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peam.sharepoint.com/sites/MP-DCCON/Shared Documents/General/PT e e-Contas/TRANSPARÊNCIA 2025/CONVÊNIOS/"/>
    </mc:Choice>
  </mc:AlternateContent>
  <xr:revisionPtr revIDLastSave="69" documentId="8_{B3C95F8D-5EEA-49BC-816F-03638766F045}" xr6:coauthVersionLast="47" xr6:coauthVersionMax="47" xr10:uidLastSave="{F4054BBC-0F0D-4CAB-8076-E830E110314C}"/>
  <bookViews>
    <workbookView xWindow="-120" yWindow="-120" windowWidth="29040" windowHeight="15720" tabRatio="498" xr2:uid="{00000000-000D-0000-FFFF-FFFF00000000}"/>
  </bookViews>
  <sheets>
    <sheet name="CONVÊNIOS" sheetId="1" r:id="rId1"/>
  </sheets>
  <definedNames>
    <definedName name="_FilterDatabase_0_0" localSheetId="0">CONVÊNIOS!$A$11:$A$224</definedName>
    <definedName name="_xlnm._FilterDatabase" localSheetId="0" hidden="1">CONVÊNIOS!$K$1:$K$235</definedName>
    <definedName name="_Hlk13580526" localSheetId="0">CONVÊNIOS!$K$110</definedName>
    <definedName name="_xlnm.Print_Area" localSheetId="0">CONVÊNIOS!$A$1:$P$234</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28" i="1" l="1"/>
  <c r="B229" i="1"/>
  <c r="B230" i="1"/>
</calcChain>
</file>

<file path=xl/sharedStrings.xml><?xml version="1.0" encoding="utf-8"?>
<sst xmlns="http://schemas.openxmlformats.org/spreadsheetml/2006/main" count="2405" uniqueCount="1338">
  <si>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</si>
  <si>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</si>
  <si>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</si>
  <si>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</si>
  <si>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</si>
  <si>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</si>
  <si>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</si>
  <si>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</si>
  <si>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</si>
  <si>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</si>
  <si>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</si>
  <si>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</si>
  <si>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</si>
  <si>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</si>
  <si>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</si>
  <si>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</si>
  <si>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</si>
  <si>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</si>
  <si>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TCT 1/2025 PGJ</t>
  </si>
  <si>
    <t>TERMO DE COOPERAÇÃO TÉCNICA</t>
  </si>
  <si>
    <t>Firmar parceria entre o Ministério Público do Estado do Amazonas (MPAM) e a Faculdade Martha Falcão (FMF) com fito de disponibilizar as ações de atendimento ao público realizadas pelos Núcleos Acadêmicos dos Cursos de Administração, Direito e Psicologia, às pessoas atendidas no Programa de Atenção às Pessoas em Situação de Vulnerabilidade Psicossocial - RECOMEÇAR, sediado no Prédio Anexo do MPAM. Em contrapartida a FMF poderá encaminhar até três alunos, por semestre, para realização de estágio acadêmico (sem remuneração) no âmbito do Programa.</t>
  </si>
  <si>
    <t>DOMPE: 29/01/2025</t>
  </si>
  <si>
    <t>2024.026778</t>
  </si>
  <si>
    <t>28/01/2027</t>
  </si>
  <si>
    <t>ATIVO</t>
  </si>
  <si>
    <t>Faculdade Martha Falcão Wyden</t>
  </si>
  <si>
    <t>02.153.389/0001-30</t>
  </si>
  <si>
    <t>Carla Sena Batista - CPF:***.775.662-**</t>
  </si>
  <si>
    <t>Tatiana Almeida Freire de Souza – CPF:***.353.262-**</t>
  </si>
  <si>
    <t>REGULAR</t>
  </si>
  <si>
    <t>Não</t>
  </si>
  <si>
    <t>TC 1/2024 PGJ</t>
  </si>
  <si>
    <t>TERMO DE CONVÊNIO</t>
  </si>
  <si>
    <t>O presente contrato tem por objeto o licenciamento de uso, no território nacional, não oneroso, sem fins comerciais, do programa de computador denominado ChatTCU, solução de tecnologia da informação desenvolvida pelo licenciante.</t>
  </si>
  <si>
    <t>DOMPE: 19/12/2024</t>
  </si>
  <si>
    <t>2024.017956</t>
  </si>
  <si>
    <t>Tribunal de Contas da União</t>
  </si>
  <si>
    <t>00.414.607/0001-18</t>
  </si>
  <si>
    <t>Rainério Rodrigues Leite</t>
  </si>
  <si>
    <t>Leandro Viana Meneghini
Genner Ramos Maia</t>
  </si>
  <si>
    <t>TCT 73/2024 PGJ</t>
  </si>
  <si>
    <t>O presente Acordo de Cooperação Técnica tem por objeto a habilitação e criação de perfil de CONSULTOR no sistema PROJUDI para servidor do Ministério Público do Estado do Amazonas previamente designado.</t>
  </si>
  <si>
    <t>2024.025426</t>
  </si>
  <si>
    <t>TRIBUNAL DE JUSTIÇA DO ESTADO DO AMAZONAS</t>
  </si>
  <si>
    <t>04.812.509/0001-90</t>
  </si>
  <si>
    <t>Nélia Caminha Jorge</t>
  </si>
  <si>
    <t>Tadeu Azevedo de Medeiros
Leandro Viana Meneghini</t>
  </si>
  <si>
    <t>TCT 11/2024 PGJ</t>
  </si>
  <si>
    <t>Adesão do Ministério Público do Estado do Amazonas ao Acordo de Cooperação Técnica nº 011/2024 - CNMP, cujo objeto é a utilização dos serviços disponíveis na Plataforma MP Digital pelo aderente, conforme regulamentado pelo artigo 7º da Resolução CNMP nº 276, de 28 de novembro de 2023.</t>
  </si>
  <si>
    <t>DOMPE: 12/12/2024</t>
  </si>
  <si>
    <t>2024.024699</t>
  </si>
  <si>
    <t>CONSELHO NACIONAL DO MINISTÉRIO PÚBLICO</t>
  </si>
  <si>
    <t>11.439.520/0001-11</t>
  </si>
  <si>
    <t>Moacyr Rey Filho</t>
  </si>
  <si>
    <t>Cley Barbosa Martins – CPF: ***.932.512-**; Darlan Benevides de Queiroz – CPF: ***.735.832-**</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</si>
  <si>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</si>
  <si>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</si>
  <si>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</si>
  <si>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</si>
  <si>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</si>
  <si>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Secretaria de Estado de Energia, Mineraçaõ e Gás - SEMIG/AM</t>
  </si>
  <si>
    <t>51.999.904/0001-03</t>
  </si>
  <si>
    <t>Ronney César Campos Peixoto - CPF:***.311.702-**</t>
  </si>
  <si>
    <t>Em designação</t>
  </si>
  <si>
    <t>TCT 65/2024 PGJ</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</si>
  <si>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</si>
  <si>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</si>
  <si>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</si>
  <si>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</si>
  <si>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</si>
  <si>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</si>
  <si>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</si>
  <si>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</si>
  <si>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</si>
  <si>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Yonah Lêda Vieira Figueira - CPF:***.712.722-**</t>
  </si>
  <si>
    <t>Cláudia Maria Raposo da Câmara - CPF:***.375.232-**</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</si>
  <si>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</si>
  <si>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</si>
  <si>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</si>
  <si>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</si>
  <si>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</si>
  <si>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</si>
  <si>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</si>
  <si>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</si>
  <si>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</si>
  <si>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Leonardo Tupinambá do Valle – CPF:***.668.842-**</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</si>
  <si>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</si>
  <si>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</si>
  <si>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</si>
  <si>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</si>
  <si>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</si>
  <si>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</si>
  <si>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</si>
  <si>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</si>
  <si>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 xml:space="preserve">Fabio Henrique dos Santos Albuquerque - CPF:***.593.132-**
</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</si>
  <si>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</si>
  <si>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</si>
  <si>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</si>
  <si>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</si>
  <si>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</si>
  <si>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</si>
  <si>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</si>
  <si>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</si>
  <si>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André Lavareda Fonseca – CPF:***.487.982-**</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</si>
  <si>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</si>
  <si>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</si>
  <si>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</si>
  <si>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</si>
  <si>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</si>
  <si>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</si>
  <si>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Cláudia Maria Raposo da Câmara – CPF:***.375.232-**</t>
  </si>
  <si>
    <t>1º Termo Aditivo</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</si>
  <si>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</si>
  <si>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</si>
  <si>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DOMPE: 8/10/2024</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</si>
  <si>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</si>
  <si>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</si>
  <si>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</si>
  <si>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</si>
  <si>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</si>
  <si>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</si>
  <si>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</si>
  <si>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</si>
  <si>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</si>
  <si>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</si>
  <si>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Aguardando Portaria</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</si>
  <si>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</si>
  <si>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</si>
  <si>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</si>
  <si>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</si>
  <si>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</si>
  <si>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</si>
  <si>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 xml:space="preserve">César Tadeu Teixeira - CPF:***.534.966-**
</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</si>
  <si>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</si>
  <si>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</si>
  <si>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</si>
  <si>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</si>
  <si>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</si>
  <si>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</si>
  <si>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 xml:space="preserve">Euler Esteves Ribeiro - CPF:***.678.812-**
</t>
  </si>
  <si>
    <t xml:space="preserve">João Gaspar Rodrigues - CPF:***.201.903-**
</t>
  </si>
  <si>
    <t>TC 0/2024 PGJ</t>
  </si>
  <si>
    <t>O acesso dos membros deste Ministério Público ao sistema Consulta Criminal Nacional, desenvolvido e disponibilizado pelo Conselho Nacional de Justiça - CNJ.</t>
  </si>
  <si>
    <t xml:space="preserve">DOMPE: 10/09/2024
</t>
  </si>
  <si>
    <t>2024.013682</t>
  </si>
  <si>
    <t>PAULO GUSTAVO GONET BRANCO</t>
  </si>
  <si>
    <t>Reinaldo Alberto Nery de Lima - CPF: ***.280.042-**</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</si>
  <si>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</si>
  <si>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</si>
  <si>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</si>
  <si>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</si>
  <si>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</si>
  <si>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</si>
  <si>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 xml:space="preserve">Igor Starling Peixoto - CPF:***.842.201-**
</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</si>
  <si>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</si>
  <si>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</si>
  <si>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</si>
  <si>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</si>
  <si>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</si>
  <si>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</si>
  <si>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 xml:space="preserve">Diônes dos Santos Lima - CPF:***.270.446-**
Nelson Luiz Falseti Filho - CPF:***.385.758-**
</t>
  </si>
  <si>
    <t xml:space="preserve">André Lavareda Fonseca - CPF:***.487.982-**
Francisco Edinaldo Lira de Carvalho - CPF:***.262.712-**
</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</si>
  <si>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</si>
  <si>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</si>
  <si>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</si>
  <si>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</si>
  <si>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</si>
  <si>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</si>
  <si>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</si>
  <si>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</si>
  <si>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</si>
  <si>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</si>
  <si>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 xml:space="preserve">ALEXANDRE SIKINOWSKI SALTZ - CPF:***.295.970-**
</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</si>
  <si>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</si>
  <si>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</si>
  <si>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</si>
  <si>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</si>
  <si>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</si>
  <si>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Daniel Leite Brito - CPF: ***.430.422-**</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</si>
  <si>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</si>
  <si>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</si>
  <si>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</si>
  <si>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</si>
  <si>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</si>
  <si>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</si>
  <si>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 xml:space="preserve">YARA AMAZÔNIA LINS RODRIGUES DOS SANTOS - CPF:***.918.012-**
PAULO CÉSAR GOMES DE OLIVEIRA JÚNIOR - CPF:***.086.919-**
</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</si>
  <si>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</si>
  <si>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</si>
  <si>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</si>
  <si>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</si>
  <si>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</si>
  <si>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</si>
  <si>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</si>
  <si>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</si>
  <si>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 xml:space="preserve">Lauro Tavares da Silva - CPF:***.973.712-**
</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</si>
  <si>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</si>
  <si>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</si>
  <si>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</si>
  <si>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</si>
  <si>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</si>
  <si>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</si>
  <si>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</si>
  <si>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</si>
  <si>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 xml:space="preserve">DELISA OLÍVIA VIEIRALVES FERREIRA - CPF:***.730.152-**
</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</si>
  <si>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</si>
  <si>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</si>
  <si>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</si>
  <si>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</si>
  <si>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</si>
  <si>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João Gaspar Rodrigues – CPF:***.201.903-**</t>
  </si>
  <si>
    <t>Aderir ao Pacto Nacional pela Consciência Vacinal, comprometendo-se a apoiar, na forma e condições estabelecidas, as ações e os objetivos delineados no referido ajuste.</t>
  </si>
  <si>
    <t>2023.021376</t>
  </si>
  <si>
    <t>23/05/2029</t>
  </si>
  <si>
    <t>JAYME MARTINS DE OLIVEIRA NETO</t>
  </si>
  <si>
    <t>TERMO DE CESSÃO DE USO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</si>
  <si>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</si>
  <si>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</si>
  <si>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</si>
  <si>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</si>
  <si>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</si>
  <si>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</si>
  <si>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 xml:space="preserve">JOCIONE DOS SANTOS SOUZA - CPF:***.436.012-**
</t>
  </si>
  <si>
    <t>Jéssica Vitoriano Gomes - CPF:***.603.272-**
Caroline Ellen Bezerra – CPF:***.381.492-**</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</si>
  <si>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</si>
  <si>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</si>
  <si>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</si>
  <si>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</si>
  <si>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</si>
  <si>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</si>
  <si>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Leandro Viana Meneghini - CPF:***.340.202-**
Tadeu Azevedo de Medeiros – CPF:***.132.332-**</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</si>
  <si>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</si>
  <si>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</si>
  <si>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2023.004195</t>
  </si>
  <si>
    <t>27/06/2029</t>
  </si>
  <si>
    <t>COOPERATIVA DE CRÉDITO, POUPANÇA E INVESTIMENTO VALE DO CERRADO  SICREDI VALE DO CERRADO</t>
  </si>
  <si>
    <t>32.983.165/0001-17</t>
  </si>
  <si>
    <t>RUDINEI EDILSON KRONBAUER - CPF:***.188.269-**</t>
  </si>
  <si>
    <t>Augusto dos Santos Araújo - CPF:***.969.702-**</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</si>
  <si>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</si>
  <si>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</si>
  <si>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2024.006260</t>
  </si>
  <si>
    <t>25/06/2027</t>
  </si>
  <si>
    <t>Ministério dos Direitos Humanos e da Cidadania</t>
  </si>
  <si>
    <t>27.136.980/0001-00</t>
  </si>
  <si>
    <t>SILVIO LUIZ DE ALMEIDA</t>
  </si>
  <si>
    <t>Bruno Cordeiro Lorenzi - CPF:***.999.370-**</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</si>
  <si>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</si>
  <si>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</si>
  <si>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</si>
  <si>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</si>
  <si>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</si>
  <si>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</si>
  <si>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</si>
  <si>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Sheyla Andrade dos Santos – CPF:***.616.902-**</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</si>
  <si>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</si>
  <si>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</si>
  <si>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</si>
  <si>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</si>
  <si>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</si>
  <si>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</si>
  <si>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Sheyla Andrade dos Santos - CPF:***.616.902-**
Lincoln Alencar de Queiroz - CPF:***.381.142-**</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</si>
  <si>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</si>
  <si>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</si>
  <si>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</si>
  <si>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</si>
  <si>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</si>
  <si>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</si>
  <si>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Igor Starling Peixoto - CPF:***.842.201-**</t>
  </si>
  <si>
    <t>TCT 10/2024 PGJ</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</si>
  <si>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</si>
  <si>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</si>
  <si>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</si>
  <si>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</si>
  <si>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</si>
  <si>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</si>
  <si>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ANDRÉ LUIZ NUNES ZOGAHIB - CPF:***.395.752-**</t>
  </si>
  <si>
    <t>TCT 1/2024 PGJ</t>
  </si>
  <si>
    <t>Mútua cooperação entre as PARTES de forma a possibilitar aos servidores, previamente autorizados e cadastrados, o acesso ao sistema do SPC BRASIL, com finalidade exclusiva de serviços administrativos.</t>
  </si>
  <si>
    <t>2023.028843</t>
  </si>
  <si>
    <t>CLUBE DE DIRETORES LOJISTAS DE MANAUS - CDL MANAUS</t>
  </si>
  <si>
    <t>04.379.426/0001-59</t>
  </si>
  <si>
    <t>RALPH BARAÚNA ASSAYAG - CPF:***.309.892-**</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</si>
  <si>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</si>
  <si>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</si>
  <si>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</si>
  <si>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</si>
  <si>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</si>
  <si>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</si>
  <si>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</si>
  <si>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Igor Jordão Alves - CPF:***.814.674-**
Rafael da Silva Rocha - CPF:***.546.227-**</t>
  </si>
  <si>
    <t>Marcelo Pinto Ribeiro - CPF: ***.391.043-**</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</si>
  <si>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</si>
  <si>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</si>
  <si>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</si>
  <si>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PAULO CÉSAR GOMES DE OLIVEIRA JÚNIOR - CPF:***.086.919-**</t>
  </si>
  <si>
    <t>Christianne Corrêa Bento da Silva - CPF:***.983.462-**</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</si>
  <si>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</si>
  <si>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</si>
  <si>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</si>
  <si>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</si>
  <si>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</si>
  <si>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</si>
  <si>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Maria de Fátima Brito Durães - CPF:***.230.985-**</t>
  </si>
  <si>
    <t>Anabel Vitória Pereira Mendonça de Souza - CPF:***.970.152-**</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</si>
  <si>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</si>
  <si>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</si>
  <si>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</si>
  <si>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</si>
  <si>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</si>
  <si>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</si>
  <si>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</si>
  <si>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</si>
  <si>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</si>
  <si>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</si>
  <si>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</si>
  <si>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</si>
  <si>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</si>
  <si>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</si>
  <si>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</si>
  <si>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</si>
  <si>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</si>
  <si>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</si>
  <si>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</si>
  <si>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</si>
  <si>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</si>
  <si>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</si>
  <si>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ADEMAR ROBERTO MARTINS DE VASCONCELOS - CPF:***.690.722-**</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</si>
  <si>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</si>
  <si>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</si>
  <si>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</si>
  <si>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</si>
  <si>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</si>
  <si>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</si>
  <si>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ARLETE FERREIRA MENDONÇA - CPF:***.347.002-**</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</si>
  <si>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</si>
  <si>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</si>
  <si>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</si>
  <si>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</si>
  <si>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</si>
  <si>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</si>
  <si>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</si>
  <si>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</si>
  <si>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</si>
  <si>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</si>
  <si>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</si>
  <si>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</si>
  <si>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</si>
  <si>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</si>
  <si>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</si>
  <si>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ALZIRA MIRANDA DE OLIVEIRA - CPF:***.196.942-**</t>
  </si>
  <si>
    <t>Luciana de Souza Carvalho - CPF: ***.482.502-**</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</si>
  <si>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</si>
  <si>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</si>
  <si>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</si>
  <si>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</si>
  <si>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</si>
  <si>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Bruno Cordeiro Lorenzi - CPF: ***.999.370-**</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</si>
  <si>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</si>
  <si>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</si>
  <si>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</si>
  <si>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</si>
  <si>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</si>
  <si>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</si>
  <si>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</si>
  <si>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</si>
  <si>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</si>
  <si>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</si>
  <si>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</si>
  <si>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 xml:space="preserve">Vitor Moreira da Fonseca - CPF: ***.121.212-**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</si>
  <si>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</si>
  <si>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</si>
  <si>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</si>
  <si>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</si>
  <si>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</si>
  <si>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</si>
  <si>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</si>
  <si>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DULCINEA ESTER PEREIRA DE ALMEIDA - CPF:***.116.112-**</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</si>
  <si>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</si>
  <si>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</si>
  <si>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</si>
  <si>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</si>
  <si>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</si>
  <si>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</si>
  <si>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Eduardo Lucas da Silva - CPF:***.226.642-**</t>
  </si>
  <si>
    <t>Anabel Vitória Pereira Mendonça de Souza - CPF: ***.970.152-**</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</si>
  <si>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</si>
  <si>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</si>
  <si>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</si>
  <si>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</si>
  <si>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</si>
  <si>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</si>
  <si>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</si>
  <si>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THEO FERREIRA PARÁ - CPF: ***.390.882-**</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</si>
  <si>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</si>
  <si>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</si>
  <si>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</si>
  <si>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</si>
  <si>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</si>
  <si>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Anoar Abdul Samad - CPF:***.403.392-**</t>
  </si>
  <si>
    <t>Elanderson Lima Duarte - CPF: ***.315.564-**</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</si>
  <si>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</si>
  <si>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</si>
  <si>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</si>
  <si>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</si>
  <si>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</si>
  <si>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</si>
  <si>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</si>
  <si>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BRUNO RENATO NASCIMENTO TEIXEIRA - CPF: ***.366.617-***</t>
  </si>
  <si>
    <t>Não se aplica</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</si>
  <si>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</si>
  <si>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</si>
  <si>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</si>
  <si>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</si>
  <si>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</si>
  <si>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</si>
  <si>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Luís Carlos da Silva Braga - CPF: ***.068.790-**</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</si>
  <si>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</si>
  <si>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</si>
  <si>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</si>
  <si>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</si>
  <si>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</si>
  <si>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</si>
  <si>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04.378.626/0001-97</t>
  </si>
  <si>
    <t>SYLVIO MÁRIO PUGA FERREIRA - CPF: ***.295.092-**</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</si>
  <si>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</si>
  <si>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</si>
  <si>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</si>
  <si>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</si>
  <si>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</si>
  <si>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</si>
  <si>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</si>
  <si>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HENRIQUE DO NASCIMENTO MARTINS - CPF: ***.998.202-**</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</si>
  <si>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</si>
  <si>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</si>
  <si>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</si>
  <si>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</si>
  <si>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</si>
  <si>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</si>
  <si>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</si>
  <si>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</si>
  <si>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</si>
  <si>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</si>
  <si>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</si>
  <si>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</si>
  <si>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</si>
  <si>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</si>
  <si>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</si>
  <si>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</si>
  <si>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</si>
  <si>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</si>
  <si>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</si>
  <si>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</si>
  <si>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</si>
  <si>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</si>
  <si>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LAURA CRISTINA NASCIMENTO DE ANDRADE - CPF: ***.177.422-**</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</si>
  <si>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</si>
  <si>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</si>
  <si>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</si>
  <si>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</si>
  <si>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</si>
  <si>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</si>
  <si>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</si>
  <si>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</si>
  <si>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</si>
  <si>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</si>
  <si>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</si>
  <si>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</si>
  <si>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</si>
  <si>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</si>
  <si>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EUGÊNIA REGINA DE MELO - CPF: ***.242.606-**</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</si>
  <si>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</si>
  <si>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</si>
  <si>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</si>
  <si>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</si>
  <si>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</si>
  <si>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</si>
  <si>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ANDRÉ LUIZ NUNES ZOGAHIB - CPF: ***.395.752-**</t>
  </si>
  <si>
    <t>Chefe do Centro de Estudos para o Aperfeiçoamento Funcional do Ministério Público do Estado do Amazonas - CEAF - MP/AM</t>
  </si>
  <si>
    <t>TCT 13/2023 PGJ</t>
  </si>
  <si>
    <t>DOMPE: 15/09/2023</t>
  </si>
  <si>
    <t>30/08/2028</t>
  </si>
  <si>
    <t>SINDICATO DOS ESTABELECIMENTOS DE ENSINO PRIVADO DO ESTADO DO AMAZONAS</t>
  </si>
  <si>
    <t>LAURA CRISTINA ANDRADE - CPF: ***.177.422-**</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</si>
  <si>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</si>
  <si>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</si>
  <si>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</si>
  <si>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</si>
  <si>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</si>
  <si>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</si>
  <si>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</si>
  <si>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ELSON ANDRADE FERREIRA JÚNIOR - CPF: ***.415.512-**</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</si>
  <si>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</si>
  <si>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</si>
  <si>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</si>
  <si>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</si>
  <si>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</si>
  <si>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</si>
  <si>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</si>
  <si>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</si>
  <si>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</si>
  <si>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</si>
  <si>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</si>
  <si>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</si>
  <si>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</si>
  <si>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</si>
  <si>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</si>
  <si>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</si>
  <si>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</si>
  <si>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Tatiana Almeida Freire de Souza - CPF: ***.353.262-**</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</si>
  <si>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</si>
  <si>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</si>
  <si>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</si>
  <si>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</si>
  <si>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</si>
  <si>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</si>
  <si>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</si>
  <si>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</si>
  <si>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</si>
  <si>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</si>
  <si>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</si>
  <si>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</si>
  <si>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</si>
  <si>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</si>
  <si>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</si>
  <si>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</si>
  <si>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</si>
  <si>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</si>
  <si>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</si>
  <si>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</si>
  <si>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</si>
  <si>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</si>
  <si>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</si>
  <si>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</si>
  <si>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</si>
  <si>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</si>
  <si>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</si>
  <si>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</si>
  <si>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</si>
  <si>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</si>
  <si>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</si>
  <si>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</si>
  <si>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</si>
  <si>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</si>
  <si>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</si>
  <si>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</si>
  <si>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</si>
  <si>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</si>
  <si>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</si>
  <si>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</si>
  <si>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</si>
  <si>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</si>
  <si>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</si>
  <si>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</si>
  <si>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</si>
  <si>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</si>
  <si>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</si>
  <si>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</si>
  <si>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</si>
  <si>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</si>
  <si>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</si>
  <si>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</si>
  <si>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</si>
  <si>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</si>
  <si>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</si>
  <si>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</si>
  <si>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</si>
  <si>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</si>
  <si>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</si>
  <si>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</si>
  <si>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</si>
  <si>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</si>
  <si>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</si>
  <si>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</si>
  <si>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</si>
  <si>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</si>
  <si>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</si>
  <si>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</si>
  <si>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</si>
  <si>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</si>
  <si>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</si>
  <si>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</si>
  <si>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</si>
  <si>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</si>
  <si>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</si>
  <si>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</si>
  <si>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</si>
  <si>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</si>
  <si>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</si>
  <si>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</si>
  <si>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</si>
  <si>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</si>
  <si>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</si>
  <si>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</si>
  <si>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</si>
  <si>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</si>
  <si>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</si>
  <si>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</si>
  <si>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</si>
  <si>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</si>
  <si>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</si>
  <si>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</si>
  <si>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</si>
  <si>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</si>
  <si>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</si>
  <si>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</si>
  <si>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</si>
  <si>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</si>
  <si>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</si>
  <si>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</si>
  <si>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</si>
  <si>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</si>
  <si>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2023.004788</t>
  </si>
  <si>
    <t>Indeterminado</t>
  </si>
  <si>
    <t>Exmo. Sr. ANTÔNIO AUGUSTO BRANDÃO DE ARAS (Presidente do Conselho Nacional do Ministério Público)</t>
  </si>
  <si>
    <t>CEL QOPM Antônio Marcos Beckman de Lima</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</si>
  <si>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</si>
  <si>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</si>
  <si>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</si>
  <si>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</si>
  <si>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</si>
  <si>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</si>
  <si>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</si>
  <si>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 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</si>
  <si>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</si>
  <si>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</si>
  <si>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</si>
  <si>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</si>
  <si>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</si>
  <si>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</si>
  <si>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</si>
  <si>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</si>
  <si>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</si>
  <si>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</si>
  <si>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</si>
  <si>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</si>
  <si>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</si>
  <si>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</si>
  <si>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</si>
  <si>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</si>
  <si>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</si>
  <si>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</si>
  <si>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</si>
  <si>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</si>
  <si>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</si>
  <si>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</si>
  <si>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</si>
  <si>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</si>
  <si>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</si>
  <si>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</si>
  <si>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Carlos Alberto Mansur - CPF:***.354.867-**</t>
  </si>
  <si>
    <t>TCT 48/2022 PGJ</t>
  </si>
  <si>
    <t>O presente acordo tem por objetivo a conjugação de esforços entre os partícipes visando à implementação de programas e ações interinstitucionais de responsabilidade socioambiental.</t>
  </si>
  <si>
    <t>DOMPE: 23/12/2022</t>
  </si>
  <si>
    <t>2022.010005</t>
  </si>
  <si>
    <t>ÉRICO XAVIER DESTERRO E SILVA CPF: ***.608.912-**</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</si>
  <si>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</si>
  <si>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</si>
  <si>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</si>
  <si>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</si>
  <si>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</si>
  <si>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</si>
  <si>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</si>
  <si>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</si>
  <si>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</si>
  <si>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</si>
  <si>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</si>
  <si>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</si>
  <si>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</si>
  <si>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</si>
  <si>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</si>
  <si>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</si>
  <si>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</si>
  <si>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</si>
  <si>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</si>
  <si>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</si>
  <si>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</si>
  <si>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</si>
  <si>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</si>
  <si>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</si>
  <si>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</si>
  <si>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</si>
  <si>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</si>
  <si>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</si>
  <si>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</si>
  <si>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</si>
  <si>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</si>
  <si>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</si>
  <si>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</si>
  <si>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</si>
  <si>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</si>
  <si>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</si>
  <si>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MÁRIO LUIZ SARRUBBO - CPF:***.117.598-**</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</si>
  <si>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</si>
  <si>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</si>
  <si>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</si>
  <si>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</si>
  <si>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</si>
  <si>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</si>
  <si>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TERMO DE DOAÇÃO</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</si>
  <si>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</si>
  <si>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</si>
  <si>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</si>
  <si>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</si>
  <si>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</si>
  <si>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</si>
  <si>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</si>
  <si>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</si>
  <si>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</si>
  <si>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</si>
  <si>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</si>
  <si>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</si>
  <si>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</si>
  <si>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</si>
  <si>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</si>
  <si>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</si>
  <si>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</si>
  <si>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</si>
  <si>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</si>
  <si>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</si>
  <si>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</si>
  <si>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</si>
  <si>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</si>
  <si>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</si>
  <si>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</si>
  <si>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</si>
  <si>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</si>
  <si>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</si>
  <si>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</si>
  <si>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</si>
  <si>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</si>
  <si>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SECRETARIA DE ESTADO DE CULTURA E ECONOMIA CRIATIVA</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</si>
  <si>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</si>
  <si>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</si>
  <si>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</si>
  <si>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</si>
  <si>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</si>
  <si>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</si>
  <si>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</si>
  <si>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</si>
  <si>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05.959.999/0001-14</t>
  </si>
  <si>
    <t>JORGE MANOEL LOPES LINS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</si>
  <si>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</si>
  <si>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</si>
  <si>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</si>
  <si>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</si>
  <si>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</si>
  <si>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</si>
  <si>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CLÉCIO DA CUNHA FREIRE - CPF:***.237.702-**</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</si>
  <si>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</si>
  <si>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</si>
  <si>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</si>
  <si>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</si>
  <si>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</si>
  <si>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</si>
  <si>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</si>
  <si>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</si>
  <si>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</si>
  <si>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</si>
  <si>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</si>
  <si>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</si>
  <si>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LUANA QUITERIA MAGALHAES HATSUMURA - CPF:***.674.261-**</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</si>
  <si>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</si>
  <si>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</si>
  <si>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</si>
  <si>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</si>
  <si>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</si>
  <si>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</si>
  <si>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FLAVIO HUMBERTO PASCARELI LOPES - CPF:***.728.232-**</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</si>
  <si>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</si>
  <si>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</si>
  <si>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</si>
  <si>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</si>
  <si>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</si>
  <si>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</si>
  <si>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</si>
  <si>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</si>
  <si>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</si>
  <si>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</si>
  <si>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</si>
  <si>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ERICO XAVIER DESTERRO E SILVA - CPF:***.608.912-**</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</si>
  <si>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</si>
  <si>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</si>
  <si>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</si>
  <si>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DANILO LOVISARO DO NASCIMENTO - CPF:***.299.517-**</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</si>
  <si>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</si>
  <si>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</si>
  <si>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</si>
  <si>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</si>
  <si>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</si>
  <si>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</si>
  <si>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</si>
  <si>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</si>
  <si>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</si>
  <si>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ANTÔNIO AUGUSTO BRANDÃO DE ARAS - CPF:***.975.555-**</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</si>
  <si>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</si>
  <si>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</si>
  <si>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</si>
  <si>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</si>
  <si>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</si>
  <si>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</si>
  <si>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</si>
  <si>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</si>
  <si>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</si>
  <si>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</si>
  <si>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</si>
  <si>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</si>
  <si>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</si>
  <si>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</si>
  <si>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</si>
  <si>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</si>
  <si>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</si>
  <si>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</si>
  <si>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</si>
  <si>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</si>
  <si>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</si>
  <si>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</si>
  <si>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</si>
  <si>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</si>
  <si>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</si>
  <si>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</si>
  <si>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</si>
  <si>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</si>
  <si>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</si>
  <si>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</si>
  <si>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</si>
  <si>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</si>
  <si>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</si>
  <si>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</si>
  <si>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MINISTERIO DA MULHER, DA FAMILIA E DOS DIREITOS HUMANOS</t>
  </si>
  <si>
    <t>23.170.931/0001-33</t>
  </si>
  <si>
    <t>ROMINA CARMEN BRITO CARVALHO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</si>
  <si>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</si>
  <si>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</si>
  <si>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</si>
  <si>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MARCELO WEITZEL RABELLO DE SOUZA - CPF:***.823.371-**</t>
  </si>
  <si>
    <t>Termo de Adesão ao ACT nº 81/2022 CNJ - CNMP</t>
  </si>
  <si>
    <t>Adesão ao Termo de Cooperação Técnica n. 081/2021, celebrado entre o Conselho Nacional de Justiça e o Conselho Nacional do Ministério Público, que tem por finalidade o desenvolvimento e uso colaborativo da Plataforma Digital do Poder Judiciário Brasileiro - PDPJ-Br pelo CNMP, com ênfase na modernização do Processo Judicial eletrônico – PJe para o aperfeiçoamento de seus mecanismos de integração com as soluções tecnológicas utilizadas pelo Ministério Público e pelos demais integrantes do sistema de Justiça brasileiro, ficando o CNMP com a função de orquestrador dos órgãos dos Ministérios Públicos, oportunidade em que se compromete a cumprir os seus objetivos, na forma e nas condições estabelecidas em suas cláusulas.</t>
  </si>
  <si>
    <t>DOU: 2/03/2022
DOMPE: 9/02/2022</t>
  </si>
  <si>
    <t>2021.018287</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</si>
  <si>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</si>
  <si>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</si>
  <si>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</si>
  <si>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</si>
  <si>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</si>
  <si>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</si>
  <si>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</si>
  <si>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JAIME CAVALCANTE ALVES - CPF:***.214.702-**
FABRÍCIO ROGÉRIO CYRINO BARBOSA - CPF:***.909.372-**</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</si>
  <si>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</si>
  <si>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</si>
  <si>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</si>
  <si>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</si>
  <si>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</si>
  <si>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</si>
  <si>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</si>
  <si>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</si>
  <si>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</si>
  <si>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</si>
  <si>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</si>
  <si>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</si>
  <si>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</si>
  <si>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FABRÍCIO ROGÉRIO CYRINO BARBOSA - CPF:***.909.372-**</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</si>
  <si>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</si>
  <si>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</si>
  <si>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</si>
  <si>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</si>
  <si>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</si>
  <si>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Carlos Alberto Mansur - CPF:***.354.867-**
MARCUS VINICIUS OLIVEIRA DE ALMEIDA - CPF:***.293.562-**</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</si>
  <si>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</si>
  <si>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</si>
  <si>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</si>
  <si>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</si>
  <si>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</si>
  <si>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</si>
  <si>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</si>
  <si>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</si>
  <si>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</si>
  <si>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</si>
  <si>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</si>
  <si>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</si>
  <si>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</si>
  <si>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</si>
  <si>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</si>
  <si>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Reginaldo Nazaré da Costa - CPF:***.630.312-**</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</si>
  <si>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</si>
  <si>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</si>
  <si>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</si>
  <si>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</si>
  <si>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</si>
  <si>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DOMINGOS JORGE CHALUB PEREIRA - CPF:***.981.942-**
JOANA DOS SANTOS MEIRELLES - CPF:***.572.202-**</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</si>
  <si>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</si>
  <si>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</si>
  <si>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</si>
  <si>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</si>
  <si>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</si>
  <si>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CLEINALDO DE ALMEIDA COSTA - CPF ***.407.612-**</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</si>
  <si>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</si>
  <si>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</si>
  <si>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DOMINGOS JORGE CHALUB PEREIRA - CPF***.981.942-**
JOANA DOS SANTOS MEIRELLES - CPF:***.572.202-**</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</si>
  <si>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</si>
  <si>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</si>
  <si>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</si>
  <si>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</si>
  <si>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</si>
  <si>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CHEFE DA DIISÃO DE RECURSOS HUMANO</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</si>
  <si>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</si>
  <si>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</si>
  <si>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</si>
  <si>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</si>
  <si>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</si>
  <si>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</si>
  <si>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</si>
  <si>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</si>
  <si>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</si>
  <si>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</si>
  <si>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</si>
  <si>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</si>
  <si>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</si>
  <si>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</si>
  <si>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</si>
  <si>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</si>
  <si>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</si>
  <si>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</si>
  <si>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DANIEL BARROS DE LIMA - CPF:***.107.482-**</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</si>
  <si>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</si>
  <si>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</si>
  <si>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</si>
  <si>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</si>
  <si>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</si>
  <si>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</si>
  <si>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WELLINGTON LINS DE ALBUQUERQUE JUNIOR - CPF:***.183.923-**</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</si>
  <si>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</si>
  <si>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</si>
  <si>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</si>
  <si>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</si>
  <si>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</si>
  <si>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</si>
  <si>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CPF:***.682.572-**</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</si>
  <si>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</si>
  <si>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</si>
  <si>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</si>
  <si>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</si>
  <si>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</si>
  <si>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</si>
  <si>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ADRIANO RAMOS REMOR - CPF:***.796.292-**</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</si>
  <si>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</si>
  <si>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</si>
  <si>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</si>
  <si>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</si>
  <si>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</si>
  <si>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</si>
  <si>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</si>
  <si>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</si>
  <si>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</si>
  <si>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</si>
  <si>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</si>
  <si>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</si>
  <si>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</si>
  <si>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</si>
  <si>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</si>
  <si>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</si>
  <si>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</si>
  <si>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</si>
  <si>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</si>
  <si>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</si>
  <si>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CPF:***.573.003-**</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</si>
  <si>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</si>
  <si>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</si>
  <si>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</si>
  <si>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</si>
  <si>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</si>
  <si>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</si>
  <si>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ISA ASSEF DOS SANTOS - CPF:***.729.112-**</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</si>
  <si>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</si>
  <si>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</si>
  <si>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</si>
  <si>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</si>
  <si>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</si>
  <si>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</si>
  <si>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</si>
  <si>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</si>
  <si>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</si>
  <si>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</si>
  <si>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</si>
  <si>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</si>
  <si>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NATHALLYA CASTRO MONTEIRO ALVES - CPF:***.460.543-**</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</si>
  <si>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</si>
  <si>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</si>
  <si>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</si>
  <si>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</si>
  <si>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</si>
  <si>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</si>
  <si>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CPF:***.192.627-**</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</si>
  <si>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</si>
  <si>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</si>
  <si>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</si>
  <si>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</si>
  <si>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</si>
  <si>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</si>
  <si>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</si>
  <si>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</si>
  <si>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</si>
  <si>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</si>
  <si>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</si>
  <si>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</si>
  <si>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</si>
  <si>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CPF:***.124.952-**</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</si>
  <si>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</si>
  <si>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</si>
  <si>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</si>
  <si>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</si>
  <si>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MARIA DO CARMO SEFFAIR LINS DE ALBUQUERQU - CPF:***.586.902-**</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</si>
  <si>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</si>
  <si>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</si>
  <si>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</si>
  <si>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</si>
  <si>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</si>
  <si>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</si>
  <si>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</si>
  <si>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</si>
  <si>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</si>
  <si>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</si>
  <si>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</si>
  <si>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UNIVERSIDADE FEDERAL DO AMAZONAS</t>
  </si>
  <si>
    <t>VANESSA KLISIA DE AGUIAR GONÇALVES FERREIRA - CPF:***.723.852-**</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</si>
  <si>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</si>
  <si>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</si>
  <si>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</si>
  <si>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</si>
  <si>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</si>
  <si>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</si>
  <si>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CPF:***.414.374-**</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</si>
  <si>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</si>
  <si>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</si>
  <si>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</si>
  <si>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</si>
  <si>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RUBENITO CARDOSO DA SILVA JÚNIOR - CPF:***.886.432-**</t>
  </si>
  <si>
    <t>TC 1/2021 PGJ</t>
  </si>
  <si>
    <t>Concessão de empréstimo, com averbação das prestações decorrentes em folha de pagamento, aos servidores da CONVENENTE.</t>
  </si>
  <si>
    <t>DOMPE: 20/05/2021</t>
  </si>
  <si>
    <t>2018.019232</t>
  </si>
  <si>
    <t>CAIXA ECONÔMICA FEDERAL</t>
  </si>
  <si>
    <t>00.360.305/0001-04</t>
  </si>
  <si>
    <t>Humberto Ruiz Breval Neto - CPF:***.067.932-**</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</si>
  <si>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</si>
  <si>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</si>
  <si>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</si>
  <si>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</si>
  <si>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</si>
  <si>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</si>
  <si>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</si>
  <si>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</si>
  <si>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</si>
  <si>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</si>
  <si>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</si>
  <si>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</si>
  <si>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</si>
  <si>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</si>
  <si>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</si>
  <si>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</si>
  <si>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</si>
  <si>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</si>
  <si>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</si>
  <si>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CPF:***.274.602-**</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</si>
  <si>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</si>
  <si>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</si>
  <si>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</si>
  <si>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</si>
  <si>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</si>
  <si>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</si>
  <si>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</si>
  <si>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MARIA DE JESUS LINS GUIMARÃES - CPF:***.393.062-**</t>
  </si>
  <si>
    <t>Coordenador Do CAO-CRIMO/GAECO-AM</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</si>
  <si>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</si>
  <si>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</si>
  <si>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</si>
  <si>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</si>
  <si>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</si>
  <si>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</si>
  <si>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ELIANA PERES TORELLY DE CARVALHO - CPF:***.564.591-**</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</si>
  <si>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</si>
  <si>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</si>
  <si>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</si>
  <si>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</si>
  <si>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</si>
  <si>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</si>
  <si>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</si>
  <si>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</si>
  <si>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</si>
  <si>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</si>
  <si>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</si>
  <si>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</si>
  <si>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</si>
  <si>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</si>
  <si>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</si>
  <si>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</si>
  <si>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</si>
  <si>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</si>
  <si>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</si>
  <si>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</si>
  <si>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DOMINGOS JORGE CHALUB PEREIRA - CPF:***.981.942-**</t>
  </si>
  <si>
    <t>Chefe Da Unidade Administrativa Descentralizada</t>
  </si>
  <si>
    <t>Não há</t>
  </si>
  <si>
    <t>CE+172:181SSÃO DE USO DE IMOVEL ONEROSA nº 1/2021 PGJ</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</si>
  <si>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</si>
  <si>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</si>
  <si>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</si>
  <si>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</si>
  <si>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</si>
  <si>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</si>
  <si>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</si>
  <si>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</si>
  <si>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</si>
  <si>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</si>
  <si>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</si>
  <si>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</si>
  <si>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</si>
  <si>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</si>
  <si>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</si>
  <si>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PREFEITURA MUNICIPAL DE ITAMARATI/AM</t>
  </si>
  <si>
    <t>04.628.376/0001-04</t>
  </si>
  <si>
    <t xml:space="preserve">Antônio Maia da silva - CPF:***.979.992-**
</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</si>
  <si>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</si>
  <si>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</si>
  <si>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</si>
  <si>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</si>
  <si>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</si>
  <si>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</si>
  <si>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</si>
  <si>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</si>
  <si>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</si>
  <si>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</si>
  <si>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</si>
  <si>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Cleinaldo de Almeida Costa - CPF:***.407.612-**</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</si>
  <si>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</si>
  <si>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</si>
  <si>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</si>
  <si>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</si>
  <si>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</si>
  <si>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</si>
  <si>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GIANPAOLO POGGIO SMANIO - CPF:***.700.118-**</t>
  </si>
  <si>
    <t xml:space="preserve">Gestor: Diretor De Planejamento Fiscal: Iamara Cavalcante Antunes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</si>
  <si>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</si>
  <si>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</si>
  <si>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</si>
  <si>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2019.001350</t>
  </si>
  <si>
    <t>RAQUEL ELIAS FERREIRA DODGE - CPF: ***.903.501-**</t>
  </si>
  <si>
    <t>Gestora/Fiscal: Silvana Nobre De Lima Cabral
PT 2446/2019/PGJ</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</si>
  <si>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</si>
  <si>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</si>
  <si>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</si>
  <si>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</si>
  <si>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</si>
  <si>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</si>
  <si>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</si>
  <si>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</si>
  <si>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</si>
  <si>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</si>
  <si>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</si>
  <si>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</si>
  <si>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Francisco Seráphico Ferraz da Nóbrega Filho - CPF:***.573.784-**</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</si>
  <si>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</si>
  <si>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</si>
  <si>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</si>
  <si>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</si>
  <si>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</si>
  <si>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</si>
  <si>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</si>
  <si>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</si>
  <si>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</si>
  <si>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</si>
  <si>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</si>
  <si>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</si>
  <si>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</si>
  <si>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</si>
  <si>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CPF:***.491.281-**
</t>
  </si>
  <si>
    <t>Coordenador do CAO-CRIMO/GAECO-AM</t>
  </si>
  <si>
    <t>TCT 6/2003 PGJ</t>
  </si>
  <si>
    <t>Ampliar a articulação, a integração e o intercâmbio entre os partícipes, visando a maior efetividade da proteção do patrimônio público.</t>
  </si>
  <si>
    <t>2020.020459</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</si>
  <si>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</si>
  <si>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</si>
  <si>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</si>
  <si>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</si>
  <si>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</si>
  <si>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</si>
  <si>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</si>
  <si>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</si>
  <si>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 xml:space="preserve">Mário Tonon - CPF:***.125.618-**
</t>
  </si>
  <si>
    <t>Chefe da Seção de Folha de Pagaemnto</t>
  </si>
  <si>
    <t>Acordos vigentes:</t>
  </si>
  <si>
    <t>Acordos concluídos:</t>
  </si>
  <si>
    <t>Acordos rescindidos:</t>
  </si>
  <si>
    <t>Fonte: Divisão de Contratos e Convênios / Diretoria de Planejamento</t>
  </si>
  <si>
    <t>Fundamento Legal:; Resolução CNMP nº 86/2012, art. 5°, inciso II, alíneas “e”, “h”, “l” e “m”.</t>
  </si>
  <si>
    <t>6º Termo Aditivo</t>
  </si>
  <si>
    <t>CONCLUÍDO</t>
  </si>
  <si>
    <t>PI 1/2025 PGJ</t>
  </si>
  <si>
    <t>PI 2/2025 PGJ</t>
  </si>
  <si>
    <t>PROTOCOLO DE INTENÇÕES</t>
  </si>
  <si>
    <t>Formalização das intenções dos partícipes para colaborar na realização de ações e implementação de estratégias que fortaleçam o Ministério Público do Estado do Amazonas na promoção do enfrentamento à violência doméstica e intrafamiliar contra as mulheres.</t>
  </si>
  <si>
    <t>DOMPE: 10/04/2025</t>
  </si>
  <si>
    <t>2025.008154</t>
  </si>
  <si>
    <t>17/02/2027</t>
  </si>
  <si>
    <t>Formalização das intenções dos partícipes para colaboração na realização de ações e implementação de estratégias que fortaleçam a atuação do Ministério Público na defesa e promoção da educação infantil.</t>
  </si>
  <si>
    <t>2025.008157</t>
  </si>
  <si>
    <t>Ângelo Fabiano Farias da Costa</t>
  </si>
  <si>
    <t>Termo de Adesão ao Acordo Institucional n.º 06/2025 - CNMP, que define os parâmetros para que o CNMP negocie condições comerciais de produtos e serviços de tecnologia da informação ofertados pelo SERPRO, consolidados em uma TABELA DE REFERÊNCIA a ser disponibilizada, conforme os termos e condições do referido ajuste.</t>
  </si>
  <si>
    <t>DOE: 6/05/2025
DOMPE: 6/05/2025</t>
  </si>
  <si>
    <t>2025.006534</t>
  </si>
  <si>
    <t>24/04/2030</t>
  </si>
  <si>
    <t>Ativo</t>
  </si>
  <si>
    <t>TCT 2/2025 PGJ</t>
  </si>
  <si>
    <t>DOMPE: 9/05/2025</t>
  </si>
  <si>
    <t>2025.005828</t>
  </si>
  <si>
    <t>9/05/2030</t>
  </si>
  <si>
    <t>Yara Rebeca Albuquerque Marinho de Paula - CPF: ***.694.862-**</t>
  </si>
  <si>
    <t>TCT 6/2025 PGJ</t>
  </si>
  <si>
    <t>Cessão do direito de uso, em caráter gratuito, não exclusivo e intransferível, do programa de computador denominado Athenas - Soluções Integradas, ao Ministério Público do Estado do Amazonas, mediante participação no Comitê Técnico de Gestão e Desenvolvimento do Athenas (AthenasLab).</t>
  </si>
  <si>
    <t>DOMPE: 14/05/2025</t>
  </si>
  <si>
    <t>2025.003504</t>
  </si>
  <si>
    <t>12/05/2029</t>
  </si>
  <si>
    <t>MINISTÉRIO PÚBLICO DO ESTADO DO TOCANTINS</t>
  </si>
  <si>
    <t>01.786.078/0001-46</t>
  </si>
  <si>
    <t>Abel Andrade Leal Júnior</t>
  </si>
  <si>
    <t>Adesão do MPAM ao Mapa Estratégico do Planejamento Estratégico Nacional do Ministério Público (PEN-MP 2020/2029), em sua totalidade, com a consequente cooperação entre as partes.</t>
  </si>
  <si>
    <t>2025.001394</t>
  </si>
  <si>
    <t>31/12/2030</t>
  </si>
  <si>
    <t>Janice Queiroz de Oliveira</t>
  </si>
  <si>
    <t>Termo de Adesão 1/2025 PGJ</t>
  </si>
  <si>
    <t>Termo de Adesão 2/2025 PGJ</t>
  </si>
  <si>
    <t>PI 3/2025 PGJ</t>
  </si>
  <si>
    <t>Envidar, de forma conjunta, os esforços necessários para a implementação e o desenvolvimento do Programa "Antes que Aconteça", que tem o objetivo de apoiar e estruturar políticas de acesso à justiça, segurança, garantia e promoção de direitos, inovação, pesquisa, produção de dados, inclusão produtiva, formação, autonomia, conscientização e defesa feminina, especialmente por meio da estruturação de salas de atendimento especializado em delegacias, estruturas do Sistema de Justiça e em outros equipamentos com vistas à prevenção, ao enfrentamento e à superação da violência contra a mulher no Brasil.</t>
  </si>
  <si>
    <t>DOMPE: 27/05/2025</t>
  </si>
  <si>
    <t>2025.009528</t>
  </si>
  <si>
    <t>TP 1/2025 PGJ</t>
  </si>
  <si>
    <t>TERMO DE PARCERIA</t>
  </si>
  <si>
    <t>Cooperação técnico-administrativa entre o SENAC/AM e o MPAM, que visam à realização de atividades de EDUCAÇÃO PROFISSIONAL na modalidade Habilitação Técnica e Formação Inicial e Continuada (FIC), nos segmentos de gestão e comércio, beleza, asseio, conservação e zeladoria, saúde e gastronomia, por intermédio dos cursos oriundos do Programa Senac de Gratuidade (PSG), para atender as mulheres vítimas de violência domésticas do MP POR ELAS  PROJETO AURORA".</t>
  </si>
  <si>
    <t>2025.007955</t>
  </si>
  <si>
    <t>SERVIÇO NACIONAL DE APRENDIZAGEM COMERCIAL</t>
  </si>
  <si>
    <t>03.965.450/0007-00</t>
  </si>
  <si>
    <t>Jocemilda da Silva Viana - CPF:***.119.122-**</t>
  </si>
  <si>
    <t>TCT 3/2025 PGJ</t>
  </si>
  <si>
    <t>Implementação e execução do Projeto ESCOLA EM PAZ  JUSTIÇA RESTAURATIVA NA EDUCAÇÃO  JRE visando atender às escolas da rede pública de ensino do município de Itamarati/AM, para o fito de fomentar da Cultura da Paz para a prevenção e transformação de conflitos.</t>
  </si>
  <si>
    <t>2025.001812</t>
  </si>
  <si>
    <t>PREFEITURA MUNICIPAL DE ITAMARATI</t>
  </si>
  <si>
    <t>João Medeiros Campêlo - CPF:***.917.922-**</t>
  </si>
  <si>
    <t>TCT 7/2025 PGJ</t>
  </si>
  <si>
    <t>A cooperação acadêmica e técnica entre os partícipes, com a finalidade de integração institucional, com ênfase na pesquisa jurídica e na realização de atividades acadêmicas, notadamente fóruns, eventos, conferências, seminários, encontros, debates e palestras, no formato remoto (com transmissão síncrona) e/ou EaD (aulas na modalidade Educação a Distância).</t>
  </si>
  <si>
    <t>DOMPE: 11/06/2025</t>
  </si>
  <si>
    <t>2023.023219</t>
  </si>
  <si>
    <t>Antônio José Campos Moreira</t>
  </si>
  <si>
    <t>TCT 0/2025 PGJ</t>
  </si>
  <si>
    <t>Cessão de soluções de inteligência arficial criadas pelo MPDFT, para o aprimoramento do ambiente tecnológico do MPAM, conforme especificações estabelecidas no plano de trabalho.</t>
  </si>
  <si>
    <t>DOMPE: 10/06/2025</t>
  </si>
  <si>
    <t>2025.009686</t>
  </si>
  <si>
    <t>TCT 5/2025 PGJ</t>
  </si>
  <si>
    <t>Conjugação de esforços entre os partícipes visando à prevenção, combate e responsabilização de atos de exploração sexual infanto-juvenil, assédio sexual e violência contra a mulher, durante o 58º Festival Folclórico de Parintins, que ocorrerá nos dias 27, 28 e 29 de junho de 2025, promovendo ações integradas de proteção, fiscalização, conscientização e acolhimento.</t>
  </si>
  <si>
    <t>DOMPE: 23/06/2025</t>
  </si>
  <si>
    <t>2025.011664</t>
  </si>
  <si>
    <t>01.801.623/0001-26</t>
  </si>
  <si>
    <t>Mateus Ferreira Assayag</t>
  </si>
  <si>
    <t>TCT 4/2025 PGJ</t>
  </si>
  <si>
    <t>Consolidar os esforços entre a VENTURE HUB e o MPAM para a execução conjunta de atividades voltadas ao empreendedorismo inovador, inovação aberta, aceleração de startups, ativação de ecossistemas, pesquisa, desenvolvimento e inovação (PD&amp;I) em Tecnologia da Informação e Comunicação (TIC), além de ações de pesquisa, extensão e formação continuada de membros e servidores do MPAM.</t>
  </si>
  <si>
    <t>DOMPE: 25/06/2025</t>
  </si>
  <si>
    <t>2024.021854</t>
  </si>
  <si>
    <t>17/06/2026</t>
  </si>
  <si>
    <t>VENTURE HUB MANAUS S/A</t>
  </si>
  <si>
    <t>35.725.186/0001-20</t>
  </si>
  <si>
    <t>Pedro Henrique Pimentel de Sousa - CPF:334.866.918-99</t>
  </si>
  <si>
    <t>TCT 34/2025 PGJ</t>
  </si>
  <si>
    <t>Formalizar o atendimento das solicitações para a capacitação de Promotores de Jusça e serventuários do Ministério Público do Amazonas, com a temáca eleitoral, a serem realizadas pelos serventuários do Tribunal Regional Eleitoral do Amazonas.</t>
  </si>
  <si>
    <t>DOMPE: 30/07/2025</t>
  </si>
  <si>
    <t>2025.012291</t>
  </si>
  <si>
    <t>29/07/2028</t>
  </si>
  <si>
    <t/>
  </si>
  <si>
    <t>Carla Maria Santos dos Reis</t>
  </si>
  <si>
    <t>2025.014166</t>
  </si>
  <si>
    <t>16/07/2027</t>
  </si>
  <si>
    <t>ESCOLA NACIONAL DE ADMINISTRAÇÃO PÚBLICA</t>
  </si>
  <si>
    <t>00.627.612/0001-09</t>
  </si>
  <si>
    <t>TCT 11/2025 PGJ</t>
  </si>
  <si>
    <t>Cessão definitiva, pelo Ministério Público da Paraíba (MPPB), do direito de uso dos sistemas MPVirtual, Diário Oficial Eletrônico e Gestão de Pessoas (GEP) para o Ministério Público do Estado do Amazonas (MPAM).</t>
  </si>
  <si>
    <t>Formalizar a participação de instituições públicas no Programa Enap Aqui, inciativa da ENAP voltada à capacitação descentralizada de servidores públicos federais, estaduais e municipais, por meio de um modelo híbrido, que combina ensino a distância (EAD) e oficinas presenciais.</t>
  </si>
  <si>
    <t>DOMPE: 25/07/2025</t>
  </si>
  <si>
    <t>2025.003421</t>
  </si>
  <si>
    <t>24/07/2027</t>
  </si>
  <si>
    <t>Antônio Hortêncio Rocha Neto</t>
  </si>
  <si>
    <t>Cessão, pelo MPDFT, do software Sistema Eleitoral  VOTUS, de sua criação, para a administração e realização de eleições no MPAM.</t>
  </si>
  <si>
    <t>DOMPE: 9/07/2025</t>
  </si>
  <si>
    <t>2025.005017</t>
  </si>
  <si>
    <t>25/05/2030</t>
  </si>
  <si>
    <t>Georges Carlos Fredderico Moreira Seigneur</t>
  </si>
  <si>
    <t>Termo de Adesão ao Protocolo de Intenções 0743090</t>
  </si>
  <si>
    <t>A adesão da instituição partícipe aos termos do PROTOCOLO DE INTENÇÕES SEI nº 0743090, que tem por finalidade a colaboração para oferta aberta de cursos autoinstrucionais disponibilizados pela Enap na Plataforma EV.G.</t>
  </si>
  <si>
    <t>DOMPE: 3/07/2025</t>
  </si>
  <si>
    <t>2021.016892</t>
  </si>
  <si>
    <t>Betânia Lemos</t>
  </si>
  <si>
    <t>Aurely Freitas Germano Penha</t>
  </si>
  <si>
    <t>Jefferson Neves de Carvalho</t>
  </si>
  <si>
    <t>7º TAP</t>
  </si>
  <si>
    <t>TCT 10/2025 PGJ</t>
  </si>
  <si>
    <t>CCS 1/2025 PGJ</t>
  </si>
  <si>
    <t>Conjugação de esforços entre as cooperantes para atuação no Projeto Acolhendo Vozes criado pelo Núcleo Permanente de Autocomposição do Ministério Público do Estado do Amazonas - NUPA-MPAM, cujo escopo é a aplicação de Práticas Restaurativas com mulheres vitimas de violência doméstica e familiar, estimulando a autoestima, o empoderamento, o autocuidado e a busca da autonomia e, separadamente, com grupos de homens, autores de violência doméstica e familiar contra a mulher, inspirando-os a desenvolverem a autorresponsabilidade e a compreensão do impacto de suas ações, de modo a evitar a reincidência de atos violentos e/ou abusivos, ex vi do artigo 22, incisos VI e VII da Lei n.º 11.340/06.</t>
  </si>
  <si>
    <t>DOMPE: 7/08/2025</t>
  </si>
  <si>
    <t>2025.012214</t>
  </si>
  <si>
    <t>5/08/2030</t>
  </si>
  <si>
    <t>SECRETARIA DE ESTADO DE JUSTIÇA, DIREITOS HUMANOS E CIDADANIA</t>
  </si>
  <si>
    <t>04.312.401/0001-38</t>
  </si>
  <si>
    <t>Cessão de uso gratuito do Auditório Carlos Alberto Bandeira de Araújo, localizado no Edifício Sede da Procuradoria-Geral de Justiça do Estado do Amazonas, endereço Av. Coronel Teixeira, nº 7.995, bairro Nova Esperança, Manaus/AM, CEP 69.037-473, para realização da Oficina "Zelar e Proteger", promovida pela SEJUSC/AM em parceria com o UNICEF.</t>
  </si>
  <si>
    <t>DOMPE: 5/08/2025</t>
  </si>
  <si>
    <t>2025.015016</t>
  </si>
  <si>
    <t>13/08/2025</t>
  </si>
  <si>
    <t>Concluído</t>
  </si>
  <si>
    <t>TCT 12/2025 PGJ</t>
  </si>
  <si>
    <t>Conjugação de esforços entre os partícipes visando à prevenção, combate e responsabilização de atos de exploração sexual infanto-juvenil, assédio sexual e violência contra a mulher, durante o 27º Festival de Cirandas de Manacapuru, que ocorrerá nos dias 29, 30 e 31 de agosto de 2025, promovendo ações integradas de proteção, fiscalização, conscientização e acolhimento.</t>
  </si>
  <si>
    <t>DOMPE: 28/08/2025</t>
  </si>
  <si>
    <t>2025.015583</t>
  </si>
  <si>
    <t>30/09/2025</t>
  </si>
  <si>
    <t>TCT 14/2025 PGJ</t>
  </si>
  <si>
    <t>Estabelecimento de canais para a criação conjunta de atividades para o benefício de ambas as partes, abrangendo o campo do ensino, pesquisa e atividades culturais. Instrumentalizando o supra dito, o presente Termo de Cooperação regula o oferecimento, oneroso, por parte do Centro de Estudos e Aperfeiçoamento Funcional - Escola Superior do Ministério Público, dos cursos que fazem parte de seu anexo, sem exclusão de outros cursos a serem oferecidos em momento posterior, o que se efetivará por meio de Termo Aditivo, nos moldes do ali contido.</t>
  </si>
  <si>
    <t>DOMPE: 29/08/2025</t>
  </si>
  <si>
    <t>2024.026797</t>
  </si>
  <si>
    <t>27/08/2027</t>
  </si>
  <si>
    <t>Fundo Especial de Despesa do Centro de Estudos e Aperfeicoamento Funcional do Ministerio Publico do Estado de Sao Paulo</t>
  </si>
  <si>
    <t>13.885.270/0001-79</t>
  </si>
  <si>
    <t>TCT 9/2025 PGJ</t>
  </si>
  <si>
    <t>Cessão de uso gratuita do Sistema de Gestão de Plantões de Membros e Servidores, criado pelo Ministério Público do Estado do Pará (MPPA).</t>
  </si>
  <si>
    <t>2025.004105</t>
  </si>
  <si>
    <t>28/08/2030</t>
  </si>
  <si>
    <t>MINISTÉRIO PÚBLICO DO PARÁ</t>
  </si>
  <si>
    <t>05.054.960/0001-58</t>
  </si>
  <si>
    <t>A G O S T O / 2 0 2 5</t>
  </si>
  <si>
    <t>Jussara Pedrosa Celestino da Costa</t>
  </si>
  <si>
    <t>José Luís Almeida dos Santos</t>
  </si>
  <si>
    <t>Tatiana Viggiani Bicudo</t>
  </si>
  <si>
    <t>Alexandre Marcus Fonseca Tourinho</t>
  </si>
  <si>
    <t>Data da última atualização: 04/09/2025</t>
  </si>
  <si>
    <t>7º Termo Aditivo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</si>
</sst>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8" x14ac:knownFonts="1">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b/>
      <sz val="11"/>
      <name val="Calibri"/>
      <family val="2"/>
    </font>
    <font>
      <u/>
      <sz val="10"/>
      <color rgb="FF0563C1"/>
      <name val="Arial"/>
      <family val="2"/>
    </font>
  </fonts>
  <fills count="7">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
      <patternFill patternType="solid">
        <fgColor rgb="FF7030A0"/>
        <bgColor indexed="64"/>
      </patternFill>
    </fill>
    <fill>
      <patternFill patternType="solid">
        <fgColor rgb="FF7030A0"/>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132">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168" fontId="12" fillId="2" borderId="1" xfId="0" applyNumberFormat="1"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8" fontId="12" fillId="0" borderId="1" xfId="0" applyNumberFormat="1" applyFont="1" applyBorder="1" applyAlignment="1">
      <alignment horizontal="center" vertical="center" wrapText="1"/>
    </xf>
    <xf numFmtId="0" fontId="3" fillId="0" borderId="0" xfId="0" applyFont="1" applyAlignment="1">
      <alignment horizontal="center" vertical="center"/>
    </xf>
    <xf numFmtId="0" fontId="10" fillId="2" borderId="0" xfId="0" applyFont="1" applyFill="1" applyAlignment="1">
      <alignment horizontal="center" vertical="center"/>
    </xf>
    <xf numFmtId="164" fontId="3" fillId="0" borderId="0" xfId="0" applyNumberFormat="1" applyFont="1" applyAlignment="1">
      <alignment horizontal="center" vertical="center"/>
    </xf>
    <xf numFmtId="0" fontId="2" fillId="0" borderId="0" xfId="0" applyFont="1" applyAlignment="1">
      <alignment horizontal="center" vertical="center"/>
    </xf>
    <xf numFmtId="0" fontId="12" fillId="6" borderId="0" xfId="0" applyFont="1" applyFill="1"/>
    <xf numFmtId="0" fontId="2" fillId="6" borderId="0" xfId="0" applyFont="1" applyFill="1"/>
    <xf numFmtId="0" fontId="2" fillId="5" borderId="0" xfId="0" applyFont="1" applyFill="1"/>
    <xf numFmtId="0" fontId="14" fillId="6" borderId="0" xfId="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3" fillId="0" borderId="1" xfId="2" applyFont="1" applyBorder="1" applyAlignment="1" applyProtection="1">
      <alignment horizontal="center" vertical="center"/>
    </xf>
    <xf numFmtId="0" fontId="12" fillId="0" borderId="0" xfId="0" applyFont="1" applyAlignment="1">
      <alignment horizontal="center" vertical="center" wrapText="1"/>
    </xf>
    <xf numFmtId="49" fontId="3" fillId="0" borderId="0" xfId="0" applyNumberFormat="1" applyFont="1"/>
    <xf numFmtId="49" fontId="10" fillId="2" borderId="0" xfId="0" applyNumberFormat="1" applyFont="1" applyFill="1" applyAlignment="1">
      <alignment horizontal="left" vertical="center"/>
    </xf>
    <xf numFmtId="49" fontId="2" fillId="0" borderId="0" xfId="0" applyNumberFormat="1" applyFont="1" applyAlignment="1">
      <alignment horizontal="center" vertical="center" wrapText="1"/>
    </xf>
    <xf numFmtId="49" fontId="3" fillId="0" borderId="0" xfId="0" applyNumberFormat="1" applyFont="1" applyAlignment="1">
      <alignment horizontal="left"/>
    </xf>
    <xf numFmtId="49" fontId="3" fillId="0" borderId="0" xfId="0" applyNumberFormat="1" applyFont="1" applyAlignment="1">
      <alignment horizontal="justify"/>
    </xf>
    <xf numFmtId="49" fontId="2" fillId="0" borderId="0" xfId="0" applyNumberFormat="1" applyFont="1"/>
    <xf numFmtId="0" fontId="16" fillId="0" borderId="0" xfId="0" applyFont="1" applyAlignment="1">
      <alignment horizontal="left" vertical="center" wrapText="1"/>
    </xf>
    <xf numFmtId="0" fontId="16" fillId="0" borderId="0" xfId="0" applyFont="1" applyAlignment="1">
      <alignment horizontal="left" vertical="center"/>
    </xf>
    <xf numFmtId="0" fontId="7" fillId="0" borderId="1" xfId="1" applyBorder="1" applyAlignment="1">
      <alignment horizontal="center" vertical="center"/>
    </xf>
    <xf numFmtId="0" fontId="7" fillId="0" borderId="1" xfId="1" applyBorder="1" applyAlignment="1" applyProtection="1">
      <alignment horizontal="center" vertical="center"/>
    </xf>
    <xf numFmtId="0" fontId="16" fillId="0" borderId="1" xfId="0" applyFont="1" applyBorder="1" applyAlignment="1">
      <alignment horizontal="center" vertical="center" wrapText="1"/>
    </xf>
    <xf numFmtId="0" fontId="12" fillId="2" borderId="0" xfId="0" applyFont="1" applyFill="1" applyAlignment="1">
      <alignment wrapText="1"/>
    </xf>
    <xf numFmtId="0" fontId="12" fillId="0" borderId="0" xfId="0" applyFont="1" applyAlignment="1">
      <alignment wrapText="1"/>
    </xf>
    <xf numFmtId="0" fontId="17" fillId="0" borderId="1" xfId="1" applyFont="1" applyBorder="1" applyAlignment="1">
      <alignment horizontal="center" vertical="center"/>
    </xf>
    <xf numFmtId="0" fontId="12" fillId="0" borderId="1" xfId="0" applyFont="1" applyBorder="1"/>
    <xf numFmtId="0" fontId="7" fillId="0" borderId="1" xfId="1" applyBorder="1" applyAlignment="1">
      <alignment horizontal="center" vertical="center" wrapText="1"/>
    </xf>
    <xf numFmtId="14" fontId="12" fillId="0" borderId="1" xfId="0" applyNumberFormat="1" applyFont="1" applyBorder="1" applyAlignment="1">
      <alignment horizontal="center" vertical="center"/>
    </xf>
    <xf numFmtId="0" fontId="16"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168" fontId="12" fillId="0" borderId="2" xfId="0" applyNumberFormat="1" applyFont="1" applyBorder="1" applyAlignment="1">
      <alignment horizontal="center" vertical="center" wrapText="1"/>
    </xf>
    <xf numFmtId="168" fontId="12" fillId="0" borderId="8"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xf numFmtId="0" fontId="11" fillId="3" borderId="1" xfId="0" applyFont="1" applyFill="1" applyBorder="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164" fontId="11"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171" fontId="11" fillId="3" borderId="1" xfId="0" applyNumberFormat="1" applyFont="1" applyFill="1" applyBorder="1" applyAlignment="1">
      <alignment horizontal="center" vertical="center" wrapText="1"/>
    </xf>
    <xf numFmtId="164" fontId="12" fillId="0" borderId="2"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13" fillId="0" borderId="2" xfId="3" applyFont="1" applyBorder="1" applyAlignment="1" applyProtection="1">
      <alignment horizontal="center" vertical="center" wrapText="1"/>
    </xf>
    <xf numFmtId="0" fontId="13" fillId="0" borderId="8" xfId="3" applyFont="1" applyBorder="1" applyAlignment="1" applyProtection="1">
      <alignment horizontal="center" vertical="center" wrapText="1"/>
    </xf>
    <xf numFmtId="0" fontId="13" fillId="0" borderId="3" xfId="3" applyFont="1" applyBorder="1" applyAlignment="1" applyProtection="1">
      <alignment horizontal="center" vertical="center" wrapText="1"/>
    </xf>
    <xf numFmtId="0" fontId="13" fillId="0" borderId="1" xfId="3"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164"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5" fillId="0" borderId="0" xfId="0" applyFont="1" applyAlignment="1">
      <alignment horizontal="left"/>
    </xf>
    <xf numFmtId="0" fontId="14" fillId="0" borderId="1" xfId="1" applyFont="1" applyBorder="1" applyAlignment="1" applyProtection="1">
      <alignment horizontal="center" vertical="center"/>
    </xf>
    <xf numFmtId="0" fontId="12" fillId="0" borderId="2"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166" fontId="12" fillId="0" borderId="2" xfId="0" applyNumberFormat="1" applyFont="1" applyBorder="1" applyAlignment="1">
      <alignment horizontal="center" vertical="center" wrapText="1"/>
    </xf>
    <xf numFmtId="166" fontId="12" fillId="0" borderId="8"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Pacto_Nacional_Pela_Primeira_Inf&#226;ncia_e0fcd.pdf" TargetMode="External"/><Relationship Id="rId21" Type="http://schemas.openxmlformats.org/officeDocument/2006/relationships/hyperlink" Target="https://www.mpam.mp.br/images/TCU_N&#186;_001-2024-_MPAM-NOVO_ARIPUAN&#195;_7cc09.pdf" TargetMode="External"/><Relationship Id="rId42" Type="http://schemas.openxmlformats.org/officeDocument/2006/relationships/hyperlink" Target="https://mpam.mp.br/images/1&#186;_TA_ao_ACT_n&#186;_012_2024_-_TJAM_fd85e.pdf" TargetMode="External"/><Relationship Id="rId63" Type="http://schemas.openxmlformats.org/officeDocument/2006/relationships/hyperlink" Target="https://www.mpam.mp.br/images/ACT_N&#186;_12-2023-_CEJUR-MP-PGJ_c2807.pdf" TargetMode="External"/><Relationship Id="rId84" Type="http://schemas.openxmlformats.org/officeDocument/2006/relationships/hyperlink" Target="https://www.mpam.mp.br/images/ACT_n&#186;___004_2022___SSP_AM_d0a94.pdf" TargetMode="External"/><Relationship Id="rId138" Type="http://schemas.openxmlformats.org/officeDocument/2006/relationships/hyperlink" Target="https://www.mpam.mp.br/images/ACT_n&#186;_015-2021-MP-PGJ-LA-SALLE_f55e2.pdf" TargetMode="External"/><Relationship Id="rId159" Type="http://schemas.openxmlformats.org/officeDocument/2006/relationships/hyperlink" Target="https://www.mpam.mp.br/images/Termo_de_Adesao_ao_Acordo_de_Cooperacao___CNMP_Meio_Ambiente_SICAR_063d5.pdf" TargetMode="External"/><Relationship Id="rId170" Type="http://schemas.openxmlformats.org/officeDocument/2006/relationships/hyperlink" Target="https://www.mpam.mp.br/images/Termo_de_Ades&#227;o_n&#186;_001-2020-MP-PGJ_b15b3.pdf" TargetMode="External"/><Relationship Id="rId191" Type="http://schemas.openxmlformats.org/officeDocument/2006/relationships/hyperlink" Target="https://www.mpam.mp.br/images/ACT_N%C2%BA_015-2024_-_MPAM-CRN7_747f0.pdf" TargetMode="External"/><Relationship Id="rId205" Type="http://schemas.openxmlformats.org/officeDocument/2006/relationships/hyperlink" Target="https://www.mpam.mp.br/images/6%C2%BA_TA_ao_ACT_009-2023_b05c7.pdf" TargetMode="External"/><Relationship Id="rId226" Type="http://schemas.openxmlformats.org/officeDocument/2006/relationships/hyperlink" Target="https://www.mpam.mp.br/images/ACT_N%C2%BA_011-2025_-_MPPB_a14dc.pdf" TargetMode="External"/><Relationship Id="rId107" Type="http://schemas.openxmlformats.org/officeDocument/2006/relationships/hyperlink" Target="https://www.mpam.mp.br/images/ACT_N&#186;_006-2022_MPAM-PGJ_66f08.pdf" TargetMode="External"/><Relationship Id="rId11" Type="http://schemas.openxmlformats.org/officeDocument/2006/relationships/hyperlink" Target="https://www.mpam.mp.br/images/Termo_de_Ades&#227;o_-_Cart&#243;rios_de_Registro_de_Im&#243;veis_55724.pdf" TargetMode="External"/><Relationship Id="rId32" Type="http://schemas.openxmlformats.org/officeDocument/2006/relationships/hyperlink" Target="https://mpam.mp.br/images/ACT_N&#186;_09-2024-PGJ-FACULDADE_LA_SALLE_5f57a.pdf" TargetMode="External"/><Relationship Id="rId53" Type="http://schemas.openxmlformats.org/officeDocument/2006/relationships/hyperlink" Target="https://www.mpam.mp.br/images/ACT_N&#186;_16-2023-_PGJ-SEDUC-SINEPE_d51db.pdf" TargetMode="External"/><Relationship Id="rId74" Type="http://schemas.openxmlformats.org/officeDocument/2006/relationships/hyperlink" Target="https://www.mpam.mp.br/images/ACT_N&#186;_007-2023-MP-PGJ_3a3be.pdf" TargetMode="External"/><Relationship Id="rId128" Type="http://schemas.openxmlformats.org/officeDocument/2006/relationships/hyperlink" Target="https://www.mpam.mp.br/images/ACT_n&#186;_027-2021-MPAM-PGJ_6ed9b.pdf" TargetMode="External"/><Relationship Id="rId149" Type="http://schemas.openxmlformats.org/officeDocument/2006/relationships/hyperlink" Target="https://www.mpam.mp.br/images/ACT_N&#186;_007-2021-MP-PGJ_8c7c5.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ACT_DE_09-02-22_-_CNMP-ICL_4e4c8.pdf" TargetMode="External"/><Relationship Id="rId160" Type="http://schemas.openxmlformats.org/officeDocument/2006/relationships/hyperlink" Target="https://mpam.mp.br/images/Cess&#227;o_Onerosa_de_Bem_Im&#243;vel_n&#186;_001-2021-TJ-MP_da6e5.pdf" TargetMode="External"/><Relationship Id="rId181" Type="http://schemas.openxmlformats.org/officeDocument/2006/relationships/hyperlink" Target="https://www.mpam.mp.br/images/2&#186;_TA_ao_CV_N&#186;_003-2018_-_MPPB_24127.pdf" TargetMode="External"/><Relationship Id="rId216" Type="http://schemas.openxmlformats.org/officeDocument/2006/relationships/hyperlink" Target="https://www.mpam.mp.br/images/ACT_N%C2%BA_003-2025_-_MPAM_6c095.pdf" TargetMode="External"/><Relationship Id="rId237" Type="http://schemas.openxmlformats.org/officeDocument/2006/relationships/printerSettings" Target="../printerSettings/printerSettings1.bin"/><Relationship Id="rId22" Type="http://schemas.openxmlformats.org/officeDocument/2006/relationships/hyperlink" Target="https://www.mpam.mp.br/images/ACT_N&#186;_048-2024-_MPCE-MPAM_fdaf7.pdf" TargetMode="External"/><Relationship Id="rId43" Type="http://schemas.openxmlformats.org/officeDocument/2006/relationships/hyperlink" Target="https://www.mpam.mp.br/images/ACT_N&#186;_06-2024-_MP-SEMED_55b1d.pdf" TargetMode="External"/><Relationship Id="rId64" Type="http://schemas.openxmlformats.org/officeDocument/2006/relationships/hyperlink" Target="https://www.mpam.mp.br/images/2&#186;_TA_ao_CV_n&#186;_001_2021-MP-PGJ_40d62.pdf" TargetMode="External"/><Relationship Id="rId118" Type="http://schemas.openxmlformats.org/officeDocument/2006/relationships/hyperlink" Target="https://www.mpam.mp.br/images/Termo_de_Adesao.ao_ACT_n&#186;_008-2021-MP-PGJ_19951.pdf" TargetMode="External"/><Relationship Id="rId139" Type="http://schemas.openxmlformats.org/officeDocument/2006/relationships/hyperlink" Target="https://www.mpam.mp.br/images/ACT_-Rede_de_Controle_da_Gestao_Publica_no_AM_7b457.pdf" TargetMode="External"/><Relationship Id="rId85" Type="http://schemas.openxmlformats.org/officeDocument/2006/relationships/hyperlink" Target="https://www.mpam.mp.br/images/ACT_n&#186;_048.2022___TJAM_d1613.pdf" TargetMode="External"/><Relationship Id="rId150" Type="http://schemas.openxmlformats.org/officeDocument/2006/relationships/hyperlink" Target="https://www.mpam.mp.br/images/ACT_N&#186;_005-2021-MP-PGJ_87952.pdf" TargetMode="External"/><Relationship Id="rId171" Type="http://schemas.openxmlformats.org/officeDocument/2006/relationships/hyperlink" Target="https://www.mpam.mp.br/images/1&#186;_TA_a_Ades&#227;o_n&#186;_001_2020-MP-PGJ_91417.pdf" TargetMode="External"/><Relationship Id="rId192" Type="http://schemas.openxmlformats.org/officeDocument/2006/relationships/hyperlink" Target="https://www.mpam.mp.br/images/ACT_N%C2%BA_065-2024_-_TJAM-MPAM_65556.pdf" TargetMode="External"/><Relationship Id="rId206" Type="http://schemas.openxmlformats.org/officeDocument/2006/relationships/hyperlink" Target="https://www.mpam.mp.br/images/2%C2%BA_TAP_ao_CV_n.%C2%BA_001-2021_-_MPAC_7c231.pdf" TargetMode="External"/><Relationship Id="rId227" Type="http://schemas.openxmlformats.org/officeDocument/2006/relationships/hyperlink" Target="https://www.mpam.mp.br/images/ACT_sn_VOTUS-MPDFT_36a1e.pdf" TargetMode="External"/><Relationship Id="rId12" Type="http://schemas.openxmlformats.org/officeDocument/2006/relationships/hyperlink" Target="https://www.mpam.mp.br/images/ACT_N&#186;_203-2024-_SOFTEX-MPAM_36bf2.pdf" TargetMode="External"/><Relationship Id="rId33" Type="http://schemas.openxmlformats.org/officeDocument/2006/relationships/hyperlink" Target="https://mpam.mp.br/images/CV_N&#186;_00-2024_-_SANTANDER_-_MP-PGJ_82f9e.pdf" TargetMode="External"/><Relationship Id="rId108" Type="http://schemas.openxmlformats.org/officeDocument/2006/relationships/hyperlink" Target="https://www.mpam.mp.br/images/ACT_N&#186;_004-2022__MP-PGJ_22efc.pdf" TargetMode="External"/><Relationship Id="rId129" Type="http://schemas.openxmlformats.org/officeDocument/2006/relationships/hyperlink" Target="https://www.mpam.mp.br/images/1&#186;_TA_ao_ACT_n&#186;_027_2021_-_TJAM_5f0ac.pdf" TargetMode="External"/><Relationship Id="rId54" Type="http://schemas.openxmlformats.org/officeDocument/2006/relationships/hyperlink" Target="https://www.mpam.mp.br/images/ACT_N&#186;_11-2023-_PGJ-CETAM_725ee.pdf" TargetMode="External"/><Relationship Id="rId75" Type="http://schemas.openxmlformats.org/officeDocument/2006/relationships/hyperlink" Target="https://www.mpam.mp.br/images/ACT_N&#186;_006-2023_-_MP-PGJ_9ade2.pdf" TargetMode="External"/><Relationship Id="rId96" Type="http://schemas.openxmlformats.org/officeDocument/2006/relationships/hyperlink" Target="https://www.mpam.mp.br/images/Acordo_de_Coopera&#231;&#227;o_T&#233;cnica_n&#186;_01-2022_-_SGC_SEFAZ_0f0c0.pdf" TargetMode="External"/><Relationship Id="rId140" Type="http://schemas.openxmlformats.org/officeDocument/2006/relationships/hyperlink" Target="https://www.mpam.mp.br/images/ACT_N&#186;_013-2021-MP-PGJ_662ae.pdf" TargetMode="External"/><Relationship Id="rId161" Type="http://schemas.openxmlformats.org/officeDocument/2006/relationships/hyperlink" Target="https://www.mpam.mp.br/images/1&#186;_TA_a_CESS&#195;O_ONEROSA_n&#186;_001-2021-TJAM_faf25.pdf" TargetMode="External"/><Relationship Id="rId182" Type="http://schemas.openxmlformats.org/officeDocument/2006/relationships/hyperlink" Target="https://www.mpam.mp.br/images/3&#186;_TA_ao_ACT_n&#186;_003_2018-MP-PGJ_c513a.pdf" TargetMode="External"/><Relationship Id="rId217" Type="http://schemas.openxmlformats.org/officeDocument/2006/relationships/hyperlink" Target="https://www.mpam.mp.br/images/PI_n%C2%BA_003-2025_-_CNMP_e19a3.pdf" TargetMode="External"/><Relationship Id="rId6" Type="http://schemas.openxmlformats.org/officeDocument/2006/relationships/hyperlink" Target="https://www.mpam.mp.br/images/ACT_n&#186;_053-2024_-_TJAM_3999f.pdf" TargetMode="External"/><Relationship Id="rId238" Type="http://schemas.openxmlformats.org/officeDocument/2006/relationships/drawing" Target="../drawings/drawing1.xml"/><Relationship Id="rId23" Type="http://schemas.openxmlformats.org/officeDocument/2006/relationships/hyperlink" Target="https://mpam.mp.br/images/Termo_de_Conv&#234;nio_1.2024.DCCON.1363440.2023.004195_c5bf1.pdf" TargetMode="External"/><Relationship Id="rId119" Type="http://schemas.openxmlformats.org/officeDocument/2006/relationships/hyperlink" Target="https://www.mpam.mp.br/images/Termo_de_ades&#227;o_ao_CT_n&#186;_081-2021-MP-CMNP_98298.pdf" TargetMode="External"/><Relationship Id="rId44" Type="http://schemas.openxmlformats.org/officeDocument/2006/relationships/hyperlink" Target="https://www.mpam.mp.br/images/ACT_N&#186;_01-2024-MP-PGJ-SEMASC_c1f2b.pdf" TargetMode="External"/><Relationship Id="rId65" Type="http://schemas.openxmlformats.org/officeDocument/2006/relationships/hyperlink" Target="https://www.mpam.mp.br/images/3&#186;_TA_ao_CV_n&#186;_001_2021-MPAC-PGJ_2b4cf.pdf" TargetMode="External"/><Relationship Id="rId86" Type="http://schemas.openxmlformats.org/officeDocument/2006/relationships/hyperlink" Target="https://www.mpam.mp.br/images/Termo_de_Ades&#227;o_ao_ACT_N&#186;_031-2022__CNMP-IBAMA_a88d7.pdf" TargetMode="External"/><Relationship Id="rId130" Type="http://schemas.openxmlformats.org/officeDocument/2006/relationships/hyperlink" Target="https://www.mpam.mp.br/images/TERMO_DE_ADES&#195;O_AO_ACORDO_DE_COOPERA&#199;&#195;O_T&#201;CNICA_DE_04_DE_MAIO_DE_2021_6641d.pdf" TargetMode="External"/><Relationship Id="rId151" Type="http://schemas.openxmlformats.org/officeDocument/2006/relationships/hyperlink" Target="https://www.mpam.mp.br/images/ACT_N&#186;_004-2021-MP-PGJ_62209.pdf" TargetMode="External"/><Relationship Id="rId172" Type="http://schemas.openxmlformats.org/officeDocument/2006/relationships/hyperlink" Target="https://www.mpam.mp.br/images/ACT_n&#186;_005-2020-MP-PGJ_a975e.pdf" TargetMode="External"/><Relationship Id="rId193" Type="http://schemas.openxmlformats.org/officeDocument/2006/relationships/hyperlink" Target="https://www.mpam.mp.br/images/1%C2%BA_TA_ao_ACT_N%C2%BA_009-2023_-_MPAM_3e010.pdf" TargetMode="External"/><Relationship Id="rId207" Type="http://schemas.openxmlformats.org/officeDocument/2006/relationships/hyperlink" Target="https://www.mpam.mp.br/images/PI_n.%C2%BA_002-2025_-_CNMP_47848.pdf" TargetMode="External"/><Relationship Id="rId228" Type="http://schemas.openxmlformats.org/officeDocument/2006/relationships/hyperlink" Target="https://www.mpam.mp.br/images/Termo_de_Ades%C3%A3o_ao_EVG_n._028-2025_e43cf.pdf" TargetMode="External"/><Relationship Id="rId13" Type="http://schemas.openxmlformats.org/officeDocument/2006/relationships/hyperlink" Target="https://www.mpam.mp.br/images/ACT_n&#186;_046.2024_-_TJAM_235c6.pdf" TargetMode="External"/><Relationship Id="rId109" Type="http://schemas.openxmlformats.org/officeDocument/2006/relationships/hyperlink" Target="https://www.mpam.mp.br/images/Acordo_de_Cooperacao_Tecnica_n&#186;_001_2022_8992b.pdf" TargetMode="External"/><Relationship Id="rId34" Type="http://schemas.openxmlformats.org/officeDocument/2006/relationships/hyperlink" Target="https://www.mpam.mp.br/images/ACT_N&#186;_014-2024-MPSP_-_MPAM-PGJ_c84f2.pdf" TargetMode="External"/><Relationship Id="rId55" Type="http://schemas.openxmlformats.org/officeDocument/2006/relationships/hyperlink" Target="https://www.mpam.mp.br/images/CV_N&#186;_02-2023_-_BB_-_MP-PGJ_8d7ca.pdf" TargetMode="External"/><Relationship Id="rId76" Type="http://schemas.openxmlformats.org/officeDocument/2006/relationships/hyperlink" Target="https://www.mpam.mp.br/images/ACT_N&#186;_001-2023-AAMXMPE_ac1b3.pdf" TargetMode="External"/><Relationship Id="rId97" Type="http://schemas.openxmlformats.org/officeDocument/2006/relationships/hyperlink" Target="https://www.mpam.mp.br/images/ACT_N&#186;_009-2022_MP-PGJ-AC_4a7db.pdf" TargetMode="External"/><Relationship Id="rId120" Type="http://schemas.openxmlformats.org/officeDocument/2006/relationships/hyperlink" Target="https://www.mpam.mp.br/images/ACT_n&#186;_029-2021-MP-PGJ_983f2.pdf" TargetMode="External"/><Relationship Id="rId141" Type="http://schemas.openxmlformats.org/officeDocument/2006/relationships/hyperlink" Target="https://www.mpam.mp.br/images/ACT_N&#186;_18-2021-MP-PGJ_48c3c.pdf" TargetMode="External"/><Relationship Id="rId7" Type="http://schemas.openxmlformats.org/officeDocument/2006/relationships/hyperlink" Target="https://www.mpam.mp.br/images/ACT_N&#186;_014-2024_-_CGE_AM_-_MPAM_2ac58.pdf" TargetMode="External"/><Relationship Id="rId162" Type="http://schemas.openxmlformats.org/officeDocument/2006/relationships/hyperlink" Target="https://www.mpam.mp.br/images/2&#186;_TA_a_Cessao_Onerosa_de_Uso_de_Bem_Imovel_nA___001_2021___TJAM_e6a88.pdf" TargetMode="External"/><Relationship Id="rId183" Type="http://schemas.openxmlformats.org/officeDocument/2006/relationships/hyperlink" Target="https://www.mpam.mp.br/images/TERMO_COOPERA&#199;AO_MPE_PGE_SEFAZ_ecaee.pdf" TargetMode="External"/><Relationship Id="rId218" Type="http://schemas.openxmlformats.org/officeDocument/2006/relationships/hyperlink" Target="https://www.mpam.mp.br/images/1%C2%BA_TA_ao_ACT_n%C2%BA_010-2024_f3ed7.pdf" TargetMode="External"/><Relationship Id="rId24" Type="http://schemas.openxmlformats.org/officeDocument/2006/relationships/hyperlink" Target="https://mpam.mp.br/images/ACT_N&#186;_003-2024-_MPAM-MDHC_d9b3b.pdf" TargetMode="External"/><Relationship Id="rId45" Type="http://schemas.openxmlformats.org/officeDocument/2006/relationships/hyperlink" Target="https://www.mpam.mp.br/images/Termo_de_Ades&#227;o_ao_Acordo_Corporativo_n&#186;_008-2020-MGISP_71089.pdf" TargetMode="External"/><Relationship Id="rId66" Type="http://schemas.openxmlformats.org/officeDocument/2006/relationships/hyperlink" Target="https://mpam.mp.br/images/1&#186;_TAP_ao_CV_001-2021_-_MP-PGJ_67a59.pdf" TargetMode="External"/><Relationship Id="rId87" Type="http://schemas.openxmlformats.org/officeDocument/2006/relationships/hyperlink" Target="https://www.mpam.mp.br/images/ACT_N&#186;_012-2022_MPAM-PGJ_562da.pdf" TargetMode="External"/><Relationship Id="rId110" Type="http://schemas.openxmlformats.org/officeDocument/2006/relationships/hyperlink" Target="https://www.mpam.mp.br/images/Termo_de_Adesao_ACT_INSS___MPAM_8e1ea.pdf" TargetMode="External"/><Relationship Id="rId131" Type="http://schemas.openxmlformats.org/officeDocument/2006/relationships/hyperlink" Target="https://www.mpam.mp.br/images/Cata_de_Ades&#227;o_n&#186;_001-2021-MPAC_46bcf.pdf" TargetMode="External"/><Relationship Id="rId152" Type="http://schemas.openxmlformats.org/officeDocument/2006/relationships/hyperlink" Target="https://www.mpam.mp.br/images/Termo_de_Conv&#234;nio_n&#186;_001-2021-MP-PGJ_cf320.pdf" TargetMode="External"/><Relationship Id="rId173" Type="http://schemas.openxmlformats.org/officeDocument/2006/relationships/hyperlink" Target="https://www.mpam.mp.br/images/TCT_-MPE-_MPDFT_-_2018_8b5d7.pdf" TargetMode="External"/><Relationship Id="rId194" Type="http://schemas.openxmlformats.org/officeDocument/2006/relationships/hyperlink" Target="https://www.mpam.mp.br/images/2%C2%BA_TA_ao_ACT_N%C2%BA_009-2023_-_MPAM_0e196.pdf" TargetMode="External"/><Relationship Id="rId208" Type="http://schemas.openxmlformats.org/officeDocument/2006/relationships/hyperlink" Target="https://www.mpam.mp.br/images/PI_n%C2%BA_001-2025_-_CNMP_13aba.pdf" TargetMode="External"/><Relationship Id="rId229" Type="http://schemas.openxmlformats.org/officeDocument/2006/relationships/hyperlink" Target="https://www.mpam.mp.br/images/7%C2%BA_TAP_ao_TCU_n._001-2021_b0e29.pdf" TargetMode="External"/><Relationship Id="rId14" Type="http://schemas.openxmlformats.org/officeDocument/2006/relationships/hyperlink" Target="https://www.mpam.mp.br/images/ACT_N&#186;_SN-2024-_MPRS_c0965.pdf" TargetMode="External"/><Relationship Id="rId35" Type="http://schemas.openxmlformats.org/officeDocument/2006/relationships/hyperlink" Target="https://www.mpam.mp.br/images/ACT_N&#186;_08-2024-_PGJ-INSTITUTO_ACARIQUARA_5f127.pdf" TargetMode="External"/><Relationship Id="rId56" Type="http://schemas.openxmlformats.org/officeDocument/2006/relationships/hyperlink" Target="https://www.mpam.mp.br/images/ACT_N&#186;_15-2023-_PGJ-UEA_0a058.pdf" TargetMode="External"/><Relationship Id="rId77" Type="http://schemas.openxmlformats.org/officeDocument/2006/relationships/hyperlink" Target="https://www.mpam.mp.br/images/ACT_N&#186;_0-2023-MPMG_-_MP-PGJ_46c58.pdf" TargetMode="External"/><Relationship Id="rId100" Type="http://schemas.openxmlformats.org/officeDocument/2006/relationships/hyperlink" Target="https://www.mpam.mp.br/images/1&#186;_TA_ao_ACT_n&#186;_005_2022-MP-PGJ-TJAM_9d26b.pdf" TargetMode="External"/><Relationship Id="rId8" Type="http://schemas.openxmlformats.org/officeDocument/2006/relationships/hyperlink" Target="https://www.mpam.mp.br/images/ACT_N&#186;_013-2024_-_MPAM-SINETRAM_3e04d.pdf" TargetMode="External"/><Relationship Id="rId98" Type="http://schemas.openxmlformats.org/officeDocument/2006/relationships/hyperlink" Target="https://www.mpam.mp.br/images/ACT_N&#186;_008-2022_MP-PGJ_cdfd0.pdfhttps:/www.mpam.mp.br/images/ACT_DE_09-02-22_-_CNMP-ICL_4e4c8.pdf" TargetMode="External"/><Relationship Id="rId121" Type="http://schemas.openxmlformats.org/officeDocument/2006/relationships/hyperlink" Target="https://www.mpam.mp.br/images/ACT_MPF-MP-AM-MPCON_d6c4d.pdf" TargetMode="External"/><Relationship Id="rId142" Type="http://schemas.openxmlformats.org/officeDocument/2006/relationships/hyperlink" Target="https://www.mpam.mp.br/images/ACT_n&#186;_020-2021-MP-PGJ_81f1c.pdf" TargetMode="External"/><Relationship Id="rId163" Type="http://schemas.openxmlformats.org/officeDocument/2006/relationships/hyperlink" Target="https://www.mpam.mp.br/images/3&#186;_TA_a_Cess&#227;o_onerosa_n&#186;_001_2021-MP-PGJ-TJAM_fed64.pdf" TargetMode="External"/><Relationship Id="rId184" Type="http://schemas.openxmlformats.org/officeDocument/2006/relationships/hyperlink" Target="https://www.mpam.mp.br/images/Convenio_n__001.2013___CNMP_BACEN_797b0.pdf" TargetMode="External"/><Relationship Id="rId219" Type="http://schemas.openxmlformats.org/officeDocument/2006/relationships/hyperlink" Target="https://www.mpam.mp.br/images/1%C2%BA_TA_ao_ACT_N%C2%BA_001-2024_-_CDL_5fd00.pdf" TargetMode="External"/><Relationship Id="rId230" Type="http://schemas.openxmlformats.org/officeDocument/2006/relationships/hyperlink" Target="https://www.mpam.mp.br/images/ACT_N%C2%BA_010-2025_-_SEJUSC_17559.pdf" TargetMode="External"/><Relationship Id="rId25" Type="http://schemas.openxmlformats.org/officeDocument/2006/relationships/hyperlink" Target="https://mpam.mp.br/images/ACT_N&#186;_016-2024-_MPAM-CADE_2413a.pdf" TargetMode="External"/><Relationship Id="rId46" Type="http://schemas.openxmlformats.org/officeDocument/2006/relationships/hyperlink" Target="https://www.mpam.mp.br/images/ACT_N&#186;_20-2023-MPMT_-_MP-PGJ_99ced.pdf" TargetMode="External"/><Relationship Id="rId67" Type="http://schemas.openxmlformats.org/officeDocument/2006/relationships/hyperlink" Target="https://www.mpam.mp.br/images/4&#186;_TA_ao_ACT_n&#186;_001-2021_-_MPAC_651c4.pdf" TargetMode="External"/><Relationship Id="rId88" Type="http://schemas.openxmlformats.org/officeDocument/2006/relationships/hyperlink" Target="https://www.mpam.mp.br/images/Termo_de_Afeta&#231;ao_e_Responsabilidade_N&#186;_017-2022__SEAD-MP_394ea.pdf" TargetMode="External"/><Relationship Id="rId111" Type="http://schemas.openxmlformats.org/officeDocument/2006/relationships/hyperlink" Target="https://www.mpam.mp.br/images/ACT_n&#186;_003-2022_-_MP-PGJ_81eed.pdf" TargetMode="External"/><Relationship Id="rId132" Type="http://schemas.openxmlformats.org/officeDocument/2006/relationships/hyperlink" Target="https://www.mpam.mp.br/images/Termo_de_Ades&#227;o_n&#186;_021-2021-CNMP_46022.pdf" TargetMode="External"/><Relationship Id="rId153" Type="http://schemas.openxmlformats.org/officeDocument/2006/relationships/hyperlink" Target="https://www.mpam.mp.br/images/Termo_de_Adesao___Rede_de_Ouvidorias_c1964.pdf" TargetMode="External"/><Relationship Id="rId174" Type="http://schemas.openxmlformats.org/officeDocument/2006/relationships/hyperlink" Target="https://www.mpam.mp.br/images/ACT_n&#186;_001-2020-MP-PGJ_24de2.pdf" TargetMode="External"/><Relationship Id="rId195" Type="http://schemas.openxmlformats.org/officeDocument/2006/relationships/hyperlink" Target="https://www.mpam.mp.br/images/3%C2%BA_TA_ao_ACT_N%C2%BA_009-2023_-_MPAM_d9ed0.pdf" TargetMode="External"/><Relationship Id="rId209" Type="http://schemas.openxmlformats.org/officeDocument/2006/relationships/hyperlink" Target="https://www.mpam.mp.br/images/Ades%C3%A3o_ao_Acordo_Institucional_n%C2%BA_06-2025_a82e5.pdf" TargetMode="External"/><Relationship Id="rId190" Type="http://schemas.openxmlformats.org/officeDocument/2006/relationships/hyperlink" Target="https://www.mpam.mp.br/images/TCU_N%C2%BA_001-2024_-_SEMIG_f68b1.pdf" TargetMode="External"/><Relationship Id="rId204" Type="http://schemas.openxmlformats.org/officeDocument/2006/relationships/hyperlink" Target="https://www.mpam.mp.br/images/6%C2%BA_TA_ao_ACT_009-2023_b05c7.pdf" TargetMode="External"/><Relationship Id="rId220" Type="http://schemas.openxmlformats.org/officeDocument/2006/relationships/hyperlink" Target="https://www.mpam.mp.br/images/ACT_N%C2%BA_007-2025_-_MPRJ_20419.pdf" TargetMode="External"/><Relationship Id="rId225" Type="http://schemas.openxmlformats.org/officeDocument/2006/relationships/hyperlink" Target="https://www.mpam.mp.br/images/Termo_de_Ades%C3%A3o_ao_Programa_ENAP_Aqui_303c7.pdf" TargetMode="External"/><Relationship Id="rId15" Type="http://schemas.openxmlformats.org/officeDocument/2006/relationships/hyperlink" Target="https://www.mpam.mp.br/images/Termo_de_Ades&#227;o_ao_ACT_n&#186;_22-2023_-_STJ-CNMP_e1a07.pdf" TargetMode="External"/><Relationship Id="rId36" Type="http://schemas.openxmlformats.org/officeDocument/2006/relationships/hyperlink" Target="https://www.mpam.mp.br/images/ACT_N&#186;_07-2024-_PGJ-SEDUC_0f90e.pdf" TargetMode="External"/><Relationship Id="rId57" Type="http://schemas.openxmlformats.org/officeDocument/2006/relationships/hyperlink" Target="https://www.mpam.mp.br/images/ACT_N&#186;_13-2023-_PGJ-SINEP_026f4.pdf" TargetMode="External"/><Relationship Id="rId106" Type="http://schemas.openxmlformats.org/officeDocument/2006/relationships/hyperlink" Target="https://www.mpam.mp.br/images/ACT_N&#186;_007-2022_MP-SEDUC_31233.pdf" TargetMode="External"/><Relationship Id="rId127" Type="http://schemas.openxmlformats.org/officeDocument/2006/relationships/hyperlink" Target="https://www.mpam.mp.br/images/ACT_n&#186;_023-2021-MP-PGJ_412fe.pdf" TargetMode="External"/><Relationship Id="rId10" Type="http://schemas.openxmlformats.org/officeDocument/2006/relationships/hyperlink" Target="https://www.mpam.mp.br/images/Termo_de_Ades&#227;o_ao_ACT_N&#186;_94-2024-CNMP_1f7b0.pdf" TargetMode="External"/><Relationship Id="rId31" Type="http://schemas.openxmlformats.org/officeDocument/2006/relationships/hyperlink" Target="https://mpam.mp.br/images/ACT_N&#186;_010-2024-SEAP_-_MPAM-PGJ_b95b1.pdf" TargetMode="External"/><Relationship Id="rId52" Type="http://schemas.openxmlformats.org/officeDocument/2006/relationships/hyperlink" Target="https://www.mpam.mp.br/images/ACT_N&#186;_59-2023-TJAM-_TJAM_90bb8.pdf" TargetMode="External"/><Relationship Id="rId73" Type="http://schemas.openxmlformats.org/officeDocument/2006/relationships/hyperlink" Target="https://www.mpam.mp.br/images/ACT_N&#186;_009-2023-MP-PGJ_9a844.pdf" TargetMode="External"/><Relationship Id="rId78" Type="http://schemas.openxmlformats.org/officeDocument/2006/relationships/hyperlink" Target="https://www.mpam.mp.br/images/Termo_de_Ades&#227;o_A_SOLU&#199;&#195;O_SINESPE_ff43b.pdf" TargetMode="External"/><Relationship Id="rId94" Type="http://schemas.openxmlformats.org/officeDocument/2006/relationships/hyperlink" Target="https://www.mpam.mp.br/images/Termo_de_Doa&#231;&#227;o_n&#186;_01-2022_-_MP_PGJ_ac186.pdf" TargetMode="External"/><Relationship Id="rId99" Type="http://schemas.openxmlformats.org/officeDocument/2006/relationships/hyperlink" Target="https://www.mpam.mp.br/images/ACT_N&#186;_005-2022__MP-PGJ_4d899.PDF" TargetMode="External"/><Relationship Id="rId101" Type="http://schemas.openxmlformats.org/officeDocument/2006/relationships/hyperlink" Target="https://www.mpam.mp.br/images/ACT_N&#186;_002-2022__MP-PGJ_bc205.pdf" TargetMode="External"/><Relationship Id="rId122" Type="http://schemas.openxmlformats.org/officeDocument/2006/relationships/hyperlink" Target="https://www.mpam.mp.br/images/ACT_n&#186;_026-2021-MP-PGJ_e110e.pdf" TargetMode="External"/><Relationship Id="rId143" Type="http://schemas.openxmlformats.org/officeDocument/2006/relationships/hyperlink" Target="https://www.mpam.mp.br/images/ACT_N&#186;_016-2021-MP-PGJ_b6d07.pdf" TargetMode="External"/><Relationship Id="rId148" Type="http://schemas.openxmlformats.org/officeDocument/2006/relationships/hyperlink" Target="https://www.mpam.mp.br/images/ACT_N&#186;_008-2021-MP-PGJ_1ae84.pdf" TargetMode="External"/><Relationship Id="rId164" Type="http://schemas.openxmlformats.org/officeDocument/2006/relationships/hyperlink" Target="https://www.mpam.mp.br/images/1&#186;_TAP_a_CESS&#195;O_ONEROSA_n&#186;_001-2021-TJAM_264c5.pdf" TargetMode="External"/><Relationship Id="rId169" Type="http://schemas.openxmlformats.org/officeDocument/2006/relationships/hyperlink" Target="https://mpam.mp.br/images/6&#186;_TAP_ao_COU_001-2021_-_MP-PGJ_376a9.pdf" TargetMode="External"/><Relationship Id="rId185" Type="http://schemas.openxmlformats.org/officeDocument/2006/relationships/hyperlink" Target="https://www.mpam.mp.br/images/convA_nio_CGU_006_2003_09ea7.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2-2024_-_MPAM-FUNATI_ed4b9.pdf" TargetMode="External"/><Relationship Id="rId180" Type="http://schemas.openxmlformats.org/officeDocument/2006/relationships/hyperlink" Target="https://www.mpam.mp.br/images/1&#186;_TA_ao_TCT_N&#186;_003-2018_65993.pdf" TargetMode="External"/><Relationship Id="rId210" Type="http://schemas.openxmlformats.org/officeDocument/2006/relationships/hyperlink" Target="https://www.mpam.mp.br/images/ACT_n%C2%BA_002-2025_-_UEA_73f5e.pdf" TargetMode="External"/><Relationship Id="rId215" Type="http://schemas.openxmlformats.org/officeDocument/2006/relationships/hyperlink" Target="https://www.mpam.mp.br/images/Termo_de_Parceria_n._001-2025_-_SENAC_b0cee.pdf" TargetMode="External"/><Relationship Id="rId236" Type="http://schemas.openxmlformats.org/officeDocument/2006/relationships/hyperlink" Target="https://www.mpam.mp.br/images/1%C2%BA_TA_ao_ACT_n%C2%BA_048-2024_-_MPCE_d3eb7.pdf" TargetMode="External"/><Relationship Id="rId26" Type="http://schemas.openxmlformats.org/officeDocument/2006/relationships/hyperlink" Target="https://mpam.mp.br/images/ACT_N&#186;_SN-2024-_MPAM-ANS_6ac23.pdf" TargetMode="External"/><Relationship Id="rId231" Type="http://schemas.openxmlformats.org/officeDocument/2006/relationships/hyperlink" Target="https://www.mpam.mp.br/images/TCU_n%C2%BA_001-2025_-_MPAM-SEJUSPAM_91f70.pdf" TargetMode="External"/><Relationship Id="rId47" Type="http://schemas.openxmlformats.org/officeDocument/2006/relationships/hyperlink" Target="https://www.mpam.mp.br/images/CV_N&#186;_005-2023-MDH_-_PGJ-MDH_88dc5.pdf" TargetMode="External"/><Relationship Id="rId68" Type="http://schemas.openxmlformats.org/officeDocument/2006/relationships/hyperlink" Target="https://www.mpam.mp.br/images/5&#186;_TA_ao_ACT_n&#186;_001-2021_-_MPAC_d309a.pdf" TargetMode="External"/><Relationship Id="rId89" Type="http://schemas.openxmlformats.org/officeDocument/2006/relationships/hyperlink" Target="https://www.mpam.mp.br/images/Termo_de_Ades&#227;o_ao_ACT_N&#186;_031-2022__CNMP-IBAMA_a88d7.pdf" TargetMode="External"/><Relationship Id="rId112" Type="http://schemas.openxmlformats.org/officeDocument/2006/relationships/hyperlink" Target="https://www.mpam.mp.br/images/ACT_n&#186;_004-2022_-_TRE-MPE_9d656.pdf" TargetMode="External"/><Relationship Id="rId133" Type="http://schemas.openxmlformats.org/officeDocument/2006/relationships/hyperlink" Target="https://www.mpam.mp.br/images/ACT_n&#186;_022-2021-MP-PGJ_83991.pdf" TargetMode="External"/><Relationship Id="rId154" Type="http://schemas.openxmlformats.org/officeDocument/2006/relationships/hyperlink" Target="https://www.mpam.mp.br/images/Termo_de_Ades&#227;o_ao_Acordo_de_Resultados_d25e5.pdf" TargetMode="External"/><Relationship Id="rId175" Type="http://schemas.openxmlformats.org/officeDocument/2006/relationships/hyperlink" Target="https://www.mpam.mp.br/images/Termo_de_Coopera&#231;&#227;o_n&#186;_072-2019-MPSP_-_INOVA_49da4.pdf" TargetMode="External"/><Relationship Id="rId196" Type="http://schemas.openxmlformats.org/officeDocument/2006/relationships/hyperlink" Target="https://www.mpam.mp.br/images/4%C2%BA_TA_ao_ACT_N%C2%BA_009-2023_-_MPAM_ff958.pdf" TargetMode="External"/><Relationship Id="rId200" Type="http://schemas.openxmlformats.org/officeDocument/2006/relationships/hyperlink" Target="https://www.mpam.mp.br/images/Termo_de_Ades%C3%A3o_ao_ACT_n%C2%BA_011-2024_-_CNMP_ea282.pdf" TargetMode="External"/><Relationship Id="rId16" Type="http://schemas.openxmlformats.org/officeDocument/2006/relationships/hyperlink" Target="https://www.mpam.mp.br/images/ACT_n&#186;_003-2024_-_MPAM_d0b06.pdf" TargetMode="External"/><Relationship Id="rId221" Type="http://schemas.openxmlformats.org/officeDocument/2006/relationships/hyperlink" Target="https://www.mpam.mp.br/images/ACT_S-N_-2025_-_MPDFT_52e17.pdf" TargetMode="External"/><Relationship Id="rId37" Type="http://schemas.openxmlformats.org/officeDocument/2006/relationships/hyperlink" Target="https://www.mpam.mp.br/images/ACT_N&#186;_005-2024-MPRN_-_MPAM-PGJ_9303c.pdf" TargetMode="External"/><Relationship Id="rId58" Type="http://schemas.openxmlformats.org/officeDocument/2006/relationships/hyperlink" Target="https://www.mpam.mp.br/images/ACT_N&#186;_14-2023-AGEMAN-_MP-PGJ_b5c0f.pdf" TargetMode="External"/><Relationship Id="rId79" Type="http://schemas.openxmlformats.org/officeDocument/2006/relationships/hyperlink" Target="https://www.mpam.mp.br/images/Termo_de_Ades&#227;o_ao_Pacto_Nacional_em_Defesa_da_Democracia_1be1c.pdf" TargetMode="External"/><Relationship Id="rId102" Type="http://schemas.openxmlformats.org/officeDocument/2006/relationships/hyperlink" Target="https://www.mpam.mp.br/images/Termo_de_Doa&#231;&#227;o_n&#186;_011-2022_-_CDL-MANAUS_ab8ee.pdf" TargetMode="External"/><Relationship Id="rId123" Type="http://schemas.openxmlformats.org/officeDocument/2006/relationships/hyperlink" Target="https://www.mpam.mp.br/images/ACT_N&#186;_017-2021-MP-PGJ_90ab9.pdf" TargetMode="External"/><Relationship Id="rId144" Type="http://schemas.openxmlformats.org/officeDocument/2006/relationships/hyperlink" Target="https://www.mpam.mp.br/images/ACT_N&#186;_012-2021-MP-PGJ_f9f3f.pdf" TargetMode="External"/><Relationship Id="rId90" Type="http://schemas.openxmlformats.org/officeDocument/2006/relationships/hyperlink" Target="https://www.mpam.mp.br/images/Termo_de_Ades&#227;o_ao_ACT_N&#186;_007-2022__GM_9247c.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1&#186;_TA_ao_ACT_N&#186;_006-2003_31ad4.pdf" TargetMode="External"/><Relationship Id="rId211" Type="http://schemas.openxmlformats.org/officeDocument/2006/relationships/hyperlink" Target="https://www.mpam.mp.br/images/ACT_n%C2%BA_006-2025_-_MPTO_96abe.pdf" TargetMode="External"/><Relationship Id="rId232" Type="http://schemas.openxmlformats.org/officeDocument/2006/relationships/hyperlink" Target="https://www.mpam.mp.br/images/ACT_N%C2%BA_012-2025_-_MPAM_4c07b.pdf" TargetMode="External"/><Relationship Id="rId27" Type="http://schemas.openxmlformats.org/officeDocument/2006/relationships/hyperlink" Target="https://mpam.mp.br/images/ACT_N&#186;_SN-2024-_MPAM-Embaixada_EUA_00045.pdf" TargetMode="External"/><Relationship Id="rId48" Type="http://schemas.openxmlformats.org/officeDocument/2006/relationships/hyperlink" Target="https://www.mpam.mp.br/images/TC_N&#186;_001-2023-PGJ-Paulo_Feitoza_-_PROVITA_70968.pdf" TargetMode="External"/><Relationship Id="rId69" Type="http://schemas.openxmlformats.org/officeDocument/2006/relationships/hyperlink" Target="https://www.mpam.mp.br/images/CV_N&#186;_1-2023-GEAP-MPAM_e43d9.pdf" TargetMode="External"/><Relationship Id="rId113" Type="http://schemas.openxmlformats.org/officeDocument/2006/relationships/hyperlink" Target="https://www.mpam.mp.br/images/TCT_51.2022___MP_2b5dd.pdf" TargetMode="External"/><Relationship Id="rId134" Type="http://schemas.openxmlformats.org/officeDocument/2006/relationships/hyperlink" Target="https://www.mpam.mp.br/images/ACT_n&#186;_021-2021-MP-PGJ_aaa8e.pdf" TargetMode="External"/><Relationship Id="rId80" Type="http://schemas.openxmlformats.org/officeDocument/2006/relationships/hyperlink" Target="https://www.mpam.mp.br/images/ACT_N&#186;_004-2023-MP-PGJ_-_SANGUE_NATIVO_dfcbd.pdf" TargetMode="External"/><Relationship Id="rId155" Type="http://schemas.openxmlformats.org/officeDocument/2006/relationships/hyperlink" Target="https://www.mpam.mp.br/images/ACT_N&#186;_003-2021-MP-PGJ_534f2.pdf" TargetMode="External"/><Relationship Id="rId176" Type="http://schemas.openxmlformats.org/officeDocument/2006/relationships/hyperlink" Target="https://www.mpam.mp.br/images/Acordo_de_Coopera&#231;&#227;o_n&#186;_005.19_-_MPAM_-_CNMP_e_CNJ_-_Ades&#227;o_ao_TCT_047.2018_06872.pdf" TargetMode="External"/><Relationship Id="rId197" Type="http://schemas.openxmlformats.org/officeDocument/2006/relationships/hyperlink" Target="https://www.mpam.mp.br/images/5%C2%BA_TA_ao_ACT_n%C2%BA_009-2023_-_MPAM_5bda8.pdf" TargetMode="External"/><Relationship Id="rId201" Type="http://schemas.openxmlformats.org/officeDocument/2006/relationships/hyperlink" Target="https://www.mpam.mp.br/images/5%C2%BA_TAP_a_Cess%C3%A3o_onerosa_n%C2%BA_001_2021-MP-PGJ-TJAM_69d4f.pdf" TargetMode="External"/><Relationship Id="rId222" Type="http://schemas.openxmlformats.org/officeDocument/2006/relationships/hyperlink" Target="https://www.mpam.mp.br/images/ACT_N%C2%BA_005-2025_569a9.pdf" TargetMode="External"/><Relationship Id="rId17" Type="http://schemas.openxmlformats.org/officeDocument/2006/relationships/hyperlink" Target="https://www.mpam.mp.br/images/ACT_N&#186;_048-2024_-_MPMS_a9baa.pdf" TargetMode="External"/><Relationship Id="rId38" Type="http://schemas.openxmlformats.org/officeDocument/2006/relationships/hyperlink" Target="https://www.mpam.mp.br/images/ACT_N&#186;_02-2024-_MP-CREA-AM_4fd9d.pdf" TargetMode="External"/><Relationship Id="rId59" Type="http://schemas.openxmlformats.org/officeDocument/2006/relationships/hyperlink" Target="https://www.mpam.mp.br/images/ACT_N&#186;_07-2023-_MPPB-PGJ_fd89c.pdf" TargetMode="External"/><Relationship Id="rId103" Type="http://schemas.openxmlformats.org/officeDocument/2006/relationships/hyperlink" Target="https://www.mpam.mp.br/images/Termo_de_Ades&#227;o_ao_ACT_N&#186;_021-2022_MInisterio_da_Justi&#231;a_e2bc1.pdf" TargetMode="External"/><Relationship Id="rId124" Type="http://schemas.openxmlformats.org/officeDocument/2006/relationships/hyperlink" Target="https://www.mpam.mp.br/images/ACT_n&#186;_024-2021-MP-PGJ_f0c51.pdf" TargetMode="External"/><Relationship Id="rId70" Type="http://schemas.openxmlformats.org/officeDocument/2006/relationships/hyperlink" Target="https://www.mpam.mp.br/images/ACT_N&#186;_008-2023-MP-PGJ_5217e.pdf" TargetMode="External"/><Relationship Id="rId91" Type="http://schemas.openxmlformats.org/officeDocument/2006/relationships/hyperlink" Target="https://www.mpam.mp.br/images/ACT_N&#186;_034-2022__MPSP-LAB_ELEITOR_ff922.pdf" TargetMode="External"/><Relationship Id="rId145" Type="http://schemas.openxmlformats.org/officeDocument/2006/relationships/hyperlink" Target="https://www.mpam.mp.br/images/ACT_N&#186;_011-2021-MP-PGJ_1cebb.pdf" TargetMode="External"/><Relationship Id="rId166" Type="http://schemas.openxmlformats.org/officeDocument/2006/relationships/hyperlink" Target="https://www.mpam.mp.br/images/3&#186;_TAP_a_Cess&#227;o_onerosa_n&#186;_001_2021-MP-PGJ-TJAM_c9c6c.pdf" TargetMode="External"/><Relationship Id="rId187" Type="http://schemas.openxmlformats.org/officeDocument/2006/relationships/hyperlink" Target="https://www.mpam.mp.br/images/Consignacao_Folha_de_Pagamento___Caixa_2004_68714.pdfhttps:/www.mpam.mp.br/images/Consignacao_Folha_de_Pagamento___Caixa_2004_68714.pdf" TargetMode="External"/><Relationship Id="rId1" Type="http://schemas.openxmlformats.org/officeDocument/2006/relationships/hyperlink" Target="https://www.mpam.mp.br/images/ACT_SN-2024_-_MPM-MPAM_2edec.pdf" TargetMode="External"/><Relationship Id="rId212" Type="http://schemas.openxmlformats.org/officeDocument/2006/relationships/hyperlink" Target="https://www.mpam.mp.br/images/Termo_de_Ades%C3%A3o_ao_PEN_2020-2029_2ad3e.pdf" TargetMode="External"/><Relationship Id="rId233" Type="http://schemas.openxmlformats.org/officeDocument/2006/relationships/hyperlink" Target="https://www.mpam.mp.br/images/ACT_014-2025_-_MPSP_e2195.PDF" TargetMode="External"/><Relationship Id="rId28" Type="http://schemas.openxmlformats.org/officeDocument/2006/relationships/hyperlink" Target="https://mpam.mp.br/images/ACT_N&#186;_010-2024-_MPAM-UEA_55c36.pdf" TargetMode="External"/><Relationship Id="rId49" Type="http://schemas.openxmlformats.org/officeDocument/2006/relationships/hyperlink" Target="https://www.mpam.mp.br/images/ACT_N&#186;_21-2023-_PGJ-FUA-UFAM_833fc.pdf" TargetMode="External"/><Relationship Id="rId114" Type="http://schemas.openxmlformats.org/officeDocument/2006/relationships/hyperlink" Target="https://www.mpam.mp.br/images/2&#186;_TAP_a_CESS&#195;O_ONEROSA_n&#186;_001-2021-TJAM_116db.pdf" TargetMode="External"/><Relationship Id="rId60" Type="http://schemas.openxmlformats.org/officeDocument/2006/relationships/hyperlink" Target="https://www.mpam.mp.br/images/ACT_N&#186;_03-2023-_MP-PGJ_-_RECOME&#199;AR_0420e.pdf" TargetMode="External"/><Relationship Id="rId81" Type="http://schemas.openxmlformats.org/officeDocument/2006/relationships/hyperlink" Target="https://www.mpam.mp.br/images/Termo_de_Ades&#227;o_n&#186;_03_ao_ACT_N&#186;_195-2021-CNMP-ME_8003a.pdf" TargetMode="External"/><Relationship Id="rId135" Type="http://schemas.openxmlformats.org/officeDocument/2006/relationships/hyperlink" Target="https://www.mpam.mp.br/images/TCU_de_Espa&#231;o_n&#186;_001-2021-MP-PGJ_dfb0f.pdf" TargetMode="External"/><Relationship Id="rId156" Type="http://schemas.openxmlformats.org/officeDocument/2006/relationships/hyperlink" Target="https://www.mpam.mp.br/images/ACT_N&#186;_002-2021-MP-JUCEA_e9331.pdf" TargetMode="External"/><Relationship Id="rId177" Type="http://schemas.openxmlformats.org/officeDocument/2006/relationships/hyperlink" Target="https://www.mpam.mp.br/images/1&#186;_TA_ao_ACT_n&#186;_047_2018_-_CNMP_dd4e1.pdf" TargetMode="External"/><Relationship Id="rId198" Type="http://schemas.openxmlformats.org/officeDocument/2006/relationships/hyperlink" Target="https://www.mpam.mp.br/images/Contrato_de_Licenciamento_ChatTCU_d6fdb.pdf" TargetMode="External"/><Relationship Id="rId202" Type="http://schemas.openxmlformats.org/officeDocument/2006/relationships/hyperlink" Target="https://www.mpam.mp.br/images/Consignacao_Folha_de_Pagamento___Caixa_2004_68714.pdf" TargetMode="External"/><Relationship Id="rId223" Type="http://schemas.openxmlformats.org/officeDocument/2006/relationships/hyperlink" Target="https://www.mpam.mp.br/images/ACT_N%C2%BA_004-2025_a89e3.pdf" TargetMode="External"/><Relationship Id="rId18" Type="http://schemas.openxmlformats.org/officeDocument/2006/relationships/hyperlink" Target="https://www.mpam.mp.br/images/ACT_N&#186;_004-2024-_MPAM-PROCON-AM_9130f.pdf" TargetMode="External"/><Relationship Id="rId39" Type="http://schemas.openxmlformats.org/officeDocument/2006/relationships/hyperlink" Target="https://www.mpam.mp.br/images/Termo_de_Ades&#227;o_e_Compromisso_sn&#186;-2024-MDHC_53854.pdf" TargetMode="External"/><Relationship Id="rId50" Type="http://schemas.openxmlformats.org/officeDocument/2006/relationships/hyperlink" Target="https://www.mpam.mp.br/images/ACT_N&#186;_18-2023-_PGJ-IMMU_a645c.pdf" TargetMode="External"/><Relationship Id="rId104" Type="http://schemas.openxmlformats.org/officeDocument/2006/relationships/hyperlink" Target="https://www.mpam.mp.br/images/ACT_N&#186;_032-2022_TJAM_986e7.pdf" TargetMode="External"/><Relationship Id="rId125" Type="http://schemas.openxmlformats.org/officeDocument/2006/relationships/hyperlink" Target="https://www.mpam.mp.br/images/Termo_de_Cess&#227;o_de_Uso_n&#186;_002-2021-MP-PGJ_9f43b.pdf" TargetMode="External"/><Relationship Id="rId146" Type="http://schemas.openxmlformats.org/officeDocument/2006/relationships/hyperlink" Target="https://www.mpam.mp.br/images/ACT_N&#186;_010-2021-MP-PGJ_57a2a.pdf" TargetMode="External"/><Relationship Id="rId167" Type="http://schemas.openxmlformats.org/officeDocument/2006/relationships/hyperlink" Target="https://www.mpam.mp.br/images/4&#186;_TAP_a_CESS&#195;O_ONEROSA_N&#186;_01-2021_-_MP-PGJ_-_2022.008949_e7379.pdf" TargetMode="External"/><Relationship Id="rId188" Type="http://schemas.openxmlformats.org/officeDocument/2006/relationships/hyperlink" Target="https://www.mpam.mp.br/images/MPAM-2017-02-23T101519_3b53c.pdf" TargetMode="External"/><Relationship Id="rId71" Type="http://schemas.openxmlformats.org/officeDocument/2006/relationships/hyperlink" Target="https://www.mpam.mp.br/images/ACT_N&#186;_020-2023-TJAMXEJUDXMPE_70a04.pdf" TargetMode="External"/><Relationship Id="rId92" Type="http://schemas.openxmlformats.org/officeDocument/2006/relationships/hyperlink" Target="https://www.mpam.mp.br/images/1&#186;_TA_ao_ACT_n&#186;_034-2022_-_MPSP-MPAM_06572.pdf" TargetMode="External"/><Relationship Id="rId213" Type="http://schemas.openxmlformats.org/officeDocument/2006/relationships/hyperlink" Target="https://www.mpam.mp.br/images/1%C2%BA_TA_ao_ACT_N%C2%BA_006-2023_a54ac.pdf" TargetMode="External"/><Relationship Id="rId234" Type="http://schemas.openxmlformats.org/officeDocument/2006/relationships/hyperlink" Target="https://www.mpam.mp.br/images/ACT_N%C2%BA_009-2025_-_MPPA_dcbc6.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001-2024-_MPAM-CDL_98357.pdf" TargetMode="External"/><Relationship Id="rId40" Type="http://schemas.openxmlformats.org/officeDocument/2006/relationships/hyperlink" Target="https://www.mpam.mp.br/images/ACT_N&#186;_19-2024-MPDFT_-_MP-PGJ_a8e8c.pdf" TargetMode="External"/><Relationship Id="rId115" Type="http://schemas.openxmlformats.org/officeDocument/2006/relationships/hyperlink" Target="https://www.mpam.mp.br/images/Termo_de_Doa&#231;&#227;o_N&#186;_003-2022-TJAM_1609f.pdf" TargetMode="External"/><Relationship Id="rId136" Type="http://schemas.openxmlformats.org/officeDocument/2006/relationships/hyperlink" Target="https://www.mpam.mp.br/images/ACT_N&#186;_014-2021-MP-PGJ_1099b.pdf" TargetMode="External"/><Relationship Id="rId157" Type="http://schemas.openxmlformats.org/officeDocument/2006/relationships/hyperlink" Target="https://www.mpam.mp.br/images/ACT_-_SIMBA_5b953.pdf" TargetMode="External"/><Relationship Id="rId178" Type="http://schemas.openxmlformats.org/officeDocument/2006/relationships/hyperlink" Target="https://www.mpam.mp.br/images/ACT_01-2019_-_MPF_-_MPE_AM_5ddd0.pdf" TargetMode="External"/><Relationship Id="rId61" Type="http://schemas.openxmlformats.org/officeDocument/2006/relationships/hyperlink" Target="https://www.mpam.mp.br/images/ACT_N&#186;_08-2023-_MP-SEAP_cad2d.pdf" TargetMode="External"/><Relationship Id="rId82" Type="http://schemas.openxmlformats.org/officeDocument/2006/relationships/hyperlink" Target="https://www.mpam.mp.br/images/Termo_de_Ades&#227;o_n&#186;_01-2022-CONATETRAP-CNMP_e4055.pdf" TargetMode="External"/><Relationship Id="rId199" Type="http://schemas.openxmlformats.org/officeDocument/2006/relationships/hyperlink" Target="https://www.mpam.mp.br/images/ACT_N%C2%BA_073-2024_-_TJAM_33da0.pdf" TargetMode="External"/><Relationship Id="rId203" Type="http://schemas.openxmlformats.org/officeDocument/2006/relationships/hyperlink" Target="https://www.mpam.mp.br/images/ACT_N%C2%BA_01-2025_-_MPAM_f5324.pdf" TargetMode="External"/><Relationship Id="rId19" Type="http://schemas.openxmlformats.org/officeDocument/2006/relationships/hyperlink" Target="https://www.mpam.mp.br/images/ACT_N&#186;_011-2024-_MPAM-EJUD11_8516c.pdf" TargetMode="External"/><Relationship Id="rId224" Type="http://schemas.openxmlformats.org/officeDocument/2006/relationships/hyperlink" Target="https://www.mpam.mp.br/images/ACT_n%C2%BA_034-2025_-_TRE-AM_21807.pdf" TargetMode="External"/><Relationship Id="rId30" Type="http://schemas.openxmlformats.org/officeDocument/2006/relationships/hyperlink" Target="https://mpam.mp.br/images/ACT_N&#186;_PR-AM-00035276-2024_-_MPF-MPAM-PGJ_484b1.pdf" TargetMode="External"/><Relationship Id="rId105" Type="http://schemas.openxmlformats.org/officeDocument/2006/relationships/hyperlink" Target="https://www.mpam.mp.br/images/1&#186;_TA_ao_ACT_N&#186;_032-2022_-_TJAM-MPAM_4af27.pdf" TargetMode="External"/><Relationship Id="rId126" Type="http://schemas.openxmlformats.org/officeDocument/2006/relationships/hyperlink" Target="https://www.mpam.mp.br/images/TERMO_DE_ADES&#195;O_AO_ACT_N&#186;_09-2021_9aa14.pdf" TargetMode="External"/><Relationship Id="rId147" Type="http://schemas.openxmlformats.org/officeDocument/2006/relationships/hyperlink" Target="https://www.mpam.mp.br/images/ACT_N&#186;_09-2021-MP-PGJ_aa460.pdf" TargetMode="External"/><Relationship Id="rId168" Type="http://schemas.openxmlformats.org/officeDocument/2006/relationships/hyperlink" Target="https://www.mpam.mp.br/images/4&#186;_TA_a_Cess&#227;o_onerosa_n&#186;_001_2021-MP-PGJ-TJAM_9d749.pdf" TargetMode="External"/><Relationship Id="rId51" Type="http://schemas.openxmlformats.org/officeDocument/2006/relationships/hyperlink" Target="https://www.mpam.mp.br/images/Termo_de_Ades&#227;o_ao_Programa_REDE-LAB-_MJSP_a815c.pdf" TargetMode="External"/><Relationship Id="rId72" Type="http://schemas.openxmlformats.org/officeDocument/2006/relationships/hyperlink" Target="https://www.mpam.mp.br/images/1&#186;_TA_ao_ACT_n&#186;_020_2023_-_TJAM_98a53.pdf" TargetMode="External"/><Relationship Id="rId93" Type="http://schemas.openxmlformats.org/officeDocument/2006/relationships/hyperlink" Target="https://www.mpam.mp.br/images/ACT_N&#186;_010-2022__MP-PGJ_df93b.pdf" TargetMode="External"/><Relationship Id="rId189" Type="http://schemas.openxmlformats.org/officeDocument/2006/relationships/hyperlink" Target="https://www.mpam.mp.br/images/2__Termo_Aditivo_ao_Convenio_de_Consignacao_em_Folha___Caixa_64a7a.pdf" TargetMode="External"/><Relationship Id="rId3" Type="http://schemas.openxmlformats.org/officeDocument/2006/relationships/hyperlink" Target="https://www.mpam.mp.br/images/Termo_de_Ades&#227;o_ao_ACT_N&#186;_061-2023_-_TJAM_81491.pdf" TargetMode="External"/><Relationship Id="rId214" Type="http://schemas.openxmlformats.org/officeDocument/2006/relationships/hyperlink" Target="https://www.mpam.mp.br/images/1%C2%BA_TA_ao_ACT_n%C2%BA_065-2024_-_TJAM_92ea7.pdf" TargetMode="External"/><Relationship Id="rId235" Type="http://schemas.openxmlformats.org/officeDocument/2006/relationships/hyperlink" Target="https://www.mpam.mp.br/images/7%C2%BA_TA_ao_ACT_n%C2%BA_001-2021_-_MPAC_e1856.pdf" TargetMode="External"/><Relationship Id="rId116" Type="http://schemas.openxmlformats.org/officeDocument/2006/relationships/hyperlink" Target="https://www.mpam.mp.br/images/Termo_de_Permuta_de_Im&#243;veis_n&#186;_001-2022-MP_PGJ_a4f93.pdf" TargetMode="External"/><Relationship Id="rId137" Type="http://schemas.openxmlformats.org/officeDocument/2006/relationships/hyperlink" Target="https://www.mpam.mp.br/images/ACT_N&#186;_021-2021-MP-PGJ_7cc0b.pdf" TargetMode="External"/><Relationship Id="rId158" Type="http://schemas.openxmlformats.org/officeDocument/2006/relationships/hyperlink" Target="https://www.mpam.mp.br/images/ACT_N&#186;_068-2021-TRF4_f903a.pdf" TargetMode="External"/><Relationship Id="rId20" Type="http://schemas.openxmlformats.org/officeDocument/2006/relationships/hyperlink" Target="https://www.mpam.mp.br/images/Termo_de_Adesao_MPAM_ao_Pacto_Nacional_pe_8f46c.pdf" TargetMode="External"/><Relationship Id="rId41" Type="http://schemas.openxmlformats.org/officeDocument/2006/relationships/hyperlink" Target="https://www.mpam.mp.br/images/ACT_N&#186;_12-2024-TJAM_-_MP-PGJ_ed184.pdf" TargetMode="External"/><Relationship Id="rId62" Type="http://schemas.openxmlformats.org/officeDocument/2006/relationships/hyperlink" Target="https://www.mpam.mp.br/images/ACT_N&#186;_003-2023-SSP-MP-PGJ_6db7f.pdf" TargetMode="External"/><Relationship Id="rId83" Type="http://schemas.openxmlformats.org/officeDocument/2006/relationships/hyperlink" Target="https://www.mpam.mp.br/images/Termo_de_Ades&#227;o_n&#186;_09012023_ao_Protocolo_de_Inten&#231;&#245;es_CNMP_-_MPPE_67bae.pdf" TargetMode="External"/><Relationship Id="rId179" Type="http://schemas.openxmlformats.org/officeDocument/2006/relationships/hyperlink" Target="https://www.mpam.mp.br/images/Termo_de_Cooperao_nA___003.2018___MPPB___MP_VIRTUAL_9fee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35"/>
  <sheetViews>
    <sheetView showGridLines="0" tabSelected="1" view="pageBreakPreview" zoomScaleNormal="80" zoomScaleSheetLayoutView="100" zoomScalePageLayoutView="50" workbookViewId="0">
      <selection activeCell="C13" sqref="C13"/>
    </sheetView>
  </sheetViews>
  <sheetFormatPr defaultColWidth="10.85546875" defaultRowHeight="15" x14ac:dyDescent="0.25"/>
  <cols>
    <col min="1" max="1" width="34.7109375" style="1" customWidth="1"/>
    <col min="2" max="2" width="27.5703125" style="1" customWidth="1"/>
    <col min="3" max="3" width="154.28515625" style="2" customWidth="1"/>
    <col min="4" max="4" width="24.140625" style="1" customWidth="1"/>
    <col min="5" max="5" width="20.42578125" style="79" customWidth="1"/>
    <col min="6" max="6" width="20.42578125" style="1" customWidth="1"/>
    <col min="7" max="7" width="17.42578125" style="65"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71" customWidth="1"/>
    <col min="17" max="258" width="10.85546875" style="5"/>
    <col min="259" max="16384" width="10.85546875" style="1"/>
  </cols>
  <sheetData>
    <row r="1" spans="1:258" x14ac:dyDescent="0.25">
      <c r="A1" s="6"/>
      <c r="B1" s="6"/>
      <c r="C1" s="48"/>
      <c r="D1" s="7"/>
      <c r="E1" s="74"/>
      <c r="F1" s="7"/>
      <c r="G1" s="62"/>
      <c r="H1" s="8"/>
      <c r="I1" s="8"/>
      <c r="J1" s="49"/>
      <c r="K1" s="50"/>
      <c r="L1" s="49"/>
      <c r="M1" s="51"/>
      <c r="N1" s="9"/>
      <c r="O1" s="9"/>
      <c r="P1" s="62"/>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x14ac:dyDescent="0.25">
      <c r="A2" s="6"/>
      <c r="B2" s="6"/>
      <c r="C2" s="48"/>
      <c r="D2" s="7"/>
      <c r="E2" s="74"/>
      <c r="F2" s="7"/>
      <c r="G2" s="62"/>
      <c r="H2" s="8"/>
      <c r="I2" s="8"/>
      <c r="J2" s="49"/>
      <c r="K2" s="50"/>
      <c r="L2" s="49"/>
      <c r="M2" s="51"/>
      <c r="N2" s="9"/>
      <c r="O2" s="9"/>
      <c r="P2" s="62"/>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x14ac:dyDescent="0.25">
      <c r="A3" s="6"/>
      <c r="B3" s="6"/>
      <c r="C3" s="48"/>
      <c r="D3" s="7"/>
      <c r="E3" s="74"/>
      <c r="F3" s="7"/>
      <c r="G3" s="62"/>
      <c r="H3" s="8"/>
      <c r="I3" s="8"/>
      <c r="J3" s="49"/>
      <c r="K3" s="50"/>
      <c r="L3" s="49"/>
      <c r="M3" s="51"/>
      <c r="N3" s="9"/>
      <c r="O3" s="9"/>
      <c r="P3" s="62"/>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x14ac:dyDescent="0.25">
      <c r="A4" s="6"/>
      <c r="B4" s="6"/>
      <c r="C4" s="48"/>
      <c r="D4" s="7"/>
      <c r="E4" s="74"/>
      <c r="F4" s="7"/>
      <c r="G4" s="62"/>
      <c r="H4" s="8"/>
      <c r="I4" s="8"/>
      <c r="J4" s="49"/>
      <c r="K4" s="50"/>
      <c r="L4" s="49"/>
      <c r="M4" s="51"/>
      <c r="N4" s="9"/>
      <c r="O4" s="9"/>
      <c r="P4" s="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x14ac:dyDescent="0.25">
      <c r="A5" s="99"/>
      <c r="B5" s="99"/>
      <c r="C5" s="99"/>
      <c r="D5" s="99"/>
      <c r="E5" s="99"/>
      <c r="F5" s="99"/>
      <c r="G5" s="99"/>
      <c r="H5" s="99"/>
      <c r="I5" s="99"/>
      <c r="J5" s="99"/>
      <c r="K5" s="99"/>
      <c r="L5" s="99"/>
      <c r="M5" s="99"/>
      <c r="N5" s="99"/>
      <c r="O5" s="99"/>
      <c r="P5" s="99"/>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x14ac:dyDescent="0.25">
      <c r="A6" s="100"/>
      <c r="B6" s="100"/>
      <c r="C6" s="100"/>
      <c r="D6" s="100"/>
      <c r="E6" s="100"/>
      <c r="F6" s="100"/>
      <c r="G6" s="100"/>
      <c r="H6" s="100"/>
      <c r="I6" s="100"/>
      <c r="J6" s="100"/>
      <c r="K6" s="100"/>
      <c r="L6" s="100"/>
      <c r="M6" s="100"/>
      <c r="N6" s="100"/>
      <c r="O6" s="100"/>
      <c r="P6" s="100"/>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x14ac:dyDescent="0.25">
      <c r="A7" s="101" t="s">
        <v>1331</v>
      </c>
      <c r="B7" s="101"/>
      <c r="C7" s="101"/>
      <c r="D7" s="101"/>
      <c r="E7" s="101"/>
      <c r="F7" s="101"/>
      <c r="G7" s="101"/>
      <c r="H7" s="101"/>
      <c r="I7" s="101"/>
      <c r="J7" s="101"/>
      <c r="K7" s="101"/>
      <c r="L7" s="101"/>
      <c r="M7" s="101"/>
      <c r="N7" s="101"/>
      <c r="O7" s="101"/>
      <c r="P7" s="101"/>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x14ac:dyDescent="0.25">
      <c r="A8" s="102" t="s">
        <v>0</v>
      </c>
      <c r="B8" s="103"/>
      <c r="C8" s="52"/>
      <c r="D8" s="52"/>
      <c r="E8" s="75"/>
      <c r="F8" s="52"/>
      <c r="G8" s="63"/>
      <c r="H8" s="52"/>
      <c r="I8" s="52"/>
      <c r="J8" s="52"/>
      <c r="K8" s="52"/>
      <c r="L8" s="52"/>
      <c r="M8" s="52"/>
      <c r="N8" s="52"/>
      <c r="O8" s="52"/>
      <c r="P8" s="63"/>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x14ac:dyDescent="0.25">
      <c r="A9" s="52"/>
      <c r="B9" s="52"/>
      <c r="C9" s="52"/>
      <c r="D9" s="52"/>
      <c r="E9" s="75"/>
      <c r="F9" s="52"/>
      <c r="G9" s="63"/>
      <c r="H9" s="52"/>
      <c r="I9" s="52"/>
      <c r="J9" s="52"/>
      <c r="K9" s="52"/>
      <c r="L9" s="52"/>
      <c r="M9" s="52"/>
      <c r="N9" s="52"/>
      <c r="O9" s="52"/>
      <c r="P9" s="6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x14ac:dyDescent="0.25">
      <c r="A10" s="98" t="s">
        <v>1</v>
      </c>
      <c r="B10" s="98" t="s">
        <v>2</v>
      </c>
      <c r="C10" s="98" t="s">
        <v>3</v>
      </c>
      <c r="D10" s="104" t="s">
        <v>4</v>
      </c>
      <c r="E10" s="105" t="s">
        <v>5</v>
      </c>
      <c r="F10" s="98" t="s">
        <v>6</v>
      </c>
      <c r="G10" s="98"/>
      <c r="H10" s="98" t="s">
        <v>7</v>
      </c>
      <c r="I10" s="98" t="s">
        <v>8</v>
      </c>
      <c r="J10" s="98" t="s">
        <v>9</v>
      </c>
      <c r="K10" s="98" t="s">
        <v>10</v>
      </c>
      <c r="L10" s="98" t="s">
        <v>11</v>
      </c>
      <c r="M10" s="98" t="s">
        <v>12</v>
      </c>
      <c r="N10" s="106" t="s">
        <v>13</v>
      </c>
      <c r="O10" s="98" t="s">
        <v>14</v>
      </c>
      <c r="P10" s="98" t="s">
        <v>15</v>
      </c>
      <c r="Q10" s="57"/>
    </row>
    <row r="11" spans="1:258" x14ac:dyDescent="0.25">
      <c r="A11" s="98"/>
      <c r="B11" s="98"/>
      <c r="C11" s="98"/>
      <c r="D11" s="104"/>
      <c r="E11" s="105"/>
      <c r="F11" s="18" t="s">
        <v>16</v>
      </c>
      <c r="G11" s="18" t="s">
        <v>17</v>
      </c>
      <c r="H11" s="98"/>
      <c r="I11" s="98"/>
      <c r="J11" s="98"/>
      <c r="K11" s="98"/>
      <c r="L11" s="98"/>
      <c r="M11" s="98"/>
      <c r="N11" s="106"/>
      <c r="O11" s="98"/>
      <c r="P11" s="98"/>
      <c r="Q11" s="57"/>
    </row>
    <row r="12" spans="1:258" ht="30" x14ac:dyDescent="0.25">
      <c r="A12" s="82" t="s">
        <v>1325</v>
      </c>
      <c r="B12" s="20" t="s">
        <v>19</v>
      </c>
      <c r="C12" s="20" t="s">
        <v>1326</v>
      </c>
      <c r="D12" s="20" t="s">
        <v>1315</v>
      </c>
      <c r="E12" s="20" t="s">
        <v>1327</v>
      </c>
      <c r="F12" s="90">
        <v>45897</v>
      </c>
      <c r="G12" s="20" t="s">
        <v>1328</v>
      </c>
      <c r="H12" s="20" t="s">
        <v>1210</v>
      </c>
      <c r="I12" s="20" t="s">
        <v>1329</v>
      </c>
      <c r="J12" s="20" t="s">
        <v>1330</v>
      </c>
      <c r="K12" s="20" t="s">
        <v>1335</v>
      </c>
      <c r="L12" s="61"/>
      <c r="M12" s="61">
        <v>0</v>
      </c>
      <c r="N12" s="61">
        <v>0</v>
      </c>
      <c r="O12" s="20" t="s">
        <v>29</v>
      </c>
      <c r="P12" s="20" t="s">
        <v>30</v>
      </c>
      <c r="Q12" s="91"/>
    </row>
    <row r="13" spans="1:258" ht="75" x14ac:dyDescent="0.25">
      <c r="A13" s="82" t="s">
        <v>1318</v>
      </c>
      <c r="B13" s="20" t="s">
        <v>19</v>
      </c>
      <c r="C13" s="20" t="s">
        <v>1319</v>
      </c>
      <c r="D13" s="20" t="s">
        <v>1320</v>
      </c>
      <c r="E13" s="20" t="s">
        <v>1321</v>
      </c>
      <c r="F13" s="90">
        <v>45896</v>
      </c>
      <c r="G13" s="20" t="s">
        <v>1322</v>
      </c>
      <c r="H13" s="20" t="s">
        <v>1210</v>
      </c>
      <c r="I13" s="20" t="s">
        <v>1323</v>
      </c>
      <c r="J13" s="20" t="s">
        <v>1324</v>
      </c>
      <c r="K13" s="20" t="s">
        <v>1334</v>
      </c>
      <c r="L13" s="61"/>
      <c r="M13" s="61">
        <v>0</v>
      </c>
      <c r="N13" s="61">
        <v>0</v>
      </c>
      <c r="O13" s="20" t="s">
        <v>29</v>
      </c>
      <c r="P13" s="20" t="s">
        <v>30</v>
      </c>
      <c r="Q13" s="91"/>
    </row>
    <row r="14" spans="1:258" ht="45" x14ac:dyDescent="0.25">
      <c r="A14" s="82" t="s">
        <v>1313</v>
      </c>
      <c r="B14" s="20" t="s">
        <v>19</v>
      </c>
      <c r="C14" s="20" t="s">
        <v>1314</v>
      </c>
      <c r="D14" s="20" t="s">
        <v>1315</v>
      </c>
      <c r="E14" s="20" t="s">
        <v>1316</v>
      </c>
      <c r="F14" s="90">
        <v>45891</v>
      </c>
      <c r="G14" s="20" t="s">
        <v>1317</v>
      </c>
      <c r="H14" s="33" t="s">
        <v>1210</v>
      </c>
      <c r="I14" s="20" t="s">
        <v>730</v>
      </c>
      <c r="J14" s="20" t="s">
        <v>1259</v>
      </c>
      <c r="K14" s="20" t="s">
        <v>1333</v>
      </c>
      <c r="L14" s="61"/>
      <c r="M14" s="61">
        <v>0</v>
      </c>
      <c r="N14" s="61">
        <v>0</v>
      </c>
      <c r="O14" s="20" t="s">
        <v>29</v>
      </c>
      <c r="P14" s="20" t="s">
        <v>30</v>
      </c>
      <c r="Q14" s="91"/>
    </row>
    <row r="15" spans="1:258" ht="45" x14ac:dyDescent="0.25">
      <c r="A15" s="82" t="s">
        <v>1301</v>
      </c>
      <c r="B15" s="20" t="s">
        <v>214</v>
      </c>
      <c r="C15" s="20" t="s">
        <v>1308</v>
      </c>
      <c r="D15" s="20" t="s">
        <v>1309</v>
      </c>
      <c r="E15" s="20" t="s">
        <v>1310</v>
      </c>
      <c r="F15" s="90">
        <v>45881</v>
      </c>
      <c r="G15" s="20" t="s">
        <v>1311</v>
      </c>
      <c r="H15" s="20" t="s">
        <v>1312</v>
      </c>
      <c r="I15" s="20" t="s">
        <v>1306</v>
      </c>
      <c r="J15" s="20" t="s">
        <v>1307</v>
      </c>
      <c r="K15" s="20" t="s">
        <v>1332</v>
      </c>
      <c r="L15" s="61"/>
      <c r="M15" s="61">
        <v>0</v>
      </c>
      <c r="N15" s="61">
        <v>0</v>
      </c>
      <c r="O15" s="20" t="s">
        <v>29</v>
      </c>
      <c r="P15" s="20" t="s">
        <v>30</v>
      </c>
      <c r="Q15" s="91"/>
    </row>
    <row r="16" spans="1:258" ht="75" x14ac:dyDescent="0.25">
      <c r="A16" s="82" t="s">
        <v>1300</v>
      </c>
      <c r="B16" s="20" t="s">
        <v>19</v>
      </c>
      <c r="C16" s="20" t="s">
        <v>1302</v>
      </c>
      <c r="D16" s="20" t="s">
        <v>1303</v>
      </c>
      <c r="E16" s="20" t="s">
        <v>1304</v>
      </c>
      <c r="F16" s="90">
        <v>45874</v>
      </c>
      <c r="G16" s="20" t="s">
        <v>1305</v>
      </c>
      <c r="H16" s="20" t="s">
        <v>1210</v>
      </c>
      <c r="I16" s="20" t="s">
        <v>1306</v>
      </c>
      <c r="J16" s="20" t="s">
        <v>1307</v>
      </c>
      <c r="K16" s="20" t="s">
        <v>1332</v>
      </c>
      <c r="L16" s="61"/>
      <c r="M16" s="61">
        <v>0</v>
      </c>
      <c r="N16" s="61">
        <v>0</v>
      </c>
      <c r="O16" s="20" t="s">
        <v>29</v>
      </c>
      <c r="P16" s="20" t="s">
        <v>30</v>
      </c>
      <c r="Q16" s="91"/>
    </row>
    <row r="17" spans="1:258" ht="30" x14ac:dyDescent="0.25">
      <c r="A17" s="82" t="s">
        <v>1269</v>
      </c>
      <c r="B17" s="20" t="s">
        <v>19</v>
      </c>
      <c r="C17" s="20" t="s">
        <v>1270</v>
      </c>
      <c r="D17" s="20" t="s">
        <v>1271</v>
      </c>
      <c r="E17" s="20" t="s">
        <v>1272</v>
      </c>
      <c r="F17" s="90">
        <v>45867</v>
      </c>
      <c r="G17" s="20" t="s">
        <v>1273</v>
      </c>
      <c r="H17" s="20" t="s">
        <v>24</v>
      </c>
      <c r="I17" s="20" t="s">
        <v>738</v>
      </c>
      <c r="J17" s="20" t="s">
        <v>739</v>
      </c>
      <c r="K17" s="61" t="s">
        <v>1275</v>
      </c>
      <c r="L17" s="20"/>
      <c r="M17" s="61">
        <v>0</v>
      </c>
      <c r="N17" s="61">
        <v>0</v>
      </c>
      <c r="O17" s="20" t="s">
        <v>29</v>
      </c>
      <c r="P17" s="20" t="s">
        <v>30</v>
      </c>
      <c r="Q17" s="57"/>
    </row>
    <row r="18" spans="1:258" ht="30" x14ac:dyDescent="0.25">
      <c r="A18" s="82" t="s">
        <v>18</v>
      </c>
      <c r="B18" s="20" t="s">
        <v>96</v>
      </c>
      <c r="C18" s="20" t="s">
        <v>1282</v>
      </c>
      <c r="D18" s="20" t="s">
        <v>1271</v>
      </c>
      <c r="E18" s="20" t="s">
        <v>1276</v>
      </c>
      <c r="F18" s="21">
        <v>45854</v>
      </c>
      <c r="G18" s="20" t="s">
        <v>1277</v>
      </c>
      <c r="H18" s="20" t="s">
        <v>24</v>
      </c>
      <c r="I18" s="20" t="s">
        <v>1278</v>
      </c>
      <c r="J18" s="20" t="s">
        <v>1279</v>
      </c>
      <c r="K18" s="20" t="s">
        <v>1274</v>
      </c>
      <c r="L18" s="61"/>
      <c r="M18" s="61">
        <v>0</v>
      </c>
      <c r="N18" s="61">
        <v>0</v>
      </c>
      <c r="O18" s="20" t="s">
        <v>29</v>
      </c>
      <c r="P18" s="20" t="s">
        <v>30</v>
      </c>
      <c r="Q18" s="57"/>
    </row>
    <row r="19" spans="1:258" ht="30" x14ac:dyDescent="0.25">
      <c r="A19" s="82" t="s">
        <v>1280</v>
      </c>
      <c r="B19" s="20" t="s">
        <v>19</v>
      </c>
      <c r="C19" s="20" t="s">
        <v>1281</v>
      </c>
      <c r="D19" s="20" t="s">
        <v>1283</v>
      </c>
      <c r="E19" s="20" t="s">
        <v>1284</v>
      </c>
      <c r="F19" s="21">
        <v>45862</v>
      </c>
      <c r="G19" s="20" t="s">
        <v>1285</v>
      </c>
      <c r="H19" s="20" t="s">
        <v>24</v>
      </c>
      <c r="I19" s="20" t="s">
        <v>1158</v>
      </c>
      <c r="J19" s="20" t="s">
        <v>497</v>
      </c>
      <c r="K19" s="20" t="s">
        <v>1286</v>
      </c>
      <c r="L19" s="61"/>
      <c r="M19" s="61">
        <v>0</v>
      </c>
      <c r="N19" s="61">
        <v>0</v>
      </c>
      <c r="O19" s="20" t="s">
        <v>29</v>
      </c>
      <c r="P19" s="20" t="s">
        <v>30</v>
      </c>
      <c r="Q19" s="57"/>
    </row>
    <row r="20" spans="1:258" ht="45" x14ac:dyDescent="0.25">
      <c r="A20" s="82" t="s">
        <v>1251</v>
      </c>
      <c r="B20" s="20" t="s">
        <v>19</v>
      </c>
      <c r="C20" s="20" t="s">
        <v>1287</v>
      </c>
      <c r="D20" s="20" t="s">
        <v>1288</v>
      </c>
      <c r="E20" s="20" t="s">
        <v>1289</v>
      </c>
      <c r="F20" s="21">
        <v>45802</v>
      </c>
      <c r="G20" s="20" t="s">
        <v>1290</v>
      </c>
      <c r="H20" s="20" t="s">
        <v>24</v>
      </c>
      <c r="I20" s="20" t="s">
        <v>361</v>
      </c>
      <c r="J20" s="20" t="s">
        <v>362</v>
      </c>
      <c r="K20" s="20" t="s">
        <v>1291</v>
      </c>
      <c r="L20" s="61"/>
      <c r="M20" s="61">
        <v>0</v>
      </c>
      <c r="N20" s="20" t="s">
        <v>29</v>
      </c>
      <c r="O20" s="20" t="s">
        <v>29</v>
      </c>
      <c r="P20" s="20" t="s">
        <v>30</v>
      </c>
      <c r="Q20" s="57"/>
    </row>
    <row r="21" spans="1:258" ht="30" x14ac:dyDescent="0.25">
      <c r="A21" s="89" t="s">
        <v>1292</v>
      </c>
      <c r="B21" s="20" t="s">
        <v>96</v>
      </c>
      <c r="C21" s="20" t="s">
        <v>1293</v>
      </c>
      <c r="D21" s="20" t="s">
        <v>1294</v>
      </c>
      <c r="E21" s="20" t="s">
        <v>1295</v>
      </c>
      <c r="F21" s="21">
        <v>45257</v>
      </c>
      <c r="G21" s="20" t="s">
        <v>504</v>
      </c>
      <c r="H21" s="20" t="s">
        <v>24</v>
      </c>
      <c r="I21" s="20" t="s">
        <v>1278</v>
      </c>
      <c r="J21" s="20" t="s">
        <v>1279</v>
      </c>
      <c r="K21" s="20" t="s">
        <v>1296</v>
      </c>
      <c r="L21" s="61" t="s">
        <v>1297</v>
      </c>
      <c r="M21" s="61">
        <v>0</v>
      </c>
      <c r="N21" s="20" t="s">
        <v>29</v>
      </c>
      <c r="O21" s="20" t="s">
        <v>29</v>
      </c>
      <c r="P21" s="20" t="s">
        <v>30</v>
      </c>
      <c r="Q21" s="57"/>
    </row>
    <row r="22" spans="1:258" ht="45" x14ac:dyDescent="0.25">
      <c r="A22" s="82" t="s">
        <v>1261</v>
      </c>
      <c r="B22" s="20" t="s">
        <v>19</v>
      </c>
      <c r="C22" s="20" t="s">
        <v>1262</v>
      </c>
      <c r="D22" s="20" t="s">
        <v>1263</v>
      </c>
      <c r="E22" s="20" t="s">
        <v>1264</v>
      </c>
      <c r="F22" s="21">
        <v>45825</v>
      </c>
      <c r="G22" s="20" t="s">
        <v>1265</v>
      </c>
      <c r="H22" s="20" t="s">
        <v>24</v>
      </c>
      <c r="I22" s="20" t="s">
        <v>1266</v>
      </c>
      <c r="J22" s="20" t="s">
        <v>1267</v>
      </c>
      <c r="K22" s="20" t="s">
        <v>1268</v>
      </c>
      <c r="L22" s="61" t="s">
        <v>1298</v>
      </c>
      <c r="M22" s="61">
        <v>0</v>
      </c>
      <c r="N22" s="61">
        <v>0</v>
      </c>
      <c r="O22" s="20" t="s">
        <v>29</v>
      </c>
      <c r="P22" s="20" t="s">
        <v>30</v>
      </c>
      <c r="Q22" s="57"/>
    </row>
    <row r="23" spans="1:258" ht="45" x14ac:dyDescent="0.25">
      <c r="A23" s="82" t="s">
        <v>1255</v>
      </c>
      <c r="B23" s="20" t="s">
        <v>19</v>
      </c>
      <c r="C23" s="20" t="s">
        <v>1256</v>
      </c>
      <c r="D23" s="20" t="s">
        <v>1257</v>
      </c>
      <c r="E23" s="20" t="s">
        <v>1258</v>
      </c>
      <c r="F23" s="21">
        <v>45821</v>
      </c>
      <c r="G23" s="21">
        <v>45869</v>
      </c>
      <c r="H23" s="20" t="s">
        <v>1195</v>
      </c>
      <c r="I23" s="20" t="s">
        <v>730</v>
      </c>
      <c r="J23" s="20" t="s">
        <v>1259</v>
      </c>
      <c r="K23" s="20" t="s">
        <v>1260</v>
      </c>
      <c r="L23" s="20"/>
      <c r="M23" s="61">
        <v>0</v>
      </c>
      <c r="N23" s="61">
        <v>0</v>
      </c>
      <c r="O23" s="20" t="s">
        <v>29</v>
      </c>
      <c r="P23" s="20" t="s">
        <v>30</v>
      </c>
      <c r="Q23" s="57"/>
    </row>
    <row r="24" spans="1:258" ht="45" x14ac:dyDescent="0.25">
      <c r="A24" s="82" t="s">
        <v>1251</v>
      </c>
      <c r="B24" s="20" t="s">
        <v>19</v>
      </c>
      <c r="C24" s="20" t="s">
        <v>1252</v>
      </c>
      <c r="D24" s="20" t="s">
        <v>1253</v>
      </c>
      <c r="E24" s="20" t="s">
        <v>1254</v>
      </c>
      <c r="F24" s="21">
        <v>45817</v>
      </c>
      <c r="G24" s="21">
        <v>47643</v>
      </c>
      <c r="H24" s="20" t="s">
        <v>24</v>
      </c>
      <c r="I24" s="20" t="s">
        <v>361</v>
      </c>
      <c r="J24" s="20" t="s">
        <v>362</v>
      </c>
      <c r="K24" s="20" t="s">
        <v>363</v>
      </c>
      <c r="L24" s="20"/>
      <c r="M24" s="61">
        <v>0</v>
      </c>
      <c r="N24" s="61">
        <v>0</v>
      </c>
      <c r="O24" s="20" t="s">
        <v>29</v>
      </c>
      <c r="P24" s="20" t="s">
        <v>30</v>
      </c>
      <c r="Q24" s="57"/>
    </row>
    <row r="25" spans="1:258" ht="45" x14ac:dyDescent="0.25">
      <c r="A25" s="82" t="s">
        <v>1246</v>
      </c>
      <c r="B25" s="20" t="s">
        <v>19</v>
      </c>
      <c r="C25" s="20" t="s">
        <v>1247</v>
      </c>
      <c r="D25" s="20" t="s">
        <v>1248</v>
      </c>
      <c r="E25" s="20" t="s">
        <v>1249</v>
      </c>
      <c r="F25" s="21">
        <v>45761</v>
      </c>
      <c r="G25" s="21">
        <v>46491</v>
      </c>
      <c r="H25" s="20" t="s">
        <v>24</v>
      </c>
      <c r="I25" s="20" t="s">
        <v>666</v>
      </c>
      <c r="J25" s="20" t="s">
        <v>667</v>
      </c>
      <c r="K25" s="20" t="s">
        <v>1250</v>
      </c>
      <c r="L25" s="61" t="s">
        <v>1297</v>
      </c>
      <c r="M25" s="61">
        <v>0</v>
      </c>
      <c r="N25" s="61">
        <v>0</v>
      </c>
      <c r="O25" s="20" t="s">
        <v>29</v>
      </c>
      <c r="P25" s="20" t="s">
        <v>30</v>
      </c>
      <c r="Q25" s="57"/>
    </row>
    <row r="26" spans="1:258" ht="60" x14ac:dyDescent="0.25">
      <c r="A26" s="82" t="s">
        <v>1230</v>
      </c>
      <c r="B26" s="20" t="s">
        <v>1198</v>
      </c>
      <c r="C26" s="20" t="s">
        <v>1231</v>
      </c>
      <c r="D26" s="20" t="s">
        <v>1232</v>
      </c>
      <c r="E26" s="20" t="s">
        <v>1233</v>
      </c>
      <c r="F26" s="21">
        <v>45797</v>
      </c>
      <c r="G26" s="21">
        <v>46851</v>
      </c>
      <c r="H26" s="20" t="s">
        <v>24</v>
      </c>
      <c r="I26" s="35" t="s">
        <v>51</v>
      </c>
      <c r="J26" s="20" t="s">
        <v>52</v>
      </c>
      <c r="K26" s="20" t="s">
        <v>177</v>
      </c>
      <c r="L26" s="61"/>
      <c r="M26" s="61">
        <v>0</v>
      </c>
      <c r="N26" s="61">
        <v>0</v>
      </c>
      <c r="O26" s="20" t="s">
        <v>29</v>
      </c>
      <c r="P26" s="20" t="s">
        <v>30</v>
      </c>
      <c r="Q26" s="58"/>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row>
    <row r="27" spans="1:258" ht="30" x14ac:dyDescent="0.25">
      <c r="A27" s="82" t="s">
        <v>1241</v>
      </c>
      <c r="B27" s="20" t="s">
        <v>19</v>
      </c>
      <c r="C27" s="20" t="s">
        <v>1242</v>
      </c>
      <c r="D27" s="20" t="s">
        <v>1232</v>
      </c>
      <c r="E27" s="20" t="s">
        <v>1243</v>
      </c>
      <c r="F27" s="21">
        <v>45800</v>
      </c>
      <c r="G27" s="21">
        <v>47626</v>
      </c>
      <c r="H27" s="20" t="s">
        <v>24</v>
      </c>
      <c r="I27" s="35" t="s">
        <v>1244</v>
      </c>
      <c r="J27" s="20" t="s">
        <v>1119</v>
      </c>
      <c r="K27" s="20" t="s">
        <v>1245</v>
      </c>
      <c r="L27" s="61"/>
      <c r="M27" s="61">
        <v>0</v>
      </c>
      <c r="N27" s="61">
        <v>0</v>
      </c>
      <c r="O27" s="20" t="s">
        <v>29</v>
      </c>
      <c r="P27" s="20" t="s">
        <v>30</v>
      </c>
      <c r="Q27" s="58"/>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row>
    <row r="28" spans="1:258" ht="45" x14ac:dyDescent="0.25">
      <c r="A28" s="82" t="s">
        <v>1234</v>
      </c>
      <c r="B28" s="20" t="s">
        <v>1235</v>
      </c>
      <c r="C28" s="20" t="s">
        <v>1236</v>
      </c>
      <c r="D28" s="20" t="s">
        <v>1232</v>
      </c>
      <c r="E28" s="20" t="s">
        <v>1237</v>
      </c>
      <c r="F28" s="21">
        <v>45789</v>
      </c>
      <c r="G28" s="21">
        <v>46519</v>
      </c>
      <c r="H28" s="20" t="s">
        <v>24</v>
      </c>
      <c r="I28" s="35" t="s">
        <v>1238</v>
      </c>
      <c r="J28" s="20" t="s">
        <v>1239</v>
      </c>
      <c r="K28" s="20" t="s">
        <v>1240</v>
      </c>
      <c r="L28" s="88"/>
      <c r="M28" s="61">
        <v>0</v>
      </c>
      <c r="N28" s="61">
        <v>0</v>
      </c>
      <c r="O28" s="20" t="s">
        <v>29</v>
      </c>
      <c r="P28" s="20" t="s">
        <v>30</v>
      </c>
      <c r="Q28" s="58"/>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row>
    <row r="29" spans="1:258" s="58" customFormat="1" ht="26.25" customHeight="1" x14ac:dyDescent="0.25">
      <c r="A29" s="87" t="s">
        <v>1229</v>
      </c>
      <c r="B29" s="20" t="s">
        <v>96</v>
      </c>
      <c r="C29" s="20" t="s">
        <v>1224</v>
      </c>
      <c r="D29" s="20" t="s">
        <v>1218</v>
      </c>
      <c r="E29" s="20" t="s">
        <v>1225</v>
      </c>
      <c r="F29" s="21">
        <v>45790</v>
      </c>
      <c r="G29" s="20" t="s">
        <v>1226</v>
      </c>
      <c r="H29" s="20" t="s">
        <v>1210</v>
      </c>
      <c r="I29" s="20" t="s">
        <v>51</v>
      </c>
      <c r="J29" s="20" t="s">
        <v>52</v>
      </c>
      <c r="K29" s="20" t="s">
        <v>53</v>
      </c>
      <c r="L29" s="20" t="s">
        <v>1227</v>
      </c>
      <c r="M29" s="61">
        <v>0</v>
      </c>
      <c r="N29" s="61">
        <v>0</v>
      </c>
      <c r="O29" s="20" t="s">
        <v>29</v>
      </c>
      <c r="P29" s="20" t="s">
        <v>30</v>
      </c>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c r="IA29" s="57"/>
      <c r="IB29" s="57"/>
      <c r="IC29" s="57"/>
      <c r="ID29" s="57"/>
      <c r="IE29" s="57"/>
      <c r="IF29" s="57"/>
      <c r="IG29" s="57"/>
      <c r="IH29" s="57"/>
      <c r="II29" s="57"/>
      <c r="IJ29" s="57"/>
      <c r="IK29" s="57"/>
      <c r="IL29" s="57"/>
      <c r="IM29" s="57"/>
      <c r="IN29" s="57"/>
      <c r="IO29" s="57"/>
      <c r="IP29" s="57"/>
      <c r="IQ29" s="57"/>
      <c r="IR29" s="57"/>
      <c r="IS29" s="57"/>
      <c r="IT29" s="57"/>
      <c r="IU29" s="57"/>
      <c r="IV29" s="57"/>
      <c r="IW29" s="57"/>
      <c r="IX29" s="57"/>
    </row>
    <row r="30" spans="1:258" s="58" customFormat="1" ht="31.5" customHeight="1" x14ac:dyDescent="0.25">
      <c r="A30" s="87" t="s">
        <v>1216</v>
      </c>
      <c r="B30" s="20" t="s">
        <v>19</v>
      </c>
      <c r="C30" s="20" t="s">
        <v>1217</v>
      </c>
      <c r="D30" s="20" t="s">
        <v>1218</v>
      </c>
      <c r="E30" s="20" t="s">
        <v>1219</v>
      </c>
      <c r="F30" s="21">
        <v>45789</v>
      </c>
      <c r="G30" s="20" t="s">
        <v>1220</v>
      </c>
      <c r="H30" s="20" t="s">
        <v>1210</v>
      </c>
      <c r="I30" s="20" t="s">
        <v>1221</v>
      </c>
      <c r="J30" s="20" t="s">
        <v>1222</v>
      </c>
      <c r="K30" s="20" t="s">
        <v>1223</v>
      </c>
      <c r="L30" s="61"/>
      <c r="M30" s="61">
        <v>0</v>
      </c>
      <c r="N30" s="61">
        <v>0</v>
      </c>
      <c r="O30" s="20" t="s">
        <v>29</v>
      </c>
      <c r="P30" s="20" t="s">
        <v>30</v>
      </c>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c r="IG30" s="57"/>
      <c r="IH30" s="57"/>
      <c r="II30" s="57"/>
      <c r="IJ30" s="57"/>
      <c r="IK30" s="57"/>
      <c r="IL30" s="57"/>
      <c r="IM30" s="57"/>
      <c r="IN30" s="57"/>
      <c r="IO30" s="57"/>
      <c r="IP30" s="57"/>
      <c r="IQ30" s="57"/>
      <c r="IR30" s="57"/>
      <c r="IS30" s="57"/>
      <c r="IT30" s="57"/>
      <c r="IU30" s="57"/>
      <c r="IV30" s="57"/>
      <c r="IW30" s="57"/>
      <c r="IX30" s="57"/>
    </row>
    <row r="31" spans="1:258" s="86" customFormat="1" ht="48.75" customHeight="1" x14ac:dyDescent="0.25">
      <c r="A31" s="87" t="s">
        <v>1211</v>
      </c>
      <c r="B31" s="20" t="s">
        <v>19</v>
      </c>
      <c r="C31" s="20" t="s">
        <v>1129</v>
      </c>
      <c r="D31" s="20" t="s">
        <v>1212</v>
      </c>
      <c r="E31" s="20" t="s">
        <v>1213</v>
      </c>
      <c r="F31" s="21">
        <v>45786</v>
      </c>
      <c r="G31" s="20" t="s">
        <v>1214</v>
      </c>
      <c r="H31" s="20" t="s">
        <v>1210</v>
      </c>
      <c r="I31" s="20" t="s">
        <v>273</v>
      </c>
      <c r="J31" s="20" t="s">
        <v>274</v>
      </c>
      <c r="K31" s="20" t="s">
        <v>275</v>
      </c>
      <c r="L31" s="61" t="s">
        <v>1215</v>
      </c>
      <c r="M31" s="61">
        <v>0</v>
      </c>
      <c r="N31" s="61">
        <v>0</v>
      </c>
      <c r="O31" s="61">
        <v>0</v>
      </c>
      <c r="P31" s="20" t="s">
        <v>30</v>
      </c>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5"/>
      <c r="EZ31" s="85"/>
      <c r="FA31" s="85"/>
      <c r="FB31" s="85"/>
      <c r="FC31" s="85"/>
      <c r="FD31" s="85"/>
      <c r="FE31" s="85"/>
      <c r="FF31" s="85"/>
      <c r="FG31" s="85"/>
      <c r="FH31" s="85"/>
      <c r="FI31" s="85"/>
      <c r="FJ31" s="85"/>
      <c r="FK31" s="85"/>
      <c r="FL31" s="85"/>
      <c r="FM31" s="85"/>
      <c r="FN31" s="85"/>
      <c r="FO31" s="85"/>
      <c r="FP31" s="85"/>
      <c r="FQ31" s="85"/>
      <c r="FR31" s="85"/>
      <c r="FS31" s="85"/>
      <c r="FT31" s="85"/>
      <c r="FU31" s="85"/>
      <c r="FV31" s="85"/>
      <c r="FW31" s="85"/>
      <c r="FX31" s="85"/>
      <c r="FY31" s="85"/>
      <c r="FZ31" s="85"/>
      <c r="GA31" s="85"/>
      <c r="GB31" s="85"/>
      <c r="GC31" s="85"/>
      <c r="GD31" s="85"/>
      <c r="GE31" s="85"/>
      <c r="GF31" s="85"/>
      <c r="GG31" s="85"/>
      <c r="GH31" s="85"/>
      <c r="GI31" s="85"/>
      <c r="GJ31" s="85"/>
      <c r="GK31" s="85"/>
      <c r="GL31" s="85"/>
      <c r="GM31" s="85"/>
      <c r="GN31" s="85"/>
      <c r="GO31" s="85"/>
      <c r="GP31" s="85"/>
      <c r="GQ31" s="85"/>
      <c r="GR31" s="85"/>
      <c r="GS31" s="85"/>
      <c r="GT31" s="85"/>
      <c r="GU31" s="85"/>
      <c r="GV31" s="85"/>
      <c r="GW31" s="85"/>
      <c r="GX31" s="85"/>
      <c r="GY31" s="85"/>
      <c r="GZ31" s="85"/>
      <c r="HA31" s="85"/>
      <c r="HB31" s="85"/>
      <c r="HC31" s="85"/>
      <c r="HD31" s="85"/>
      <c r="HE31" s="85"/>
      <c r="HF31" s="85"/>
      <c r="HG31" s="85"/>
      <c r="HH31" s="85"/>
      <c r="HI31" s="85"/>
      <c r="HJ31" s="85"/>
      <c r="HK31" s="85"/>
      <c r="HL31" s="85"/>
      <c r="HM31" s="85"/>
      <c r="HN31" s="85"/>
      <c r="HO31" s="85"/>
      <c r="HP31" s="85"/>
      <c r="HQ31" s="85"/>
      <c r="HR31" s="85"/>
      <c r="HS31" s="85"/>
      <c r="HT31" s="85"/>
      <c r="HU31" s="85"/>
      <c r="HV31" s="85"/>
      <c r="HW31" s="85"/>
      <c r="HX31" s="85"/>
      <c r="HY31" s="85"/>
      <c r="HZ31" s="85"/>
      <c r="IA31" s="85"/>
      <c r="IB31" s="85"/>
      <c r="IC31" s="85"/>
      <c r="ID31" s="85"/>
      <c r="IE31" s="85"/>
      <c r="IF31" s="85"/>
      <c r="IG31" s="85"/>
      <c r="IH31" s="85"/>
      <c r="II31" s="85"/>
      <c r="IJ31" s="85"/>
      <c r="IK31" s="85"/>
      <c r="IL31" s="85"/>
      <c r="IM31" s="85"/>
      <c r="IN31" s="85"/>
      <c r="IO31" s="85"/>
      <c r="IP31" s="85"/>
      <c r="IQ31" s="85"/>
      <c r="IR31" s="85"/>
      <c r="IS31" s="85"/>
      <c r="IT31" s="85"/>
      <c r="IU31" s="85"/>
      <c r="IV31" s="85"/>
      <c r="IW31" s="85"/>
      <c r="IX31" s="85"/>
    </row>
    <row r="32" spans="1:258" s="86" customFormat="1" ht="42.75" customHeight="1" x14ac:dyDescent="0.25">
      <c r="A32" s="87" t="s">
        <v>1228</v>
      </c>
      <c r="B32" s="20" t="s">
        <v>96</v>
      </c>
      <c r="C32" s="20" t="s">
        <v>1206</v>
      </c>
      <c r="D32" s="20" t="s">
        <v>1207</v>
      </c>
      <c r="E32" s="20" t="s">
        <v>1208</v>
      </c>
      <c r="F32" s="21">
        <v>45771</v>
      </c>
      <c r="G32" s="20" t="s">
        <v>1209</v>
      </c>
      <c r="H32" s="20" t="s">
        <v>24</v>
      </c>
      <c r="I32" s="20" t="s">
        <v>51</v>
      </c>
      <c r="J32" s="20" t="s">
        <v>52</v>
      </c>
      <c r="K32" s="20" t="s">
        <v>53</v>
      </c>
      <c r="L32" s="61"/>
      <c r="M32" s="61">
        <v>0</v>
      </c>
      <c r="N32" s="61">
        <v>0</v>
      </c>
      <c r="O32" s="20" t="s">
        <v>29</v>
      </c>
      <c r="P32" s="20" t="s">
        <v>30</v>
      </c>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c r="FO32" s="85"/>
      <c r="FP32" s="85"/>
      <c r="FQ32" s="85"/>
      <c r="FR32" s="85"/>
      <c r="FS32" s="85"/>
      <c r="FT32" s="85"/>
      <c r="FU32" s="85"/>
      <c r="FV32" s="85"/>
      <c r="FW32" s="85"/>
      <c r="FX32" s="85"/>
      <c r="FY32" s="85"/>
      <c r="FZ32" s="85"/>
      <c r="GA32" s="85"/>
      <c r="GB32" s="85"/>
      <c r="GC32" s="85"/>
      <c r="GD32" s="85"/>
      <c r="GE32" s="85"/>
      <c r="GF32" s="85"/>
      <c r="GG32" s="85"/>
      <c r="GH32" s="85"/>
      <c r="GI32" s="85"/>
      <c r="GJ32" s="85"/>
      <c r="GK32" s="85"/>
      <c r="GL32" s="85"/>
      <c r="GM32" s="85"/>
      <c r="GN32" s="85"/>
      <c r="GO32" s="85"/>
      <c r="GP32" s="85"/>
      <c r="GQ32" s="85"/>
      <c r="GR32" s="85"/>
      <c r="GS32" s="85"/>
      <c r="GT32" s="85"/>
      <c r="GU32" s="85"/>
      <c r="GV32" s="85"/>
      <c r="GW32" s="85"/>
      <c r="GX32" s="85"/>
      <c r="GY32" s="85"/>
      <c r="GZ32" s="85"/>
      <c r="HA32" s="85"/>
      <c r="HB32" s="85"/>
      <c r="HC32" s="85"/>
      <c r="HD32" s="85"/>
      <c r="HE32" s="85"/>
      <c r="HF32" s="85"/>
      <c r="HG32" s="85"/>
      <c r="HH32" s="85"/>
      <c r="HI32" s="85"/>
      <c r="HJ32" s="85"/>
      <c r="HK32" s="85"/>
      <c r="HL32" s="85"/>
      <c r="HM32" s="85"/>
      <c r="HN32" s="85"/>
      <c r="HO32" s="85"/>
      <c r="HP32" s="85"/>
      <c r="HQ32" s="85"/>
      <c r="HR32" s="85"/>
      <c r="HS32" s="85"/>
      <c r="HT32" s="85"/>
      <c r="HU32" s="85"/>
      <c r="HV32" s="85"/>
      <c r="HW32" s="85"/>
      <c r="HX32" s="85"/>
      <c r="HY32" s="85"/>
      <c r="HZ32" s="85"/>
      <c r="IA32" s="85"/>
      <c r="IB32" s="85"/>
      <c r="IC32" s="85"/>
      <c r="ID32" s="85"/>
      <c r="IE32" s="85"/>
      <c r="IF32" s="85"/>
      <c r="IG32" s="85"/>
      <c r="IH32" s="85"/>
      <c r="II32" s="85"/>
      <c r="IJ32" s="85"/>
      <c r="IK32" s="85"/>
      <c r="IL32" s="85"/>
      <c r="IM32" s="85"/>
      <c r="IN32" s="85"/>
      <c r="IO32" s="85"/>
      <c r="IP32" s="85"/>
      <c r="IQ32" s="85"/>
      <c r="IR32" s="85"/>
      <c r="IS32" s="85"/>
      <c r="IT32" s="85"/>
      <c r="IU32" s="85"/>
      <c r="IV32" s="85"/>
      <c r="IW32" s="85"/>
      <c r="IX32" s="85"/>
    </row>
    <row r="33" spans="1:258" s="58" customFormat="1" ht="30" x14ac:dyDescent="0.25">
      <c r="A33" s="82" t="s">
        <v>1196</v>
      </c>
      <c r="B33" s="20" t="s">
        <v>1198</v>
      </c>
      <c r="C33" s="20" t="s">
        <v>1199</v>
      </c>
      <c r="D33" s="20" t="s">
        <v>1200</v>
      </c>
      <c r="E33" s="20" t="s">
        <v>1201</v>
      </c>
      <c r="F33" s="21">
        <v>45705</v>
      </c>
      <c r="G33" s="20" t="s">
        <v>1202</v>
      </c>
      <c r="H33" s="20" t="s">
        <v>24</v>
      </c>
      <c r="I33" s="20" t="s">
        <v>51</v>
      </c>
      <c r="J33" s="20" t="s">
        <v>52</v>
      </c>
      <c r="K33" s="20" t="s">
        <v>1205</v>
      </c>
      <c r="L33" s="84"/>
      <c r="M33" s="61">
        <v>0</v>
      </c>
      <c r="N33" s="61">
        <v>0</v>
      </c>
      <c r="O33" s="20" t="s">
        <v>29</v>
      </c>
      <c r="P33" s="20" t="s">
        <v>30</v>
      </c>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c r="IA33" s="57"/>
      <c r="IB33" s="57"/>
      <c r="IC33" s="57"/>
      <c r="ID33" s="57"/>
      <c r="IE33" s="57"/>
      <c r="IF33" s="57"/>
      <c r="IG33" s="57"/>
      <c r="IH33" s="57"/>
      <c r="II33" s="57"/>
      <c r="IJ33" s="57"/>
      <c r="IK33" s="57"/>
      <c r="IL33" s="57"/>
      <c r="IM33" s="57"/>
      <c r="IN33" s="57"/>
      <c r="IO33" s="57"/>
      <c r="IP33" s="57"/>
      <c r="IQ33" s="57"/>
      <c r="IR33" s="57"/>
      <c r="IS33" s="57"/>
      <c r="IT33" s="57"/>
      <c r="IU33" s="57"/>
      <c r="IV33" s="57"/>
      <c r="IW33" s="57"/>
      <c r="IX33" s="57"/>
    </row>
    <row r="34" spans="1:258" s="58" customFormat="1" ht="30" x14ac:dyDescent="0.25">
      <c r="A34" s="82" t="s">
        <v>1197</v>
      </c>
      <c r="B34" s="20" t="s">
        <v>1198</v>
      </c>
      <c r="C34" s="20" t="s">
        <v>1203</v>
      </c>
      <c r="D34" s="20" t="s">
        <v>1200</v>
      </c>
      <c r="E34" s="20" t="s">
        <v>1204</v>
      </c>
      <c r="F34" s="21">
        <v>45705</v>
      </c>
      <c r="G34" s="20" t="s">
        <v>1202</v>
      </c>
      <c r="H34" s="20" t="s">
        <v>24</v>
      </c>
      <c r="I34" s="20" t="s">
        <v>51</v>
      </c>
      <c r="J34" s="20" t="s">
        <v>52</v>
      </c>
      <c r="K34" s="20" t="s">
        <v>1205</v>
      </c>
      <c r="L34" s="84"/>
      <c r="M34" s="61">
        <v>0</v>
      </c>
      <c r="N34" s="61">
        <v>0</v>
      </c>
      <c r="O34" s="20" t="s">
        <v>29</v>
      </c>
      <c r="P34" s="20" t="s">
        <v>30</v>
      </c>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c r="EO34" s="57"/>
      <c r="EP34" s="57"/>
      <c r="EQ34" s="57"/>
      <c r="ER34" s="57"/>
      <c r="ES34" s="57"/>
      <c r="ET34" s="57"/>
      <c r="EU34" s="57"/>
      <c r="EV34" s="57"/>
      <c r="EW34" s="57"/>
      <c r="EX34" s="57"/>
      <c r="EY34" s="57"/>
      <c r="EZ34" s="57"/>
      <c r="FA34" s="57"/>
      <c r="FB34" s="57"/>
      <c r="FC34" s="57"/>
      <c r="FD34" s="57"/>
      <c r="FE34" s="57"/>
      <c r="FF34" s="57"/>
      <c r="FG34" s="57"/>
      <c r="FH34" s="57"/>
      <c r="FI34" s="57"/>
      <c r="FJ34" s="57"/>
      <c r="FK34" s="57"/>
      <c r="FL34" s="57"/>
      <c r="FM34" s="57"/>
      <c r="FN34" s="57"/>
      <c r="FO34" s="57"/>
      <c r="FP34" s="57"/>
      <c r="FQ34" s="57"/>
      <c r="FR34" s="57"/>
      <c r="FS34" s="57"/>
      <c r="FT34" s="57"/>
      <c r="FU34" s="57"/>
      <c r="FV34" s="57"/>
      <c r="FW34" s="57"/>
      <c r="FX34" s="57"/>
      <c r="FY34" s="57"/>
      <c r="FZ34" s="57"/>
      <c r="GA34" s="57"/>
      <c r="GB34" s="57"/>
      <c r="GC34" s="57"/>
      <c r="GD34" s="57"/>
      <c r="GE34" s="57"/>
      <c r="GF34" s="57"/>
      <c r="GG34" s="57"/>
      <c r="GH34" s="57"/>
      <c r="GI34" s="57"/>
      <c r="GJ34" s="57"/>
      <c r="GK34" s="57"/>
      <c r="GL34" s="57"/>
      <c r="GM34" s="57"/>
      <c r="GN34" s="57"/>
      <c r="GO34" s="57"/>
      <c r="GP34" s="57"/>
      <c r="GQ34" s="57"/>
      <c r="GR34" s="57"/>
      <c r="GS34" s="57"/>
      <c r="GT34" s="57"/>
      <c r="GU34" s="57"/>
      <c r="GV34" s="57"/>
      <c r="GW34" s="57"/>
      <c r="GX34" s="57"/>
      <c r="GY34" s="57"/>
      <c r="GZ34" s="57"/>
      <c r="HA34" s="57"/>
      <c r="HB34" s="57"/>
      <c r="HC34" s="57"/>
      <c r="HD34" s="57"/>
      <c r="HE34" s="57"/>
      <c r="HF34" s="57"/>
      <c r="HG34" s="57"/>
      <c r="HH34" s="57"/>
      <c r="HI34" s="57"/>
      <c r="HJ34" s="57"/>
      <c r="HK34" s="57"/>
      <c r="HL34" s="57"/>
      <c r="HM34" s="57"/>
      <c r="HN34" s="57"/>
      <c r="HO34" s="57"/>
      <c r="HP34" s="57"/>
      <c r="HQ34" s="57"/>
      <c r="HR34" s="57"/>
      <c r="HS34" s="57"/>
      <c r="HT34" s="57"/>
      <c r="HU34" s="57"/>
      <c r="HV34" s="57"/>
      <c r="HW34" s="57"/>
      <c r="HX34" s="57"/>
      <c r="HY34" s="57"/>
      <c r="HZ34" s="57"/>
      <c r="IA34" s="57"/>
      <c r="IB34" s="57"/>
      <c r="IC34" s="57"/>
      <c r="ID34" s="57"/>
      <c r="IE34" s="57"/>
      <c r="IF34" s="57"/>
      <c r="IG34" s="57"/>
      <c r="IH34" s="57"/>
      <c r="II34" s="57"/>
      <c r="IJ34" s="57"/>
      <c r="IK34" s="57"/>
      <c r="IL34" s="57"/>
      <c r="IM34" s="57"/>
      <c r="IN34" s="57"/>
      <c r="IO34" s="57"/>
      <c r="IP34" s="57"/>
      <c r="IQ34" s="57"/>
      <c r="IR34" s="57"/>
      <c r="IS34" s="57"/>
      <c r="IT34" s="57"/>
      <c r="IU34" s="57"/>
      <c r="IV34" s="57"/>
      <c r="IW34" s="57"/>
      <c r="IX34" s="57"/>
    </row>
    <row r="35" spans="1:258" ht="60" x14ac:dyDescent="0.25">
      <c r="A35" s="32" t="s">
        <v>18</v>
      </c>
      <c r="B35" s="20" t="s">
        <v>19</v>
      </c>
      <c r="C35" s="73" t="s">
        <v>20</v>
      </c>
      <c r="D35" s="20" t="s">
        <v>21</v>
      </c>
      <c r="E35" s="29" t="s">
        <v>22</v>
      </c>
      <c r="F35" s="21">
        <v>45685</v>
      </c>
      <c r="G35" s="20" t="s">
        <v>23</v>
      </c>
      <c r="H35" s="20" t="s">
        <v>24</v>
      </c>
      <c r="I35" s="20" t="s">
        <v>25</v>
      </c>
      <c r="J35" s="20" t="s">
        <v>26</v>
      </c>
      <c r="K35" s="20" t="s">
        <v>27</v>
      </c>
      <c r="L35" s="20" t="s">
        <v>28</v>
      </c>
      <c r="M35" s="22">
        <v>0</v>
      </c>
      <c r="N35" s="22">
        <v>0</v>
      </c>
      <c r="O35" s="20" t="s">
        <v>29</v>
      </c>
      <c r="P35" s="20" t="s">
        <v>30</v>
      </c>
      <c r="Q35" s="58"/>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row>
    <row r="36" spans="1:258" ht="30" x14ac:dyDescent="0.25">
      <c r="A36" s="32" t="s">
        <v>31</v>
      </c>
      <c r="B36" s="20" t="s">
        <v>32</v>
      </c>
      <c r="C36" s="20" t="s">
        <v>33</v>
      </c>
      <c r="D36" s="20" t="s">
        <v>34</v>
      </c>
      <c r="E36" s="29" t="s">
        <v>35</v>
      </c>
      <c r="F36" s="21">
        <v>45643</v>
      </c>
      <c r="G36" s="21">
        <v>56600</v>
      </c>
      <c r="H36" s="20" t="s">
        <v>24</v>
      </c>
      <c r="I36" s="20" t="s">
        <v>36</v>
      </c>
      <c r="J36" s="20" t="s">
        <v>37</v>
      </c>
      <c r="K36" s="20" t="s">
        <v>38</v>
      </c>
      <c r="L36" s="20" t="s">
        <v>39</v>
      </c>
      <c r="M36" s="61">
        <v>0</v>
      </c>
      <c r="N36" s="61">
        <v>0</v>
      </c>
      <c r="O36" s="20" t="s">
        <v>29</v>
      </c>
      <c r="P36" s="20" t="s">
        <v>30</v>
      </c>
      <c r="Q36" s="57"/>
    </row>
    <row r="37" spans="1:258" ht="30" x14ac:dyDescent="0.25">
      <c r="A37" s="32" t="s">
        <v>40</v>
      </c>
      <c r="B37" s="20" t="s">
        <v>19</v>
      </c>
      <c r="C37" s="20" t="s">
        <v>41</v>
      </c>
      <c r="D37" s="20" t="s">
        <v>34</v>
      </c>
      <c r="E37" s="29" t="s">
        <v>42</v>
      </c>
      <c r="F37" s="21">
        <v>45631</v>
      </c>
      <c r="G37" s="21">
        <v>47457</v>
      </c>
      <c r="H37" s="20" t="s">
        <v>24</v>
      </c>
      <c r="I37" s="20" t="s">
        <v>43</v>
      </c>
      <c r="J37" s="20" t="s">
        <v>44</v>
      </c>
      <c r="K37" s="20" t="s">
        <v>45</v>
      </c>
      <c r="L37" s="20" t="s">
        <v>46</v>
      </c>
      <c r="M37" s="61">
        <v>0</v>
      </c>
      <c r="N37" s="61">
        <v>0</v>
      </c>
      <c r="O37" s="20" t="s">
        <v>29</v>
      </c>
      <c r="P37" s="20" t="s">
        <v>30</v>
      </c>
      <c r="Q37" s="57"/>
    </row>
    <row r="38" spans="1:258" ht="45" x14ac:dyDescent="0.25">
      <c r="A38" s="32" t="s">
        <v>47</v>
      </c>
      <c r="B38" s="20" t="s">
        <v>19</v>
      </c>
      <c r="C38" s="20" t="s">
        <v>48</v>
      </c>
      <c r="D38" s="20" t="s">
        <v>49</v>
      </c>
      <c r="E38" s="29" t="s">
        <v>50</v>
      </c>
      <c r="F38" s="21">
        <v>45622</v>
      </c>
      <c r="G38" s="21">
        <v>46352</v>
      </c>
      <c r="H38" s="20" t="s">
        <v>24</v>
      </c>
      <c r="I38" s="20" t="s">
        <v>51</v>
      </c>
      <c r="J38" s="20" t="s">
        <v>52</v>
      </c>
      <c r="K38" s="20" t="s">
        <v>53</v>
      </c>
      <c r="L38" s="20" t="s">
        <v>54</v>
      </c>
      <c r="M38" s="61">
        <v>0</v>
      </c>
      <c r="N38" s="61">
        <v>0</v>
      </c>
      <c r="O38" s="20" t="s">
        <v>29</v>
      </c>
      <c r="P38" s="20" t="s">
        <v>30</v>
      </c>
      <c r="Q38" s="57"/>
    </row>
    <row r="39" spans="1:258" s="53" customFormat="1" ht="30" x14ac:dyDescent="0.25">
      <c r="A39" s="19" t="s">
        <v>55</v>
      </c>
      <c r="B39" s="20" t="s">
        <v>56</v>
      </c>
      <c r="C39" s="20" t="s">
        <v>57</v>
      </c>
      <c r="D39" s="20" t="s">
        <v>58</v>
      </c>
      <c r="E39" s="29" t="s">
        <v>59</v>
      </c>
      <c r="F39" s="21">
        <v>45621</v>
      </c>
      <c r="G39" s="21">
        <v>47447</v>
      </c>
      <c r="H39" s="20" t="s">
        <v>24</v>
      </c>
      <c r="I39" s="20" t="s">
        <v>60</v>
      </c>
      <c r="J39" s="20" t="s">
        <v>61</v>
      </c>
      <c r="K39" s="20" t="s">
        <v>62</v>
      </c>
      <c r="L39" s="20" t="s">
        <v>63</v>
      </c>
      <c r="M39" s="22">
        <v>0</v>
      </c>
      <c r="N39" s="22">
        <v>0</v>
      </c>
      <c r="O39" s="20" t="s">
        <v>29</v>
      </c>
      <c r="P39" s="20" t="s">
        <v>30</v>
      </c>
      <c r="Q39" s="58"/>
      <c r="R39" s="55"/>
    </row>
    <row r="40" spans="1:258" s="54" customFormat="1" ht="30" x14ac:dyDescent="0.25">
      <c r="A40" s="19" t="s">
        <v>64</v>
      </c>
      <c r="B40" s="20" t="s">
        <v>19</v>
      </c>
      <c r="C40" s="20" t="s">
        <v>65</v>
      </c>
      <c r="D40" s="20" t="s">
        <v>66</v>
      </c>
      <c r="E40" s="29" t="s">
        <v>67</v>
      </c>
      <c r="F40" s="21">
        <v>45595</v>
      </c>
      <c r="G40" s="21">
        <v>47057</v>
      </c>
      <c r="H40" s="20" t="s">
        <v>24</v>
      </c>
      <c r="I40" s="20" t="s">
        <v>43</v>
      </c>
      <c r="J40" s="20" t="s">
        <v>44</v>
      </c>
      <c r="K40" s="20" t="s">
        <v>45</v>
      </c>
      <c r="L40" s="20" t="s">
        <v>63</v>
      </c>
      <c r="M40" s="22">
        <v>0</v>
      </c>
      <c r="N40" s="22">
        <v>0</v>
      </c>
      <c r="O40" s="20" t="s">
        <v>29</v>
      </c>
      <c r="P40" s="82" t="s">
        <v>111</v>
      </c>
      <c r="Q40" s="58"/>
      <c r="R40" s="56"/>
    </row>
    <row r="41" spans="1:258" ht="45" x14ac:dyDescent="0.25">
      <c r="A41" s="19" t="s">
        <v>68</v>
      </c>
      <c r="B41" s="20" t="s">
        <v>19</v>
      </c>
      <c r="C41" s="20" t="s">
        <v>69</v>
      </c>
      <c r="D41" s="20" t="s">
        <v>70</v>
      </c>
      <c r="E41" s="29" t="s">
        <v>71</v>
      </c>
      <c r="F41" s="21">
        <v>45604</v>
      </c>
      <c r="G41" s="21">
        <v>47065</v>
      </c>
      <c r="H41" s="20" t="s">
        <v>24</v>
      </c>
      <c r="I41" s="20" t="s">
        <v>72</v>
      </c>
      <c r="J41" s="20" t="s">
        <v>73</v>
      </c>
      <c r="K41" s="20" t="s">
        <v>74</v>
      </c>
      <c r="L41" s="20" t="s">
        <v>75</v>
      </c>
      <c r="M41" s="22">
        <v>0</v>
      </c>
      <c r="N41" s="22">
        <v>0</v>
      </c>
      <c r="O41" s="20" t="s">
        <v>29</v>
      </c>
      <c r="P41" s="20" t="s">
        <v>30</v>
      </c>
      <c r="Q41" s="58"/>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row>
    <row r="42" spans="1:258" ht="45" x14ac:dyDescent="0.25">
      <c r="A42" s="19" t="s">
        <v>76</v>
      </c>
      <c r="B42" s="20" t="s">
        <v>19</v>
      </c>
      <c r="C42" s="20" t="s">
        <v>77</v>
      </c>
      <c r="D42" s="20" t="s">
        <v>78</v>
      </c>
      <c r="E42" s="29" t="s">
        <v>79</v>
      </c>
      <c r="F42" s="20" t="s">
        <v>80</v>
      </c>
      <c r="G42" s="20" t="s">
        <v>81</v>
      </c>
      <c r="H42" s="20" t="s">
        <v>24</v>
      </c>
      <c r="I42" s="20" t="s">
        <v>82</v>
      </c>
      <c r="J42" s="20" t="s">
        <v>83</v>
      </c>
      <c r="K42" s="20" t="s">
        <v>84</v>
      </c>
      <c r="L42" s="20" t="s">
        <v>85</v>
      </c>
      <c r="M42" s="23">
        <v>0</v>
      </c>
      <c r="N42" s="23">
        <v>0</v>
      </c>
      <c r="O42" s="20" t="s">
        <v>29</v>
      </c>
      <c r="P42" s="20" t="s">
        <v>30</v>
      </c>
      <c r="Q42" s="57"/>
    </row>
    <row r="43" spans="1:258" ht="45" x14ac:dyDescent="0.25">
      <c r="A43" s="19" t="s">
        <v>86</v>
      </c>
      <c r="B43" s="20" t="s">
        <v>19</v>
      </c>
      <c r="C43" s="20" t="s">
        <v>87</v>
      </c>
      <c r="D43" s="20" t="s">
        <v>88</v>
      </c>
      <c r="E43" s="29" t="s">
        <v>89</v>
      </c>
      <c r="F43" s="20" t="s">
        <v>90</v>
      </c>
      <c r="G43" s="20" t="s">
        <v>91</v>
      </c>
      <c r="H43" s="20" t="s">
        <v>24</v>
      </c>
      <c r="I43" s="20" t="s">
        <v>92</v>
      </c>
      <c r="J43" s="20" t="s">
        <v>93</v>
      </c>
      <c r="K43" s="20" t="s">
        <v>94</v>
      </c>
      <c r="L43" s="20" t="s">
        <v>28</v>
      </c>
      <c r="M43" s="23">
        <v>0</v>
      </c>
      <c r="N43" s="23">
        <v>0</v>
      </c>
      <c r="O43" s="20" t="s">
        <v>29</v>
      </c>
      <c r="P43" s="20" t="s">
        <v>30</v>
      </c>
      <c r="Q43" s="57"/>
    </row>
    <row r="44" spans="1:258" ht="30" x14ac:dyDescent="0.25">
      <c r="A44" s="19" t="s">
        <v>95</v>
      </c>
      <c r="B44" s="20" t="s">
        <v>96</v>
      </c>
      <c r="C44" s="20" t="s">
        <v>97</v>
      </c>
      <c r="D44" s="20" t="s">
        <v>98</v>
      </c>
      <c r="E44" s="29" t="s">
        <v>99</v>
      </c>
      <c r="F44" s="20" t="s">
        <v>100</v>
      </c>
      <c r="G44" s="20" t="s">
        <v>101</v>
      </c>
      <c r="H44" s="20" t="s">
        <v>24</v>
      </c>
      <c r="I44" s="20" t="s">
        <v>43</v>
      </c>
      <c r="J44" s="20" t="s">
        <v>44</v>
      </c>
      <c r="K44" s="20" t="s">
        <v>102</v>
      </c>
      <c r="L44" s="20" t="s">
        <v>103</v>
      </c>
      <c r="M44" s="23">
        <v>0</v>
      </c>
      <c r="N44" s="23">
        <v>0</v>
      </c>
      <c r="O44" s="20" t="s">
        <v>29</v>
      </c>
      <c r="P44" s="20" t="s">
        <v>30</v>
      </c>
      <c r="Q44" s="57"/>
    </row>
    <row r="45" spans="1:258" ht="30" x14ac:dyDescent="0.25">
      <c r="A45" s="19" t="s">
        <v>104</v>
      </c>
      <c r="B45" s="20" t="s">
        <v>96</v>
      </c>
      <c r="C45" s="20" t="s">
        <v>105</v>
      </c>
      <c r="D45" s="20" t="s">
        <v>106</v>
      </c>
      <c r="E45" s="29" t="s">
        <v>107</v>
      </c>
      <c r="F45" s="20" t="s">
        <v>108</v>
      </c>
      <c r="G45" s="20" t="s">
        <v>109</v>
      </c>
      <c r="H45" s="20" t="s">
        <v>24</v>
      </c>
      <c r="I45" s="20" t="s">
        <v>43</v>
      </c>
      <c r="J45" s="20" t="s">
        <v>44</v>
      </c>
      <c r="K45" s="20" t="s">
        <v>45</v>
      </c>
      <c r="L45" s="20" t="s">
        <v>110</v>
      </c>
      <c r="M45" s="23">
        <v>0</v>
      </c>
      <c r="N45" s="23">
        <v>0</v>
      </c>
      <c r="O45" s="20" t="s">
        <v>29</v>
      </c>
      <c r="P45" s="24" t="s">
        <v>111</v>
      </c>
      <c r="Q45" s="57"/>
    </row>
    <row r="46" spans="1:258" ht="195" x14ac:dyDescent="0.25">
      <c r="A46" s="19" t="s">
        <v>112</v>
      </c>
      <c r="B46" s="20" t="s">
        <v>19</v>
      </c>
      <c r="C46" s="20" t="s">
        <v>113</v>
      </c>
      <c r="D46" s="20" t="s">
        <v>114</v>
      </c>
      <c r="E46" s="29" t="s">
        <v>115</v>
      </c>
      <c r="F46" s="25">
        <v>45559</v>
      </c>
      <c r="G46" s="25">
        <v>46289</v>
      </c>
      <c r="H46" s="20" t="s">
        <v>24</v>
      </c>
      <c r="I46" s="20" t="s">
        <v>43</v>
      </c>
      <c r="J46" s="20" t="s">
        <v>116</v>
      </c>
      <c r="K46" s="20" t="s">
        <v>117</v>
      </c>
      <c r="L46" s="20" t="s">
        <v>54</v>
      </c>
      <c r="M46" s="23">
        <v>0</v>
      </c>
      <c r="N46" s="23">
        <v>0</v>
      </c>
      <c r="O46" s="20" t="s">
        <v>29</v>
      </c>
      <c r="P46" s="20" t="s">
        <v>30</v>
      </c>
      <c r="Q46" s="57"/>
    </row>
    <row r="47" spans="1:258" ht="45" x14ac:dyDescent="0.25">
      <c r="A47" s="19" t="s">
        <v>118</v>
      </c>
      <c r="B47" s="20" t="s">
        <v>19</v>
      </c>
      <c r="C47" s="20" t="s">
        <v>119</v>
      </c>
      <c r="D47" s="20" t="s">
        <v>120</v>
      </c>
      <c r="E47" s="29" t="s">
        <v>121</v>
      </c>
      <c r="F47" s="25">
        <v>45559</v>
      </c>
      <c r="G47" s="25">
        <v>45924</v>
      </c>
      <c r="H47" s="20" t="s">
        <v>24</v>
      </c>
      <c r="I47" s="20" t="s">
        <v>122</v>
      </c>
      <c r="J47" s="20" t="s">
        <v>123</v>
      </c>
      <c r="K47" s="20" t="s">
        <v>124</v>
      </c>
      <c r="L47" s="20" t="s">
        <v>125</v>
      </c>
      <c r="M47" s="23">
        <v>0</v>
      </c>
      <c r="N47" s="23">
        <v>0</v>
      </c>
      <c r="O47" s="20" t="s">
        <v>29</v>
      </c>
      <c r="P47" s="20" t="s">
        <v>30</v>
      </c>
      <c r="Q47" s="57"/>
    </row>
    <row r="48" spans="1:258" ht="45" x14ac:dyDescent="0.25">
      <c r="A48" s="19" t="s">
        <v>126</v>
      </c>
      <c r="B48" s="20" t="s">
        <v>19</v>
      </c>
      <c r="C48" s="20" t="s">
        <v>127</v>
      </c>
      <c r="D48" s="20" t="s">
        <v>128</v>
      </c>
      <c r="E48" s="29" t="s">
        <v>129</v>
      </c>
      <c r="F48" s="25">
        <v>45552</v>
      </c>
      <c r="G48" s="25">
        <v>47378</v>
      </c>
      <c r="H48" s="20" t="s">
        <v>24</v>
      </c>
      <c r="I48" s="20" t="s">
        <v>130</v>
      </c>
      <c r="J48" s="20" t="s">
        <v>131</v>
      </c>
      <c r="K48" s="20" t="s">
        <v>132</v>
      </c>
      <c r="L48" s="20" t="s">
        <v>125</v>
      </c>
      <c r="M48" s="23">
        <v>0</v>
      </c>
      <c r="N48" s="23">
        <v>0</v>
      </c>
      <c r="O48" s="20" t="s">
        <v>29</v>
      </c>
      <c r="P48" s="20" t="s">
        <v>30</v>
      </c>
      <c r="Q48" s="57"/>
    </row>
    <row r="49" spans="1:17" ht="45" x14ac:dyDescent="0.25">
      <c r="A49" s="19" t="s">
        <v>133</v>
      </c>
      <c r="B49" s="20" t="s">
        <v>19</v>
      </c>
      <c r="C49" s="20" t="s">
        <v>134</v>
      </c>
      <c r="D49" s="20" t="s">
        <v>135</v>
      </c>
      <c r="E49" s="29" t="s">
        <v>136</v>
      </c>
      <c r="F49" s="25">
        <v>45547</v>
      </c>
      <c r="G49" s="25">
        <v>45912</v>
      </c>
      <c r="H49" s="20" t="s">
        <v>24</v>
      </c>
      <c r="I49" s="20" t="s">
        <v>137</v>
      </c>
      <c r="J49" s="20" t="s">
        <v>138</v>
      </c>
      <c r="K49" s="20" t="s">
        <v>139</v>
      </c>
      <c r="L49" s="20" t="s">
        <v>140</v>
      </c>
      <c r="M49" s="23">
        <v>0</v>
      </c>
      <c r="N49" s="23">
        <v>0</v>
      </c>
      <c r="O49" s="20" t="s">
        <v>29</v>
      </c>
      <c r="P49" s="20" t="s">
        <v>30</v>
      </c>
      <c r="Q49" s="57"/>
    </row>
    <row r="50" spans="1:17" ht="30" x14ac:dyDescent="0.25">
      <c r="A50" s="19" t="s">
        <v>141</v>
      </c>
      <c r="B50" s="20" t="s">
        <v>96</v>
      </c>
      <c r="C50" s="20" t="s">
        <v>142</v>
      </c>
      <c r="D50" s="20" t="s">
        <v>143</v>
      </c>
      <c r="E50" s="29" t="s">
        <v>144</v>
      </c>
      <c r="F50" s="25">
        <v>45533</v>
      </c>
      <c r="G50" s="25">
        <v>47359</v>
      </c>
      <c r="H50" s="20" t="s">
        <v>24</v>
      </c>
      <c r="I50" s="20" t="s">
        <v>51</v>
      </c>
      <c r="J50" s="20" t="s">
        <v>52</v>
      </c>
      <c r="K50" s="20" t="s">
        <v>145</v>
      </c>
      <c r="L50" s="20" t="s">
        <v>146</v>
      </c>
      <c r="M50" s="23">
        <v>0</v>
      </c>
      <c r="N50" s="23">
        <v>0</v>
      </c>
      <c r="O50" s="20" t="s">
        <v>29</v>
      </c>
      <c r="P50" s="20" t="s">
        <v>30</v>
      </c>
      <c r="Q50" s="57"/>
    </row>
    <row r="51" spans="1:17" ht="45" x14ac:dyDescent="0.25">
      <c r="A51" s="19" t="s">
        <v>141</v>
      </c>
      <c r="B51" s="20" t="s">
        <v>96</v>
      </c>
      <c r="C51" s="20" t="s">
        <v>147</v>
      </c>
      <c r="D51" s="26" t="s">
        <v>148</v>
      </c>
      <c r="E51" s="29" t="s">
        <v>149</v>
      </c>
      <c r="F51" s="25">
        <v>45343</v>
      </c>
      <c r="G51" s="20" t="s">
        <v>150</v>
      </c>
      <c r="H51" s="20" t="s">
        <v>24</v>
      </c>
      <c r="I51" s="20" t="s">
        <v>151</v>
      </c>
      <c r="J51" s="20" t="s">
        <v>152</v>
      </c>
      <c r="K51" s="20" t="s">
        <v>102</v>
      </c>
      <c r="L51" s="26" t="s">
        <v>153</v>
      </c>
      <c r="M51" s="23">
        <v>0</v>
      </c>
      <c r="N51" s="23">
        <v>0</v>
      </c>
      <c r="O51" s="20" t="s">
        <v>29</v>
      </c>
      <c r="P51" s="20" t="s">
        <v>30</v>
      </c>
      <c r="Q51" s="57"/>
    </row>
    <row r="52" spans="1:17" ht="75" x14ac:dyDescent="0.25">
      <c r="A52" s="19" t="s">
        <v>154</v>
      </c>
      <c r="B52" s="20" t="s">
        <v>19</v>
      </c>
      <c r="C52" s="20" t="s">
        <v>155</v>
      </c>
      <c r="D52" s="20" t="s">
        <v>156</v>
      </c>
      <c r="E52" s="29" t="s">
        <v>157</v>
      </c>
      <c r="F52" s="25">
        <v>45505</v>
      </c>
      <c r="G52" s="25">
        <v>47331</v>
      </c>
      <c r="H52" s="20" t="s">
        <v>24</v>
      </c>
      <c r="I52" s="20" t="s">
        <v>158</v>
      </c>
      <c r="J52" s="20" t="s">
        <v>159</v>
      </c>
      <c r="K52" s="20" t="s">
        <v>160</v>
      </c>
      <c r="L52" s="26" t="s">
        <v>161</v>
      </c>
      <c r="M52" s="23">
        <v>0</v>
      </c>
      <c r="N52" s="23">
        <v>0</v>
      </c>
      <c r="O52" s="20" t="s">
        <v>29</v>
      </c>
      <c r="P52" s="20" t="s">
        <v>30</v>
      </c>
      <c r="Q52" s="57"/>
    </row>
    <row r="53" spans="1:17" ht="45" x14ac:dyDescent="0.25">
      <c r="A53" s="19" t="s">
        <v>162</v>
      </c>
      <c r="B53" s="20" t="s">
        <v>19</v>
      </c>
      <c r="C53" s="20" t="s">
        <v>163</v>
      </c>
      <c r="D53" s="20" t="s">
        <v>164</v>
      </c>
      <c r="E53" s="29">
        <v>2023015544</v>
      </c>
      <c r="F53" s="25">
        <v>45497</v>
      </c>
      <c r="G53" s="20" t="s">
        <v>165</v>
      </c>
      <c r="H53" s="20" t="s">
        <v>24</v>
      </c>
      <c r="I53" s="20" t="s">
        <v>43</v>
      </c>
      <c r="J53" s="20" t="s">
        <v>44</v>
      </c>
      <c r="K53" s="20" t="s">
        <v>45</v>
      </c>
      <c r="L53" s="20" t="s">
        <v>125</v>
      </c>
      <c r="M53" s="23">
        <v>0</v>
      </c>
      <c r="N53" s="23">
        <v>0</v>
      </c>
      <c r="O53" s="20" t="s">
        <v>29</v>
      </c>
      <c r="P53" s="20" t="s">
        <v>30</v>
      </c>
      <c r="Q53" s="57"/>
    </row>
    <row r="54" spans="1:17" ht="45" x14ac:dyDescent="0.25">
      <c r="A54" s="19" t="s">
        <v>76</v>
      </c>
      <c r="B54" s="20" t="s">
        <v>19</v>
      </c>
      <c r="C54" s="20" t="s">
        <v>166</v>
      </c>
      <c r="D54" s="20" t="s">
        <v>167</v>
      </c>
      <c r="E54" s="29" t="s">
        <v>168</v>
      </c>
      <c r="F54" s="25">
        <v>45511</v>
      </c>
      <c r="G54" s="20" t="s">
        <v>169</v>
      </c>
      <c r="H54" s="20" t="s">
        <v>24</v>
      </c>
      <c r="I54" s="20" t="s">
        <v>170</v>
      </c>
      <c r="J54" s="20" t="s">
        <v>171</v>
      </c>
      <c r="K54" s="26" t="s">
        <v>172</v>
      </c>
      <c r="L54" s="20" t="s">
        <v>153</v>
      </c>
      <c r="M54" s="23">
        <v>0</v>
      </c>
      <c r="N54" s="23">
        <v>0</v>
      </c>
      <c r="O54" s="20" t="s">
        <v>29</v>
      </c>
      <c r="P54" s="20" t="s">
        <v>30</v>
      </c>
      <c r="Q54" s="57"/>
    </row>
    <row r="55" spans="1:17" ht="30" x14ac:dyDescent="0.25">
      <c r="A55" s="19" t="s">
        <v>141</v>
      </c>
      <c r="B55" s="20" t="s">
        <v>96</v>
      </c>
      <c r="C55" s="20" t="s">
        <v>173</v>
      </c>
      <c r="D55" s="20" t="s">
        <v>174</v>
      </c>
      <c r="E55" s="29" t="s">
        <v>175</v>
      </c>
      <c r="F55" s="25">
        <v>45523</v>
      </c>
      <c r="G55" s="20" t="s">
        <v>176</v>
      </c>
      <c r="H55" s="20" t="s">
        <v>24</v>
      </c>
      <c r="I55" s="20" t="s">
        <v>51</v>
      </c>
      <c r="J55" s="20" t="s">
        <v>52</v>
      </c>
      <c r="K55" s="20" t="s">
        <v>177</v>
      </c>
      <c r="L55" s="20" t="s">
        <v>178</v>
      </c>
      <c r="M55" s="23">
        <v>0</v>
      </c>
      <c r="N55" s="23">
        <v>0</v>
      </c>
      <c r="O55" s="20" t="s">
        <v>29</v>
      </c>
      <c r="P55" s="20" t="s">
        <v>30</v>
      </c>
      <c r="Q55" s="57"/>
    </row>
    <row r="56" spans="1:17" ht="75" x14ac:dyDescent="0.25">
      <c r="A56" s="19" t="s">
        <v>179</v>
      </c>
      <c r="B56" s="20" t="s">
        <v>19</v>
      </c>
      <c r="C56" s="20" t="s">
        <v>180</v>
      </c>
      <c r="D56" s="20" t="s">
        <v>174</v>
      </c>
      <c r="E56" s="29" t="s">
        <v>181</v>
      </c>
      <c r="F56" s="25">
        <v>45524</v>
      </c>
      <c r="G56" s="20" t="s">
        <v>182</v>
      </c>
      <c r="H56" s="20" t="s">
        <v>24</v>
      </c>
      <c r="I56" s="20" t="s">
        <v>183</v>
      </c>
      <c r="J56" s="20" t="s">
        <v>184</v>
      </c>
      <c r="K56" s="26" t="s">
        <v>185</v>
      </c>
      <c r="L56" s="20" t="s">
        <v>125</v>
      </c>
      <c r="M56" s="23">
        <v>0</v>
      </c>
      <c r="N56" s="23">
        <v>0</v>
      </c>
      <c r="O56" s="20" t="s">
        <v>29</v>
      </c>
      <c r="P56" s="20" t="s">
        <v>30</v>
      </c>
      <c r="Q56" s="57"/>
    </row>
    <row r="57" spans="1:17" ht="45" x14ac:dyDescent="0.25">
      <c r="A57" s="19" t="s">
        <v>186</v>
      </c>
      <c r="B57" s="20" t="s">
        <v>19</v>
      </c>
      <c r="C57" s="20" t="s">
        <v>187</v>
      </c>
      <c r="D57" s="20" t="s">
        <v>188</v>
      </c>
      <c r="E57" s="29" t="s">
        <v>189</v>
      </c>
      <c r="F57" s="25">
        <v>45526</v>
      </c>
      <c r="G57" s="20" t="s">
        <v>190</v>
      </c>
      <c r="H57" s="20" t="s">
        <v>24</v>
      </c>
      <c r="I57" s="20" t="s">
        <v>191</v>
      </c>
      <c r="J57" s="20" t="s">
        <v>192</v>
      </c>
      <c r="K57" s="20" t="s">
        <v>193</v>
      </c>
      <c r="L57" s="26" t="s">
        <v>194</v>
      </c>
      <c r="M57" s="23">
        <v>0</v>
      </c>
      <c r="N57" s="23">
        <v>0</v>
      </c>
      <c r="O57" s="20" t="s">
        <v>29</v>
      </c>
      <c r="P57" s="20" t="s">
        <v>30</v>
      </c>
      <c r="Q57" s="57"/>
    </row>
    <row r="58" spans="1:17" ht="60" x14ac:dyDescent="0.25">
      <c r="A58" s="19" t="s">
        <v>195</v>
      </c>
      <c r="B58" s="20" t="s">
        <v>19</v>
      </c>
      <c r="C58" s="20" t="s">
        <v>196</v>
      </c>
      <c r="D58" s="20" t="s">
        <v>197</v>
      </c>
      <c r="E58" s="29" t="s">
        <v>198</v>
      </c>
      <c r="F58" s="25">
        <v>45482</v>
      </c>
      <c r="G58" s="20" t="s">
        <v>199</v>
      </c>
      <c r="H58" s="20" t="s">
        <v>24</v>
      </c>
      <c r="I58" s="20" t="s">
        <v>200</v>
      </c>
      <c r="J58" s="20" t="s">
        <v>201</v>
      </c>
      <c r="K58" s="20" t="s">
        <v>202</v>
      </c>
      <c r="L58" s="20" t="s">
        <v>203</v>
      </c>
      <c r="M58" s="27">
        <v>0</v>
      </c>
      <c r="N58" s="27">
        <v>0</v>
      </c>
      <c r="O58" s="20" t="s">
        <v>29</v>
      </c>
      <c r="P58" s="20" t="s">
        <v>30</v>
      </c>
      <c r="Q58" s="59" t="s">
        <v>102</v>
      </c>
    </row>
    <row r="59" spans="1:17" ht="30" x14ac:dyDescent="0.25">
      <c r="A59" s="19" t="s">
        <v>47</v>
      </c>
      <c r="B59" s="20" t="s">
        <v>19</v>
      </c>
      <c r="C59" s="20" t="s">
        <v>204</v>
      </c>
      <c r="D59" s="20" t="s">
        <v>197</v>
      </c>
      <c r="E59" s="29" t="s">
        <v>205</v>
      </c>
      <c r="F59" s="25">
        <v>45488</v>
      </c>
      <c r="G59" s="20" t="s">
        <v>206</v>
      </c>
      <c r="H59" s="20" t="s">
        <v>24</v>
      </c>
      <c r="I59" s="20" t="s">
        <v>207</v>
      </c>
      <c r="J59" s="20" t="s">
        <v>116</v>
      </c>
      <c r="K59" s="20" t="s">
        <v>208</v>
      </c>
      <c r="L59" s="20" t="s">
        <v>209</v>
      </c>
      <c r="M59" s="27">
        <v>0</v>
      </c>
      <c r="N59" s="27">
        <v>0</v>
      </c>
      <c r="O59" s="20" t="s">
        <v>29</v>
      </c>
      <c r="P59" s="20" t="s">
        <v>30</v>
      </c>
      <c r="Q59" s="57"/>
    </row>
    <row r="60" spans="1:17" ht="30" x14ac:dyDescent="0.25">
      <c r="A60" s="19" t="s">
        <v>141</v>
      </c>
      <c r="B60" s="20" t="s">
        <v>96</v>
      </c>
      <c r="C60" s="20" t="s">
        <v>210</v>
      </c>
      <c r="D60" s="20" t="s">
        <v>197</v>
      </c>
      <c r="E60" s="29" t="s">
        <v>211</v>
      </c>
      <c r="F60" s="25">
        <v>45435</v>
      </c>
      <c r="G60" s="20" t="s">
        <v>212</v>
      </c>
      <c r="H60" s="20" t="s">
        <v>24</v>
      </c>
      <c r="I60" s="20" t="s">
        <v>51</v>
      </c>
      <c r="J60" s="20" t="s">
        <v>52</v>
      </c>
      <c r="K60" s="20" t="s">
        <v>213</v>
      </c>
      <c r="L60" s="20" t="s">
        <v>110</v>
      </c>
      <c r="M60" s="27">
        <v>0</v>
      </c>
      <c r="N60" s="27">
        <v>0</v>
      </c>
      <c r="O60" s="20" t="s">
        <v>29</v>
      </c>
      <c r="P60" s="20" t="s">
        <v>30</v>
      </c>
      <c r="Q60" s="57"/>
    </row>
    <row r="61" spans="1:17" ht="45" x14ac:dyDescent="0.25">
      <c r="A61" s="19" t="s">
        <v>55</v>
      </c>
      <c r="B61" s="20" t="s">
        <v>214</v>
      </c>
      <c r="C61" s="20" t="s">
        <v>215</v>
      </c>
      <c r="D61" s="20" t="s">
        <v>216</v>
      </c>
      <c r="E61" s="29" t="s">
        <v>217</v>
      </c>
      <c r="F61" s="25">
        <v>45488</v>
      </c>
      <c r="G61" s="20" t="s">
        <v>218</v>
      </c>
      <c r="H61" s="20" t="s">
        <v>24</v>
      </c>
      <c r="I61" s="20" t="s">
        <v>219</v>
      </c>
      <c r="J61" s="20" t="s">
        <v>220</v>
      </c>
      <c r="K61" s="20" t="s">
        <v>221</v>
      </c>
      <c r="L61" s="20" t="s">
        <v>222</v>
      </c>
      <c r="M61" s="27">
        <v>0</v>
      </c>
      <c r="N61" s="27">
        <v>0</v>
      </c>
      <c r="O61" s="20" t="s">
        <v>29</v>
      </c>
      <c r="P61" s="20" t="s">
        <v>30</v>
      </c>
      <c r="Q61" s="57"/>
    </row>
    <row r="62" spans="1:17" ht="60" x14ac:dyDescent="0.25">
      <c r="A62" s="19" t="s">
        <v>186</v>
      </c>
      <c r="B62" s="20" t="s">
        <v>19</v>
      </c>
      <c r="C62" s="20" t="s">
        <v>223</v>
      </c>
      <c r="D62" s="20" t="s">
        <v>224</v>
      </c>
      <c r="E62" s="29" t="s">
        <v>225</v>
      </c>
      <c r="F62" s="25">
        <v>45497</v>
      </c>
      <c r="G62" s="20" t="s">
        <v>165</v>
      </c>
      <c r="H62" s="20" t="s">
        <v>24</v>
      </c>
      <c r="I62" s="20" t="s">
        <v>226</v>
      </c>
      <c r="J62" s="20" t="s">
        <v>227</v>
      </c>
      <c r="K62" s="20" t="s">
        <v>228</v>
      </c>
      <c r="L62" s="20" t="s">
        <v>229</v>
      </c>
      <c r="M62" s="27">
        <v>0</v>
      </c>
      <c r="N62" s="27">
        <v>0</v>
      </c>
      <c r="O62" s="20" t="s">
        <v>29</v>
      </c>
      <c r="P62" s="82" t="s">
        <v>111</v>
      </c>
      <c r="Q62" s="57"/>
    </row>
    <row r="63" spans="1:17" ht="60" x14ac:dyDescent="0.25">
      <c r="A63" s="19" t="s">
        <v>31</v>
      </c>
      <c r="B63" s="20" t="s">
        <v>32</v>
      </c>
      <c r="C63" s="20" t="s">
        <v>230</v>
      </c>
      <c r="D63" s="20" t="s">
        <v>231</v>
      </c>
      <c r="E63" s="29" t="s">
        <v>232</v>
      </c>
      <c r="F63" s="25">
        <v>45470</v>
      </c>
      <c r="G63" s="20" t="s">
        <v>233</v>
      </c>
      <c r="H63" s="20" t="s">
        <v>24</v>
      </c>
      <c r="I63" s="20" t="s">
        <v>234</v>
      </c>
      <c r="J63" s="20" t="s">
        <v>235</v>
      </c>
      <c r="K63" s="20" t="s">
        <v>236</v>
      </c>
      <c r="L63" s="20" t="s">
        <v>237</v>
      </c>
      <c r="M63" s="28">
        <v>0</v>
      </c>
      <c r="N63" s="28">
        <v>0</v>
      </c>
      <c r="O63" s="20" t="s">
        <v>29</v>
      </c>
      <c r="P63" s="20" t="s">
        <v>30</v>
      </c>
      <c r="Q63" s="59"/>
    </row>
    <row r="64" spans="1:17" ht="75" x14ac:dyDescent="0.25">
      <c r="A64" s="19" t="s">
        <v>179</v>
      </c>
      <c r="B64" s="20" t="s">
        <v>19</v>
      </c>
      <c r="C64" s="20" t="s">
        <v>238</v>
      </c>
      <c r="D64" s="20" t="s">
        <v>239</v>
      </c>
      <c r="E64" s="29" t="s">
        <v>240</v>
      </c>
      <c r="F64" s="25">
        <v>45468</v>
      </c>
      <c r="G64" s="20" t="s">
        <v>241</v>
      </c>
      <c r="H64" s="20" t="s">
        <v>24</v>
      </c>
      <c r="I64" s="20" t="s">
        <v>242</v>
      </c>
      <c r="J64" s="20" t="s">
        <v>243</v>
      </c>
      <c r="K64" s="20" t="s">
        <v>244</v>
      </c>
      <c r="L64" s="20" t="s">
        <v>245</v>
      </c>
      <c r="M64" s="28">
        <v>0</v>
      </c>
      <c r="N64" s="28">
        <v>0</v>
      </c>
      <c r="O64" s="20" t="s">
        <v>29</v>
      </c>
      <c r="P64" s="20" t="s">
        <v>30</v>
      </c>
      <c r="Q64" s="59"/>
    </row>
    <row r="65" spans="1:258" ht="75" x14ac:dyDescent="0.25">
      <c r="A65" s="19" t="s">
        <v>86</v>
      </c>
      <c r="B65" s="20" t="s">
        <v>19</v>
      </c>
      <c r="C65" s="20" t="s">
        <v>246</v>
      </c>
      <c r="D65" s="20" t="s">
        <v>247</v>
      </c>
      <c r="E65" s="29" t="s">
        <v>248</v>
      </c>
      <c r="F65" s="25">
        <v>45467</v>
      </c>
      <c r="G65" s="20" t="s">
        <v>249</v>
      </c>
      <c r="H65" s="20" t="s">
        <v>24</v>
      </c>
      <c r="I65" s="20" t="s">
        <v>250</v>
      </c>
      <c r="J65" s="20" t="s">
        <v>251</v>
      </c>
      <c r="K65" s="20" t="s">
        <v>252</v>
      </c>
      <c r="L65" s="20" t="s">
        <v>253</v>
      </c>
      <c r="M65" s="28">
        <v>0</v>
      </c>
      <c r="N65" s="28">
        <v>0</v>
      </c>
      <c r="O65" s="20" t="s">
        <v>29</v>
      </c>
      <c r="P65" s="20" t="s">
        <v>30</v>
      </c>
      <c r="Q65" s="59"/>
    </row>
    <row r="66" spans="1:258" ht="180" x14ac:dyDescent="0.25">
      <c r="A66" s="19" t="s">
        <v>76</v>
      </c>
      <c r="B66" s="20" t="s">
        <v>19</v>
      </c>
      <c r="C66" s="20" t="s">
        <v>254</v>
      </c>
      <c r="D66" s="20" t="s">
        <v>239</v>
      </c>
      <c r="E66" s="29" t="s">
        <v>255</v>
      </c>
      <c r="F66" s="25">
        <v>45457</v>
      </c>
      <c r="G66" s="20" t="s">
        <v>256</v>
      </c>
      <c r="H66" s="20" t="s">
        <v>24</v>
      </c>
      <c r="I66" s="20" t="s">
        <v>257</v>
      </c>
      <c r="J66" s="20" t="s">
        <v>258</v>
      </c>
      <c r="K66" s="20" t="s">
        <v>259</v>
      </c>
      <c r="L66" s="20" t="s">
        <v>260</v>
      </c>
      <c r="M66" s="28">
        <v>0</v>
      </c>
      <c r="N66" s="28">
        <v>0</v>
      </c>
      <c r="O66" s="20" t="s">
        <v>29</v>
      </c>
      <c r="P66" s="20" t="s">
        <v>30</v>
      </c>
      <c r="Q66" s="59"/>
    </row>
    <row r="67" spans="1:258" ht="75" x14ac:dyDescent="0.25">
      <c r="A67" s="19" t="s">
        <v>76</v>
      </c>
      <c r="B67" s="20" t="s">
        <v>19</v>
      </c>
      <c r="C67" s="20" t="s">
        <v>261</v>
      </c>
      <c r="D67" s="20" t="s">
        <v>231</v>
      </c>
      <c r="E67" s="29" t="s">
        <v>262</v>
      </c>
      <c r="F67" s="25">
        <v>45454</v>
      </c>
      <c r="G67" s="20" t="s">
        <v>263</v>
      </c>
      <c r="H67" s="20" t="s">
        <v>24</v>
      </c>
      <c r="I67" s="20" t="s">
        <v>264</v>
      </c>
      <c r="J67" s="20" t="s">
        <v>265</v>
      </c>
      <c r="K67" s="20" t="s">
        <v>266</v>
      </c>
      <c r="L67" s="20" t="s">
        <v>267</v>
      </c>
      <c r="M67" s="28">
        <v>0</v>
      </c>
      <c r="N67" s="28">
        <v>0</v>
      </c>
      <c r="O67" s="20" t="s">
        <v>29</v>
      </c>
      <c r="P67" s="20" t="s">
        <v>30</v>
      </c>
      <c r="Q67" s="59"/>
    </row>
    <row r="68" spans="1:258" ht="30" x14ac:dyDescent="0.25">
      <c r="A68" s="19" t="s">
        <v>268</v>
      </c>
      <c r="B68" s="20" t="s">
        <v>19</v>
      </c>
      <c r="C68" s="20" t="s">
        <v>269</v>
      </c>
      <c r="D68" s="20" t="s">
        <v>270</v>
      </c>
      <c r="E68" s="29" t="s">
        <v>271</v>
      </c>
      <c r="F68" s="25">
        <v>45450</v>
      </c>
      <c r="G68" s="20" t="s">
        <v>272</v>
      </c>
      <c r="H68" s="20" t="s">
        <v>24</v>
      </c>
      <c r="I68" s="20" t="s">
        <v>273</v>
      </c>
      <c r="J68" s="20" t="s">
        <v>274</v>
      </c>
      <c r="K68" s="20" t="s">
        <v>275</v>
      </c>
      <c r="L68" s="20" t="s">
        <v>245</v>
      </c>
      <c r="M68" s="28">
        <v>0</v>
      </c>
      <c r="N68" s="28">
        <v>0</v>
      </c>
      <c r="O68" s="20" t="s">
        <v>29</v>
      </c>
      <c r="P68" s="20" t="s">
        <v>30</v>
      </c>
      <c r="Q68" s="59"/>
    </row>
    <row r="69" spans="1:258" ht="30" x14ac:dyDescent="0.25">
      <c r="A69" s="19" t="s">
        <v>276</v>
      </c>
      <c r="B69" s="20" t="s">
        <v>19</v>
      </c>
      <c r="C69" s="20" t="s">
        <v>277</v>
      </c>
      <c r="D69" s="20" t="s">
        <v>270</v>
      </c>
      <c r="E69" s="29" t="s">
        <v>278</v>
      </c>
      <c r="F69" s="25">
        <v>45448</v>
      </c>
      <c r="G69" s="21">
        <v>46178</v>
      </c>
      <c r="H69" s="20" t="s">
        <v>24</v>
      </c>
      <c r="I69" s="20" t="s">
        <v>279</v>
      </c>
      <c r="J69" s="20" t="s">
        <v>280</v>
      </c>
      <c r="K69" s="20" t="s">
        <v>281</v>
      </c>
      <c r="L69" s="20" t="s">
        <v>267</v>
      </c>
      <c r="M69" s="28">
        <v>0</v>
      </c>
      <c r="N69" s="28">
        <v>0</v>
      </c>
      <c r="O69" s="20" t="s">
        <v>29</v>
      </c>
      <c r="P69" s="82" t="s">
        <v>111</v>
      </c>
      <c r="Q69" s="73"/>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row>
    <row r="70" spans="1:258" ht="45" x14ac:dyDescent="0.25">
      <c r="A70" s="19" t="s">
        <v>282</v>
      </c>
      <c r="B70" s="20" t="s">
        <v>19</v>
      </c>
      <c r="C70" s="20" t="s">
        <v>283</v>
      </c>
      <c r="D70" s="20" t="s">
        <v>284</v>
      </c>
      <c r="E70" s="29" t="s">
        <v>285</v>
      </c>
      <c r="F70" s="25">
        <v>45425</v>
      </c>
      <c r="G70" s="20" t="s">
        <v>286</v>
      </c>
      <c r="H70" s="20" t="s">
        <v>24</v>
      </c>
      <c r="I70" s="20" t="s">
        <v>287</v>
      </c>
      <c r="J70" s="20" t="s">
        <v>288</v>
      </c>
      <c r="K70" s="20" t="s">
        <v>289</v>
      </c>
      <c r="L70" s="20" t="s">
        <v>290</v>
      </c>
      <c r="M70" s="28">
        <v>0</v>
      </c>
      <c r="N70" s="28">
        <v>0</v>
      </c>
      <c r="O70" s="20" t="s">
        <v>29</v>
      </c>
      <c r="P70" s="20" t="s">
        <v>30</v>
      </c>
      <c r="Q70" s="59"/>
    </row>
    <row r="71" spans="1:258" ht="45" x14ac:dyDescent="0.25">
      <c r="A71" s="19" t="s">
        <v>268</v>
      </c>
      <c r="B71" s="20" t="s">
        <v>19</v>
      </c>
      <c r="C71" s="20" t="s">
        <v>291</v>
      </c>
      <c r="D71" s="20" t="s">
        <v>292</v>
      </c>
      <c r="E71" s="29" t="s">
        <v>293</v>
      </c>
      <c r="F71" s="25">
        <v>45422</v>
      </c>
      <c r="G71" s="21">
        <v>46152</v>
      </c>
      <c r="H71" s="20" t="s">
        <v>24</v>
      </c>
      <c r="I71" s="20" t="s">
        <v>183</v>
      </c>
      <c r="J71" s="20" t="s">
        <v>184</v>
      </c>
      <c r="K71" s="20" t="s">
        <v>294</v>
      </c>
      <c r="L71" s="20" t="s">
        <v>295</v>
      </c>
      <c r="M71" s="28">
        <v>0</v>
      </c>
      <c r="N71" s="28">
        <v>0</v>
      </c>
      <c r="O71" s="20" t="s">
        <v>29</v>
      </c>
      <c r="P71" s="82" t="s">
        <v>111</v>
      </c>
      <c r="Q71" s="73"/>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row>
    <row r="72" spans="1:258" ht="45" x14ac:dyDescent="0.25">
      <c r="A72" s="19" t="s">
        <v>296</v>
      </c>
      <c r="B72" s="20" t="s">
        <v>19</v>
      </c>
      <c r="C72" s="20" t="s">
        <v>297</v>
      </c>
      <c r="D72" s="20" t="s">
        <v>298</v>
      </c>
      <c r="E72" s="29" t="s">
        <v>299</v>
      </c>
      <c r="F72" s="25">
        <v>45414</v>
      </c>
      <c r="G72" s="25">
        <v>47240</v>
      </c>
      <c r="H72" s="20" t="s">
        <v>24</v>
      </c>
      <c r="I72" s="20" t="s">
        <v>300</v>
      </c>
      <c r="J72" s="20" t="s">
        <v>301</v>
      </c>
      <c r="K72" s="20" t="s">
        <v>302</v>
      </c>
      <c r="L72" s="20" t="s">
        <v>303</v>
      </c>
      <c r="M72" s="28">
        <v>0</v>
      </c>
      <c r="N72" s="28">
        <v>0</v>
      </c>
      <c r="O72" s="20" t="s">
        <v>29</v>
      </c>
      <c r="P72" s="20" t="s">
        <v>30</v>
      </c>
      <c r="Q72" s="59"/>
    </row>
    <row r="73" spans="1:258" ht="30" x14ac:dyDescent="0.25">
      <c r="A73" s="19" t="s">
        <v>304</v>
      </c>
      <c r="B73" s="20" t="s">
        <v>32</v>
      </c>
      <c r="C73" s="20" t="s">
        <v>305</v>
      </c>
      <c r="D73" s="20" t="s">
        <v>306</v>
      </c>
      <c r="E73" s="29" t="s">
        <v>307</v>
      </c>
      <c r="F73" s="25">
        <v>45237</v>
      </c>
      <c r="G73" s="20" t="s">
        <v>308</v>
      </c>
      <c r="H73" s="20" t="s">
        <v>24</v>
      </c>
      <c r="I73" s="20" t="s">
        <v>309</v>
      </c>
      <c r="J73" s="20" t="s">
        <v>310</v>
      </c>
      <c r="K73" s="20" t="s">
        <v>311</v>
      </c>
      <c r="L73" s="20" t="s">
        <v>237</v>
      </c>
      <c r="M73" s="28">
        <v>0</v>
      </c>
      <c r="N73" s="28">
        <v>0</v>
      </c>
      <c r="O73" s="20" t="s">
        <v>29</v>
      </c>
      <c r="P73" s="20" t="s">
        <v>30</v>
      </c>
      <c r="Q73" s="59"/>
    </row>
    <row r="74" spans="1:258" ht="45" x14ac:dyDescent="0.25">
      <c r="A74" s="19" t="s">
        <v>118</v>
      </c>
      <c r="B74" s="20" t="s">
        <v>19</v>
      </c>
      <c r="C74" s="20" t="s">
        <v>312</v>
      </c>
      <c r="D74" s="20" t="s">
        <v>313</v>
      </c>
      <c r="E74" s="29" t="s">
        <v>314</v>
      </c>
      <c r="F74" s="25">
        <v>45397</v>
      </c>
      <c r="G74" s="20" t="s">
        <v>315</v>
      </c>
      <c r="H74" s="20" t="s">
        <v>24</v>
      </c>
      <c r="I74" s="20" t="s">
        <v>316</v>
      </c>
      <c r="J74" s="20" t="s">
        <v>317</v>
      </c>
      <c r="K74" s="20" t="s">
        <v>318</v>
      </c>
      <c r="L74" s="20" t="s">
        <v>267</v>
      </c>
      <c r="M74" s="28">
        <v>0</v>
      </c>
      <c r="N74" s="28">
        <v>0</v>
      </c>
      <c r="O74" s="20" t="s">
        <v>29</v>
      </c>
      <c r="P74" s="20" t="s">
        <v>30</v>
      </c>
      <c r="Q74" s="59"/>
    </row>
    <row r="75" spans="1:258" ht="60" x14ac:dyDescent="0.25">
      <c r="A75" s="19" t="s">
        <v>319</v>
      </c>
      <c r="B75" s="20" t="s">
        <v>19</v>
      </c>
      <c r="C75" s="20" t="s">
        <v>320</v>
      </c>
      <c r="D75" s="20" t="s">
        <v>321</v>
      </c>
      <c r="E75" s="29" t="s">
        <v>322</v>
      </c>
      <c r="F75" s="25">
        <v>45398</v>
      </c>
      <c r="G75" s="20" t="s">
        <v>323</v>
      </c>
      <c r="H75" s="20" t="s">
        <v>24</v>
      </c>
      <c r="I75" s="20" t="s">
        <v>324</v>
      </c>
      <c r="J75" s="20" t="s">
        <v>325</v>
      </c>
      <c r="K75" s="20" t="s">
        <v>326</v>
      </c>
      <c r="L75" s="20" t="s">
        <v>245</v>
      </c>
      <c r="M75" s="28">
        <v>0</v>
      </c>
      <c r="N75" s="28">
        <v>0</v>
      </c>
      <c r="O75" s="20" t="s">
        <v>29</v>
      </c>
      <c r="P75" s="20" t="s">
        <v>30</v>
      </c>
      <c r="Q75" s="59"/>
    </row>
    <row r="76" spans="1:258" ht="45" x14ac:dyDescent="0.25">
      <c r="A76" s="19" t="s">
        <v>327</v>
      </c>
      <c r="B76" s="20" t="s">
        <v>19</v>
      </c>
      <c r="C76" s="20" t="s">
        <v>328</v>
      </c>
      <c r="D76" s="20" t="s">
        <v>329</v>
      </c>
      <c r="E76" s="29" t="s">
        <v>330</v>
      </c>
      <c r="F76" s="25">
        <v>45390</v>
      </c>
      <c r="G76" s="25">
        <v>47216</v>
      </c>
      <c r="H76" s="20" t="s">
        <v>24</v>
      </c>
      <c r="I76" s="20" t="s">
        <v>331</v>
      </c>
      <c r="J76" s="20" t="s">
        <v>332</v>
      </c>
      <c r="K76" s="20" t="s">
        <v>333</v>
      </c>
      <c r="L76" s="20" t="s">
        <v>303</v>
      </c>
      <c r="M76" s="28">
        <v>0</v>
      </c>
      <c r="N76" s="28">
        <v>0</v>
      </c>
      <c r="O76" s="20" t="s">
        <v>29</v>
      </c>
      <c r="P76" s="20" t="s">
        <v>30</v>
      </c>
      <c r="Q76" s="59"/>
    </row>
    <row r="77" spans="1:258" ht="45" x14ac:dyDescent="0.25">
      <c r="A77" s="19" t="s">
        <v>334</v>
      </c>
      <c r="B77" s="20" t="s">
        <v>19</v>
      </c>
      <c r="C77" s="20" t="s">
        <v>335</v>
      </c>
      <c r="D77" s="20" t="s">
        <v>336</v>
      </c>
      <c r="E77" s="29" t="s">
        <v>337</v>
      </c>
      <c r="F77" s="25">
        <v>45371</v>
      </c>
      <c r="G77" s="20" t="s">
        <v>338</v>
      </c>
      <c r="H77" s="20" t="s">
        <v>24</v>
      </c>
      <c r="I77" s="20" t="s">
        <v>339</v>
      </c>
      <c r="J77" s="20" t="s">
        <v>340</v>
      </c>
      <c r="K77" s="20" t="s">
        <v>341</v>
      </c>
      <c r="L77" s="20" t="s">
        <v>267</v>
      </c>
      <c r="M77" s="28">
        <v>0</v>
      </c>
      <c r="N77" s="28">
        <v>0</v>
      </c>
      <c r="O77" s="20" t="s">
        <v>29</v>
      </c>
      <c r="P77" s="20" t="s">
        <v>30</v>
      </c>
      <c r="Q77" s="59"/>
    </row>
    <row r="78" spans="1:258" ht="60" x14ac:dyDescent="0.25">
      <c r="A78" s="19" t="s">
        <v>342</v>
      </c>
      <c r="B78" s="20" t="s">
        <v>19</v>
      </c>
      <c r="C78" s="20" t="s">
        <v>343</v>
      </c>
      <c r="D78" s="20" t="s">
        <v>344</v>
      </c>
      <c r="E78" s="29" t="s">
        <v>345</v>
      </c>
      <c r="F78" s="25">
        <v>45383</v>
      </c>
      <c r="G78" s="20" t="s">
        <v>346</v>
      </c>
      <c r="H78" s="20" t="s">
        <v>24</v>
      </c>
      <c r="I78" s="20" t="s">
        <v>347</v>
      </c>
      <c r="J78" s="20" t="s">
        <v>348</v>
      </c>
      <c r="K78" s="20" t="s">
        <v>349</v>
      </c>
      <c r="L78" s="20" t="s">
        <v>350</v>
      </c>
      <c r="M78" s="28">
        <v>0</v>
      </c>
      <c r="N78" s="28">
        <v>0</v>
      </c>
      <c r="O78" s="20" t="s">
        <v>29</v>
      </c>
      <c r="P78" s="20" t="s">
        <v>30</v>
      </c>
      <c r="Q78" s="59"/>
    </row>
    <row r="79" spans="1:258" ht="45" x14ac:dyDescent="0.25">
      <c r="A79" s="19" t="s">
        <v>351</v>
      </c>
      <c r="B79" s="20" t="s">
        <v>96</v>
      </c>
      <c r="C79" s="20" t="s">
        <v>352</v>
      </c>
      <c r="D79" s="20" t="s">
        <v>353</v>
      </c>
      <c r="E79" s="29" t="s">
        <v>354</v>
      </c>
      <c r="F79" s="25">
        <v>45351</v>
      </c>
      <c r="G79" s="20" t="s">
        <v>355</v>
      </c>
      <c r="H79" s="20" t="s">
        <v>24</v>
      </c>
      <c r="I79" s="20" t="s">
        <v>242</v>
      </c>
      <c r="J79" s="20" t="s">
        <v>243</v>
      </c>
      <c r="K79" s="20"/>
      <c r="L79" s="20" t="s">
        <v>356</v>
      </c>
      <c r="M79" s="28">
        <v>0</v>
      </c>
      <c r="N79" s="28">
        <v>0</v>
      </c>
      <c r="O79" s="20" t="s">
        <v>29</v>
      </c>
      <c r="P79" s="20" t="s">
        <v>30</v>
      </c>
      <c r="Q79" s="59"/>
    </row>
    <row r="80" spans="1:258" ht="75" x14ac:dyDescent="0.25">
      <c r="A80" s="19" t="s">
        <v>357</v>
      </c>
      <c r="B80" s="20" t="s">
        <v>19</v>
      </c>
      <c r="C80" s="20" t="s">
        <v>358</v>
      </c>
      <c r="D80" s="20" t="s">
        <v>359</v>
      </c>
      <c r="E80" s="29" t="s">
        <v>360</v>
      </c>
      <c r="F80" s="25">
        <v>45266</v>
      </c>
      <c r="G80" s="25">
        <v>47093</v>
      </c>
      <c r="H80" s="20" t="s">
        <v>24</v>
      </c>
      <c r="I80" s="20" t="s">
        <v>361</v>
      </c>
      <c r="J80" s="20" t="s">
        <v>362</v>
      </c>
      <c r="K80" s="20" t="s">
        <v>363</v>
      </c>
      <c r="L80" s="20" t="s">
        <v>267</v>
      </c>
      <c r="M80" s="28">
        <v>0</v>
      </c>
      <c r="N80" s="28">
        <v>0</v>
      </c>
      <c r="O80" s="20" t="s">
        <v>29</v>
      </c>
      <c r="P80" s="20" t="s">
        <v>30</v>
      </c>
      <c r="Q80" s="59"/>
    </row>
    <row r="81" spans="1:258" ht="120" x14ac:dyDescent="0.25">
      <c r="A81" s="19" t="s">
        <v>133</v>
      </c>
      <c r="B81" s="20" t="s">
        <v>19</v>
      </c>
      <c r="C81" s="20" t="s">
        <v>364</v>
      </c>
      <c r="D81" s="20" t="s">
        <v>359</v>
      </c>
      <c r="E81" s="29" t="s">
        <v>365</v>
      </c>
      <c r="F81" s="25">
        <v>45341</v>
      </c>
      <c r="G81" s="20" t="s">
        <v>366</v>
      </c>
      <c r="H81" s="20" t="s">
        <v>24</v>
      </c>
      <c r="I81" s="20" t="s">
        <v>43</v>
      </c>
      <c r="J81" s="20" t="s">
        <v>44</v>
      </c>
      <c r="K81" s="20" t="s">
        <v>367</v>
      </c>
      <c r="L81" s="20" t="s">
        <v>368</v>
      </c>
      <c r="M81" s="28">
        <v>0</v>
      </c>
      <c r="N81" s="28">
        <v>0</v>
      </c>
      <c r="O81" s="20" t="s">
        <v>29</v>
      </c>
      <c r="P81" s="24" t="s">
        <v>111</v>
      </c>
      <c r="Q81" s="59"/>
    </row>
    <row r="82" spans="1:258" ht="45" x14ac:dyDescent="0.25">
      <c r="A82" s="19" t="s">
        <v>369</v>
      </c>
      <c r="B82" s="20" t="s">
        <v>19</v>
      </c>
      <c r="C82" s="20" t="s">
        <v>370</v>
      </c>
      <c r="D82" s="20" t="s">
        <v>371</v>
      </c>
      <c r="E82" s="29" t="s">
        <v>372</v>
      </c>
      <c r="F82" s="25">
        <v>45344</v>
      </c>
      <c r="G82" s="20" t="s">
        <v>373</v>
      </c>
      <c r="H82" s="20" t="s">
        <v>24</v>
      </c>
      <c r="I82" s="20" t="s">
        <v>374</v>
      </c>
      <c r="J82" s="20" t="s">
        <v>375</v>
      </c>
      <c r="K82" s="20" t="s">
        <v>376</v>
      </c>
      <c r="L82" s="20" t="s">
        <v>303</v>
      </c>
      <c r="M82" s="28">
        <v>0</v>
      </c>
      <c r="N82" s="28">
        <v>0</v>
      </c>
      <c r="O82" s="20" t="s">
        <v>29</v>
      </c>
      <c r="P82" s="20" t="s">
        <v>30</v>
      </c>
      <c r="Q82" s="59"/>
    </row>
    <row r="83" spans="1:258" ht="60" x14ac:dyDescent="0.25">
      <c r="A83" s="19" t="s">
        <v>276</v>
      </c>
      <c r="B83" s="20" t="s">
        <v>19</v>
      </c>
      <c r="C83" s="20" t="s">
        <v>377</v>
      </c>
      <c r="D83" s="20" t="s">
        <v>378</v>
      </c>
      <c r="E83" s="29" t="s">
        <v>379</v>
      </c>
      <c r="F83" s="25">
        <v>45321</v>
      </c>
      <c r="G83" s="20" t="s">
        <v>380</v>
      </c>
      <c r="H83" s="20" t="s">
        <v>24</v>
      </c>
      <c r="I83" s="20" t="s">
        <v>381</v>
      </c>
      <c r="J83" s="20" t="s">
        <v>382</v>
      </c>
      <c r="K83" s="20" t="s">
        <v>383</v>
      </c>
      <c r="L83" s="20" t="s">
        <v>384</v>
      </c>
      <c r="M83" s="28">
        <v>0</v>
      </c>
      <c r="N83" s="28">
        <v>0</v>
      </c>
      <c r="O83" s="20" t="s">
        <v>29</v>
      </c>
      <c r="P83" s="20" t="s">
        <v>30</v>
      </c>
      <c r="Q83" s="59"/>
    </row>
    <row r="84" spans="1:258" ht="45" x14ac:dyDescent="0.25">
      <c r="A84" s="19" t="s">
        <v>351</v>
      </c>
      <c r="B84" s="20" t="s">
        <v>96</v>
      </c>
      <c r="C84" s="20" t="s">
        <v>385</v>
      </c>
      <c r="D84" s="20" t="s">
        <v>386</v>
      </c>
      <c r="E84" s="29" t="s">
        <v>387</v>
      </c>
      <c r="F84" s="25">
        <v>45315</v>
      </c>
      <c r="G84" s="20" t="s">
        <v>388</v>
      </c>
      <c r="H84" s="20" t="s">
        <v>24</v>
      </c>
      <c r="I84" s="20" t="s">
        <v>389</v>
      </c>
      <c r="J84" s="20" t="s">
        <v>390</v>
      </c>
      <c r="K84" s="20" t="s">
        <v>391</v>
      </c>
      <c r="L84" s="20" t="s">
        <v>392</v>
      </c>
      <c r="M84" s="28">
        <v>0</v>
      </c>
      <c r="N84" s="28">
        <v>0</v>
      </c>
      <c r="O84" s="20" t="s">
        <v>29</v>
      </c>
      <c r="P84" s="20" t="s">
        <v>30</v>
      </c>
      <c r="Q84" s="59"/>
    </row>
    <row r="85" spans="1:258" ht="75" x14ac:dyDescent="0.25">
      <c r="A85" s="19" t="s">
        <v>393</v>
      </c>
      <c r="B85" s="20" t="s">
        <v>19</v>
      </c>
      <c r="C85" s="20" t="s">
        <v>394</v>
      </c>
      <c r="D85" s="20" t="s">
        <v>386</v>
      </c>
      <c r="E85" s="29" t="s">
        <v>395</v>
      </c>
      <c r="F85" s="25">
        <v>45300</v>
      </c>
      <c r="G85" s="25">
        <v>47127</v>
      </c>
      <c r="H85" s="20" t="s">
        <v>24</v>
      </c>
      <c r="I85" s="20" t="s">
        <v>396</v>
      </c>
      <c r="J85" s="20" t="s">
        <v>397</v>
      </c>
      <c r="K85" s="20" t="s">
        <v>398</v>
      </c>
      <c r="L85" s="20" t="s">
        <v>399</v>
      </c>
      <c r="M85" s="28">
        <v>0</v>
      </c>
      <c r="N85" s="28">
        <v>0</v>
      </c>
      <c r="O85" s="20" t="s">
        <v>29</v>
      </c>
      <c r="P85" s="20" t="s">
        <v>30</v>
      </c>
      <c r="Q85" s="57"/>
    </row>
    <row r="86" spans="1:258" ht="75" x14ac:dyDescent="0.25">
      <c r="A86" s="19" t="s">
        <v>400</v>
      </c>
      <c r="B86" s="20" t="s">
        <v>401</v>
      </c>
      <c r="C86" s="20" t="s">
        <v>402</v>
      </c>
      <c r="D86" s="20" t="s">
        <v>403</v>
      </c>
      <c r="E86" s="29" t="s">
        <v>404</v>
      </c>
      <c r="F86" s="25">
        <v>45288</v>
      </c>
      <c r="G86" s="25">
        <v>46384</v>
      </c>
      <c r="H86" s="20" t="s">
        <v>24</v>
      </c>
      <c r="I86" s="20" t="s">
        <v>405</v>
      </c>
      <c r="J86" s="20" t="s">
        <v>406</v>
      </c>
      <c r="K86" s="20" t="s">
        <v>407</v>
      </c>
      <c r="L86" s="20" t="s">
        <v>408</v>
      </c>
      <c r="M86" s="28">
        <v>5435010.9699999997</v>
      </c>
      <c r="N86" s="28">
        <v>5477757.2300000004</v>
      </c>
      <c r="O86" s="20" t="s">
        <v>29</v>
      </c>
      <c r="P86" s="20" t="s">
        <v>30</v>
      </c>
      <c r="Q86" s="59"/>
    </row>
    <row r="87" spans="1:258" ht="30" x14ac:dyDescent="0.25">
      <c r="A87" s="19" t="s">
        <v>409</v>
      </c>
      <c r="B87" s="20" t="s">
        <v>410</v>
      </c>
      <c r="C87" s="20" t="s">
        <v>411</v>
      </c>
      <c r="D87" s="20" t="s">
        <v>403</v>
      </c>
      <c r="E87" s="29" t="s">
        <v>412</v>
      </c>
      <c r="F87" s="25">
        <v>45290</v>
      </c>
      <c r="G87" s="25">
        <v>46385</v>
      </c>
      <c r="H87" s="20" t="s">
        <v>24</v>
      </c>
      <c r="I87" s="20" t="s">
        <v>413</v>
      </c>
      <c r="J87" s="20" t="s">
        <v>414</v>
      </c>
      <c r="K87" s="20" t="s">
        <v>415</v>
      </c>
      <c r="L87" s="20" t="s">
        <v>408</v>
      </c>
      <c r="M87" s="28">
        <v>10703389.359999999</v>
      </c>
      <c r="N87" s="28">
        <v>0</v>
      </c>
      <c r="O87" s="20" t="s">
        <v>29</v>
      </c>
      <c r="P87" s="20" t="s">
        <v>30</v>
      </c>
      <c r="Q87" s="59"/>
    </row>
    <row r="88" spans="1:258" ht="30" x14ac:dyDescent="0.25">
      <c r="A88" s="19" t="s">
        <v>416</v>
      </c>
      <c r="B88" s="20" t="s">
        <v>19</v>
      </c>
      <c r="C88" s="20" t="s">
        <v>417</v>
      </c>
      <c r="D88" s="20" t="s">
        <v>418</v>
      </c>
      <c r="E88" s="29" t="s">
        <v>419</v>
      </c>
      <c r="F88" s="25">
        <v>45282</v>
      </c>
      <c r="G88" s="20" t="s">
        <v>420</v>
      </c>
      <c r="H88" s="20" t="s">
        <v>24</v>
      </c>
      <c r="I88" s="20" t="s">
        <v>421</v>
      </c>
      <c r="J88" s="20" t="s">
        <v>422</v>
      </c>
      <c r="K88" s="20" t="s">
        <v>423</v>
      </c>
      <c r="L88" s="20" t="s">
        <v>424</v>
      </c>
      <c r="M88" s="28">
        <v>0</v>
      </c>
      <c r="N88" s="28">
        <v>0</v>
      </c>
      <c r="O88" s="20" t="s">
        <v>29</v>
      </c>
      <c r="P88" s="20" t="s">
        <v>30</v>
      </c>
      <c r="Q88" s="59"/>
    </row>
    <row r="89" spans="1:258" ht="60" x14ac:dyDescent="0.25">
      <c r="A89" s="19" t="s">
        <v>425</v>
      </c>
      <c r="B89" s="20" t="s">
        <v>19</v>
      </c>
      <c r="C89" s="20" t="s">
        <v>426</v>
      </c>
      <c r="D89" s="20" t="s">
        <v>418</v>
      </c>
      <c r="E89" s="29" t="s">
        <v>427</v>
      </c>
      <c r="F89" s="25">
        <v>45279</v>
      </c>
      <c r="G89" s="20" t="s">
        <v>428</v>
      </c>
      <c r="H89" s="20" t="s">
        <v>24</v>
      </c>
      <c r="I89" s="20" t="s">
        <v>429</v>
      </c>
      <c r="J89" s="20" t="s">
        <v>430</v>
      </c>
      <c r="K89" s="20" t="s">
        <v>431</v>
      </c>
      <c r="L89" s="20" t="s">
        <v>432</v>
      </c>
      <c r="M89" s="28">
        <v>0</v>
      </c>
      <c r="N89" s="28">
        <v>0</v>
      </c>
      <c r="O89" s="20" t="s">
        <v>29</v>
      </c>
      <c r="P89" s="20" t="s">
        <v>30</v>
      </c>
      <c r="Q89" s="59"/>
    </row>
    <row r="90" spans="1:258" ht="60" x14ac:dyDescent="0.25">
      <c r="A90" s="19" t="s">
        <v>433</v>
      </c>
      <c r="B90" s="20" t="s">
        <v>96</v>
      </c>
      <c r="C90" s="20" t="s">
        <v>434</v>
      </c>
      <c r="D90" s="20" t="s">
        <v>418</v>
      </c>
      <c r="E90" s="29" t="s">
        <v>435</v>
      </c>
      <c r="F90" s="25">
        <v>45275</v>
      </c>
      <c r="G90" s="20" t="s">
        <v>436</v>
      </c>
      <c r="H90" s="20" t="s">
        <v>24</v>
      </c>
      <c r="I90" s="20" t="s">
        <v>437</v>
      </c>
      <c r="J90" s="20" t="s">
        <v>438</v>
      </c>
      <c r="K90" s="20" t="s">
        <v>439</v>
      </c>
      <c r="L90" s="20" t="s">
        <v>440</v>
      </c>
      <c r="M90" s="28">
        <v>0</v>
      </c>
      <c r="N90" s="28">
        <v>0</v>
      </c>
      <c r="O90" s="20" t="s">
        <v>29</v>
      </c>
      <c r="P90" s="20" t="s">
        <v>30</v>
      </c>
      <c r="Q90" s="59"/>
    </row>
    <row r="91" spans="1:258" ht="30" x14ac:dyDescent="0.25">
      <c r="A91" s="19" t="s">
        <v>441</v>
      </c>
      <c r="B91" s="20" t="s">
        <v>19</v>
      </c>
      <c r="C91" s="20" t="s">
        <v>442</v>
      </c>
      <c r="D91" s="20" t="s">
        <v>418</v>
      </c>
      <c r="E91" s="29" t="s">
        <v>443</v>
      </c>
      <c r="F91" s="25">
        <v>45273</v>
      </c>
      <c r="G91" s="20" t="s">
        <v>444</v>
      </c>
      <c r="H91" s="20" t="s">
        <v>24</v>
      </c>
      <c r="I91" s="20" t="s">
        <v>43</v>
      </c>
      <c r="J91" s="20" t="s">
        <v>44</v>
      </c>
      <c r="K91" s="20" t="s">
        <v>445</v>
      </c>
      <c r="L91" s="20" t="s">
        <v>446</v>
      </c>
      <c r="M91" s="28">
        <v>0</v>
      </c>
      <c r="N91" s="28">
        <v>0</v>
      </c>
      <c r="O91" s="20" t="s">
        <v>29</v>
      </c>
      <c r="P91" s="20" t="s">
        <v>30</v>
      </c>
      <c r="Q91" s="59"/>
    </row>
    <row r="92" spans="1:258" ht="60" x14ac:dyDescent="0.25">
      <c r="A92" s="19" t="s">
        <v>447</v>
      </c>
      <c r="B92" s="20" t="s">
        <v>19</v>
      </c>
      <c r="C92" s="20" t="s">
        <v>448</v>
      </c>
      <c r="D92" s="20" t="s">
        <v>449</v>
      </c>
      <c r="E92" s="29" t="s">
        <v>450</v>
      </c>
      <c r="F92" s="25">
        <v>45247</v>
      </c>
      <c r="G92" s="20" t="s">
        <v>451</v>
      </c>
      <c r="H92" s="20" t="s">
        <v>24</v>
      </c>
      <c r="I92" s="20" t="s">
        <v>452</v>
      </c>
      <c r="J92" s="20" t="s">
        <v>453</v>
      </c>
      <c r="K92" s="20" t="s">
        <v>454</v>
      </c>
      <c r="L92" s="20" t="s">
        <v>455</v>
      </c>
      <c r="M92" s="28">
        <v>0</v>
      </c>
      <c r="N92" s="28">
        <v>0</v>
      </c>
      <c r="O92" s="20" t="s">
        <v>29</v>
      </c>
      <c r="P92" s="20" t="s">
        <v>30</v>
      </c>
      <c r="Q92" s="59"/>
    </row>
    <row r="93" spans="1:258" ht="45" x14ac:dyDescent="0.25">
      <c r="A93" s="19" t="s">
        <v>456</v>
      </c>
      <c r="B93" s="30" t="s">
        <v>19</v>
      </c>
      <c r="C93" s="31" t="s">
        <v>457</v>
      </c>
      <c r="D93" s="20" t="s">
        <v>458</v>
      </c>
      <c r="E93" s="29" t="s">
        <v>459</v>
      </c>
      <c r="F93" s="25" t="s">
        <v>460</v>
      </c>
      <c r="G93" s="25" t="s">
        <v>461</v>
      </c>
      <c r="H93" s="25" t="s">
        <v>24</v>
      </c>
      <c r="I93" s="25" t="s">
        <v>92</v>
      </c>
      <c r="J93" s="25" t="s">
        <v>93</v>
      </c>
      <c r="K93" s="25" t="s">
        <v>462</v>
      </c>
      <c r="L93" s="20" t="s">
        <v>455</v>
      </c>
      <c r="M93" s="28">
        <v>0</v>
      </c>
      <c r="N93" s="23">
        <v>0</v>
      </c>
      <c r="O93" s="20" t="s">
        <v>29</v>
      </c>
      <c r="P93" s="20" t="s">
        <v>30</v>
      </c>
      <c r="Q93" s="57"/>
    </row>
    <row r="94" spans="1:258" s="10" customFormat="1" ht="60" x14ac:dyDescent="0.25">
      <c r="A94" s="19" t="s">
        <v>463</v>
      </c>
      <c r="B94" s="20" t="s">
        <v>401</v>
      </c>
      <c r="C94" s="20" t="s">
        <v>464</v>
      </c>
      <c r="D94" s="20" t="s">
        <v>465</v>
      </c>
      <c r="E94" s="29" t="s">
        <v>466</v>
      </c>
      <c r="F94" s="25">
        <v>45207</v>
      </c>
      <c r="G94" s="25">
        <v>47034</v>
      </c>
      <c r="H94" s="20" t="s">
        <v>24</v>
      </c>
      <c r="I94" s="20" t="s">
        <v>467</v>
      </c>
      <c r="J94" s="20" t="s">
        <v>468</v>
      </c>
      <c r="K94" s="20" t="s">
        <v>469</v>
      </c>
      <c r="L94" s="20" t="s">
        <v>470</v>
      </c>
      <c r="M94" s="28">
        <v>0</v>
      </c>
      <c r="N94" s="28">
        <v>0</v>
      </c>
      <c r="O94" s="20" t="s">
        <v>29</v>
      </c>
      <c r="P94" s="20" t="s">
        <v>30</v>
      </c>
      <c r="Q94" s="59"/>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row>
    <row r="95" spans="1:258" s="10" customFormat="1" ht="60" x14ac:dyDescent="0.25">
      <c r="A95" s="19" t="s">
        <v>471</v>
      </c>
      <c r="B95" s="20" t="s">
        <v>19</v>
      </c>
      <c r="C95" s="20" t="s">
        <v>472</v>
      </c>
      <c r="D95" s="20" t="s">
        <v>473</v>
      </c>
      <c r="E95" s="29" t="s">
        <v>474</v>
      </c>
      <c r="F95" s="25">
        <v>45188</v>
      </c>
      <c r="G95" s="20" t="s">
        <v>475</v>
      </c>
      <c r="H95" s="20" t="s">
        <v>24</v>
      </c>
      <c r="I95" s="20" t="s">
        <v>273</v>
      </c>
      <c r="J95" s="20" t="s">
        <v>274</v>
      </c>
      <c r="K95" s="20" t="s">
        <v>476</v>
      </c>
      <c r="L95" s="20" t="s">
        <v>477</v>
      </c>
      <c r="M95" s="28">
        <v>0</v>
      </c>
      <c r="N95" s="28">
        <v>0</v>
      </c>
      <c r="O95" s="20" t="s">
        <v>29</v>
      </c>
      <c r="P95" s="20" t="s">
        <v>30</v>
      </c>
      <c r="Q95" s="59"/>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c r="IW95" s="5"/>
      <c r="IX95" s="5"/>
    </row>
    <row r="96" spans="1:258" s="10" customFormat="1" ht="60" x14ac:dyDescent="0.25">
      <c r="A96" s="19" t="s">
        <v>478</v>
      </c>
      <c r="B96" s="20" t="s">
        <v>19</v>
      </c>
      <c r="C96" s="20" t="s">
        <v>472</v>
      </c>
      <c r="D96" s="20" t="s">
        <v>479</v>
      </c>
      <c r="E96" s="29" t="s">
        <v>474</v>
      </c>
      <c r="F96" s="25">
        <v>45168</v>
      </c>
      <c r="G96" s="20" t="s">
        <v>480</v>
      </c>
      <c r="H96" s="20" t="s">
        <v>24</v>
      </c>
      <c r="I96" s="20" t="s">
        <v>481</v>
      </c>
      <c r="J96" s="20" t="s">
        <v>453</v>
      </c>
      <c r="K96" s="20" t="s">
        <v>482</v>
      </c>
      <c r="L96" s="20" t="s">
        <v>477</v>
      </c>
      <c r="M96" s="28">
        <v>0</v>
      </c>
      <c r="N96" s="28">
        <v>0</v>
      </c>
      <c r="O96" s="20" t="s">
        <v>29</v>
      </c>
      <c r="P96" s="20" t="s">
        <v>30</v>
      </c>
      <c r="Q96" s="59"/>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row>
    <row r="97" spans="1:258" s="10" customFormat="1" ht="60" x14ac:dyDescent="0.25">
      <c r="A97" s="19" t="s">
        <v>483</v>
      </c>
      <c r="B97" s="20" t="s">
        <v>19</v>
      </c>
      <c r="C97" s="20" t="s">
        <v>484</v>
      </c>
      <c r="D97" s="20" t="s">
        <v>485</v>
      </c>
      <c r="E97" s="29" t="s">
        <v>486</v>
      </c>
      <c r="F97" s="25">
        <v>45167</v>
      </c>
      <c r="G97" s="20" t="s">
        <v>487</v>
      </c>
      <c r="H97" s="20" t="s">
        <v>24</v>
      </c>
      <c r="I97" s="20" t="s">
        <v>488</v>
      </c>
      <c r="J97" s="20" t="s">
        <v>489</v>
      </c>
      <c r="K97" s="20" t="s">
        <v>490</v>
      </c>
      <c r="L97" s="20" t="s">
        <v>491</v>
      </c>
      <c r="M97" s="28">
        <v>0</v>
      </c>
      <c r="N97" s="28">
        <v>0</v>
      </c>
      <c r="O97" s="20" t="s">
        <v>29</v>
      </c>
      <c r="P97" s="20" t="s">
        <v>30</v>
      </c>
      <c r="Q97" s="59"/>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row>
    <row r="98" spans="1:258" s="10" customFormat="1" ht="30" x14ac:dyDescent="0.25">
      <c r="A98" s="19" t="s">
        <v>492</v>
      </c>
      <c r="B98" s="20" t="s">
        <v>19</v>
      </c>
      <c r="C98" s="20" t="s">
        <v>493</v>
      </c>
      <c r="D98" s="20" t="s">
        <v>473</v>
      </c>
      <c r="E98" s="29" t="s">
        <v>494</v>
      </c>
      <c r="F98" s="25">
        <v>45156</v>
      </c>
      <c r="G98" s="20" t="s">
        <v>495</v>
      </c>
      <c r="H98" s="20" t="s">
        <v>24</v>
      </c>
      <c r="I98" s="20" t="s">
        <v>496</v>
      </c>
      <c r="J98" s="20" t="s">
        <v>497</v>
      </c>
      <c r="K98" s="20" t="s">
        <v>498</v>
      </c>
      <c r="L98" s="20" t="s">
        <v>499</v>
      </c>
      <c r="M98" s="28">
        <v>0</v>
      </c>
      <c r="N98" s="28">
        <v>0</v>
      </c>
      <c r="O98" s="20" t="s">
        <v>29</v>
      </c>
      <c r="P98" s="20" t="s">
        <v>30</v>
      </c>
      <c r="Q98" s="59"/>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row>
    <row r="99" spans="1:258" ht="45" x14ac:dyDescent="0.25">
      <c r="A99" s="19" t="s">
        <v>500</v>
      </c>
      <c r="B99" s="30" t="s">
        <v>19</v>
      </c>
      <c r="C99" s="31" t="s">
        <v>501</v>
      </c>
      <c r="D99" s="20" t="s">
        <v>502</v>
      </c>
      <c r="E99" s="29" t="s">
        <v>503</v>
      </c>
      <c r="F99" s="25">
        <v>45138</v>
      </c>
      <c r="G99" s="25" t="s">
        <v>504</v>
      </c>
      <c r="H99" s="25" t="s">
        <v>24</v>
      </c>
      <c r="I99" s="25" t="s">
        <v>505</v>
      </c>
      <c r="J99" s="25" t="s">
        <v>506</v>
      </c>
      <c r="K99" s="25" t="s">
        <v>507</v>
      </c>
      <c r="L99" s="20" t="s">
        <v>508</v>
      </c>
      <c r="M99" s="28">
        <v>0</v>
      </c>
      <c r="N99" s="23">
        <v>0</v>
      </c>
      <c r="O99" s="20" t="s">
        <v>29</v>
      </c>
      <c r="P99" s="20" t="s">
        <v>30</v>
      </c>
      <c r="Q99" s="57"/>
    </row>
    <row r="100" spans="1:258" ht="60" x14ac:dyDescent="0.25">
      <c r="A100" s="19" t="s">
        <v>509</v>
      </c>
      <c r="B100" s="30" t="s">
        <v>19</v>
      </c>
      <c r="C100" s="31" t="s">
        <v>510</v>
      </c>
      <c r="D100" s="20" t="s">
        <v>511</v>
      </c>
      <c r="E100" s="29">
        <v>2022007279</v>
      </c>
      <c r="F100" s="25">
        <v>45134</v>
      </c>
      <c r="G100" s="25" t="s">
        <v>512</v>
      </c>
      <c r="H100" s="25" t="s">
        <v>24</v>
      </c>
      <c r="I100" s="25" t="s">
        <v>513</v>
      </c>
      <c r="J100" s="25" t="s">
        <v>184</v>
      </c>
      <c r="K100" s="25" t="s">
        <v>514</v>
      </c>
      <c r="L100" s="20" t="s">
        <v>440</v>
      </c>
      <c r="M100" s="28">
        <v>0</v>
      </c>
      <c r="N100" s="23">
        <v>0</v>
      </c>
      <c r="O100" s="20" t="s">
        <v>29</v>
      </c>
      <c r="P100" s="20" t="s">
        <v>30</v>
      </c>
      <c r="Q100" s="57"/>
    </row>
    <row r="101" spans="1:258" ht="60" x14ac:dyDescent="0.25">
      <c r="A101" s="19" t="s">
        <v>500</v>
      </c>
      <c r="B101" s="30" t="s">
        <v>19</v>
      </c>
      <c r="C101" s="31" t="s">
        <v>515</v>
      </c>
      <c r="D101" s="20" t="s">
        <v>516</v>
      </c>
      <c r="E101" s="29" t="s">
        <v>517</v>
      </c>
      <c r="F101" s="25">
        <v>45124</v>
      </c>
      <c r="G101" s="25" t="s">
        <v>518</v>
      </c>
      <c r="H101" s="25" t="s">
        <v>24</v>
      </c>
      <c r="I101" s="25" t="s">
        <v>519</v>
      </c>
      <c r="J101" s="25" t="s">
        <v>520</v>
      </c>
      <c r="K101" s="25" t="s">
        <v>521</v>
      </c>
      <c r="L101" s="20" t="s">
        <v>440</v>
      </c>
      <c r="M101" s="28">
        <v>0</v>
      </c>
      <c r="N101" s="23">
        <v>0</v>
      </c>
      <c r="O101" s="20" t="s">
        <v>29</v>
      </c>
      <c r="P101" s="20" t="s">
        <v>30</v>
      </c>
      <c r="Q101" s="57"/>
    </row>
    <row r="102" spans="1:258" ht="105" x14ac:dyDescent="0.25">
      <c r="A102" s="19" t="s">
        <v>522</v>
      </c>
      <c r="B102" s="30" t="s">
        <v>19</v>
      </c>
      <c r="C102" s="31" t="s">
        <v>523</v>
      </c>
      <c r="D102" s="20" t="s">
        <v>524</v>
      </c>
      <c r="E102" s="29" t="s">
        <v>525</v>
      </c>
      <c r="F102" s="25">
        <v>45121</v>
      </c>
      <c r="G102" s="25" t="s">
        <v>526</v>
      </c>
      <c r="H102" s="25" t="s">
        <v>24</v>
      </c>
      <c r="I102" s="25" t="s">
        <v>527</v>
      </c>
      <c r="J102" s="25" t="s">
        <v>528</v>
      </c>
      <c r="K102" s="25" t="s">
        <v>529</v>
      </c>
      <c r="L102" s="20" t="s">
        <v>455</v>
      </c>
      <c r="M102" s="28">
        <v>0</v>
      </c>
      <c r="N102" s="23">
        <v>0</v>
      </c>
      <c r="O102" s="20" t="s">
        <v>29</v>
      </c>
      <c r="P102" s="20" t="s">
        <v>30</v>
      </c>
      <c r="Q102" s="57"/>
    </row>
    <row r="103" spans="1:258" ht="15" customHeight="1" x14ac:dyDescent="0.25">
      <c r="A103" s="113" t="s">
        <v>530</v>
      </c>
      <c r="B103" s="126" t="s">
        <v>401</v>
      </c>
      <c r="C103" s="126" t="s">
        <v>531</v>
      </c>
      <c r="D103" s="92" t="s">
        <v>485</v>
      </c>
      <c r="E103" s="110" t="s">
        <v>532</v>
      </c>
      <c r="F103" s="107">
        <v>45108</v>
      </c>
      <c r="G103" s="107">
        <v>46303</v>
      </c>
      <c r="H103" s="107" t="s">
        <v>24</v>
      </c>
      <c r="I103" s="107" t="s">
        <v>533</v>
      </c>
      <c r="J103" s="107" t="s">
        <v>534</v>
      </c>
      <c r="K103" s="107" t="s">
        <v>535</v>
      </c>
      <c r="L103" s="92" t="s">
        <v>536</v>
      </c>
      <c r="M103" s="95">
        <v>81538.5</v>
      </c>
      <c r="N103" s="129">
        <v>0</v>
      </c>
      <c r="O103" s="92" t="s">
        <v>29</v>
      </c>
      <c r="P103" s="24" t="s">
        <v>537</v>
      </c>
      <c r="Q103" s="57"/>
    </row>
    <row r="104" spans="1:258" x14ac:dyDescent="0.25">
      <c r="A104" s="114"/>
      <c r="B104" s="127"/>
      <c r="C104" s="127"/>
      <c r="D104" s="93"/>
      <c r="E104" s="111"/>
      <c r="F104" s="108"/>
      <c r="G104" s="108"/>
      <c r="H104" s="108"/>
      <c r="I104" s="108"/>
      <c r="J104" s="108"/>
      <c r="K104" s="108"/>
      <c r="L104" s="93"/>
      <c r="M104" s="96"/>
      <c r="N104" s="130"/>
      <c r="O104" s="93"/>
      <c r="P104" s="24" t="s">
        <v>538</v>
      </c>
      <c r="Q104" s="57"/>
    </row>
    <row r="105" spans="1:258" x14ac:dyDescent="0.25">
      <c r="A105" s="114"/>
      <c r="B105" s="127"/>
      <c r="C105" s="127"/>
      <c r="D105" s="93"/>
      <c r="E105" s="111"/>
      <c r="F105" s="108"/>
      <c r="G105" s="108"/>
      <c r="H105" s="108"/>
      <c r="I105" s="108"/>
      <c r="J105" s="108"/>
      <c r="K105" s="108"/>
      <c r="L105" s="93"/>
      <c r="M105" s="96"/>
      <c r="N105" s="130"/>
      <c r="O105" s="93"/>
      <c r="P105" s="24" t="s">
        <v>539</v>
      </c>
      <c r="Q105" s="57"/>
    </row>
    <row r="106" spans="1:258" x14ac:dyDescent="0.25">
      <c r="A106" s="114"/>
      <c r="B106" s="127"/>
      <c r="C106" s="127"/>
      <c r="D106" s="93"/>
      <c r="E106" s="111"/>
      <c r="F106" s="108"/>
      <c r="G106" s="108"/>
      <c r="H106" s="108"/>
      <c r="I106" s="108"/>
      <c r="J106" s="108"/>
      <c r="K106" s="108"/>
      <c r="L106" s="93"/>
      <c r="M106" s="96"/>
      <c r="N106" s="130"/>
      <c r="O106" s="93"/>
      <c r="P106" s="24" t="s">
        <v>540</v>
      </c>
      <c r="Q106" s="57"/>
    </row>
    <row r="107" spans="1:258" x14ac:dyDescent="0.25">
      <c r="A107" s="114"/>
      <c r="B107" s="127"/>
      <c r="C107" s="127"/>
      <c r="D107" s="93"/>
      <c r="E107" s="111"/>
      <c r="F107" s="108"/>
      <c r="G107" s="108"/>
      <c r="H107" s="108"/>
      <c r="I107" s="108"/>
      <c r="J107" s="108"/>
      <c r="K107" s="108"/>
      <c r="L107" s="93"/>
      <c r="M107" s="96"/>
      <c r="N107" s="130"/>
      <c r="O107" s="93"/>
      <c r="P107" s="83" t="s">
        <v>1194</v>
      </c>
      <c r="Q107" s="57"/>
    </row>
    <row r="108" spans="1:258" x14ac:dyDescent="0.25">
      <c r="A108" s="114"/>
      <c r="B108" s="127"/>
      <c r="C108" s="127"/>
      <c r="D108" s="93"/>
      <c r="E108" s="111"/>
      <c r="F108" s="108"/>
      <c r="G108" s="108"/>
      <c r="H108" s="108"/>
      <c r="I108" s="108"/>
      <c r="J108" s="108"/>
      <c r="K108" s="108"/>
      <c r="L108" s="93"/>
      <c r="M108" s="96"/>
      <c r="N108" s="130"/>
      <c r="O108" s="93"/>
      <c r="P108" s="83" t="s">
        <v>811</v>
      </c>
      <c r="Q108" s="57"/>
    </row>
    <row r="109" spans="1:258" x14ac:dyDescent="0.25">
      <c r="A109" s="115"/>
      <c r="B109" s="128"/>
      <c r="C109" s="128"/>
      <c r="D109" s="94"/>
      <c r="E109" s="112"/>
      <c r="F109" s="109"/>
      <c r="G109" s="109"/>
      <c r="H109" s="109"/>
      <c r="I109" s="109"/>
      <c r="J109" s="109"/>
      <c r="K109" s="109"/>
      <c r="L109" s="94"/>
      <c r="M109" s="97"/>
      <c r="N109" s="131"/>
      <c r="O109" s="94"/>
      <c r="P109" s="83" t="s">
        <v>1337</v>
      </c>
      <c r="Q109" s="57"/>
    </row>
    <row r="110" spans="1:258" ht="60" x14ac:dyDescent="0.25">
      <c r="A110" s="19" t="s">
        <v>541</v>
      </c>
      <c r="B110" s="30" t="s">
        <v>542</v>
      </c>
      <c r="C110" s="31" t="s">
        <v>543</v>
      </c>
      <c r="D110" s="20" t="s">
        <v>544</v>
      </c>
      <c r="E110" s="29" t="s">
        <v>545</v>
      </c>
      <c r="F110" s="25">
        <v>45108</v>
      </c>
      <c r="G110" s="25" t="s">
        <v>546</v>
      </c>
      <c r="H110" s="25" t="s">
        <v>24</v>
      </c>
      <c r="I110" s="25" t="s">
        <v>547</v>
      </c>
      <c r="J110" s="25" t="s">
        <v>548</v>
      </c>
      <c r="K110" s="25" t="s">
        <v>549</v>
      </c>
      <c r="L110" s="20" t="s">
        <v>550</v>
      </c>
      <c r="M110" s="28">
        <v>0</v>
      </c>
      <c r="N110" s="23">
        <v>0</v>
      </c>
      <c r="O110" s="20" t="s">
        <v>29</v>
      </c>
      <c r="P110" s="20" t="s">
        <v>30</v>
      </c>
      <c r="Q110" s="57"/>
    </row>
    <row r="111" spans="1:258" ht="90" x14ac:dyDescent="0.25">
      <c r="A111" s="19" t="s">
        <v>509</v>
      </c>
      <c r="B111" s="30" t="s">
        <v>19</v>
      </c>
      <c r="C111" s="31" t="s">
        <v>551</v>
      </c>
      <c r="D111" s="20" t="s">
        <v>552</v>
      </c>
      <c r="E111" s="29" t="s">
        <v>553</v>
      </c>
      <c r="F111" s="25">
        <v>45072</v>
      </c>
      <c r="G111" s="25" t="s">
        <v>554</v>
      </c>
      <c r="H111" s="25" t="s">
        <v>24</v>
      </c>
      <c r="I111" s="25" t="s">
        <v>555</v>
      </c>
      <c r="J111" s="25" t="s">
        <v>556</v>
      </c>
      <c r="K111" s="25" t="s">
        <v>557</v>
      </c>
      <c r="L111" s="20" t="s">
        <v>399</v>
      </c>
      <c r="M111" s="28">
        <v>0</v>
      </c>
      <c r="N111" s="23">
        <v>0</v>
      </c>
      <c r="O111" s="20" t="s">
        <v>29</v>
      </c>
      <c r="P111" s="20" t="s">
        <v>30</v>
      </c>
      <c r="Q111" s="57"/>
    </row>
    <row r="112" spans="1:258" ht="60" x14ac:dyDescent="0.25">
      <c r="A112" s="19" t="s">
        <v>393</v>
      </c>
      <c r="B112" s="30" t="s">
        <v>19</v>
      </c>
      <c r="C112" s="31" t="s">
        <v>558</v>
      </c>
      <c r="D112" s="20" t="s">
        <v>559</v>
      </c>
      <c r="E112" s="29" t="s">
        <v>560</v>
      </c>
      <c r="F112" s="25">
        <v>45070</v>
      </c>
      <c r="G112" s="25" t="s">
        <v>561</v>
      </c>
      <c r="H112" s="25" t="s">
        <v>24</v>
      </c>
      <c r="I112" s="25" t="s">
        <v>43</v>
      </c>
      <c r="J112" s="25" t="s">
        <v>44</v>
      </c>
      <c r="K112" s="25" t="s">
        <v>562</v>
      </c>
      <c r="L112" s="20" t="s">
        <v>477</v>
      </c>
      <c r="M112" s="28">
        <v>0</v>
      </c>
      <c r="N112" s="23">
        <v>0</v>
      </c>
      <c r="O112" s="20" t="s">
        <v>29</v>
      </c>
      <c r="P112" s="24" t="s">
        <v>111</v>
      </c>
      <c r="Q112" s="57" t="s">
        <v>102</v>
      </c>
    </row>
    <row r="113" spans="1:258" x14ac:dyDescent="0.25">
      <c r="A113" s="113" t="s">
        <v>563</v>
      </c>
      <c r="B113" s="126" t="s">
        <v>19</v>
      </c>
      <c r="C113" s="126" t="s">
        <v>564</v>
      </c>
      <c r="D113" s="92" t="s">
        <v>559</v>
      </c>
      <c r="E113" s="110" t="s">
        <v>565</v>
      </c>
      <c r="F113" s="107">
        <v>45071</v>
      </c>
      <c r="G113" s="107" t="s">
        <v>566</v>
      </c>
      <c r="H113" s="107" t="s">
        <v>24</v>
      </c>
      <c r="I113" s="107" t="s">
        <v>567</v>
      </c>
      <c r="J113" s="107" t="s">
        <v>568</v>
      </c>
      <c r="K113" s="107" t="s">
        <v>569</v>
      </c>
      <c r="L113" s="92" t="s">
        <v>570</v>
      </c>
      <c r="M113" s="95">
        <v>0</v>
      </c>
      <c r="N113" s="129">
        <v>0</v>
      </c>
      <c r="O113" s="92" t="s">
        <v>29</v>
      </c>
      <c r="P113" s="32" t="s">
        <v>111</v>
      </c>
      <c r="Q113" s="57"/>
    </row>
    <row r="114" spans="1:258" x14ac:dyDescent="0.25">
      <c r="A114" s="114"/>
      <c r="B114" s="127"/>
      <c r="C114" s="127"/>
      <c r="D114" s="93"/>
      <c r="E114" s="111"/>
      <c r="F114" s="108"/>
      <c r="G114" s="108"/>
      <c r="H114" s="108"/>
      <c r="I114" s="108"/>
      <c r="J114" s="108"/>
      <c r="K114" s="108"/>
      <c r="L114" s="93"/>
      <c r="M114" s="96"/>
      <c r="N114" s="130"/>
      <c r="O114" s="93"/>
      <c r="P114" s="32" t="s">
        <v>571</v>
      </c>
      <c r="Q114" s="57"/>
    </row>
    <row r="115" spans="1:258" x14ac:dyDescent="0.25">
      <c r="A115" s="114"/>
      <c r="B115" s="127"/>
      <c r="C115" s="127"/>
      <c r="D115" s="93"/>
      <c r="E115" s="111"/>
      <c r="F115" s="108"/>
      <c r="G115" s="108"/>
      <c r="H115" s="108"/>
      <c r="I115" s="108"/>
      <c r="J115" s="108"/>
      <c r="K115" s="108"/>
      <c r="L115" s="93"/>
      <c r="M115" s="96"/>
      <c r="N115" s="130"/>
      <c r="O115" s="93"/>
      <c r="P115" s="32" t="s">
        <v>537</v>
      </c>
      <c r="Q115" s="57"/>
    </row>
    <row r="116" spans="1:258" x14ac:dyDescent="0.25">
      <c r="A116" s="114"/>
      <c r="B116" s="127"/>
      <c r="C116" s="127"/>
      <c r="D116" s="93"/>
      <c r="E116" s="111"/>
      <c r="F116" s="108"/>
      <c r="G116" s="108"/>
      <c r="H116" s="108"/>
      <c r="I116" s="108"/>
      <c r="J116" s="108"/>
      <c r="K116" s="108"/>
      <c r="L116" s="93"/>
      <c r="M116" s="96"/>
      <c r="N116" s="130"/>
      <c r="O116" s="93"/>
      <c r="P116" s="32" t="s">
        <v>539</v>
      </c>
      <c r="Q116" s="57"/>
    </row>
    <row r="117" spans="1:258" x14ac:dyDescent="0.25">
      <c r="A117" s="114"/>
      <c r="B117" s="127"/>
      <c r="C117" s="127"/>
      <c r="D117" s="93"/>
      <c r="E117" s="111"/>
      <c r="F117" s="108"/>
      <c r="G117" s="108"/>
      <c r="H117" s="108"/>
      <c r="I117" s="108"/>
      <c r="J117" s="108"/>
      <c r="K117" s="108"/>
      <c r="L117" s="93"/>
      <c r="M117" s="96"/>
      <c r="N117" s="130"/>
      <c r="O117" s="93"/>
      <c r="P117" s="32" t="s">
        <v>540</v>
      </c>
      <c r="Q117" s="57"/>
    </row>
    <row r="118" spans="1:258" x14ac:dyDescent="0.25">
      <c r="A118" s="115"/>
      <c r="B118" s="128"/>
      <c r="C118" s="128"/>
      <c r="D118" s="94"/>
      <c r="E118" s="112"/>
      <c r="F118" s="109"/>
      <c r="G118" s="109"/>
      <c r="H118" s="109"/>
      <c r="I118" s="109"/>
      <c r="J118" s="109"/>
      <c r="K118" s="109"/>
      <c r="L118" s="94"/>
      <c r="M118" s="97"/>
      <c r="N118" s="131"/>
      <c r="O118" s="94"/>
      <c r="P118" s="82" t="s">
        <v>1194</v>
      </c>
      <c r="Q118" s="57"/>
    </row>
    <row r="119" spans="1:258" ht="60" x14ac:dyDescent="0.25">
      <c r="A119" s="19" t="s">
        <v>492</v>
      </c>
      <c r="B119" s="30" t="s">
        <v>19</v>
      </c>
      <c r="C119" s="31" t="s">
        <v>572</v>
      </c>
      <c r="D119" s="20" t="s">
        <v>573</v>
      </c>
      <c r="E119" s="29" t="s">
        <v>574</v>
      </c>
      <c r="F119" s="25">
        <v>45071</v>
      </c>
      <c r="G119" s="25">
        <v>46898</v>
      </c>
      <c r="H119" s="25" t="s">
        <v>24</v>
      </c>
      <c r="I119" s="25" t="s">
        <v>575</v>
      </c>
      <c r="J119" s="25" t="s">
        <v>576</v>
      </c>
      <c r="K119" s="25" t="s">
        <v>577</v>
      </c>
      <c r="L119" s="20" t="s">
        <v>578</v>
      </c>
      <c r="M119" s="28">
        <v>0</v>
      </c>
      <c r="N119" s="23">
        <v>0</v>
      </c>
      <c r="O119" s="20" t="s">
        <v>29</v>
      </c>
      <c r="P119" s="20" t="s">
        <v>30</v>
      </c>
      <c r="Q119" s="57"/>
    </row>
    <row r="120" spans="1:258" ht="75" x14ac:dyDescent="0.25">
      <c r="A120" s="19" t="s">
        <v>579</v>
      </c>
      <c r="B120" s="30" t="s">
        <v>19</v>
      </c>
      <c r="C120" s="31" t="s">
        <v>580</v>
      </c>
      <c r="D120" s="20" t="s">
        <v>581</v>
      </c>
      <c r="E120" s="29" t="s">
        <v>582</v>
      </c>
      <c r="F120" s="25">
        <v>45070</v>
      </c>
      <c r="G120" s="25">
        <v>46525</v>
      </c>
      <c r="H120" s="25" t="s">
        <v>24</v>
      </c>
      <c r="I120" s="25" t="s">
        <v>584</v>
      </c>
      <c r="J120" s="25" t="s">
        <v>585</v>
      </c>
      <c r="K120" s="25" t="s">
        <v>586</v>
      </c>
      <c r="L120" s="20" t="s">
        <v>587</v>
      </c>
      <c r="M120" s="28">
        <v>0</v>
      </c>
      <c r="N120" s="23">
        <v>0</v>
      </c>
      <c r="O120" s="20" t="s">
        <v>29</v>
      </c>
      <c r="P120" s="82" t="s">
        <v>111</v>
      </c>
      <c r="Q120" s="58" t="s">
        <v>102</v>
      </c>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row>
    <row r="121" spans="1:258" ht="75" x14ac:dyDescent="0.25">
      <c r="A121" s="19" t="s">
        <v>588</v>
      </c>
      <c r="B121" s="30" t="s">
        <v>19</v>
      </c>
      <c r="C121" s="31" t="s">
        <v>589</v>
      </c>
      <c r="D121" s="20" t="s">
        <v>590</v>
      </c>
      <c r="E121" s="29" t="s">
        <v>591</v>
      </c>
      <c r="F121" s="25">
        <v>45071</v>
      </c>
      <c r="G121" s="25" t="s">
        <v>566</v>
      </c>
      <c r="H121" s="25" t="s">
        <v>24</v>
      </c>
      <c r="I121" s="25" t="s">
        <v>592</v>
      </c>
      <c r="J121" s="25" t="s">
        <v>593</v>
      </c>
      <c r="K121" s="25" t="s">
        <v>594</v>
      </c>
      <c r="L121" s="20" t="s">
        <v>125</v>
      </c>
      <c r="M121" s="28">
        <v>0</v>
      </c>
      <c r="N121" s="23">
        <v>0</v>
      </c>
      <c r="O121" s="20" t="s">
        <v>29</v>
      </c>
      <c r="P121" s="20" t="s">
        <v>30</v>
      </c>
      <c r="Q121" s="57"/>
    </row>
    <row r="122" spans="1:258" ht="45" x14ac:dyDescent="0.25">
      <c r="A122" s="19" t="s">
        <v>595</v>
      </c>
      <c r="B122" s="30" t="s">
        <v>19</v>
      </c>
      <c r="C122" s="31" t="s">
        <v>596</v>
      </c>
      <c r="D122" s="20" t="s">
        <v>597</v>
      </c>
      <c r="E122" s="29" t="s">
        <v>598</v>
      </c>
      <c r="F122" s="25">
        <v>45070</v>
      </c>
      <c r="G122" s="25" t="s">
        <v>583</v>
      </c>
      <c r="H122" s="25" t="s">
        <v>1195</v>
      </c>
      <c r="I122" s="25" t="s">
        <v>191</v>
      </c>
      <c r="J122" s="25" t="s">
        <v>192</v>
      </c>
      <c r="K122" s="25" t="s">
        <v>599</v>
      </c>
      <c r="L122" s="33" t="s">
        <v>600</v>
      </c>
      <c r="M122" s="28">
        <v>0</v>
      </c>
      <c r="N122" s="23">
        <v>0</v>
      </c>
      <c r="O122" s="20" t="s">
        <v>601</v>
      </c>
      <c r="P122" s="20" t="s">
        <v>30</v>
      </c>
      <c r="Q122" s="58"/>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row>
    <row r="123" spans="1:258" ht="60" x14ac:dyDescent="0.25">
      <c r="A123" s="19" t="s">
        <v>602</v>
      </c>
      <c r="B123" s="30" t="s">
        <v>96</v>
      </c>
      <c r="C123" s="31" t="s">
        <v>603</v>
      </c>
      <c r="D123" s="20" t="s">
        <v>604</v>
      </c>
      <c r="E123" s="29" t="s">
        <v>605</v>
      </c>
      <c r="F123" s="25">
        <v>45042</v>
      </c>
      <c r="G123" s="25" t="s">
        <v>606</v>
      </c>
      <c r="H123" s="25" t="s">
        <v>24</v>
      </c>
      <c r="I123" s="25" t="s">
        <v>607</v>
      </c>
      <c r="J123" s="25" t="s">
        <v>608</v>
      </c>
      <c r="K123" s="25" t="s">
        <v>609</v>
      </c>
      <c r="L123" s="20" t="s">
        <v>440</v>
      </c>
      <c r="M123" s="28">
        <v>0</v>
      </c>
      <c r="N123" s="23">
        <v>0</v>
      </c>
      <c r="O123" s="20" t="s">
        <v>601</v>
      </c>
      <c r="P123" s="20" t="s">
        <v>30</v>
      </c>
      <c r="Q123" s="57"/>
    </row>
    <row r="124" spans="1:258" ht="45" x14ac:dyDescent="0.25">
      <c r="A124" s="19" t="s">
        <v>602</v>
      </c>
      <c r="B124" s="30" t="s">
        <v>96</v>
      </c>
      <c r="C124" s="31" t="s">
        <v>610</v>
      </c>
      <c r="D124" s="20" t="s">
        <v>604</v>
      </c>
      <c r="E124" s="29" t="s">
        <v>611</v>
      </c>
      <c r="F124" s="25">
        <v>45014</v>
      </c>
      <c r="G124" s="25" t="s">
        <v>612</v>
      </c>
      <c r="H124" s="25" t="s">
        <v>24</v>
      </c>
      <c r="I124" s="25" t="s">
        <v>51</v>
      </c>
      <c r="J124" s="25" t="s">
        <v>52</v>
      </c>
      <c r="K124" s="25" t="s">
        <v>613</v>
      </c>
      <c r="L124" s="20" t="s">
        <v>614</v>
      </c>
      <c r="M124" s="28">
        <v>0</v>
      </c>
      <c r="N124" s="23">
        <v>0</v>
      </c>
      <c r="O124" s="20" t="s">
        <v>601</v>
      </c>
      <c r="P124" s="20" t="s">
        <v>30</v>
      </c>
      <c r="Q124" s="57"/>
    </row>
    <row r="125" spans="1:258" ht="45" x14ac:dyDescent="0.25">
      <c r="A125" s="19" t="s">
        <v>615</v>
      </c>
      <c r="B125" s="30" t="s">
        <v>19</v>
      </c>
      <c r="C125" s="31" t="s">
        <v>616</v>
      </c>
      <c r="D125" s="20" t="s">
        <v>617</v>
      </c>
      <c r="E125" s="29" t="s">
        <v>618</v>
      </c>
      <c r="F125" s="25">
        <v>45008</v>
      </c>
      <c r="G125" s="25" t="s">
        <v>619</v>
      </c>
      <c r="H125" s="25" t="s">
        <v>24</v>
      </c>
      <c r="I125" s="25" t="s">
        <v>620</v>
      </c>
      <c r="J125" s="25" t="s">
        <v>621</v>
      </c>
      <c r="K125" s="25" t="s">
        <v>622</v>
      </c>
      <c r="L125" s="20" t="s">
        <v>623</v>
      </c>
      <c r="M125" s="28">
        <v>0</v>
      </c>
      <c r="N125" s="23">
        <v>0</v>
      </c>
      <c r="O125" s="20" t="s">
        <v>601</v>
      </c>
      <c r="P125" s="20" t="s">
        <v>30</v>
      </c>
      <c r="Q125" s="57"/>
    </row>
    <row r="126" spans="1:258" ht="45" x14ac:dyDescent="0.25">
      <c r="A126" s="19" t="s">
        <v>624</v>
      </c>
      <c r="B126" s="30" t="s">
        <v>96</v>
      </c>
      <c r="C126" s="31" t="s">
        <v>625</v>
      </c>
      <c r="D126" s="20" t="s">
        <v>626</v>
      </c>
      <c r="E126" s="29" t="s">
        <v>627</v>
      </c>
      <c r="F126" s="25">
        <v>44970</v>
      </c>
      <c r="G126" s="25" t="s">
        <v>628</v>
      </c>
      <c r="H126" s="25" t="s">
        <v>24</v>
      </c>
      <c r="I126" s="25" t="s">
        <v>51</v>
      </c>
      <c r="J126" s="25" t="s">
        <v>52</v>
      </c>
      <c r="K126" s="20" t="s">
        <v>629</v>
      </c>
      <c r="L126" s="20" t="s">
        <v>630</v>
      </c>
      <c r="M126" s="28">
        <v>0</v>
      </c>
      <c r="N126" s="23">
        <v>0</v>
      </c>
      <c r="O126" s="20" t="s">
        <v>601</v>
      </c>
      <c r="P126" s="20" t="s">
        <v>30</v>
      </c>
      <c r="Q126" s="57"/>
    </row>
    <row r="127" spans="1:258" ht="45" x14ac:dyDescent="0.25">
      <c r="A127" s="19" t="s">
        <v>631</v>
      </c>
      <c r="B127" s="30" t="s">
        <v>96</v>
      </c>
      <c r="C127" s="31" t="s">
        <v>632</v>
      </c>
      <c r="D127" s="20" t="s">
        <v>633</v>
      </c>
      <c r="E127" s="29" t="s">
        <v>634</v>
      </c>
      <c r="F127" s="25">
        <v>44958</v>
      </c>
      <c r="G127" s="25" t="s">
        <v>612</v>
      </c>
      <c r="H127" s="25" t="s">
        <v>24</v>
      </c>
      <c r="I127" s="25" t="s">
        <v>51</v>
      </c>
      <c r="J127" s="25" t="s">
        <v>52</v>
      </c>
      <c r="K127" s="20" t="s">
        <v>635</v>
      </c>
      <c r="L127" s="20" t="s">
        <v>636</v>
      </c>
      <c r="M127" s="28">
        <v>0</v>
      </c>
      <c r="N127" s="23">
        <v>0</v>
      </c>
      <c r="O127" s="20" t="s">
        <v>601</v>
      </c>
      <c r="P127" s="20" t="s">
        <v>30</v>
      </c>
      <c r="Q127" s="57"/>
    </row>
    <row r="128" spans="1:258" ht="60" x14ac:dyDescent="0.25">
      <c r="A128" s="19" t="s">
        <v>637</v>
      </c>
      <c r="B128" s="30" t="s">
        <v>96</v>
      </c>
      <c r="C128" s="31" t="s">
        <v>638</v>
      </c>
      <c r="D128" s="20" t="s">
        <v>639</v>
      </c>
      <c r="E128" s="29" t="s">
        <v>640</v>
      </c>
      <c r="F128" s="25">
        <v>44950</v>
      </c>
      <c r="G128" s="25">
        <v>46712</v>
      </c>
      <c r="H128" s="25" t="s">
        <v>24</v>
      </c>
      <c r="I128" s="25" t="s">
        <v>641</v>
      </c>
      <c r="J128" s="25" t="s">
        <v>52</v>
      </c>
      <c r="K128" s="20" t="s">
        <v>642</v>
      </c>
      <c r="L128" s="20" t="s">
        <v>643</v>
      </c>
      <c r="M128" s="28">
        <v>0</v>
      </c>
      <c r="N128" s="23">
        <v>0</v>
      </c>
      <c r="O128" s="20" t="s">
        <v>601</v>
      </c>
      <c r="P128" s="20" t="s">
        <v>30</v>
      </c>
      <c r="Q128" s="57"/>
    </row>
    <row r="129" spans="1:19" ht="60" x14ac:dyDescent="0.25">
      <c r="A129" s="19" t="s">
        <v>644</v>
      </c>
      <c r="B129" s="30" t="s">
        <v>19</v>
      </c>
      <c r="C129" s="31" t="s">
        <v>645</v>
      </c>
      <c r="D129" s="20" t="s">
        <v>646</v>
      </c>
      <c r="E129" s="29" t="s">
        <v>647</v>
      </c>
      <c r="F129" s="25">
        <v>44895</v>
      </c>
      <c r="G129" s="25">
        <v>46721</v>
      </c>
      <c r="H129" s="25" t="s">
        <v>24</v>
      </c>
      <c r="I129" s="25" t="s">
        <v>648</v>
      </c>
      <c r="J129" s="20" t="s">
        <v>520</v>
      </c>
      <c r="K129" s="20" t="s">
        <v>649</v>
      </c>
      <c r="L129" s="20" t="s">
        <v>440</v>
      </c>
      <c r="M129" s="28">
        <v>0</v>
      </c>
      <c r="N129" s="23">
        <v>0</v>
      </c>
      <c r="O129" s="20" t="s">
        <v>601</v>
      </c>
      <c r="P129" s="20" t="s">
        <v>30</v>
      </c>
      <c r="Q129" s="57"/>
    </row>
    <row r="130" spans="1:19" ht="30" x14ac:dyDescent="0.25">
      <c r="A130" s="19" t="s">
        <v>650</v>
      </c>
      <c r="B130" s="30" t="s">
        <v>19</v>
      </c>
      <c r="C130" s="31" t="s">
        <v>651</v>
      </c>
      <c r="D130" s="20" t="s">
        <v>652</v>
      </c>
      <c r="E130" s="29" t="s">
        <v>653</v>
      </c>
      <c r="F130" s="25">
        <v>44855</v>
      </c>
      <c r="G130" s="25">
        <v>46681</v>
      </c>
      <c r="H130" s="25" t="s">
        <v>24</v>
      </c>
      <c r="I130" s="25" t="s">
        <v>43</v>
      </c>
      <c r="J130" s="20" t="s">
        <v>44</v>
      </c>
      <c r="K130" s="26" t="s">
        <v>654</v>
      </c>
      <c r="L130" s="20" t="s">
        <v>655</v>
      </c>
      <c r="M130" s="23">
        <v>0</v>
      </c>
      <c r="N130" s="23">
        <v>0</v>
      </c>
      <c r="O130" s="20" t="s">
        <v>601</v>
      </c>
      <c r="P130" s="20" t="s">
        <v>30</v>
      </c>
      <c r="Q130" s="57"/>
    </row>
    <row r="131" spans="1:19" ht="60" x14ac:dyDescent="0.25">
      <c r="A131" s="19" t="s">
        <v>656</v>
      </c>
      <c r="B131" s="30" t="s">
        <v>96</v>
      </c>
      <c r="C131" s="34" t="s">
        <v>657</v>
      </c>
      <c r="D131" s="20" t="s">
        <v>658</v>
      </c>
      <c r="E131" s="29" t="s">
        <v>659</v>
      </c>
      <c r="F131" s="25">
        <v>44874</v>
      </c>
      <c r="G131" s="25">
        <v>46643</v>
      </c>
      <c r="H131" s="20" t="s">
        <v>24</v>
      </c>
      <c r="I131" s="20" t="s">
        <v>51</v>
      </c>
      <c r="J131" s="20" t="s">
        <v>52</v>
      </c>
      <c r="K131" s="20" t="s">
        <v>660</v>
      </c>
      <c r="L131" s="20" t="s">
        <v>661</v>
      </c>
      <c r="M131" s="28">
        <v>0</v>
      </c>
      <c r="N131" s="23">
        <v>0</v>
      </c>
      <c r="O131" s="20" t="s">
        <v>601</v>
      </c>
      <c r="P131" s="20" t="s">
        <v>30</v>
      </c>
      <c r="Q131" s="57"/>
    </row>
    <row r="132" spans="1:19" ht="90" x14ac:dyDescent="0.25">
      <c r="A132" s="19" t="s">
        <v>662</v>
      </c>
      <c r="B132" s="30" t="s">
        <v>19</v>
      </c>
      <c r="C132" s="34" t="s">
        <v>663</v>
      </c>
      <c r="D132" s="20" t="s">
        <v>664</v>
      </c>
      <c r="E132" s="29" t="s">
        <v>665</v>
      </c>
      <c r="F132" s="25">
        <v>44874</v>
      </c>
      <c r="G132" s="25">
        <v>46700</v>
      </c>
      <c r="H132" s="20" t="s">
        <v>24</v>
      </c>
      <c r="I132" s="20" t="s">
        <v>666</v>
      </c>
      <c r="J132" s="20" t="s">
        <v>667</v>
      </c>
      <c r="K132" s="20" t="s">
        <v>668</v>
      </c>
      <c r="L132" s="20" t="s">
        <v>669</v>
      </c>
      <c r="M132" s="23">
        <v>0</v>
      </c>
      <c r="N132" s="23">
        <v>0</v>
      </c>
      <c r="O132" s="20" t="s">
        <v>601</v>
      </c>
      <c r="P132" s="20" t="s">
        <v>30</v>
      </c>
      <c r="Q132" s="57"/>
    </row>
    <row r="133" spans="1:19" ht="45" x14ac:dyDescent="0.25">
      <c r="A133" s="19" t="s">
        <v>670</v>
      </c>
      <c r="B133" s="30" t="s">
        <v>671</v>
      </c>
      <c r="C133" s="31" t="s">
        <v>672</v>
      </c>
      <c r="D133" s="25" t="s">
        <v>673</v>
      </c>
      <c r="E133" s="29" t="s">
        <v>674</v>
      </c>
      <c r="F133" s="25">
        <v>44853</v>
      </c>
      <c r="G133" s="25" t="s">
        <v>612</v>
      </c>
      <c r="H133" s="25" t="s">
        <v>24</v>
      </c>
      <c r="I133" s="25" t="s">
        <v>675</v>
      </c>
      <c r="J133" s="20" t="s">
        <v>676</v>
      </c>
      <c r="K133" s="20" t="s">
        <v>677</v>
      </c>
      <c r="L133" s="20" t="s">
        <v>678</v>
      </c>
      <c r="M133" s="28">
        <v>0</v>
      </c>
      <c r="N133" s="23">
        <v>0</v>
      </c>
      <c r="O133" s="20" t="s">
        <v>601</v>
      </c>
      <c r="P133" s="20" t="s">
        <v>30</v>
      </c>
      <c r="Q133" s="57"/>
    </row>
    <row r="134" spans="1:19" ht="60" x14ac:dyDescent="0.25">
      <c r="A134" s="19" t="s">
        <v>679</v>
      </c>
      <c r="B134" s="30" t="s">
        <v>96</v>
      </c>
      <c r="C134" s="31" t="s">
        <v>680</v>
      </c>
      <c r="D134" s="20" t="s">
        <v>681</v>
      </c>
      <c r="E134" s="29" t="s">
        <v>682</v>
      </c>
      <c r="F134" s="25">
        <v>44853</v>
      </c>
      <c r="G134" s="25" t="s">
        <v>612</v>
      </c>
      <c r="H134" s="25" t="s">
        <v>24</v>
      </c>
      <c r="I134" s="20" t="s">
        <v>641</v>
      </c>
      <c r="J134" s="20" t="s">
        <v>52</v>
      </c>
      <c r="K134" s="20" t="s">
        <v>660</v>
      </c>
      <c r="L134" s="20" t="s">
        <v>683</v>
      </c>
      <c r="M134" s="28">
        <v>0</v>
      </c>
      <c r="N134" s="23">
        <v>0</v>
      </c>
      <c r="O134" s="20" t="s">
        <v>601</v>
      </c>
      <c r="P134" s="20" t="s">
        <v>30</v>
      </c>
      <c r="Q134" s="57"/>
    </row>
    <row r="135" spans="1:19" ht="90" x14ac:dyDescent="0.25">
      <c r="A135" s="19" t="s">
        <v>684</v>
      </c>
      <c r="B135" s="30" t="s">
        <v>96</v>
      </c>
      <c r="C135" s="34" t="s">
        <v>685</v>
      </c>
      <c r="D135" s="20" t="s">
        <v>686</v>
      </c>
      <c r="E135" s="29" t="s">
        <v>687</v>
      </c>
      <c r="F135" s="25">
        <v>44834</v>
      </c>
      <c r="G135" s="25">
        <v>46652</v>
      </c>
      <c r="H135" s="20" t="s">
        <v>24</v>
      </c>
      <c r="I135" s="20" t="s">
        <v>641</v>
      </c>
      <c r="J135" s="20" t="s">
        <v>52</v>
      </c>
      <c r="K135" s="20" t="s">
        <v>660</v>
      </c>
      <c r="L135" s="20" t="s">
        <v>440</v>
      </c>
      <c r="M135" s="28">
        <v>0</v>
      </c>
      <c r="N135" s="23">
        <v>0</v>
      </c>
      <c r="O135" s="20" t="s">
        <v>601</v>
      </c>
      <c r="P135" s="20" t="s">
        <v>30</v>
      </c>
      <c r="Q135" s="57"/>
    </row>
    <row r="136" spans="1:19" ht="30" x14ac:dyDescent="0.25">
      <c r="A136" s="19" t="s">
        <v>688</v>
      </c>
      <c r="B136" s="30" t="s">
        <v>19</v>
      </c>
      <c r="C136" s="34" t="s">
        <v>689</v>
      </c>
      <c r="D136" s="20" t="s">
        <v>681</v>
      </c>
      <c r="E136" s="29" t="s">
        <v>690</v>
      </c>
      <c r="F136" s="25">
        <v>44858</v>
      </c>
      <c r="G136" s="25">
        <v>46269</v>
      </c>
      <c r="H136" s="25" t="s">
        <v>24</v>
      </c>
      <c r="I136" s="25" t="s">
        <v>316</v>
      </c>
      <c r="J136" s="20" t="s">
        <v>317</v>
      </c>
      <c r="K136" s="20" t="s">
        <v>691</v>
      </c>
      <c r="L136" s="20" t="s">
        <v>692</v>
      </c>
      <c r="M136" s="28">
        <v>0</v>
      </c>
      <c r="N136" s="23">
        <v>0</v>
      </c>
      <c r="O136" s="20" t="s">
        <v>601</v>
      </c>
      <c r="P136" s="24" t="s">
        <v>111</v>
      </c>
      <c r="Q136" s="57"/>
    </row>
    <row r="137" spans="1:19" ht="30" x14ac:dyDescent="0.25">
      <c r="A137" s="19" t="s">
        <v>693</v>
      </c>
      <c r="B137" s="30" t="s">
        <v>19</v>
      </c>
      <c r="C137" s="31" t="s">
        <v>694</v>
      </c>
      <c r="D137" s="20" t="s">
        <v>681</v>
      </c>
      <c r="E137" s="29" t="s">
        <v>695</v>
      </c>
      <c r="F137" s="25">
        <v>44854</v>
      </c>
      <c r="G137" s="20" t="s">
        <v>612</v>
      </c>
      <c r="H137" s="25" t="s">
        <v>24</v>
      </c>
      <c r="I137" s="25" t="s">
        <v>273</v>
      </c>
      <c r="J137" s="20" t="s">
        <v>274</v>
      </c>
      <c r="K137" s="20" t="s">
        <v>275</v>
      </c>
      <c r="L137" s="35" t="s">
        <v>696</v>
      </c>
      <c r="M137" s="28">
        <v>0</v>
      </c>
      <c r="N137" s="23">
        <v>0</v>
      </c>
      <c r="O137" s="20" t="s">
        <v>601</v>
      </c>
      <c r="P137" s="20" t="s">
        <v>30</v>
      </c>
      <c r="Q137" s="57"/>
    </row>
    <row r="138" spans="1:19" ht="30" x14ac:dyDescent="0.25">
      <c r="A138" s="19" t="s">
        <v>697</v>
      </c>
      <c r="B138" s="30" t="s">
        <v>698</v>
      </c>
      <c r="C138" s="34" t="s">
        <v>699</v>
      </c>
      <c r="D138" s="20" t="s">
        <v>700</v>
      </c>
      <c r="E138" s="29" t="s">
        <v>701</v>
      </c>
      <c r="F138" s="25" t="s">
        <v>702</v>
      </c>
      <c r="G138" s="25" t="s">
        <v>612</v>
      </c>
      <c r="H138" s="20" t="s">
        <v>24</v>
      </c>
      <c r="I138" s="20" t="s">
        <v>703</v>
      </c>
      <c r="J138" s="20" t="s">
        <v>704</v>
      </c>
      <c r="K138" s="20" t="s">
        <v>705</v>
      </c>
      <c r="L138" s="35" t="s">
        <v>706</v>
      </c>
      <c r="M138" s="28">
        <v>0</v>
      </c>
      <c r="N138" s="23">
        <v>0</v>
      </c>
      <c r="O138" s="20" t="s">
        <v>601</v>
      </c>
      <c r="P138" s="20" t="s">
        <v>30</v>
      </c>
      <c r="Q138" s="60"/>
      <c r="R138" s="11"/>
      <c r="S138" s="11"/>
    </row>
    <row r="139" spans="1:19" ht="60" x14ac:dyDescent="0.25">
      <c r="A139" s="19" t="s">
        <v>707</v>
      </c>
      <c r="B139" s="30" t="s">
        <v>96</v>
      </c>
      <c r="C139" s="34" t="s">
        <v>708</v>
      </c>
      <c r="D139" s="20" t="s">
        <v>709</v>
      </c>
      <c r="E139" s="29" t="s">
        <v>710</v>
      </c>
      <c r="F139" s="25">
        <v>44827</v>
      </c>
      <c r="G139" s="25" t="s">
        <v>612</v>
      </c>
      <c r="H139" s="20" t="s">
        <v>24</v>
      </c>
      <c r="I139" s="20" t="s">
        <v>51</v>
      </c>
      <c r="J139" s="20" t="s">
        <v>52</v>
      </c>
      <c r="K139" s="20" t="s">
        <v>635</v>
      </c>
      <c r="L139" s="20" t="s">
        <v>711</v>
      </c>
      <c r="M139" s="28">
        <v>0</v>
      </c>
      <c r="N139" s="23">
        <v>0</v>
      </c>
      <c r="O139" s="20" t="s">
        <v>601</v>
      </c>
      <c r="P139" s="20" t="s">
        <v>30</v>
      </c>
      <c r="Q139" s="60"/>
      <c r="R139" s="11"/>
      <c r="S139" s="11"/>
    </row>
    <row r="140" spans="1:19" ht="30" x14ac:dyDescent="0.25">
      <c r="A140" s="19" t="s">
        <v>712</v>
      </c>
      <c r="B140" s="30" t="s">
        <v>713</v>
      </c>
      <c r="C140" s="34" t="s">
        <v>714</v>
      </c>
      <c r="D140" s="20" t="s">
        <v>715</v>
      </c>
      <c r="E140" s="29" t="s">
        <v>716</v>
      </c>
      <c r="F140" s="25">
        <v>44817</v>
      </c>
      <c r="G140" s="25">
        <v>46643</v>
      </c>
      <c r="H140" s="20" t="s">
        <v>24</v>
      </c>
      <c r="I140" s="20" t="s">
        <v>717</v>
      </c>
      <c r="J140" s="20" t="s">
        <v>718</v>
      </c>
      <c r="K140" s="33" t="s">
        <v>719</v>
      </c>
      <c r="L140" s="26" t="s">
        <v>720</v>
      </c>
      <c r="M140" s="28">
        <v>0</v>
      </c>
      <c r="N140" s="23">
        <v>0</v>
      </c>
      <c r="O140" s="20" t="s">
        <v>601</v>
      </c>
      <c r="P140" s="20" t="s">
        <v>30</v>
      </c>
      <c r="Q140" s="60"/>
      <c r="R140" s="11"/>
      <c r="S140" s="11"/>
    </row>
    <row r="141" spans="1:19" ht="30" x14ac:dyDescent="0.25">
      <c r="A141" s="19" t="s">
        <v>721</v>
      </c>
      <c r="B141" s="30" t="s">
        <v>19</v>
      </c>
      <c r="C141" s="34" t="s">
        <v>722</v>
      </c>
      <c r="D141" s="20" t="s">
        <v>723</v>
      </c>
      <c r="E141" s="29" t="s">
        <v>724</v>
      </c>
      <c r="F141" s="25">
        <v>44816</v>
      </c>
      <c r="G141" s="25">
        <v>46642</v>
      </c>
      <c r="H141" s="20" t="s">
        <v>24</v>
      </c>
      <c r="I141" s="20" t="s">
        <v>533</v>
      </c>
      <c r="J141" s="20" t="s">
        <v>534</v>
      </c>
      <c r="K141" s="33" t="s">
        <v>725</v>
      </c>
      <c r="L141" s="20" t="s">
        <v>726</v>
      </c>
      <c r="M141" s="28">
        <v>0</v>
      </c>
      <c r="N141" s="23">
        <v>0</v>
      </c>
      <c r="O141" s="20" t="s">
        <v>601</v>
      </c>
      <c r="P141" s="20" t="s">
        <v>30</v>
      </c>
      <c r="Q141" s="60"/>
      <c r="R141" s="11"/>
      <c r="S141" s="11"/>
    </row>
    <row r="142" spans="1:19" ht="60" x14ac:dyDescent="0.25">
      <c r="A142" s="19" t="s">
        <v>727</v>
      </c>
      <c r="B142" s="30" t="s">
        <v>19</v>
      </c>
      <c r="C142" s="34" t="s">
        <v>728</v>
      </c>
      <c r="D142" s="20" t="s">
        <v>729</v>
      </c>
      <c r="E142" s="29">
        <v>2021019080</v>
      </c>
      <c r="F142" s="25">
        <v>44805</v>
      </c>
      <c r="G142" s="25">
        <v>46631</v>
      </c>
      <c r="H142" s="20" t="s">
        <v>24</v>
      </c>
      <c r="I142" s="20" t="s">
        <v>730</v>
      </c>
      <c r="J142" s="20" t="s">
        <v>731</v>
      </c>
      <c r="K142" s="33" t="s">
        <v>732</v>
      </c>
      <c r="L142" s="36" t="s">
        <v>733</v>
      </c>
      <c r="M142" s="28">
        <v>0</v>
      </c>
      <c r="N142" s="23">
        <v>0</v>
      </c>
      <c r="O142" s="20" t="s">
        <v>601</v>
      </c>
      <c r="P142" s="20" t="s">
        <v>30</v>
      </c>
      <c r="Q142" s="60"/>
      <c r="R142" s="11"/>
      <c r="S142" s="11"/>
    </row>
    <row r="143" spans="1:19" ht="60" x14ac:dyDescent="0.25">
      <c r="A143" s="19" t="s">
        <v>734</v>
      </c>
      <c r="B143" s="30" t="s">
        <v>19</v>
      </c>
      <c r="C143" s="34" t="s">
        <v>735</v>
      </c>
      <c r="D143" s="20" t="s">
        <v>736</v>
      </c>
      <c r="E143" s="29" t="s">
        <v>737</v>
      </c>
      <c r="F143" s="25">
        <v>44775</v>
      </c>
      <c r="G143" s="25">
        <v>46601</v>
      </c>
      <c r="H143" s="20" t="s">
        <v>24</v>
      </c>
      <c r="I143" s="20" t="s">
        <v>738</v>
      </c>
      <c r="J143" s="20" t="s">
        <v>739</v>
      </c>
      <c r="K143" s="20" t="s">
        <v>740</v>
      </c>
      <c r="L143" s="20" t="s">
        <v>741</v>
      </c>
      <c r="M143" s="28">
        <v>0</v>
      </c>
      <c r="N143" s="23">
        <v>0</v>
      </c>
      <c r="O143" s="20" t="s">
        <v>601</v>
      </c>
      <c r="P143" s="24" t="s">
        <v>111</v>
      </c>
      <c r="Q143" s="60"/>
      <c r="R143" s="11"/>
      <c r="S143" s="11"/>
    </row>
    <row r="144" spans="1:19" ht="60" x14ac:dyDescent="0.25">
      <c r="A144" s="19" t="s">
        <v>742</v>
      </c>
      <c r="B144" s="30" t="s">
        <v>19</v>
      </c>
      <c r="C144" s="34" t="s">
        <v>743</v>
      </c>
      <c r="D144" s="20" t="s">
        <v>736</v>
      </c>
      <c r="E144" s="29" t="s">
        <v>744</v>
      </c>
      <c r="F144" s="25">
        <v>44775</v>
      </c>
      <c r="G144" s="25">
        <v>46601</v>
      </c>
      <c r="H144" s="20" t="s">
        <v>24</v>
      </c>
      <c r="I144" s="20" t="s">
        <v>745</v>
      </c>
      <c r="J144" s="20" t="s">
        <v>746</v>
      </c>
      <c r="K144" s="20" t="s">
        <v>747</v>
      </c>
      <c r="L144" s="20" t="s">
        <v>748</v>
      </c>
      <c r="M144" s="28">
        <v>0</v>
      </c>
      <c r="N144" s="23">
        <v>0</v>
      </c>
      <c r="O144" s="20" t="s">
        <v>601</v>
      </c>
      <c r="P144" s="20" t="s">
        <v>30</v>
      </c>
      <c r="Q144" s="60"/>
      <c r="R144" s="11"/>
      <c r="S144" s="11"/>
    </row>
    <row r="145" spans="1:19" ht="30" x14ac:dyDescent="0.25">
      <c r="A145" s="19" t="s">
        <v>749</v>
      </c>
      <c r="B145" s="30" t="s">
        <v>698</v>
      </c>
      <c r="C145" s="34" t="s">
        <v>750</v>
      </c>
      <c r="D145" s="20" t="s">
        <v>751</v>
      </c>
      <c r="E145" s="29" t="s">
        <v>752</v>
      </c>
      <c r="F145" s="25">
        <v>44755</v>
      </c>
      <c r="G145" s="20" t="s">
        <v>612</v>
      </c>
      <c r="H145" s="25" t="s">
        <v>24</v>
      </c>
      <c r="I145" s="25" t="s">
        <v>279</v>
      </c>
      <c r="J145" s="20" t="s">
        <v>280</v>
      </c>
      <c r="K145" s="33" t="s">
        <v>753</v>
      </c>
      <c r="L145" s="28" t="s">
        <v>754</v>
      </c>
      <c r="M145" s="28">
        <v>0</v>
      </c>
      <c r="N145" s="23">
        <v>0</v>
      </c>
      <c r="O145" s="20" t="s">
        <v>601</v>
      </c>
      <c r="P145" s="20" t="s">
        <v>30</v>
      </c>
      <c r="Q145" s="60"/>
      <c r="R145" s="11"/>
      <c r="S145" s="11"/>
    </row>
    <row r="146" spans="1:19" ht="60" x14ac:dyDescent="0.25">
      <c r="A146" s="19" t="s">
        <v>755</v>
      </c>
      <c r="B146" s="30" t="s">
        <v>96</v>
      </c>
      <c r="C146" s="34" t="s">
        <v>756</v>
      </c>
      <c r="D146" s="20" t="s">
        <v>757</v>
      </c>
      <c r="E146" s="29" t="s">
        <v>758</v>
      </c>
      <c r="F146" s="25">
        <v>44778</v>
      </c>
      <c r="G146" s="25">
        <v>46593</v>
      </c>
      <c r="H146" s="20" t="s">
        <v>24</v>
      </c>
      <c r="I146" s="20" t="s">
        <v>437</v>
      </c>
      <c r="J146" s="20" t="s">
        <v>759</v>
      </c>
      <c r="K146" s="20" t="s">
        <v>760</v>
      </c>
      <c r="L146" s="20" t="s">
        <v>761</v>
      </c>
      <c r="M146" s="28">
        <v>0</v>
      </c>
      <c r="N146" s="23">
        <v>0</v>
      </c>
      <c r="O146" s="20" t="s">
        <v>601</v>
      </c>
      <c r="P146" s="20" t="s">
        <v>30</v>
      </c>
      <c r="Q146" s="60"/>
      <c r="R146" s="11"/>
      <c r="S146" s="11"/>
    </row>
    <row r="147" spans="1:19" ht="45" x14ac:dyDescent="0.25">
      <c r="A147" s="19" t="s">
        <v>762</v>
      </c>
      <c r="B147" s="30" t="s">
        <v>19</v>
      </c>
      <c r="C147" s="34" t="s">
        <v>763</v>
      </c>
      <c r="D147" s="20" t="s">
        <v>764</v>
      </c>
      <c r="E147" s="29" t="s">
        <v>765</v>
      </c>
      <c r="F147" s="25">
        <v>44761</v>
      </c>
      <c r="G147" s="25">
        <v>46587</v>
      </c>
      <c r="H147" s="20" t="s">
        <v>24</v>
      </c>
      <c r="I147" s="20" t="s">
        <v>43</v>
      </c>
      <c r="J147" s="20" t="s">
        <v>766</v>
      </c>
      <c r="K147" s="20" t="s">
        <v>767</v>
      </c>
      <c r="L147" s="20" t="s">
        <v>692</v>
      </c>
      <c r="M147" s="28">
        <v>0</v>
      </c>
      <c r="N147" s="23">
        <v>0</v>
      </c>
      <c r="O147" s="20" t="s">
        <v>601</v>
      </c>
      <c r="P147" s="24" t="s">
        <v>111</v>
      </c>
      <c r="Q147" s="60"/>
      <c r="R147" s="11"/>
      <c r="S147" s="11"/>
    </row>
    <row r="148" spans="1:19" ht="60" x14ac:dyDescent="0.25">
      <c r="A148" s="19" t="s">
        <v>768</v>
      </c>
      <c r="B148" s="30" t="s">
        <v>19</v>
      </c>
      <c r="C148" s="34" t="s">
        <v>769</v>
      </c>
      <c r="D148" s="20" t="s">
        <v>715</v>
      </c>
      <c r="E148" s="29" t="s">
        <v>770</v>
      </c>
      <c r="F148" s="25">
        <v>44764</v>
      </c>
      <c r="G148" s="25">
        <v>46590</v>
      </c>
      <c r="H148" s="20" t="s">
        <v>24</v>
      </c>
      <c r="I148" s="20" t="s">
        <v>771</v>
      </c>
      <c r="J148" s="20" t="s">
        <v>332</v>
      </c>
      <c r="K148" s="37" t="s">
        <v>772</v>
      </c>
      <c r="L148" s="20" t="s">
        <v>773</v>
      </c>
      <c r="M148" s="28">
        <v>0</v>
      </c>
      <c r="N148" s="23">
        <v>0</v>
      </c>
      <c r="O148" s="20" t="s">
        <v>601</v>
      </c>
      <c r="P148" s="20" t="s">
        <v>30</v>
      </c>
      <c r="Q148" s="60"/>
      <c r="R148" s="11"/>
      <c r="S148" s="11"/>
    </row>
    <row r="149" spans="1:19" ht="45" x14ac:dyDescent="0.25">
      <c r="A149" s="19" t="s">
        <v>774</v>
      </c>
      <c r="B149" s="30" t="s">
        <v>19</v>
      </c>
      <c r="C149" s="34" t="s">
        <v>775</v>
      </c>
      <c r="D149" s="20" t="s">
        <v>776</v>
      </c>
      <c r="E149" s="29" t="s">
        <v>777</v>
      </c>
      <c r="F149" s="25">
        <v>44775</v>
      </c>
      <c r="G149" s="25">
        <v>46588</v>
      </c>
      <c r="H149" s="20" t="s">
        <v>24</v>
      </c>
      <c r="I149" s="20" t="s">
        <v>778</v>
      </c>
      <c r="J149" s="20" t="s">
        <v>585</v>
      </c>
      <c r="K149" s="20" t="s">
        <v>779</v>
      </c>
      <c r="L149" s="26" t="s">
        <v>773</v>
      </c>
      <c r="M149" s="28">
        <v>0</v>
      </c>
      <c r="N149" s="23">
        <v>0</v>
      </c>
      <c r="O149" s="20" t="s">
        <v>601</v>
      </c>
      <c r="P149" s="20" t="s">
        <v>30</v>
      </c>
      <c r="Q149" s="60"/>
      <c r="R149" s="11"/>
      <c r="S149" s="11"/>
    </row>
    <row r="150" spans="1:19" ht="45" x14ac:dyDescent="0.25">
      <c r="A150" s="19" t="s">
        <v>644</v>
      </c>
      <c r="B150" s="30" t="s">
        <v>19</v>
      </c>
      <c r="C150" s="34" t="s">
        <v>780</v>
      </c>
      <c r="D150" s="20" t="s">
        <v>764</v>
      </c>
      <c r="E150" s="29" t="s">
        <v>781</v>
      </c>
      <c r="F150" s="25">
        <v>44764</v>
      </c>
      <c r="G150" s="25">
        <v>46588</v>
      </c>
      <c r="H150" s="20" t="s">
        <v>24</v>
      </c>
      <c r="I150" s="20" t="s">
        <v>782</v>
      </c>
      <c r="J150" s="20" t="s">
        <v>534</v>
      </c>
      <c r="K150" s="20" t="s">
        <v>783</v>
      </c>
      <c r="L150" s="20" t="s">
        <v>692</v>
      </c>
      <c r="M150" s="28">
        <v>0</v>
      </c>
      <c r="N150" s="23">
        <v>0</v>
      </c>
      <c r="O150" s="20" t="s">
        <v>601</v>
      </c>
      <c r="P150" s="20" t="s">
        <v>30</v>
      </c>
      <c r="Q150" s="60"/>
      <c r="R150" s="11"/>
      <c r="S150" s="11"/>
    </row>
    <row r="151" spans="1:19" ht="75" x14ac:dyDescent="0.25">
      <c r="A151" s="19" t="s">
        <v>784</v>
      </c>
      <c r="B151" s="30" t="s">
        <v>785</v>
      </c>
      <c r="C151" s="34" t="s">
        <v>786</v>
      </c>
      <c r="D151" s="20" t="s">
        <v>787</v>
      </c>
      <c r="E151" s="29" t="s">
        <v>788</v>
      </c>
      <c r="F151" s="25">
        <v>44727</v>
      </c>
      <c r="G151" s="25" t="s">
        <v>612</v>
      </c>
      <c r="H151" s="20" t="s">
        <v>24</v>
      </c>
      <c r="I151" s="20" t="s">
        <v>51</v>
      </c>
      <c r="J151" s="20" t="s">
        <v>52</v>
      </c>
      <c r="K151" s="20" t="s">
        <v>635</v>
      </c>
      <c r="L151" s="20" t="s">
        <v>733</v>
      </c>
      <c r="M151" s="28">
        <v>0</v>
      </c>
      <c r="N151" s="23">
        <v>0</v>
      </c>
      <c r="O151" s="20" t="s">
        <v>601</v>
      </c>
      <c r="P151" s="20" t="s">
        <v>30</v>
      </c>
      <c r="Q151" s="60"/>
      <c r="R151" s="11"/>
      <c r="S151" s="11"/>
    </row>
    <row r="152" spans="1:19" ht="60" x14ac:dyDescent="0.25">
      <c r="A152" s="19" t="s">
        <v>789</v>
      </c>
      <c r="B152" s="30" t="s">
        <v>19</v>
      </c>
      <c r="C152" s="34" t="s">
        <v>790</v>
      </c>
      <c r="D152" s="20" t="s">
        <v>787</v>
      </c>
      <c r="E152" s="29" t="s">
        <v>791</v>
      </c>
      <c r="F152" s="25">
        <v>44741</v>
      </c>
      <c r="G152" s="25">
        <v>46604</v>
      </c>
      <c r="H152" s="20" t="s">
        <v>24</v>
      </c>
      <c r="I152" s="20" t="s">
        <v>792</v>
      </c>
      <c r="J152" s="20" t="s">
        <v>52</v>
      </c>
      <c r="K152" s="20" t="s">
        <v>793</v>
      </c>
      <c r="L152" s="20" t="s">
        <v>794</v>
      </c>
      <c r="M152" s="28">
        <v>0</v>
      </c>
      <c r="N152" s="28">
        <v>0</v>
      </c>
      <c r="O152" s="20" t="s">
        <v>601</v>
      </c>
      <c r="P152" s="20" t="s">
        <v>30</v>
      </c>
      <c r="Q152" s="60"/>
      <c r="R152" s="11"/>
      <c r="S152" s="11"/>
    </row>
    <row r="153" spans="1:19" ht="45" x14ac:dyDescent="0.25">
      <c r="A153" s="19" t="s">
        <v>795</v>
      </c>
      <c r="B153" s="30" t="s">
        <v>19</v>
      </c>
      <c r="C153" s="34" t="s">
        <v>796</v>
      </c>
      <c r="D153" s="20" t="s">
        <v>797</v>
      </c>
      <c r="E153" s="29" t="s">
        <v>798</v>
      </c>
      <c r="F153" s="25">
        <v>44727</v>
      </c>
      <c r="G153" s="25">
        <v>46752</v>
      </c>
      <c r="H153" s="20" t="s">
        <v>24</v>
      </c>
      <c r="I153" s="20" t="s">
        <v>575</v>
      </c>
      <c r="J153" s="20" t="s">
        <v>576</v>
      </c>
      <c r="K153" s="20" t="s">
        <v>799</v>
      </c>
      <c r="L153" s="35" t="s">
        <v>800</v>
      </c>
      <c r="M153" s="28">
        <v>0</v>
      </c>
      <c r="N153" s="23">
        <v>0</v>
      </c>
      <c r="O153" s="20" t="s">
        <v>601</v>
      </c>
      <c r="P153" s="20" t="s">
        <v>30</v>
      </c>
      <c r="Q153" s="60"/>
      <c r="R153" s="11"/>
      <c r="S153" s="11"/>
    </row>
    <row r="154" spans="1:19" ht="45" x14ac:dyDescent="0.25">
      <c r="A154" s="19" t="s">
        <v>644</v>
      </c>
      <c r="B154" s="30" t="s">
        <v>19</v>
      </c>
      <c r="C154" s="34" t="s">
        <v>801</v>
      </c>
      <c r="D154" s="20" t="s">
        <v>802</v>
      </c>
      <c r="E154" s="29">
        <v>2022004603</v>
      </c>
      <c r="F154" s="25">
        <v>44686</v>
      </c>
      <c r="G154" s="25">
        <v>46690</v>
      </c>
      <c r="H154" s="20" t="s">
        <v>24</v>
      </c>
      <c r="I154" s="20" t="s">
        <v>738</v>
      </c>
      <c r="J154" s="20" t="s">
        <v>739</v>
      </c>
      <c r="K154" s="20"/>
      <c r="L154" s="20" t="s">
        <v>803</v>
      </c>
      <c r="M154" s="28">
        <v>0</v>
      </c>
      <c r="N154" s="23">
        <v>0</v>
      </c>
      <c r="O154" s="20" t="s">
        <v>601</v>
      </c>
      <c r="P154" s="20" t="s">
        <v>30</v>
      </c>
      <c r="Q154" s="60"/>
      <c r="R154" s="11"/>
      <c r="S154" s="11"/>
    </row>
    <row r="155" spans="1:19" ht="45" x14ac:dyDescent="0.25">
      <c r="A155" s="19" t="s">
        <v>804</v>
      </c>
      <c r="B155" s="30" t="s">
        <v>19</v>
      </c>
      <c r="C155" s="34" t="s">
        <v>805</v>
      </c>
      <c r="D155" s="20" t="s">
        <v>806</v>
      </c>
      <c r="E155" s="29" t="s">
        <v>807</v>
      </c>
      <c r="F155" s="25">
        <v>44676</v>
      </c>
      <c r="G155" s="25">
        <v>46481</v>
      </c>
      <c r="H155" s="20" t="s">
        <v>24</v>
      </c>
      <c r="I155" s="20" t="s">
        <v>808</v>
      </c>
      <c r="J155" s="20" t="s">
        <v>332</v>
      </c>
      <c r="K155" s="20" t="s">
        <v>809</v>
      </c>
      <c r="L155" s="20" t="s">
        <v>810</v>
      </c>
      <c r="M155" s="28">
        <v>0</v>
      </c>
      <c r="N155" s="23">
        <v>0</v>
      </c>
      <c r="O155" s="20" t="s">
        <v>601</v>
      </c>
      <c r="P155" s="38" t="s">
        <v>811</v>
      </c>
      <c r="Q155" s="60"/>
      <c r="R155" s="11"/>
      <c r="S155" s="11"/>
    </row>
    <row r="156" spans="1:19" ht="30" x14ac:dyDescent="0.25">
      <c r="A156" s="19" t="s">
        <v>812</v>
      </c>
      <c r="B156" s="30" t="s">
        <v>96</v>
      </c>
      <c r="C156" s="34" t="s">
        <v>813</v>
      </c>
      <c r="D156" s="20" t="s">
        <v>814</v>
      </c>
      <c r="E156" s="29" t="s">
        <v>815</v>
      </c>
      <c r="F156" s="25">
        <v>44652</v>
      </c>
      <c r="G156" s="20" t="s">
        <v>612</v>
      </c>
      <c r="H156" s="20" t="s">
        <v>24</v>
      </c>
      <c r="I156" s="20" t="s">
        <v>43</v>
      </c>
      <c r="J156" s="20" t="s">
        <v>44</v>
      </c>
      <c r="K156" s="20" t="s">
        <v>816</v>
      </c>
      <c r="L156" s="28" t="s">
        <v>754</v>
      </c>
      <c r="M156" s="28">
        <v>0</v>
      </c>
      <c r="N156" s="23">
        <v>0</v>
      </c>
      <c r="O156" s="20" t="s">
        <v>601</v>
      </c>
      <c r="P156" s="20" t="s">
        <v>30</v>
      </c>
      <c r="Q156" s="60"/>
      <c r="R156" s="11"/>
      <c r="S156" s="11"/>
    </row>
    <row r="157" spans="1:19" ht="45" x14ac:dyDescent="0.25">
      <c r="A157" s="19" t="s">
        <v>712</v>
      </c>
      <c r="B157" s="30" t="s">
        <v>19</v>
      </c>
      <c r="C157" s="34" t="s">
        <v>817</v>
      </c>
      <c r="D157" s="20" t="s">
        <v>818</v>
      </c>
      <c r="E157" s="29" t="s">
        <v>819</v>
      </c>
      <c r="F157" s="25">
        <v>44623</v>
      </c>
      <c r="G157" s="20" t="s">
        <v>612</v>
      </c>
      <c r="H157" s="20" t="s">
        <v>24</v>
      </c>
      <c r="I157" s="20" t="s">
        <v>820</v>
      </c>
      <c r="J157" s="20" t="s">
        <v>821</v>
      </c>
      <c r="K157" s="20" t="s">
        <v>822</v>
      </c>
      <c r="L157" s="20" t="s">
        <v>823</v>
      </c>
      <c r="M157" s="28">
        <v>0</v>
      </c>
      <c r="N157" s="23">
        <v>0</v>
      </c>
      <c r="O157" s="20" t="s">
        <v>601</v>
      </c>
      <c r="P157" s="20" t="s">
        <v>30</v>
      </c>
      <c r="Q157" s="60"/>
      <c r="R157" s="11"/>
      <c r="S157" s="11"/>
    </row>
    <row r="158" spans="1:19" ht="45" x14ac:dyDescent="0.25">
      <c r="A158" s="19" t="s">
        <v>824</v>
      </c>
      <c r="B158" s="30" t="s">
        <v>825</v>
      </c>
      <c r="C158" s="34" t="s">
        <v>826</v>
      </c>
      <c r="D158" s="20" t="s">
        <v>827</v>
      </c>
      <c r="E158" s="29">
        <v>2019020307</v>
      </c>
      <c r="F158" s="25">
        <v>44823</v>
      </c>
      <c r="G158" s="25" t="s">
        <v>612</v>
      </c>
      <c r="H158" s="20" t="s">
        <v>24</v>
      </c>
      <c r="I158" s="20" t="s">
        <v>828</v>
      </c>
      <c r="J158" s="20" t="s">
        <v>829</v>
      </c>
      <c r="K158" s="20"/>
      <c r="L158" s="20" t="s">
        <v>830</v>
      </c>
      <c r="M158" s="28">
        <v>0</v>
      </c>
      <c r="N158" s="23">
        <v>0</v>
      </c>
      <c r="O158" s="20" t="s">
        <v>601</v>
      </c>
      <c r="P158" s="20" t="s">
        <v>30</v>
      </c>
      <c r="Q158" s="60"/>
      <c r="R158" s="11"/>
      <c r="S158" s="11"/>
    </row>
    <row r="159" spans="1:19" ht="75" x14ac:dyDescent="0.25">
      <c r="A159" s="19" t="s">
        <v>831</v>
      </c>
      <c r="B159" s="30" t="s">
        <v>96</v>
      </c>
      <c r="C159" s="34" t="s">
        <v>832</v>
      </c>
      <c r="D159" s="25">
        <v>44609</v>
      </c>
      <c r="E159" s="39" t="s">
        <v>833</v>
      </c>
      <c r="F159" s="25">
        <v>44609</v>
      </c>
      <c r="G159" s="25">
        <v>46300</v>
      </c>
      <c r="H159" s="20" t="s">
        <v>24</v>
      </c>
      <c r="I159" s="20" t="s">
        <v>51</v>
      </c>
      <c r="J159" s="20" t="s">
        <v>52</v>
      </c>
      <c r="K159" s="20" t="s">
        <v>834</v>
      </c>
      <c r="L159" s="20" t="s">
        <v>773</v>
      </c>
      <c r="M159" s="28">
        <v>0</v>
      </c>
      <c r="N159" s="23">
        <v>0</v>
      </c>
      <c r="O159" s="20" t="s">
        <v>601</v>
      </c>
      <c r="P159" s="20" t="s">
        <v>30</v>
      </c>
      <c r="Q159" s="60"/>
      <c r="R159" s="11"/>
      <c r="S159" s="11"/>
    </row>
    <row r="160" spans="1:19" ht="75" x14ac:dyDescent="0.25">
      <c r="A160" s="19" t="s">
        <v>835</v>
      </c>
      <c r="B160" s="30" t="s">
        <v>96</v>
      </c>
      <c r="C160" s="34" t="s">
        <v>836</v>
      </c>
      <c r="D160" s="25" t="s">
        <v>837</v>
      </c>
      <c r="E160" s="39" t="s">
        <v>838</v>
      </c>
      <c r="F160" s="25">
        <v>44601</v>
      </c>
      <c r="G160" s="25">
        <v>46156</v>
      </c>
      <c r="H160" s="20" t="s">
        <v>24</v>
      </c>
      <c r="I160" s="20" t="s">
        <v>51</v>
      </c>
      <c r="J160" s="20" t="s">
        <v>52</v>
      </c>
      <c r="K160" s="20" t="s">
        <v>834</v>
      </c>
      <c r="L160" s="20" t="s">
        <v>839</v>
      </c>
      <c r="M160" s="28">
        <v>0</v>
      </c>
      <c r="N160" s="23">
        <v>0</v>
      </c>
      <c r="O160" s="20" t="s">
        <v>601</v>
      </c>
      <c r="P160" s="20" t="s">
        <v>30</v>
      </c>
      <c r="Q160" s="60"/>
      <c r="R160" s="11"/>
      <c r="S160" s="11"/>
    </row>
    <row r="161" spans="1:19" ht="60" x14ac:dyDescent="0.25">
      <c r="A161" s="19" t="s">
        <v>840</v>
      </c>
      <c r="B161" s="30" t="s">
        <v>19</v>
      </c>
      <c r="C161" s="34" t="s">
        <v>841</v>
      </c>
      <c r="D161" s="25" t="s">
        <v>842</v>
      </c>
      <c r="E161" s="39" t="s">
        <v>843</v>
      </c>
      <c r="F161" s="25">
        <v>44543</v>
      </c>
      <c r="G161" s="25">
        <v>46369</v>
      </c>
      <c r="H161" s="20" t="s">
        <v>24</v>
      </c>
      <c r="I161" s="20" t="s">
        <v>844</v>
      </c>
      <c r="J161" s="20" t="s">
        <v>845</v>
      </c>
      <c r="K161" s="20" t="s">
        <v>846</v>
      </c>
      <c r="L161" s="20" t="s">
        <v>847</v>
      </c>
      <c r="M161" s="28">
        <v>0</v>
      </c>
      <c r="N161" s="23">
        <v>0</v>
      </c>
      <c r="O161" s="20" t="s">
        <v>601</v>
      </c>
      <c r="P161" s="20" t="s">
        <v>30</v>
      </c>
      <c r="Q161" s="60"/>
      <c r="R161" s="11"/>
      <c r="S161" s="11"/>
    </row>
    <row r="162" spans="1:19" ht="30" x14ac:dyDescent="0.25">
      <c r="A162" s="19" t="s">
        <v>848</v>
      </c>
      <c r="B162" s="30" t="s">
        <v>19</v>
      </c>
      <c r="C162" s="34" t="s">
        <v>849</v>
      </c>
      <c r="D162" s="25" t="s">
        <v>850</v>
      </c>
      <c r="E162" s="39" t="s">
        <v>851</v>
      </c>
      <c r="F162" s="25">
        <v>44539</v>
      </c>
      <c r="G162" s="25" t="s">
        <v>612</v>
      </c>
      <c r="H162" s="20" t="s">
        <v>24</v>
      </c>
      <c r="I162" s="20" t="s">
        <v>852</v>
      </c>
      <c r="J162" s="20" t="s">
        <v>853</v>
      </c>
      <c r="K162" s="20" t="s">
        <v>854</v>
      </c>
      <c r="L162" s="20" t="s">
        <v>855</v>
      </c>
      <c r="M162" s="28">
        <v>0</v>
      </c>
      <c r="N162" s="23">
        <v>0</v>
      </c>
      <c r="O162" s="20" t="s">
        <v>601</v>
      </c>
      <c r="P162" s="20" t="s">
        <v>30</v>
      </c>
      <c r="Q162" s="60"/>
      <c r="R162" s="11"/>
      <c r="S162" s="11"/>
    </row>
    <row r="163" spans="1:19" ht="45" x14ac:dyDescent="0.25">
      <c r="A163" s="19" t="s">
        <v>856</v>
      </c>
      <c r="B163" s="30" t="s">
        <v>19</v>
      </c>
      <c r="C163" s="34" t="s">
        <v>857</v>
      </c>
      <c r="D163" s="25" t="s">
        <v>858</v>
      </c>
      <c r="E163" s="39" t="s">
        <v>859</v>
      </c>
      <c r="F163" s="25">
        <v>44519</v>
      </c>
      <c r="G163" s="25">
        <v>46344</v>
      </c>
      <c r="H163" s="20" t="s">
        <v>24</v>
      </c>
      <c r="I163" s="20" t="s">
        <v>675</v>
      </c>
      <c r="J163" s="20" t="s">
        <v>676</v>
      </c>
      <c r="K163" s="20" t="s">
        <v>860</v>
      </c>
      <c r="L163" s="20" t="s">
        <v>861</v>
      </c>
      <c r="M163" s="28">
        <v>0</v>
      </c>
      <c r="N163" s="23">
        <v>0</v>
      </c>
      <c r="O163" s="20" t="s">
        <v>601</v>
      </c>
      <c r="P163" s="20" t="s">
        <v>30</v>
      </c>
      <c r="Q163" s="60"/>
      <c r="R163" s="11"/>
      <c r="S163" s="11"/>
    </row>
    <row r="164" spans="1:19" ht="60" x14ac:dyDescent="0.25">
      <c r="A164" s="19" t="s">
        <v>862</v>
      </c>
      <c r="B164" s="30" t="s">
        <v>19</v>
      </c>
      <c r="C164" s="34" t="s">
        <v>863</v>
      </c>
      <c r="D164" s="25" t="s">
        <v>864</v>
      </c>
      <c r="E164" s="39" t="s">
        <v>865</v>
      </c>
      <c r="F164" s="25">
        <v>44516</v>
      </c>
      <c r="G164" s="25">
        <v>46337</v>
      </c>
      <c r="H164" s="20" t="s">
        <v>24</v>
      </c>
      <c r="I164" s="20" t="s">
        <v>513</v>
      </c>
      <c r="J164" s="20" t="s">
        <v>184</v>
      </c>
      <c r="K164" s="20" t="s">
        <v>866</v>
      </c>
      <c r="L164" s="20" t="s">
        <v>867</v>
      </c>
      <c r="M164" s="28">
        <v>0</v>
      </c>
      <c r="N164" s="23">
        <v>0</v>
      </c>
      <c r="O164" s="20" t="s">
        <v>601</v>
      </c>
      <c r="P164" s="20" t="s">
        <v>30</v>
      </c>
      <c r="Q164" s="60"/>
      <c r="R164" s="11"/>
      <c r="S164" s="11"/>
    </row>
    <row r="165" spans="1:19" ht="60" x14ac:dyDescent="0.25">
      <c r="A165" s="19" t="s">
        <v>868</v>
      </c>
      <c r="B165" s="30" t="s">
        <v>19</v>
      </c>
      <c r="C165" s="34" t="s">
        <v>869</v>
      </c>
      <c r="D165" s="25" t="s">
        <v>870</v>
      </c>
      <c r="E165" s="39" t="s">
        <v>871</v>
      </c>
      <c r="F165" s="25">
        <v>44510</v>
      </c>
      <c r="G165" s="25">
        <v>46335</v>
      </c>
      <c r="H165" s="20" t="s">
        <v>24</v>
      </c>
      <c r="I165" s="20" t="s">
        <v>872</v>
      </c>
      <c r="J165" s="20" t="s">
        <v>873</v>
      </c>
      <c r="K165" s="20" t="s">
        <v>874</v>
      </c>
      <c r="L165" s="20" t="s">
        <v>875</v>
      </c>
      <c r="M165" s="28">
        <v>0</v>
      </c>
      <c r="N165" s="23">
        <v>0</v>
      </c>
      <c r="O165" s="20" t="s">
        <v>601</v>
      </c>
      <c r="P165" s="20" t="s">
        <v>30</v>
      </c>
      <c r="Q165" s="60"/>
      <c r="R165" s="11"/>
      <c r="S165" s="11"/>
    </row>
    <row r="166" spans="1:19" ht="30" x14ac:dyDescent="0.25">
      <c r="A166" s="19" t="s">
        <v>876</v>
      </c>
      <c r="B166" s="30" t="s">
        <v>214</v>
      </c>
      <c r="C166" s="34" t="s">
        <v>877</v>
      </c>
      <c r="D166" s="25" t="s">
        <v>878</v>
      </c>
      <c r="E166" s="39" t="s">
        <v>879</v>
      </c>
      <c r="F166" s="25">
        <v>40852</v>
      </c>
      <c r="G166" s="25">
        <v>46331</v>
      </c>
      <c r="H166" s="20" t="s">
        <v>24</v>
      </c>
      <c r="I166" s="20" t="s">
        <v>880</v>
      </c>
      <c r="J166" s="20" t="s">
        <v>881</v>
      </c>
      <c r="K166" s="20" t="s">
        <v>882</v>
      </c>
      <c r="L166" s="20" t="s">
        <v>847</v>
      </c>
      <c r="M166" s="28">
        <v>0</v>
      </c>
      <c r="N166" s="23">
        <v>0</v>
      </c>
      <c r="O166" s="20" t="s">
        <v>601</v>
      </c>
      <c r="P166" s="20" t="s">
        <v>30</v>
      </c>
      <c r="Q166" s="60"/>
      <c r="R166" s="11"/>
      <c r="S166" s="11"/>
    </row>
    <row r="167" spans="1:19" ht="75" x14ac:dyDescent="0.25">
      <c r="A167" s="19" t="s">
        <v>883</v>
      </c>
      <c r="B167" s="30" t="s">
        <v>214</v>
      </c>
      <c r="C167" s="34" t="s">
        <v>884</v>
      </c>
      <c r="D167" s="25" t="s">
        <v>885</v>
      </c>
      <c r="E167" s="39" t="s">
        <v>886</v>
      </c>
      <c r="F167" s="25">
        <v>44482</v>
      </c>
      <c r="G167" s="25">
        <v>48072</v>
      </c>
      <c r="H167" s="20" t="s">
        <v>24</v>
      </c>
      <c r="I167" s="20" t="s">
        <v>792</v>
      </c>
      <c r="J167" s="20" t="s">
        <v>887</v>
      </c>
      <c r="K167" s="20" t="s">
        <v>888</v>
      </c>
      <c r="L167" s="20" t="s">
        <v>889</v>
      </c>
      <c r="M167" s="28">
        <v>0</v>
      </c>
      <c r="N167" s="23">
        <v>0</v>
      </c>
      <c r="O167" s="20" t="s">
        <v>601</v>
      </c>
      <c r="P167" s="20" t="s">
        <v>30</v>
      </c>
      <c r="Q167" s="60"/>
      <c r="R167" s="11"/>
    </row>
    <row r="168" spans="1:19" ht="45" x14ac:dyDescent="0.25">
      <c r="A168" s="19" t="s">
        <v>890</v>
      </c>
      <c r="B168" s="30" t="s">
        <v>19</v>
      </c>
      <c r="C168" s="34" t="s">
        <v>891</v>
      </c>
      <c r="D168" s="25" t="s">
        <v>892</v>
      </c>
      <c r="E168" s="39" t="s">
        <v>893</v>
      </c>
      <c r="F168" s="25">
        <v>44489</v>
      </c>
      <c r="G168" s="25">
        <v>46315</v>
      </c>
      <c r="H168" s="20" t="s">
        <v>24</v>
      </c>
      <c r="I168" s="20" t="s">
        <v>273</v>
      </c>
      <c r="J168" s="20" t="s">
        <v>274</v>
      </c>
      <c r="K168" s="20" t="s">
        <v>894</v>
      </c>
      <c r="L168" s="20" t="s">
        <v>810</v>
      </c>
      <c r="M168" s="28">
        <v>0</v>
      </c>
      <c r="N168" s="23">
        <v>0</v>
      </c>
      <c r="O168" s="20" t="s">
        <v>601</v>
      </c>
      <c r="P168" s="20" t="s">
        <v>30</v>
      </c>
      <c r="Q168" s="60"/>
      <c r="R168" s="11"/>
    </row>
    <row r="169" spans="1:19" ht="60" x14ac:dyDescent="0.25">
      <c r="A169" s="19" t="s">
        <v>895</v>
      </c>
      <c r="B169" s="30" t="s">
        <v>19</v>
      </c>
      <c r="C169" s="34" t="s">
        <v>896</v>
      </c>
      <c r="D169" s="25" t="s">
        <v>885</v>
      </c>
      <c r="E169" s="39">
        <v>2020005395</v>
      </c>
      <c r="F169" s="25">
        <v>44482</v>
      </c>
      <c r="G169" s="25">
        <v>46285</v>
      </c>
      <c r="H169" s="20" t="s">
        <v>24</v>
      </c>
      <c r="I169" s="20" t="s">
        <v>43</v>
      </c>
      <c r="J169" s="20" t="s">
        <v>44</v>
      </c>
      <c r="K169" s="20" t="s">
        <v>897</v>
      </c>
      <c r="L169" s="20" t="s">
        <v>830</v>
      </c>
      <c r="M169" s="40">
        <v>0</v>
      </c>
      <c r="N169" s="23">
        <v>0</v>
      </c>
      <c r="O169" s="20" t="s">
        <v>30</v>
      </c>
      <c r="P169" s="19" t="s">
        <v>111</v>
      </c>
      <c r="Q169" s="60"/>
      <c r="R169" s="11"/>
    </row>
    <row r="170" spans="1:19" ht="60" x14ac:dyDescent="0.25">
      <c r="A170" s="19" t="s">
        <v>898</v>
      </c>
      <c r="B170" s="30" t="s">
        <v>96</v>
      </c>
      <c r="C170" s="34" t="s">
        <v>899</v>
      </c>
      <c r="D170" s="25" t="s">
        <v>900</v>
      </c>
      <c r="E170" s="39" t="s">
        <v>901</v>
      </c>
      <c r="F170" s="25">
        <v>44467</v>
      </c>
      <c r="G170" s="25">
        <v>46288</v>
      </c>
      <c r="H170" s="20" t="s">
        <v>24</v>
      </c>
      <c r="I170" s="20" t="s">
        <v>51</v>
      </c>
      <c r="J170" s="20" t="s">
        <v>52</v>
      </c>
      <c r="K170" s="20" t="s">
        <v>902</v>
      </c>
      <c r="L170" s="20" t="s">
        <v>903</v>
      </c>
      <c r="M170" s="28">
        <v>0</v>
      </c>
      <c r="N170" s="23">
        <v>0</v>
      </c>
      <c r="O170" s="20" t="s">
        <v>601</v>
      </c>
      <c r="P170" s="20" t="s">
        <v>30</v>
      </c>
      <c r="Q170" s="60"/>
      <c r="R170" s="11"/>
    </row>
    <row r="171" spans="1:19" ht="30" x14ac:dyDescent="0.25">
      <c r="A171" s="19" t="s">
        <v>904</v>
      </c>
      <c r="B171" s="30" t="s">
        <v>96</v>
      </c>
      <c r="C171" s="34" t="s">
        <v>905</v>
      </c>
      <c r="D171" s="25" t="s">
        <v>906</v>
      </c>
      <c r="E171" s="39" t="s">
        <v>907</v>
      </c>
      <c r="F171" s="25">
        <v>44460</v>
      </c>
      <c r="G171" s="20" t="s">
        <v>612</v>
      </c>
      <c r="H171" s="20" t="s">
        <v>24</v>
      </c>
      <c r="I171" s="20" t="s">
        <v>782</v>
      </c>
      <c r="J171" s="20" t="s">
        <v>534</v>
      </c>
      <c r="K171" s="20" t="s">
        <v>908</v>
      </c>
      <c r="L171" s="20" t="s">
        <v>909</v>
      </c>
      <c r="M171" s="28">
        <v>0</v>
      </c>
      <c r="N171" s="23">
        <v>0</v>
      </c>
      <c r="O171" s="20" t="s">
        <v>601</v>
      </c>
      <c r="P171" s="20" t="s">
        <v>30</v>
      </c>
      <c r="Q171" s="60"/>
      <c r="R171" s="11"/>
    </row>
    <row r="172" spans="1:19" ht="30" x14ac:dyDescent="0.25">
      <c r="A172" s="19" t="s">
        <v>910</v>
      </c>
      <c r="B172" s="30" t="s">
        <v>96</v>
      </c>
      <c r="C172" s="34" t="s">
        <v>911</v>
      </c>
      <c r="D172" s="25" t="s">
        <v>912</v>
      </c>
      <c r="E172" s="39" t="s">
        <v>913</v>
      </c>
      <c r="F172" s="25">
        <v>44448</v>
      </c>
      <c r="G172" s="20" t="s">
        <v>612</v>
      </c>
      <c r="H172" s="20" t="s">
        <v>24</v>
      </c>
      <c r="I172" s="20" t="s">
        <v>51</v>
      </c>
      <c r="J172" s="20" t="s">
        <v>52</v>
      </c>
      <c r="K172" s="20" t="s">
        <v>914</v>
      </c>
      <c r="L172" s="20" t="s">
        <v>915</v>
      </c>
      <c r="M172" s="28">
        <v>0</v>
      </c>
      <c r="N172" s="23">
        <v>0</v>
      </c>
      <c r="O172" s="20" t="s">
        <v>601</v>
      </c>
      <c r="P172" s="20" t="s">
        <v>30</v>
      </c>
      <c r="Q172" s="57"/>
    </row>
    <row r="173" spans="1:19" ht="45" x14ac:dyDescent="0.25">
      <c r="A173" s="19" t="s">
        <v>916</v>
      </c>
      <c r="B173" s="30" t="s">
        <v>19</v>
      </c>
      <c r="C173" s="34" t="s">
        <v>917</v>
      </c>
      <c r="D173" s="25" t="s">
        <v>918</v>
      </c>
      <c r="E173" s="39" t="s">
        <v>919</v>
      </c>
      <c r="F173" s="25">
        <v>44462</v>
      </c>
      <c r="G173" s="25">
        <v>46288</v>
      </c>
      <c r="H173" s="20" t="s">
        <v>24</v>
      </c>
      <c r="I173" s="20" t="s">
        <v>920</v>
      </c>
      <c r="J173" s="20" t="s">
        <v>921</v>
      </c>
      <c r="K173" s="20" t="s">
        <v>922</v>
      </c>
      <c r="L173" s="20" t="s">
        <v>810</v>
      </c>
      <c r="M173" s="28">
        <v>0</v>
      </c>
      <c r="N173" s="23">
        <v>0</v>
      </c>
      <c r="O173" s="20" t="s">
        <v>601</v>
      </c>
      <c r="P173" s="20" t="s">
        <v>30</v>
      </c>
      <c r="Q173" s="57"/>
    </row>
    <row r="174" spans="1:19" ht="60" x14ac:dyDescent="0.25">
      <c r="A174" s="19" t="s">
        <v>923</v>
      </c>
      <c r="B174" s="30" t="s">
        <v>19</v>
      </c>
      <c r="C174" s="34" t="s">
        <v>924</v>
      </c>
      <c r="D174" s="25" t="s">
        <v>925</v>
      </c>
      <c r="E174" s="39" t="s">
        <v>926</v>
      </c>
      <c r="F174" s="25">
        <v>44448</v>
      </c>
      <c r="G174" s="25">
        <v>46271</v>
      </c>
      <c r="H174" s="20" t="s">
        <v>24</v>
      </c>
      <c r="I174" s="20" t="s">
        <v>927</v>
      </c>
      <c r="J174" s="20" t="s">
        <v>928</v>
      </c>
      <c r="K174" s="20" t="s">
        <v>929</v>
      </c>
      <c r="L174" s="20" t="s">
        <v>903</v>
      </c>
      <c r="M174" s="28">
        <v>0</v>
      </c>
      <c r="N174" s="23">
        <v>0</v>
      </c>
      <c r="O174" s="20" t="s">
        <v>601</v>
      </c>
      <c r="P174" s="20" t="s">
        <v>30</v>
      </c>
      <c r="Q174" s="57"/>
    </row>
    <row r="175" spans="1:19" ht="45" x14ac:dyDescent="0.25">
      <c r="A175" s="19" t="s">
        <v>930</v>
      </c>
      <c r="B175" s="30" t="s">
        <v>713</v>
      </c>
      <c r="C175" s="34" t="s">
        <v>931</v>
      </c>
      <c r="D175" s="25" t="s">
        <v>932</v>
      </c>
      <c r="E175" s="39" t="s">
        <v>933</v>
      </c>
      <c r="F175" s="25">
        <v>44424</v>
      </c>
      <c r="G175" s="25">
        <v>46250</v>
      </c>
      <c r="H175" s="20" t="s">
        <v>24</v>
      </c>
      <c r="I175" s="20" t="s">
        <v>934</v>
      </c>
      <c r="J175" s="20" t="s">
        <v>935</v>
      </c>
      <c r="K175" s="20" t="s">
        <v>936</v>
      </c>
      <c r="L175" s="20" t="s">
        <v>937</v>
      </c>
      <c r="M175" s="28">
        <v>0</v>
      </c>
      <c r="N175" s="23">
        <v>0</v>
      </c>
      <c r="O175" s="20" t="s">
        <v>601</v>
      </c>
      <c r="P175" s="20" t="s">
        <v>30</v>
      </c>
      <c r="Q175" s="57"/>
    </row>
    <row r="176" spans="1:19" ht="60" x14ac:dyDescent="0.25">
      <c r="A176" s="19" t="s">
        <v>938</v>
      </c>
      <c r="B176" s="30" t="s">
        <v>19</v>
      </c>
      <c r="C176" s="34" t="s">
        <v>939</v>
      </c>
      <c r="D176" s="25" t="s">
        <v>940</v>
      </c>
      <c r="E176" s="39" t="s">
        <v>941</v>
      </c>
      <c r="F176" s="25">
        <v>44421</v>
      </c>
      <c r="G176" s="25">
        <v>46240</v>
      </c>
      <c r="H176" s="20" t="s">
        <v>24</v>
      </c>
      <c r="I176" s="20" t="s">
        <v>942</v>
      </c>
      <c r="J176" s="20" t="s">
        <v>26</v>
      </c>
      <c r="K176" s="20" t="s">
        <v>943</v>
      </c>
      <c r="L176" s="20" t="s">
        <v>903</v>
      </c>
      <c r="M176" s="28">
        <v>0</v>
      </c>
      <c r="N176" s="23">
        <v>0</v>
      </c>
      <c r="O176" s="20" t="s">
        <v>601</v>
      </c>
      <c r="P176" s="20" t="s">
        <v>30</v>
      </c>
      <c r="Q176" s="57"/>
    </row>
    <row r="177" spans="1:17" ht="45" x14ac:dyDescent="0.25">
      <c r="A177" s="19" t="s">
        <v>923</v>
      </c>
      <c r="B177" s="30" t="s">
        <v>19</v>
      </c>
      <c r="C177" s="34" t="s">
        <v>944</v>
      </c>
      <c r="D177" s="25" t="s">
        <v>945</v>
      </c>
      <c r="E177" s="39" t="s">
        <v>926</v>
      </c>
      <c r="F177" s="25">
        <v>44417</v>
      </c>
      <c r="G177" s="25">
        <v>46239</v>
      </c>
      <c r="H177" s="20" t="s">
        <v>24</v>
      </c>
      <c r="I177" s="20" t="s">
        <v>946</v>
      </c>
      <c r="J177" s="20" t="s">
        <v>928</v>
      </c>
      <c r="K177" s="20" t="s">
        <v>929</v>
      </c>
      <c r="L177" s="20" t="s">
        <v>903</v>
      </c>
      <c r="M177" s="28">
        <v>0</v>
      </c>
      <c r="N177" s="23">
        <v>0</v>
      </c>
      <c r="O177" s="20" t="s">
        <v>601</v>
      </c>
      <c r="P177" s="20" t="s">
        <v>30</v>
      </c>
      <c r="Q177" s="57"/>
    </row>
    <row r="178" spans="1:17" ht="60" x14ac:dyDescent="0.25">
      <c r="A178" s="19" t="s">
        <v>947</v>
      </c>
      <c r="B178" s="30" t="s">
        <v>19</v>
      </c>
      <c r="C178" s="34" t="s">
        <v>948</v>
      </c>
      <c r="D178" s="25" t="s">
        <v>949</v>
      </c>
      <c r="E178" s="39" t="s">
        <v>950</v>
      </c>
      <c r="F178" s="25">
        <v>44417</v>
      </c>
      <c r="G178" s="25">
        <v>46239</v>
      </c>
      <c r="H178" s="20" t="s">
        <v>24</v>
      </c>
      <c r="I178" s="20" t="s">
        <v>951</v>
      </c>
      <c r="J178" s="20" t="s">
        <v>952</v>
      </c>
      <c r="K178" s="20" t="s">
        <v>953</v>
      </c>
      <c r="L178" s="20" t="s">
        <v>903</v>
      </c>
      <c r="M178" s="28">
        <v>0</v>
      </c>
      <c r="N178" s="23">
        <v>0</v>
      </c>
      <c r="O178" s="20" t="s">
        <v>601</v>
      </c>
      <c r="P178" s="20" t="s">
        <v>30</v>
      </c>
      <c r="Q178" s="57"/>
    </row>
    <row r="179" spans="1:17" ht="60" x14ac:dyDescent="0.25">
      <c r="A179" s="19" t="s">
        <v>954</v>
      </c>
      <c r="B179" s="30" t="s">
        <v>96</v>
      </c>
      <c r="C179" s="34" t="s">
        <v>955</v>
      </c>
      <c r="D179" s="25" t="s">
        <v>956</v>
      </c>
      <c r="E179" s="39" t="s">
        <v>957</v>
      </c>
      <c r="F179" s="25">
        <v>44426</v>
      </c>
      <c r="G179" s="25">
        <v>46250</v>
      </c>
      <c r="H179" s="20" t="s">
        <v>24</v>
      </c>
      <c r="I179" s="20" t="s">
        <v>122</v>
      </c>
      <c r="J179" s="20" t="s">
        <v>123</v>
      </c>
      <c r="K179" s="20" t="s">
        <v>958</v>
      </c>
      <c r="L179" s="20" t="s">
        <v>903</v>
      </c>
      <c r="M179" s="28">
        <v>0</v>
      </c>
      <c r="N179" s="23">
        <v>0</v>
      </c>
      <c r="O179" s="20" t="s">
        <v>601</v>
      </c>
      <c r="P179" s="20" t="s">
        <v>30</v>
      </c>
      <c r="Q179" s="57"/>
    </row>
    <row r="180" spans="1:17" ht="30" x14ac:dyDescent="0.25">
      <c r="A180" s="19" t="s">
        <v>959</v>
      </c>
      <c r="B180" s="30" t="s">
        <v>19</v>
      </c>
      <c r="C180" s="34" t="s">
        <v>960</v>
      </c>
      <c r="D180" s="25" t="s">
        <v>961</v>
      </c>
      <c r="E180" s="39" t="s">
        <v>962</v>
      </c>
      <c r="F180" s="25">
        <v>44410</v>
      </c>
      <c r="G180" s="25">
        <v>46230</v>
      </c>
      <c r="H180" s="20" t="s">
        <v>24</v>
      </c>
      <c r="I180" s="20" t="s">
        <v>963</v>
      </c>
      <c r="J180" s="20" t="s">
        <v>766</v>
      </c>
      <c r="K180" s="20" t="s">
        <v>964</v>
      </c>
      <c r="L180" s="20" t="s">
        <v>903</v>
      </c>
      <c r="M180" s="28">
        <v>0</v>
      </c>
      <c r="N180" s="23">
        <v>0</v>
      </c>
      <c r="O180" s="20" t="s">
        <v>601</v>
      </c>
      <c r="P180" s="20" t="s">
        <v>30</v>
      </c>
      <c r="Q180" s="57"/>
    </row>
    <row r="181" spans="1:17" ht="45" x14ac:dyDescent="0.25">
      <c r="A181" s="19" t="s">
        <v>965</v>
      </c>
      <c r="B181" s="30" t="s">
        <v>19</v>
      </c>
      <c r="C181" s="34" t="s">
        <v>966</v>
      </c>
      <c r="D181" s="25" t="s">
        <v>967</v>
      </c>
      <c r="E181" s="39" t="s">
        <v>968</v>
      </c>
      <c r="F181" s="25">
        <v>44404</v>
      </c>
      <c r="G181" s="25">
        <v>46229</v>
      </c>
      <c r="H181" s="20" t="s">
        <v>24</v>
      </c>
      <c r="I181" s="20" t="s">
        <v>969</v>
      </c>
      <c r="J181" s="20" t="s">
        <v>970</v>
      </c>
      <c r="K181" s="20" t="s">
        <v>971</v>
      </c>
      <c r="L181" s="20" t="s">
        <v>903</v>
      </c>
      <c r="M181" s="28">
        <v>0</v>
      </c>
      <c r="N181" s="23">
        <v>0</v>
      </c>
      <c r="O181" s="20" t="s">
        <v>601</v>
      </c>
      <c r="P181" s="20" t="s">
        <v>30</v>
      </c>
      <c r="Q181" s="57"/>
    </row>
    <row r="182" spans="1:17" ht="60" x14ac:dyDescent="0.25">
      <c r="A182" s="19" t="s">
        <v>972</v>
      </c>
      <c r="B182" s="30" t="s">
        <v>19</v>
      </c>
      <c r="C182" s="34" t="s">
        <v>973</v>
      </c>
      <c r="D182" s="25" t="s">
        <v>974</v>
      </c>
      <c r="E182" s="39" t="s">
        <v>975</v>
      </c>
      <c r="F182" s="25">
        <v>44399</v>
      </c>
      <c r="G182" s="25">
        <v>46225</v>
      </c>
      <c r="H182" s="20" t="s">
        <v>24</v>
      </c>
      <c r="I182" s="20" t="s">
        <v>976</v>
      </c>
      <c r="J182" s="20" t="s">
        <v>977</v>
      </c>
      <c r="K182" s="20" t="s">
        <v>888</v>
      </c>
      <c r="L182" s="20" t="s">
        <v>903</v>
      </c>
      <c r="M182" s="28">
        <v>0</v>
      </c>
      <c r="N182" s="23">
        <v>0</v>
      </c>
      <c r="O182" s="20" t="s">
        <v>601</v>
      </c>
      <c r="P182" s="20" t="s">
        <v>30</v>
      </c>
      <c r="Q182" s="57"/>
    </row>
    <row r="183" spans="1:17" ht="60" x14ac:dyDescent="0.25">
      <c r="A183" s="19" t="s">
        <v>978</v>
      </c>
      <c r="B183" s="30" t="s">
        <v>19</v>
      </c>
      <c r="C183" s="34" t="s">
        <v>979</v>
      </c>
      <c r="D183" s="25" t="s">
        <v>980</v>
      </c>
      <c r="E183" s="39" t="s">
        <v>981</v>
      </c>
      <c r="F183" s="25">
        <v>44397</v>
      </c>
      <c r="G183" s="25">
        <v>46222</v>
      </c>
      <c r="H183" s="20" t="s">
        <v>24</v>
      </c>
      <c r="I183" s="20" t="s">
        <v>982</v>
      </c>
      <c r="J183" s="20" t="s">
        <v>983</v>
      </c>
      <c r="K183" s="20" t="s">
        <v>984</v>
      </c>
      <c r="L183" s="20" t="s">
        <v>903</v>
      </c>
      <c r="M183" s="28">
        <v>0</v>
      </c>
      <c r="N183" s="23">
        <v>0</v>
      </c>
      <c r="O183" s="20" t="s">
        <v>601</v>
      </c>
      <c r="P183" s="20" t="s">
        <v>30</v>
      </c>
      <c r="Q183" s="57"/>
    </row>
    <row r="184" spans="1:17" ht="45" x14ac:dyDescent="0.25">
      <c r="A184" s="19" t="s">
        <v>985</v>
      </c>
      <c r="B184" s="30" t="s">
        <v>19</v>
      </c>
      <c r="C184" s="34" t="s">
        <v>986</v>
      </c>
      <c r="D184" s="25" t="s">
        <v>987</v>
      </c>
      <c r="E184" s="39" t="s">
        <v>988</v>
      </c>
      <c r="F184" s="25">
        <v>44389</v>
      </c>
      <c r="G184" s="25">
        <v>46211</v>
      </c>
      <c r="H184" s="20" t="s">
        <v>24</v>
      </c>
      <c r="I184" s="20" t="s">
        <v>989</v>
      </c>
      <c r="J184" s="20" t="s">
        <v>990</v>
      </c>
      <c r="K184" s="20" t="s">
        <v>991</v>
      </c>
      <c r="L184" s="20" t="s">
        <v>903</v>
      </c>
      <c r="M184" s="28">
        <v>0</v>
      </c>
      <c r="N184" s="23">
        <v>0</v>
      </c>
      <c r="O184" s="20" t="s">
        <v>601</v>
      </c>
      <c r="P184" s="20" t="s">
        <v>30</v>
      </c>
      <c r="Q184" s="57"/>
    </row>
    <row r="185" spans="1:17" ht="60" x14ac:dyDescent="0.25">
      <c r="A185" s="19" t="s">
        <v>992</v>
      </c>
      <c r="B185" s="30" t="s">
        <v>19</v>
      </c>
      <c r="C185" s="34" t="s">
        <v>993</v>
      </c>
      <c r="D185" s="25" t="s">
        <v>994</v>
      </c>
      <c r="E185" s="39" t="s">
        <v>995</v>
      </c>
      <c r="F185" s="25">
        <v>44378</v>
      </c>
      <c r="G185" s="25">
        <v>46204</v>
      </c>
      <c r="H185" s="20" t="s">
        <v>24</v>
      </c>
      <c r="I185" s="20" t="s">
        <v>996</v>
      </c>
      <c r="J185" s="20" t="s">
        <v>997</v>
      </c>
      <c r="K185" s="33" t="s">
        <v>998</v>
      </c>
      <c r="L185" s="20" t="s">
        <v>903</v>
      </c>
      <c r="M185" s="28">
        <v>0</v>
      </c>
      <c r="N185" s="23">
        <v>0</v>
      </c>
      <c r="O185" s="20" t="s">
        <v>601</v>
      </c>
      <c r="P185" s="20" t="s">
        <v>30</v>
      </c>
      <c r="Q185" s="57"/>
    </row>
    <row r="186" spans="1:17" ht="30" x14ac:dyDescent="0.25">
      <c r="A186" s="19" t="s">
        <v>999</v>
      </c>
      <c r="B186" s="30" t="s">
        <v>19</v>
      </c>
      <c r="C186" s="34" t="s">
        <v>1000</v>
      </c>
      <c r="D186" s="25" t="s">
        <v>1001</v>
      </c>
      <c r="E186" s="39" t="s">
        <v>1002</v>
      </c>
      <c r="F186" s="25">
        <v>44372</v>
      </c>
      <c r="G186" s="25">
        <v>46197</v>
      </c>
      <c r="H186" s="20" t="s">
        <v>24</v>
      </c>
      <c r="I186" s="20" t="s">
        <v>1003</v>
      </c>
      <c r="J186" s="20" t="s">
        <v>1004</v>
      </c>
      <c r="K186" s="20" t="s">
        <v>1005</v>
      </c>
      <c r="L186" s="20" t="s">
        <v>903</v>
      </c>
      <c r="M186" s="28">
        <v>0</v>
      </c>
      <c r="N186" s="23">
        <v>0</v>
      </c>
      <c r="O186" s="20" t="s">
        <v>601</v>
      </c>
      <c r="P186" s="20" t="s">
        <v>30</v>
      </c>
      <c r="Q186" s="57"/>
    </row>
    <row r="187" spans="1:17" ht="60" x14ac:dyDescent="0.25">
      <c r="A187" s="19" t="s">
        <v>1006</v>
      </c>
      <c r="B187" s="30" t="s">
        <v>19</v>
      </c>
      <c r="C187" s="34" t="s">
        <v>1007</v>
      </c>
      <c r="D187" s="25" t="s">
        <v>1008</v>
      </c>
      <c r="E187" s="39" t="s">
        <v>1009</v>
      </c>
      <c r="F187" s="25">
        <v>44357</v>
      </c>
      <c r="G187" s="25">
        <v>46182</v>
      </c>
      <c r="H187" s="20" t="s">
        <v>24</v>
      </c>
      <c r="I187" s="20" t="s">
        <v>527</v>
      </c>
      <c r="J187" s="20" t="s">
        <v>528</v>
      </c>
      <c r="K187" s="20" t="s">
        <v>1010</v>
      </c>
      <c r="L187" s="20" t="s">
        <v>903</v>
      </c>
      <c r="M187" s="28">
        <v>0</v>
      </c>
      <c r="N187" s="23">
        <v>0</v>
      </c>
      <c r="O187" s="20" t="s">
        <v>601</v>
      </c>
      <c r="P187" s="20" t="s">
        <v>30</v>
      </c>
      <c r="Q187" s="57"/>
    </row>
    <row r="188" spans="1:17" ht="60" x14ac:dyDescent="0.25">
      <c r="A188" s="19" t="s">
        <v>1011</v>
      </c>
      <c r="B188" s="30" t="s">
        <v>19</v>
      </c>
      <c r="C188" s="34" t="s">
        <v>1012</v>
      </c>
      <c r="D188" s="25" t="s">
        <v>1013</v>
      </c>
      <c r="E188" s="39" t="s">
        <v>1014</v>
      </c>
      <c r="F188" s="25">
        <v>44363</v>
      </c>
      <c r="G188" s="25">
        <v>46187</v>
      </c>
      <c r="H188" s="20" t="s">
        <v>24</v>
      </c>
      <c r="I188" s="20" t="s">
        <v>1015</v>
      </c>
      <c r="J188" s="20" t="s">
        <v>1016</v>
      </c>
      <c r="K188" s="20" t="s">
        <v>1017</v>
      </c>
      <c r="L188" s="20" t="s">
        <v>903</v>
      </c>
      <c r="M188" s="28">
        <v>0</v>
      </c>
      <c r="N188" s="23">
        <v>0</v>
      </c>
      <c r="O188" s="20" t="s">
        <v>601</v>
      </c>
      <c r="P188" s="20" t="s">
        <v>30</v>
      </c>
      <c r="Q188" s="57"/>
    </row>
    <row r="189" spans="1:17" ht="45" x14ac:dyDescent="0.25">
      <c r="A189" s="19" t="s">
        <v>1018</v>
      </c>
      <c r="B189" s="30" t="s">
        <v>19</v>
      </c>
      <c r="C189" s="34" t="s">
        <v>1019</v>
      </c>
      <c r="D189" s="25" t="s">
        <v>1020</v>
      </c>
      <c r="E189" s="39" t="s">
        <v>1021</v>
      </c>
      <c r="F189" s="25">
        <v>44356</v>
      </c>
      <c r="G189" s="25">
        <v>46182</v>
      </c>
      <c r="H189" s="20" t="s">
        <v>24</v>
      </c>
      <c r="I189" s="20" t="s">
        <v>1022</v>
      </c>
      <c r="J189" s="20" t="s">
        <v>422</v>
      </c>
      <c r="K189" s="20" t="s">
        <v>1023</v>
      </c>
      <c r="L189" s="20" t="s">
        <v>903</v>
      </c>
      <c r="M189" s="28">
        <v>0</v>
      </c>
      <c r="N189" s="23">
        <v>0</v>
      </c>
      <c r="O189" s="20" t="s">
        <v>601</v>
      </c>
      <c r="P189" s="20" t="s">
        <v>30</v>
      </c>
      <c r="Q189" s="57"/>
    </row>
    <row r="190" spans="1:17" ht="60" x14ac:dyDescent="0.25">
      <c r="A190" s="19" t="s">
        <v>1024</v>
      </c>
      <c r="B190" s="30" t="s">
        <v>19</v>
      </c>
      <c r="C190" s="34" t="s">
        <v>1025</v>
      </c>
      <c r="D190" s="25" t="s">
        <v>1026</v>
      </c>
      <c r="E190" s="39" t="s">
        <v>1027</v>
      </c>
      <c r="F190" s="25">
        <v>44354</v>
      </c>
      <c r="G190" s="25">
        <v>46175</v>
      </c>
      <c r="H190" s="20" t="s">
        <v>24</v>
      </c>
      <c r="I190" s="20" t="s">
        <v>1028</v>
      </c>
      <c r="J190" s="20" t="s">
        <v>1029</v>
      </c>
      <c r="K190" s="20" t="s">
        <v>1030</v>
      </c>
      <c r="L190" s="20" t="s">
        <v>903</v>
      </c>
      <c r="M190" s="28">
        <v>0</v>
      </c>
      <c r="N190" s="23">
        <v>0</v>
      </c>
      <c r="O190" s="20" t="s">
        <v>601</v>
      </c>
      <c r="P190" s="20" t="s">
        <v>30</v>
      </c>
      <c r="Q190" s="57"/>
    </row>
    <row r="191" spans="1:17" ht="45" x14ac:dyDescent="0.25">
      <c r="A191" s="19" t="s">
        <v>1031</v>
      </c>
      <c r="B191" s="30" t="s">
        <v>19</v>
      </c>
      <c r="C191" s="34" t="s">
        <v>1032</v>
      </c>
      <c r="D191" s="25" t="s">
        <v>1026</v>
      </c>
      <c r="E191" s="39" t="s">
        <v>1027</v>
      </c>
      <c r="F191" s="25">
        <v>44354</v>
      </c>
      <c r="G191" s="25">
        <v>46174</v>
      </c>
      <c r="H191" s="20" t="s">
        <v>24</v>
      </c>
      <c r="I191" s="20" t="s">
        <v>1033</v>
      </c>
      <c r="J191" s="20" t="s">
        <v>1034</v>
      </c>
      <c r="K191" s="20" t="s">
        <v>1035</v>
      </c>
      <c r="L191" s="20" t="s">
        <v>903</v>
      </c>
      <c r="M191" s="28">
        <v>0</v>
      </c>
      <c r="N191" s="23">
        <v>0</v>
      </c>
      <c r="O191" s="20" t="s">
        <v>601</v>
      </c>
      <c r="P191" s="20" t="s">
        <v>30</v>
      </c>
      <c r="Q191" s="57"/>
    </row>
    <row r="192" spans="1:17" ht="30" x14ac:dyDescent="0.25">
      <c r="A192" s="19" t="s">
        <v>1036</v>
      </c>
      <c r="B192" s="30" t="s">
        <v>19</v>
      </c>
      <c r="C192" s="34" t="s">
        <v>1037</v>
      </c>
      <c r="D192" s="25" t="s">
        <v>1038</v>
      </c>
      <c r="E192" s="39" t="s">
        <v>1039</v>
      </c>
      <c r="F192" s="25">
        <v>44336</v>
      </c>
      <c r="G192" s="25">
        <v>46161</v>
      </c>
      <c r="H192" s="20" t="s">
        <v>24</v>
      </c>
      <c r="I192" s="20" t="s">
        <v>1040</v>
      </c>
      <c r="J192" s="20" t="s">
        <v>1041</v>
      </c>
      <c r="K192" s="20" t="s">
        <v>1042</v>
      </c>
      <c r="L192" s="20" t="s">
        <v>1043</v>
      </c>
      <c r="M192" s="28">
        <v>0</v>
      </c>
      <c r="N192" s="28">
        <v>0</v>
      </c>
      <c r="O192" s="20" t="s">
        <v>601</v>
      </c>
      <c r="P192" s="20" t="s">
        <v>30</v>
      </c>
      <c r="Q192" s="57"/>
    </row>
    <row r="193" spans="1:258" ht="30" x14ac:dyDescent="0.25">
      <c r="A193" s="19" t="s">
        <v>1044</v>
      </c>
      <c r="B193" s="30" t="s">
        <v>96</v>
      </c>
      <c r="C193" s="34" t="s">
        <v>1045</v>
      </c>
      <c r="D193" s="25" t="s">
        <v>1046</v>
      </c>
      <c r="E193" s="39" t="s">
        <v>1047</v>
      </c>
      <c r="F193" s="25">
        <v>44358</v>
      </c>
      <c r="G193" s="20" t="s">
        <v>612</v>
      </c>
      <c r="H193" s="20" t="s">
        <v>24</v>
      </c>
      <c r="I193" s="20" t="s">
        <v>1048</v>
      </c>
      <c r="J193" s="20"/>
      <c r="K193" s="20"/>
      <c r="L193" s="20" t="s">
        <v>1049</v>
      </c>
      <c r="M193" s="28">
        <v>0</v>
      </c>
      <c r="N193" s="28">
        <v>0</v>
      </c>
      <c r="O193" s="20" t="s">
        <v>601</v>
      </c>
      <c r="P193" s="20" t="s">
        <v>30</v>
      </c>
      <c r="Q193" s="57"/>
    </row>
    <row r="194" spans="1:258" ht="60" x14ac:dyDescent="0.25">
      <c r="A194" s="19" t="s">
        <v>1050</v>
      </c>
      <c r="B194" s="30" t="s">
        <v>96</v>
      </c>
      <c r="C194" s="34" t="s">
        <v>1051</v>
      </c>
      <c r="D194" s="25" t="s">
        <v>1038</v>
      </c>
      <c r="E194" s="39" t="s">
        <v>1052</v>
      </c>
      <c r="F194" s="25">
        <v>44336</v>
      </c>
      <c r="G194" s="25">
        <v>46147</v>
      </c>
      <c r="H194" s="20" t="s">
        <v>24</v>
      </c>
      <c r="I194" s="20" t="s">
        <v>1053</v>
      </c>
      <c r="J194" s="20" t="s">
        <v>52</v>
      </c>
      <c r="K194" s="20" t="s">
        <v>1054</v>
      </c>
      <c r="L194" s="20" t="s">
        <v>1055</v>
      </c>
      <c r="M194" s="28">
        <v>0</v>
      </c>
      <c r="N194" s="28">
        <v>0</v>
      </c>
      <c r="O194" s="20" t="s">
        <v>601</v>
      </c>
      <c r="P194" s="20" t="s">
        <v>30</v>
      </c>
      <c r="Q194" s="57"/>
    </row>
    <row r="195" spans="1:258" ht="30" x14ac:dyDescent="0.25">
      <c r="A195" s="19" t="s">
        <v>1056</v>
      </c>
      <c r="B195" s="30" t="s">
        <v>19</v>
      </c>
      <c r="C195" s="34" t="s">
        <v>1057</v>
      </c>
      <c r="D195" s="25" t="s">
        <v>1058</v>
      </c>
      <c r="E195" s="39" t="s">
        <v>1059</v>
      </c>
      <c r="F195" s="25">
        <v>44315</v>
      </c>
      <c r="G195" s="25">
        <v>46125</v>
      </c>
      <c r="H195" s="20" t="s">
        <v>24</v>
      </c>
      <c r="I195" s="20" t="s">
        <v>1060</v>
      </c>
      <c r="J195" s="20" t="s">
        <v>1061</v>
      </c>
      <c r="K195" s="20" t="s">
        <v>1062</v>
      </c>
      <c r="L195" s="20" t="s">
        <v>1063</v>
      </c>
      <c r="M195" s="28">
        <v>0</v>
      </c>
      <c r="N195" s="28">
        <v>0</v>
      </c>
      <c r="O195" s="20" t="s">
        <v>601</v>
      </c>
      <c r="P195" s="20" t="s">
        <v>30</v>
      </c>
      <c r="Q195" s="57"/>
    </row>
    <row r="196" spans="1:258" ht="60" x14ac:dyDescent="0.25">
      <c r="A196" s="19" t="s">
        <v>1064</v>
      </c>
      <c r="B196" s="30" t="s">
        <v>19</v>
      </c>
      <c r="C196" s="34" t="s">
        <v>1065</v>
      </c>
      <c r="D196" s="25" t="s">
        <v>1066</v>
      </c>
      <c r="E196" s="39" t="s">
        <v>1067</v>
      </c>
      <c r="F196" s="25">
        <v>44300</v>
      </c>
      <c r="G196" s="25">
        <v>46104</v>
      </c>
      <c r="H196" s="20" t="s">
        <v>24</v>
      </c>
      <c r="I196" s="20" t="s">
        <v>1068</v>
      </c>
      <c r="J196" s="20" t="s">
        <v>1069</v>
      </c>
      <c r="K196" s="20" t="s">
        <v>1070</v>
      </c>
      <c r="L196" s="20" t="s">
        <v>1071</v>
      </c>
      <c r="M196" s="28">
        <v>0</v>
      </c>
      <c r="N196" s="28">
        <v>0</v>
      </c>
      <c r="O196" s="20" t="s">
        <v>601</v>
      </c>
      <c r="P196" s="20" t="s">
        <v>30</v>
      </c>
      <c r="Q196" s="57"/>
    </row>
    <row r="197" spans="1:258" ht="225" x14ac:dyDescent="0.25">
      <c r="A197" s="19" t="s">
        <v>1072</v>
      </c>
      <c r="B197" s="30" t="s">
        <v>19</v>
      </c>
      <c r="C197" s="34" t="s">
        <v>1073</v>
      </c>
      <c r="D197" s="25" t="s">
        <v>1074</v>
      </c>
      <c r="E197" s="39" t="s">
        <v>1075</v>
      </c>
      <c r="F197" s="25">
        <v>44293</v>
      </c>
      <c r="G197" s="25">
        <v>46107</v>
      </c>
      <c r="H197" s="20" t="s">
        <v>24</v>
      </c>
      <c r="I197" s="20" t="s">
        <v>1076</v>
      </c>
      <c r="J197" s="20" t="s">
        <v>1077</v>
      </c>
      <c r="K197" s="20" t="s">
        <v>1078</v>
      </c>
      <c r="L197" s="35" t="s">
        <v>1079</v>
      </c>
      <c r="M197" s="28">
        <v>0</v>
      </c>
      <c r="N197" s="28">
        <v>0</v>
      </c>
      <c r="O197" s="20" t="s">
        <v>601</v>
      </c>
      <c r="P197" s="20" t="s">
        <v>30</v>
      </c>
      <c r="Q197" s="57"/>
    </row>
    <row r="198" spans="1:258" ht="30" x14ac:dyDescent="0.25">
      <c r="A198" s="19" t="s">
        <v>1080</v>
      </c>
      <c r="B198" s="30" t="s">
        <v>96</v>
      </c>
      <c r="C198" s="34" t="s">
        <v>1081</v>
      </c>
      <c r="D198" s="25" t="s">
        <v>1082</v>
      </c>
      <c r="E198" s="39" t="s">
        <v>1083</v>
      </c>
      <c r="F198" s="25">
        <v>44348</v>
      </c>
      <c r="G198" s="25">
        <v>46105</v>
      </c>
      <c r="H198" s="20" t="s">
        <v>24</v>
      </c>
      <c r="I198" s="20" t="s">
        <v>1084</v>
      </c>
      <c r="J198" s="20" t="s">
        <v>1085</v>
      </c>
      <c r="K198" s="20" t="s">
        <v>1086</v>
      </c>
      <c r="L198" s="20" t="s">
        <v>847</v>
      </c>
      <c r="M198" s="28">
        <v>0</v>
      </c>
      <c r="N198" s="28">
        <v>0</v>
      </c>
      <c r="O198" s="20" t="s">
        <v>601</v>
      </c>
      <c r="P198" s="20" t="s">
        <v>30</v>
      </c>
      <c r="Q198" s="57"/>
    </row>
    <row r="199" spans="1:258" ht="45" x14ac:dyDescent="0.25">
      <c r="A199" s="19" t="s">
        <v>1087</v>
      </c>
      <c r="B199" s="30" t="s">
        <v>96</v>
      </c>
      <c r="C199" s="34" t="s">
        <v>1088</v>
      </c>
      <c r="D199" s="25" t="s">
        <v>1089</v>
      </c>
      <c r="E199" s="39" t="s">
        <v>1090</v>
      </c>
      <c r="F199" s="25">
        <v>44336</v>
      </c>
      <c r="G199" s="20" t="s">
        <v>612</v>
      </c>
      <c r="H199" s="20" t="s">
        <v>24</v>
      </c>
      <c r="I199" s="20" t="s">
        <v>51</v>
      </c>
      <c r="J199" s="20" t="s">
        <v>52</v>
      </c>
      <c r="K199" s="20" t="s">
        <v>1091</v>
      </c>
      <c r="L199" s="35" t="s">
        <v>1092</v>
      </c>
      <c r="M199" s="28">
        <v>0</v>
      </c>
      <c r="N199" s="41">
        <v>0</v>
      </c>
      <c r="O199" s="20" t="s">
        <v>601</v>
      </c>
      <c r="P199" s="20" t="s">
        <v>30</v>
      </c>
      <c r="Q199" s="57"/>
    </row>
    <row r="200" spans="1:258" s="68" customFormat="1" ht="60" customHeight="1" x14ac:dyDescent="0.25">
      <c r="A200" s="113" t="s">
        <v>1093</v>
      </c>
      <c r="B200" s="92" t="s">
        <v>214</v>
      </c>
      <c r="C200" s="92" t="s">
        <v>1094</v>
      </c>
      <c r="D200" s="92" t="s">
        <v>1095</v>
      </c>
      <c r="E200" s="110" t="s">
        <v>1096</v>
      </c>
      <c r="F200" s="107">
        <v>44277</v>
      </c>
      <c r="G200" s="107">
        <v>46084</v>
      </c>
      <c r="H200" s="92" t="s">
        <v>24</v>
      </c>
      <c r="I200" s="92" t="s">
        <v>1097</v>
      </c>
      <c r="J200" s="92" t="s">
        <v>1098</v>
      </c>
      <c r="K200" s="92" t="s">
        <v>1099</v>
      </c>
      <c r="L200" s="92" t="s">
        <v>1100</v>
      </c>
      <c r="M200" s="95">
        <v>89222.399999999994</v>
      </c>
      <c r="N200" s="92" t="s">
        <v>1101</v>
      </c>
      <c r="O200" s="92" t="s">
        <v>601</v>
      </c>
      <c r="P200" s="38" t="s">
        <v>1102</v>
      </c>
      <c r="Q200" s="66"/>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c r="BI200" s="67"/>
      <c r="BJ200" s="67"/>
      <c r="BK200" s="67"/>
      <c r="BL200" s="67"/>
      <c r="BM200" s="67"/>
      <c r="BN200" s="67"/>
      <c r="BO200" s="67"/>
      <c r="BP200" s="67"/>
      <c r="BQ200" s="67"/>
      <c r="BR200" s="67"/>
      <c r="BS200" s="67"/>
      <c r="BT200" s="67"/>
      <c r="BU200" s="67"/>
      <c r="BV200" s="67"/>
      <c r="BW200" s="67"/>
      <c r="BX200" s="67"/>
      <c r="BY200" s="67"/>
      <c r="BZ200" s="67"/>
      <c r="CA200" s="67"/>
      <c r="CB200" s="67"/>
      <c r="CC200" s="67"/>
      <c r="CD200" s="67"/>
      <c r="CE200" s="67"/>
      <c r="CF200" s="67"/>
      <c r="CG200" s="67"/>
      <c r="CH200" s="67"/>
      <c r="CI200" s="67"/>
      <c r="CJ200" s="67"/>
      <c r="CK200" s="67"/>
      <c r="CL200" s="67"/>
      <c r="CM200" s="67"/>
      <c r="CN200" s="67"/>
      <c r="CO200" s="67"/>
      <c r="CP200" s="67"/>
      <c r="CQ200" s="67"/>
      <c r="CR200" s="67"/>
      <c r="CS200" s="67"/>
      <c r="CT200" s="67"/>
      <c r="CU200" s="67"/>
      <c r="CV200" s="67"/>
      <c r="CW200" s="67"/>
      <c r="CX200" s="67"/>
      <c r="CY200" s="67"/>
      <c r="CZ200" s="67"/>
      <c r="DA200" s="67"/>
      <c r="DB200" s="67"/>
      <c r="DC200" s="67"/>
      <c r="DD200" s="67"/>
      <c r="DE200" s="67"/>
      <c r="DF200" s="67"/>
      <c r="DG200" s="67"/>
      <c r="DH200" s="67"/>
      <c r="DI200" s="67"/>
      <c r="DJ200" s="67"/>
      <c r="DK200" s="67"/>
      <c r="DL200" s="67"/>
      <c r="DM200" s="67"/>
      <c r="DN200" s="67"/>
      <c r="DO200" s="67"/>
      <c r="DP200" s="67"/>
      <c r="DQ200" s="67"/>
      <c r="DR200" s="67"/>
      <c r="DS200" s="67"/>
      <c r="DT200" s="67"/>
      <c r="DU200" s="67"/>
      <c r="DV200" s="67"/>
      <c r="DW200" s="67"/>
      <c r="DX200" s="67"/>
      <c r="DY200" s="67"/>
      <c r="DZ200" s="67"/>
      <c r="EA200" s="67"/>
      <c r="EB200" s="67"/>
      <c r="EC200" s="67"/>
      <c r="ED200" s="67"/>
      <c r="EE200" s="67"/>
      <c r="EF200" s="67"/>
      <c r="EG200" s="67"/>
      <c r="EH200" s="67"/>
      <c r="EI200" s="67"/>
      <c r="EJ200" s="67"/>
      <c r="EK200" s="67"/>
      <c r="EL200" s="67"/>
      <c r="EM200" s="67"/>
      <c r="EN200" s="67"/>
      <c r="EO200" s="67"/>
      <c r="EP200" s="67"/>
      <c r="EQ200" s="67"/>
      <c r="ER200" s="67"/>
      <c r="ES200" s="67"/>
      <c r="ET200" s="67"/>
      <c r="EU200" s="67"/>
      <c r="EV200" s="67"/>
      <c r="EW200" s="67"/>
      <c r="EX200" s="67"/>
      <c r="EY200" s="67"/>
      <c r="EZ200" s="67"/>
      <c r="FA200" s="67"/>
      <c r="FB200" s="67"/>
      <c r="FC200" s="67"/>
      <c r="FD200" s="67"/>
      <c r="FE200" s="67"/>
      <c r="FF200" s="67"/>
      <c r="FG200" s="67"/>
      <c r="FH200" s="67"/>
      <c r="FI200" s="67"/>
      <c r="FJ200" s="67"/>
      <c r="FK200" s="67"/>
      <c r="FL200" s="67"/>
      <c r="FM200" s="67"/>
      <c r="FN200" s="67"/>
      <c r="FO200" s="67"/>
      <c r="FP200" s="67"/>
      <c r="FQ200" s="67"/>
      <c r="FR200" s="67"/>
      <c r="FS200" s="67"/>
      <c r="FT200" s="67"/>
      <c r="FU200" s="67"/>
      <c r="FV200" s="67"/>
      <c r="FW200" s="67"/>
      <c r="FX200" s="67"/>
      <c r="FY200" s="67"/>
      <c r="FZ200" s="67"/>
      <c r="GA200" s="67"/>
      <c r="GB200" s="67"/>
      <c r="GC200" s="67"/>
      <c r="GD200" s="67"/>
      <c r="GE200" s="67"/>
      <c r="GF200" s="67"/>
      <c r="GG200" s="67"/>
      <c r="GH200" s="67"/>
      <c r="GI200" s="67"/>
      <c r="GJ200" s="67"/>
      <c r="GK200" s="67"/>
      <c r="GL200" s="67"/>
      <c r="GM200" s="67"/>
      <c r="GN200" s="67"/>
      <c r="GO200" s="67"/>
      <c r="GP200" s="67"/>
      <c r="GQ200" s="67"/>
      <c r="GR200" s="67"/>
      <c r="GS200" s="67"/>
      <c r="GT200" s="67"/>
      <c r="GU200" s="67"/>
      <c r="GV200" s="67"/>
      <c r="GW200" s="67"/>
      <c r="GX200" s="67"/>
      <c r="GY200" s="67"/>
      <c r="GZ200" s="67"/>
      <c r="HA200" s="67"/>
      <c r="HB200" s="67"/>
      <c r="HC200" s="67"/>
      <c r="HD200" s="67"/>
      <c r="HE200" s="67"/>
      <c r="HF200" s="67"/>
      <c r="HG200" s="67"/>
      <c r="HH200" s="67"/>
      <c r="HI200" s="67"/>
      <c r="HJ200" s="67"/>
      <c r="HK200" s="67"/>
      <c r="HL200" s="67"/>
      <c r="HM200" s="67"/>
      <c r="HN200" s="67"/>
      <c r="HO200" s="67"/>
      <c r="HP200" s="67"/>
      <c r="HQ200" s="67"/>
      <c r="HR200" s="67"/>
      <c r="HS200" s="67"/>
      <c r="HT200" s="67"/>
      <c r="HU200" s="67"/>
      <c r="HV200" s="67"/>
      <c r="HW200" s="67"/>
      <c r="HX200" s="67"/>
      <c r="HY200" s="67"/>
      <c r="HZ200" s="67"/>
      <c r="IA200" s="67"/>
      <c r="IB200" s="67"/>
      <c r="IC200" s="67"/>
      <c r="ID200" s="67"/>
      <c r="IE200" s="67"/>
      <c r="IF200" s="67"/>
      <c r="IG200" s="67"/>
      <c r="IH200" s="67"/>
      <c r="II200" s="67"/>
      <c r="IJ200" s="67"/>
      <c r="IK200" s="67"/>
      <c r="IL200" s="67"/>
      <c r="IM200" s="67"/>
      <c r="IN200" s="67"/>
      <c r="IO200" s="67"/>
      <c r="IP200" s="67"/>
      <c r="IQ200" s="67"/>
      <c r="IR200" s="67"/>
      <c r="IS200" s="67"/>
      <c r="IT200" s="67"/>
      <c r="IU200" s="67"/>
      <c r="IV200" s="67"/>
      <c r="IW200" s="67"/>
      <c r="IX200" s="67"/>
    </row>
    <row r="201" spans="1:258" s="68" customFormat="1" x14ac:dyDescent="0.25">
      <c r="A201" s="114"/>
      <c r="B201" s="93"/>
      <c r="C201" s="93"/>
      <c r="D201" s="93"/>
      <c r="E201" s="111"/>
      <c r="F201" s="108"/>
      <c r="G201" s="108"/>
      <c r="H201" s="93"/>
      <c r="I201" s="93"/>
      <c r="J201" s="93"/>
      <c r="K201" s="93"/>
      <c r="L201" s="93"/>
      <c r="M201" s="96"/>
      <c r="N201" s="93"/>
      <c r="O201" s="93"/>
      <c r="P201" s="24" t="s">
        <v>571</v>
      </c>
      <c r="Q201" s="66"/>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c r="BI201" s="67"/>
      <c r="BJ201" s="67"/>
      <c r="BK201" s="67"/>
      <c r="BL201" s="67"/>
      <c r="BM201" s="67"/>
      <c r="BN201" s="67"/>
      <c r="BO201" s="67"/>
      <c r="BP201" s="67"/>
      <c r="BQ201" s="67"/>
      <c r="BR201" s="67"/>
      <c r="BS201" s="67"/>
      <c r="BT201" s="67"/>
      <c r="BU201" s="67"/>
      <c r="BV201" s="67"/>
      <c r="BW201" s="67"/>
      <c r="BX201" s="67"/>
      <c r="BY201" s="67"/>
      <c r="BZ201" s="67"/>
      <c r="CA201" s="67"/>
      <c r="CB201" s="67"/>
      <c r="CC201" s="67"/>
      <c r="CD201" s="67"/>
      <c r="CE201" s="67"/>
      <c r="CF201" s="67"/>
      <c r="CG201" s="67"/>
      <c r="CH201" s="67"/>
      <c r="CI201" s="67"/>
      <c r="CJ201" s="67"/>
      <c r="CK201" s="67"/>
      <c r="CL201" s="67"/>
      <c r="CM201" s="67"/>
      <c r="CN201" s="67"/>
      <c r="CO201" s="67"/>
      <c r="CP201" s="67"/>
      <c r="CQ201" s="67"/>
      <c r="CR201" s="67"/>
      <c r="CS201" s="67"/>
      <c r="CT201" s="67"/>
      <c r="CU201" s="67"/>
      <c r="CV201" s="67"/>
      <c r="CW201" s="67"/>
      <c r="CX201" s="67"/>
      <c r="CY201" s="67"/>
      <c r="CZ201" s="67"/>
      <c r="DA201" s="67"/>
      <c r="DB201" s="67"/>
      <c r="DC201" s="67"/>
      <c r="DD201" s="67"/>
      <c r="DE201" s="67"/>
      <c r="DF201" s="67"/>
      <c r="DG201" s="67"/>
      <c r="DH201" s="67"/>
      <c r="DI201" s="67"/>
      <c r="DJ201" s="67"/>
      <c r="DK201" s="67"/>
      <c r="DL201" s="67"/>
      <c r="DM201" s="67"/>
      <c r="DN201" s="67"/>
      <c r="DO201" s="67"/>
      <c r="DP201" s="67"/>
      <c r="DQ201" s="67"/>
      <c r="DR201" s="67"/>
      <c r="DS201" s="67"/>
      <c r="DT201" s="67"/>
      <c r="DU201" s="67"/>
      <c r="DV201" s="67"/>
      <c r="DW201" s="67"/>
      <c r="DX201" s="67"/>
      <c r="DY201" s="67"/>
      <c r="DZ201" s="67"/>
      <c r="EA201" s="67"/>
      <c r="EB201" s="67"/>
      <c r="EC201" s="67"/>
      <c r="ED201" s="67"/>
      <c r="EE201" s="67"/>
      <c r="EF201" s="67"/>
      <c r="EG201" s="67"/>
      <c r="EH201" s="67"/>
      <c r="EI201" s="67"/>
      <c r="EJ201" s="67"/>
      <c r="EK201" s="67"/>
      <c r="EL201" s="67"/>
      <c r="EM201" s="67"/>
      <c r="EN201" s="67"/>
      <c r="EO201" s="67"/>
      <c r="EP201" s="67"/>
      <c r="EQ201" s="67"/>
      <c r="ER201" s="67"/>
      <c r="ES201" s="67"/>
      <c r="ET201" s="67"/>
      <c r="EU201" s="67"/>
      <c r="EV201" s="67"/>
      <c r="EW201" s="67"/>
      <c r="EX201" s="67"/>
      <c r="EY201" s="67"/>
      <c r="EZ201" s="67"/>
      <c r="FA201" s="67"/>
      <c r="FB201" s="67"/>
      <c r="FC201" s="67"/>
      <c r="FD201" s="67"/>
      <c r="FE201" s="67"/>
      <c r="FF201" s="67"/>
      <c r="FG201" s="67"/>
      <c r="FH201" s="67"/>
      <c r="FI201" s="67"/>
      <c r="FJ201" s="67"/>
      <c r="FK201" s="67"/>
      <c r="FL201" s="67"/>
      <c r="FM201" s="67"/>
      <c r="FN201" s="67"/>
      <c r="FO201" s="67"/>
      <c r="FP201" s="67"/>
      <c r="FQ201" s="67"/>
      <c r="FR201" s="67"/>
      <c r="FS201" s="67"/>
      <c r="FT201" s="67"/>
      <c r="FU201" s="67"/>
      <c r="FV201" s="67"/>
      <c r="FW201" s="67"/>
      <c r="FX201" s="67"/>
      <c r="FY201" s="67"/>
      <c r="FZ201" s="67"/>
      <c r="GA201" s="67"/>
      <c r="GB201" s="67"/>
      <c r="GC201" s="67"/>
      <c r="GD201" s="67"/>
      <c r="GE201" s="67"/>
      <c r="GF201" s="67"/>
      <c r="GG201" s="67"/>
      <c r="GH201" s="67"/>
      <c r="GI201" s="67"/>
      <c r="GJ201" s="67"/>
      <c r="GK201" s="67"/>
      <c r="GL201" s="67"/>
      <c r="GM201" s="67"/>
      <c r="GN201" s="67"/>
      <c r="GO201" s="67"/>
      <c r="GP201" s="67"/>
      <c r="GQ201" s="67"/>
      <c r="GR201" s="67"/>
      <c r="GS201" s="67"/>
      <c r="GT201" s="67"/>
      <c r="GU201" s="67"/>
      <c r="GV201" s="67"/>
      <c r="GW201" s="67"/>
      <c r="GX201" s="67"/>
      <c r="GY201" s="67"/>
      <c r="GZ201" s="67"/>
      <c r="HA201" s="67"/>
      <c r="HB201" s="67"/>
      <c r="HC201" s="67"/>
      <c r="HD201" s="67"/>
      <c r="HE201" s="67"/>
      <c r="HF201" s="67"/>
      <c r="HG201" s="67"/>
      <c r="HH201" s="67"/>
      <c r="HI201" s="67"/>
      <c r="HJ201" s="67"/>
      <c r="HK201" s="67"/>
      <c r="HL201" s="67"/>
      <c r="HM201" s="67"/>
      <c r="HN201" s="67"/>
      <c r="HO201" s="67"/>
      <c r="HP201" s="67"/>
      <c r="HQ201" s="67"/>
      <c r="HR201" s="67"/>
      <c r="HS201" s="67"/>
      <c r="HT201" s="67"/>
      <c r="HU201" s="67"/>
      <c r="HV201" s="67"/>
      <c r="HW201" s="67"/>
      <c r="HX201" s="67"/>
      <c r="HY201" s="67"/>
      <c r="HZ201" s="67"/>
      <c r="IA201" s="67"/>
      <c r="IB201" s="67"/>
      <c r="IC201" s="67"/>
      <c r="ID201" s="67"/>
      <c r="IE201" s="67"/>
      <c r="IF201" s="67"/>
      <c r="IG201" s="67"/>
      <c r="IH201" s="67"/>
      <c r="II201" s="67"/>
      <c r="IJ201" s="67"/>
      <c r="IK201" s="67"/>
      <c r="IL201" s="67"/>
      <c r="IM201" s="67"/>
      <c r="IN201" s="67"/>
      <c r="IO201" s="67"/>
      <c r="IP201" s="67"/>
      <c r="IQ201" s="67"/>
      <c r="IR201" s="67"/>
      <c r="IS201" s="67"/>
      <c r="IT201" s="67"/>
      <c r="IU201" s="67"/>
      <c r="IV201" s="67"/>
      <c r="IW201" s="67"/>
      <c r="IX201" s="67"/>
    </row>
    <row r="202" spans="1:258" s="68" customFormat="1" x14ac:dyDescent="0.25">
      <c r="A202" s="114"/>
      <c r="B202" s="93"/>
      <c r="C202" s="93"/>
      <c r="D202" s="93"/>
      <c r="E202" s="111"/>
      <c r="F202" s="108"/>
      <c r="G202" s="108"/>
      <c r="H202" s="93"/>
      <c r="I202" s="93"/>
      <c r="J202" s="93"/>
      <c r="K202" s="93"/>
      <c r="L202" s="93"/>
      <c r="M202" s="96"/>
      <c r="N202" s="93"/>
      <c r="O202" s="93"/>
      <c r="P202" s="24" t="s">
        <v>1103</v>
      </c>
      <c r="Q202" s="66"/>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c r="BI202" s="67"/>
      <c r="BJ202" s="67"/>
      <c r="BK202" s="67"/>
      <c r="BL202" s="67"/>
      <c r="BM202" s="67"/>
      <c r="BN202" s="67"/>
      <c r="BO202" s="67"/>
      <c r="BP202" s="67"/>
      <c r="BQ202" s="67"/>
      <c r="BR202" s="67"/>
      <c r="BS202" s="67"/>
      <c r="BT202" s="67"/>
      <c r="BU202" s="67"/>
      <c r="BV202" s="67"/>
      <c r="BW202" s="67"/>
      <c r="BX202" s="67"/>
      <c r="BY202" s="67"/>
      <c r="BZ202" s="67"/>
      <c r="CA202" s="67"/>
      <c r="CB202" s="67"/>
      <c r="CC202" s="67"/>
      <c r="CD202" s="67"/>
      <c r="CE202" s="67"/>
      <c r="CF202" s="67"/>
      <c r="CG202" s="67"/>
      <c r="CH202" s="67"/>
      <c r="CI202" s="67"/>
      <c r="CJ202" s="67"/>
      <c r="CK202" s="67"/>
      <c r="CL202" s="67"/>
      <c r="CM202" s="67"/>
      <c r="CN202" s="67"/>
      <c r="CO202" s="67"/>
      <c r="CP202" s="67"/>
      <c r="CQ202" s="67"/>
      <c r="CR202" s="67"/>
      <c r="CS202" s="67"/>
      <c r="CT202" s="67"/>
      <c r="CU202" s="67"/>
      <c r="CV202" s="67"/>
      <c r="CW202" s="67"/>
      <c r="CX202" s="67"/>
      <c r="CY202" s="67"/>
      <c r="CZ202" s="67"/>
      <c r="DA202" s="67"/>
      <c r="DB202" s="67"/>
      <c r="DC202" s="67"/>
      <c r="DD202" s="67"/>
      <c r="DE202" s="67"/>
      <c r="DF202" s="67"/>
      <c r="DG202" s="67"/>
      <c r="DH202" s="67"/>
      <c r="DI202" s="67"/>
      <c r="DJ202" s="67"/>
      <c r="DK202" s="67"/>
      <c r="DL202" s="67"/>
      <c r="DM202" s="67"/>
      <c r="DN202" s="67"/>
      <c r="DO202" s="67"/>
      <c r="DP202" s="67"/>
      <c r="DQ202" s="67"/>
      <c r="DR202" s="67"/>
      <c r="DS202" s="67"/>
      <c r="DT202" s="67"/>
      <c r="DU202" s="67"/>
      <c r="DV202" s="67"/>
      <c r="DW202" s="67"/>
      <c r="DX202" s="67"/>
      <c r="DY202" s="67"/>
      <c r="DZ202" s="67"/>
      <c r="EA202" s="67"/>
      <c r="EB202" s="67"/>
      <c r="EC202" s="67"/>
      <c r="ED202" s="67"/>
      <c r="EE202" s="67"/>
      <c r="EF202" s="67"/>
      <c r="EG202" s="67"/>
      <c r="EH202" s="67"/>
      <c r="EI202" s="67"/>
      <c r="EJ202" s="67"/>
      <c r="EK202" s="67"/>
      <c r="EL202" s="67"/>
      <c r="EM202" s="67"/>
      <c r="EN202" s="67"/>
      <c r="EO202" s="67"/>
      <c r="EP202" s="67"/>
      <c r="EQ202" s="67"/>
      <c r="ER202" s="67"/>
      <c r="ES202" s="67"/>
      <c r="ET202" s="67"/>
      <c r="EU202" s="67"/>
      <c r="EV202" s="67"/>
      <c r="EW202" s="67"/>
      <c r="EX202" s="67"/>
      <c r="EY202" s="67"/>
      <c r="EZ202" s="67"/>
      <c r="FA202" s="67"/>
      <c r="FB202" s="67"/>
      <c r="FC202" s="67"/>
      <c r="FD202" s="67"/>
      <c r="FE202" s="67"/>
      <c r="FF202" s="67"/>
      <c r="FG202" s="67"/>
      <c r="FH202" s="67"/>
      <c r="FI202" s="67"/>
      <c r="FJ202" s="67"/>
      <c r="FK202" s="67"/>
      <c r="FL202" s="67"/>
      <c r="FM202" s="67"/>
      <c r="FN202" s="67"/>
      <c r="FO202" s="67"/>
      <c r="FP202" s="67"/>
      <c r="FQ202" s="67"/>
      <c r="FR202" s="67"/>
      <c r="FS202" s="67"/>
      <c r="FT202" s="67"/>
      <c r="FU202" s="67"/>
      <c r="FV202" s="67"/>
      <c r="FW202" s="67"/>
      <c r="FX202" s="67"/>
      <c r="FY202" s="67"/>
      <c r="FZ202" s="67"/>
      <c r="GA202" s="67"/>
      <c r="GB202" s="67"/>
      <c r="GC202" s="67"/>
      <c r="GD202" s="67"/>
      <c r="GE202" s="67"/>
      <c r="GF202" s="67"/>
      <c r="GG202" s="67"/>
      <c r="GH202" s="67"/>
      <c r="GI202" s="67"/>
      <c r="GJ202" s="67"/>
      <c r="GK202" s="67"/>
      <c r="GL202" s="67"/>
      <c r="GM202" s="67"/>
      <c r="GN202" s="67"/>
      <c r="GO202" s="67"/>
      <c r="GP202" s="67"/>
      <c r="GQ202" s="67"/>
      <c r="GR202" s="67"/>
      <c r="GS202" s="67"/>
      <c r="GT202" s="67"/>
      <c r="GU202" s="67"/>
      <c r="GV202" s="67"/>
      <c r="GW202" s="67"/>
      <c r="GX202" s="67"/>
      <c r="GY202" s="67"/>
      <c r="GZ202" s="67"/>
      <c r="HA202" s="67"/>
      <c r="HB202" s="67"/>
      <c r="HC202" s="67"/>
      <c r="HD202" s="67"/>
      <c r="HE202" s="67"/>
      <c r="HF202" s="67"/>
      <c r="HG202" s="67"/>
      <c r="HH202" s="67"/>
      <c r="HI202" s="67"/>
      <c r="HJ202" s="67"/>
      <c r="HK202" s="67"/>
      <c r="HL202" s="67"/>
      <c r="HM202" s="67"/>
      <c r="HN202" s="67"/>
      <c r="HO202" s="67"/>
      <c r="HP202" s="67"/>
      <c r="HQ202" s="67"/>
      <c r="HR202" s="67"/>
      <c r="HS202" s="67"/>
      <c r="HT202" s="67"/>
      <c r="HU202" s="67"/>
      <c r="HV202" s="67"/>
      <c r="HW202" s="67"/>
      <c r="HX202" s="67"/>
      <c r="HY202" s="67"/>
      <c r="HZ202" s="67"/>
      <c r="IA202" s="67"/>
      <c r="IB202" s="67"/>
      <c r="IC202" s="67"/>
      <c r="ID202" s="67"/>
      <c r="IE202" s="67"/>
      <c r="IF202" s="67"/>
      <c r="IG202" s="67"/>
      <c r="IH202" s="67"/>
      <c r="II202" s="67"/>
      <c r="IJ202" s="67"/>
      <c r="IK202" s="67"/>
      <c r="IL202" s="67"/>
      <c r="IM202" s="67"/>
      <c r="IN202" s="67"/>
      <c r="IO202" s="67"/>
      <c r="IP202" s="67"/>
      <c r="IQ202" s="67"/>
      <c r="IR202" s="67"/>
      <c r="IS202" s="67"/>
      <c r="IT202" s="67"/>
      <c r="IU202" s="67"/>
      <c r="IV202" s="67"/>
      <c r="IW202" s="67"/>
      <c r="IX202" s="67"/>
    </row>
    <row r="203" spans="1:258" s="68" customFormat="1" x14ac:dyDescent="0.25">
      <c r="A203" s="114"/>
      <c r="B203" s="93"/>
      <c r="C203" s="93"/>
      <c r="D203" s="93"/>
      <c r="E203" s="111"/>
      <c r="F203" s="108"/>
      <c r="G203" s="108"/>
      <c r="H203" s="93"/>
      <c r="I203" s="93"/>
      <c r="J203" s="93"/>
      <c r="K203" s="93"/>
      <c r="L203" s="93"/>
      <c r="M203" s="96"/>
      <c r="N203" s="93"/>
      <c r="O203" s="93"/>
      <c r="P203" s="24" t="s">
        <v>538</v>
      </c>
      <c r="Q203" s="66"/>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c r="BI203" s="67"/>
      <c r="BJ203" s="67"/>
      <c r="BK203" s="67"/>
      <c r="BL203" s="67"/>
      <c r="BM203" s="67"/>
      <c r="BN203" s="67"/>
      <c r="BO203" s="67"/>
      <c r="BP203" s="67"/>
      <c r="BQ203" s="67"/>
      <c r="BR203" s="67"/>
      <c r="BS203" s="67"/>
      <c r="BT203" s="67"/>
      <c r="BU203" s="67"/>
      <c r="BV203" s="67"/>
      <c r="BW203" s="67"/>
      <c r="BX203" s="67"/>
      <c r="BY203" s="67"/>
      <c r="BZ203" s="67"/>
      <c r="CA203" s="67"/>
      <c r="CB203" s="67"/>
      <c r="CC203" s="67"/>
      <c r="CD203" s="67"/>
      <c r="CE203" s="67"/>
      <c r="CF203" s="67"/>
      <c r="CG203" s="67"/>
      <c r="CH203" s="67"/>
      <c r="CI203" s="67"/>
      <c r="CJ203" s="67"/>
      <c r="CK203" s="67"/>
      <c r="CL203" s="67"/>
      <c r="CM203" s="67"/>
      <c r="CN203" s="67"/>
      <c r="CO203" s="67"/>
      <c r="CP203" s="67"/>
      <c r="CQ203" s="67"/>
      <c r="CR203" s="67"/>
      <c r="CS203" s="67"/>
      <c r="CT203" s="67"/>
      <c r="CU203" s="67"/>
      <c r="CV203" s="67"/>
      <c r="CW203" s="67"/>
      <c r="CX203" s="67"/>
      <c r="CY203" s="67"/>
      <c r="CZ203" s="67"/>
      <c r="DA203" s="67"/>
      <c r="DB203" s="67"/>
      <c r="DC203" s="67"/>
      <c r="DD203" s="67"/>
      <c r="DE203" s="67"/>
      <c r="DF203" s="67"/>
      <c r="DG203" s="67"/>
      <c r="DH203" s="67"/>
      <c r="DI203" s="67"/>
      <c r="DJ203" s="67"/>
      <c r="DK203" s="67"/>
      <c r="DL203" s="67"/>
      <c r="DM203" s="67"/>
      <c r="DN203" s="67"/>
      <c r="DO203" s="67"/>
      <c r="DP203" s="67"/>
      <c r="DQ203" s="67"/>
      <c r="DR203" s="67"/>
      <c r="DS203" s="67"/>
      <c r="DT203" s="67"/>
      <c r="DU203" s="67"/>
      <c r="DV203" s="67"/>
      <c r="DW203" s="67"/>
      <c r="DX203" s="67"/>
      <c r="DY203" s="67"/>
      <c r="DZ203" s="67"/>
      <c r="EA203" s="67"/>
      <c r="EB203" s="67"/>
      <c r="EC203" s="67"/>
      <c r="ED203" s="67"/>
      <c r="EE203" s="67"/>
      <c r="EF203" s="67"/>
      <c r="EG203" s="67"/>
      <c r="EH203" s="67"/>
      <c r="EI203" s="67"/>
      <c r="EJ203" s="67"/>
      <c r="EK203" s="67"/>
      <c r="EL203" s="67"/>
      <c r="EM203" s="67"/>
      <c r="EN203" s="67"/>
      <c r="EO203" s="67"/>
      <c r="EP203" s="67"/>
      <c r="EQ203" s="67"/>
      <c r="ER203" s="67"/>
      <c r="ES203" s="67"/>
      <c r="ET203" s="67"/>
      <c r="EU203" s="67"/>
      <c r="EV203" s="67"/>
      <c r="EW203" s="67"/>
      <c r="EX203" s="67"/>
      <c r="EY203" s="67"/>
      <c r="EZ203" s="67"/>
      <c r="FA203" s="67"/>
      <c r="FB203" s="67"/>
      <c r="FC203" s="67"/>
      <c r="FD203" s="67"/>
      <c r="FE203" s="67"/>
      <c r="FF203" s="67"/>
      <c r="FG203" s="67"/>
      <c r="FH203" s="67"/>
      <c r="FI203" s="67"/>
      <c r="FJ203" s="67"/>
      <c r="FK203" s="67"/>
      <c r="FL203" s="67"/>
      <c r="FM203" s="67"/>
      <c r="FN203" s="67"/>
      <c r="FO203" s="67"/>
      <c r="FP203" s="67"/>
      <c r="FQ203" s="67"/>
      <c r="FR203" s="67"/>
      <c r="FS203" s="67"/>
      <c r="FT203" s="67"/>
      <c r="FU203" s="67"/>
      <c r="FV203" s="67"/>
      <c r="FW203" s="67"/>
      <c r="FX203" s="67"/>
      <c r="FY203" s="67"/>
      <c r="FZ203" s="67"/>
      <c r="GA203" s="67"/>
      <c r="GB203" s="67"/>
      <c r="GC203" s="67"/>
      <c r="GD203" s="67"/>
      <c r="GE203" s="67"/>
      <c r="GF203" s="67"/>
      <c r="GG203" s="67"/>
      <c r="GH203" s="67"/>
      <c r="GI203" s="67"/>
      <c r="GJ203" s="67"/>
      <c r="GK203" s="67"/>
      <c r="GL203" s="67"/>
      <c r="GM203" s="67"/>
      <c r="GN203" s="67"/>
      <c r="GO203" s="67"/>
      <c r="GP203" s="67"/>
      <c r="GQ203" s="67"/>
      <c r="GR203" s="67"/>
      <c r="GS203" s="67"/>
      <c r="GT203" s="67"/>
      <c r="GU203" s="67"/>
      <c r="GV203" s="67"/>
      <c r="GW203" s="67"/>
      <c r="GX203" s="67"/>
      <c r="GY203" s="67"/>
      <c r="GZ203" s="67"/>
      <c r="HA203" s="67"/>
      <c r="HB203" s="67"/>
      <c r="HC203" s="67"/>
      <c r="HD203" s="67"/>
      <c r="HE203" s="67"/>
      <c r="HF203" s="67"/>
      <c r="HG203" s="67"/>
      <c r="HH203" s="67"/>
      <c r="HI203" s="67"/>
      <c r="HJ203" s="67"/>
      <c r="HK203" s="67"/>
      <c r="HL203" s="67"/>
      <c r="HM203" s="67"/>
      <c r="HN203" s="67"/>
      <c r="HO203" s="67"/>
      <c r="HP203" s="67"/>
      <c r="HQ203" s="67"/>
      <c r="HR203" s="67"/>
      <c r="HS203" s="67"/>
      <c r="HT203" s="67"/>
      <c r="HU203" s="67"/>
      <c r="HV203" s="67"/>
      <c r="HW203" s="67"/>
      <c r="HX203" s="67"/>
      <c r="HY203" s="67"/>
      <c r="HZ203" s="67"/>
      <c r="IA203" s="67"/>
      <c r="IB203" s="67"/>
      <c r="IC203" s="67"/>
      <c r="ID203" s="67"/>
      <c r="IE203" s="67"/>
      <c r="IF203" s="67"/>
      <c r="IG203" s="67"/>
      <c r="IH203" s="67"/>
      <c r="II203" s="67"/>
      <c r="IJ203" s="67"/>
      <c r="IK203" s="67"/>
      <c r="IL203" s="67"/>
      <c r="IM203" s="67"/>
      <c r="IN203" s="67"/>
      <c r="IO203" s="67"/>
      <c r="IP203" s="67"/>
      <c r="IQ203" s="67"/>
      <c r="IR203" s="67"/>
      <c r="IS203" s="67"/>
      <c r="IT203" s="67"/>
      <c r="IU203" s="67"/>
      <c r="IV203" s="67"/>
      <c r="IW203" s="67"/>
      <c r="IX203" s="67"/>
    </row>
    <row r="204" spans="1:258" s="68" customFormat="1" x14ac:dyDescent="0.25">
      <c r="A204" s="114"/>
      <c r="B204" s="93"/>
      <c r="C204" s="93"/>
      <c r="D204" s="93"/>
      <c r="E204" s="111"/>
      <c r="F204" s="108"/>
      <c r="G204" s="108"/>
      <c r="H204" s="93"/>
      <c r="I204" s="93"/>
      <c r="J204" s="93"/>
      <c r="K204" s="93"/>
      <c r="L204" s="93"/>
      <c r="M204" s="96"/>
      <c r="N204" s="93"/>
      <c r="O204" s="93"/>
      <c r="P204" s="24" t="s">
        <v>811</v>
      </c>
      <c r="Q204" s="69"/>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c r="BI204" s="67"/>
      <c r="BJ204" s="67"/>
      <c r="BK204" s="67"/>
      <c r="BL204" s="67"/>
      <c r="BM204" s="67"/>
      <c r="BN204" s="67"/>
      <c r="BO204" s="67"/>
      <c r="BP204" s="67"/>
      <c r="BQ204" s="67"/>
      <c r="BR204" s="67"/>
      <c r="BS204" s="67"/>
      <c r="BT204" s="67"/>
      <c r="BU204" s="67"/>
      <c r="BV204" s="67"/>
      <c r="BW204" s="67"/>
      <c r="BX204" s="67"/>
      <c r="BY204" s="67"/>
      <c r="BZ204" s="67"/>
      <c r="CA204" s="67"/>
      <c r="CB204" s="67"/>
      <c r="CC204" s="67"/>
      <c r="CD204" s="67"/>
      <c r="CE204" s="67"/>
      <c r="CF204" s="67"/>
      <c r="CG204" s="67"/>
      <c r="CH204" s="67"/>
      <c r="CI204" s="67"/>
      <c r="CJ204" s="67"/>
      <c r="CK204" s="67"/>
      <c r="CL204" s="67"/>
      <c r="CM204" s="67"/>
      <c r="CN204" s="67"/>
      <c r="CO204" s="67"/>
      <c r="CP204" s="67"/>
      <c r="CQ204" s="67"/>
      <c r="CR204" s="67"/>
      <c r="CS204" s="67"/>
      <c r="CT204" s="67"/>
      <c r="CU204" s="67"/>
      <c r="CV204" s="67"/>
      <c r="CW204" s="67"/>
      <c r="CX204" s="67"/>
      <c r="CY204" s="67"/>
      <c r="CZ204" s="67"/>
      <c r="DA204" s="67"/>
      <c r="DB204" s="67"/>
      <c r="DC204" s="67"/>
      <c r="DD204" s="67"/>
      <c r="DE204" s="67"/>
      <c r="DF204" s="67"/>
      <c r="DG204" s="67"/>
      <c r="DH204" s="67"/>
      <c r="DI204" s="67"/>
      <c r="DJ204" s="67"/>
      <c r="DK204" s="67"/>
      <c r="DL204" s="67"/>
      <c r="DM204" s="67"/>
      <c r="DN204" s="67"/>
      <c r="DO204" s="67"/>
      <c r="DP204" s="67"/>
      <c r="DQ204" s="67"/>
      <c r="DR204" s="67"/>
      <c r="DS204" s="67"/>
      <c r="DT204" s="67"/>
      <c r="DU204" s="67"/>
      <c r="DV204" s="67"/>
      <c r="DW204" s="67"/>
      <c r="DX204" s="67"/>
      <c r="DY204" s="67"/>
      <c r="DZ204" s="67"/>
      <c r="EA204" s="67"/>
      <c r="EB204" s="67"/>
      <c r="EC204" s="67"/>
      <c r="ED204" s="67"/>
      <c r="EE204" s="67"/>
      <c r="EF204" s="67"/>
      <c r="EG204" s="67"/>
      <c r="EH204" s="67"/>
      <c r="EI204" s="67"/>
      <c r="EJ204" s="67"/>
      <c r="EK204" s="67"/>
      <c r="EL204" s="67"/>
      <c r="EM204" s="67"/>
      <c r="EN204" s="67"/>
      <c r="EO204" s="67"/>
      <c r="EP204" s="67"/>
      <c r="EQ204" s="67"/>
      <c r="ER204" s="67"/>
      <c r="ES204" s="67"/>
      <c r="ET204" s="67"/>
      <c r="EU204" s="67"/>
      <c r="EV204" s="67"/>
      <c r="EW204" s="67"/>
      <c r="EX204" s="67"/>
      <c r="EY204" s="67"/>
      <c r="EZ204" s="67"/>
      <c r="FA204" s="67"/>
      <c r="FB204" s="67"/>
      <c r="FC204" s="67"/>
      <c r="FD204" s="67"/>
      <c r="FE204" s="67"/>
      <c r="FF204" s="67"/>
      <c r="FG204" s="67"/>
      <c r="FH204" s="67"/>
      <c r="FI204" s="67"/>
      <c r="FJ204" s="67"/>
      <c r="FK204" s="67"/>
      <c r="FL204" s="67"/>
      <c r="FM204" s="67"/>
      <c r="FN204" s="67"/>
      <c r="FO204" s="67"/>
      <c r="FP204" s="67"/>
      <c r="FQ204" s="67"/>
      <c r="FR204" s="67"/>
      <c r="FS204" s="67"/>
      <c r="FT204" s="67"/>
      <c r="FU204" s="67"/>
      <c r="FV204" s="67"/>
      <c r="FW204" s="67"/>
      <c r="FX204" s="67"/>
      <c r="FY204" s="67"/>
      <c r="FZ204" s="67"/>
      <c r="GA204" s="67"/>
      <c r="GB204" s="67"/>
      <c r="GC204" s="67"/>
      <c r="GD204" s="67"/>
      <c r="GE204" s="67"/>
      <c r="GF204" s="67"/>
      <c r="GG204" s="67"/>
      <c r="GH204" s="67"/>
      <c r="GI204" s="67"/>
      <c r="GJ204" s="67"/>
      <c r="GK204" s="67"/>
      <c r="GL204" s="67"/>
      <c r="GM204" s="67"/>
      <c r="GN204" s="67"/>
      <c r="GO204" s="67"/>
      <c r="GP204" s="67"/>
      <c r="GQ204" s="67"/>
      <c r="GR204" s="67"/>
      <c r="GS204" s="67"/>
      <c r="GT204" s="67"/>
      <c r="GU204" s="67"/>
      <c r="GV204" s="67"/>
      <c r="GW204" s="67"/>
      <c r="GX204" s="67"/>
      <c r="GY204" s="67"/>
      <c r="GZ204" s="67"/>
      <c r="HA204" s="67"/>
      <c r="HB204" s="67"/>
      <c r="HC204" s="67"/>
      <c r="HD204" s="67"/>
      <c r="HE204" s="67"/>
      <c r="HF204" s="67"/>
      <c r="HG204" s="67"/>
      <c r="HH204" s="67"/>
      <c r="HI204" s="67"/>
      <c r="HJ204" s="67"/>
      <c r="HK204" s="67"/>
      <c r="HL204" s="67"/>
      <c r="HM204" s="67"/>
      <c r="HN204" s="67"/>
      <c r="HO204" s="67"/>
      <c r="HP204" s="67"/>
      <c r="HQ204" s="67"/>
      <c r="HR204" s="67"/>
      <c r="HS204" s="67"/>
      <c r="HT204" s="67"/>
      <c r="HU204" s="67"/>
      <c r="HV204" s="67"/>
      <c r="HW204" s="67"/>
      <c r="HX204" s="67"/>
      <c r="HY204" s="67"/>
      <c r="HZ204" s="67"/>
      <c r="IA204" s="67"/>
      <c r="IB204" s="67"/>
      <c r="IC204" s="67"/>
      <c r="ID204" s="67"/>
      <c r="IE204" s="67"/>
      <c r="IF204" s="67"/>
      <c r="IG204" s="67"/>
      <c r="IH204" s="67"/>
      <c r="II204" s="67"/>
      <c r="IJ204" s="67"/>
      <c r="IK204" s="67"/>
      <c r="IL204" s="67"/>
      <c r="IM204" s="67"/>
      <c r="IN204" s="67"/>
      <c r="IO204" s="67"/>
      <c r="IP204" s="67"/>
      <c r="IQ204" s="67"/>
      <c r="IR204" s="67"/>
      <c r="IS204" s="67"/>
      <c r="IT204" s="67"/>
      <c r="IU204" s="67"/>
      <c r="IV204" s="67"/>
      <c r="IW204" s="67"/>
      <c r="IX204" s="67"/>
    </row>
    <row r="205" spans="1:258" s="68" customFormat="1" x14ac:dyDescent="0.25">
      <c r="A205" s="114"/>
      <c r="B205" s="93"/>
      <c r="C205" s="93"/>
      <c r="D205" s="93"/>
      <c r="E205" s="111"/>
      <c r="F205" s="108"/>
      <c r="G205" s="108"/>
      <c r="H205" s="93"/>
      <c r="I205" s="93"/>
      <c r="J205" s="93"/>
      <c r="K205" s="93"/>
      <c r="L205" s="93"/>
      <c r="M205" s="96"/>
      <c r="N205" s="93"/>
      <c r="O205" s="93"/>
      <c r="P205" s="24" t="s">
        <v>1104</v>
      </c>
      <c r="Q205" s="66"/>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c r="BI205" s="67"/>
      <c r="BJ205" s="67"/>
      <c r="BK205" s="67"/>
      <c r="BL205" s="67"/>
      <c r="BM205" s="67"/>
      <c r="BN205" s="67"/>
      <c r="BO205" s="67"/>
      <c r="BP205" s="67"/>
      <c r="BQ205" s="67"/>
      <c r="BR205" s="67"/>
      <c r="BS205" s="67"/>
      <c r="BT205" s="67"/>
      <c r="BU205" s="67"/>
      <c r="BV205" s="67"/>
      <c r="BW205" s="67"/>
      <c r="BX205" s="67"/>
      <c r="BY205" s="67"/>
      <c r="BZ205" s="67"/>
      <c r="CA205" s="67"/>
      <c r="CB205" s="67"/>
      <c r="CC205" s="67"/>
      <c r="CD205" s="67"/>
      <c r="CE205" s="67"/>
      <c r="CF205" s="67"/>
      <c r="CG205" s="67"/>
      <c r="CH205" s="67"/>
      <c r="CI205" s="67"/>
      <c r="CJ205" s="67"/>
      <c r="CK205" s="67"/>
      <c r="CL205" s="67"/>
      <c r="CM205" s="67"/>
      <c r="CN205" s="67"/>
      <c r="CO205" s="67"/>
      <c r="CP205" s="67"/>
      <c r="CQ205" s="67"/>
      <c r="CR205" s="67"/>
      <c r="CS205" s="67"/>
      <c r="CT205" s="67"/>
      <c r="CU205" s="67"/>
      <c r="CV205" s="67"/>
      <c r="CW205" s="67"/>
      <c r="CX205" s="67"/>
      <c r="CY205" s="67"/>
      <c r="CZ205" s="67"/>
      <c r="DA205" s="67"/>
      <c r="DB205" s="67"/>
      <c r="DC205" s="67"/>
      <c r="DD205" s="67"/>
      <c r="DE205" s="67"/>
      <c r="DF205" s="67"/>
      <c r="DG205" s="67"/>
      <c r="DH205" s="67"/>
      <c r="DI205" s="67"/>
      <c r="DJ205" s="67"/>
      <c r="DK205" s="67"/>
      <c r="DL205" s="67"/>
      <c r="DM205" s="67"/>
      <c r="DN205" s="67"/>
      <c r="DO205" s="67"/>
      <c r="DP205" s="67"/>
      <c r="DQ205" s="67"/>
      <c r="DR205" s="67"/>
      <c r="DS205" s="67"/>
      <c r="DT205" s="67"/>
      <c r="DU205" s="67"/>
      <c r="DV205" s="67"/>
      <c r="DW205" s="67"/>
      <c r="DX205" s="67"/>
      <c r="DY205" s="67"/>
      <c r="DZ205" s="67"/>
      <c r="EA205" s="67"/>
      <c r="EB205" s="67"/>
      <c r="EC205" s="67"/>
      <c r="ED205" s="67"/>
      <c r="EE205" s="67"/>
      <c r="EF205" s="67"/>
      <c r="EG205" s="67"/>
      <c r="EH205" s="67"/>
      <c r="EI205" s="67"/>
      <c r="EJ205" s="67"/>
      <c r="EK205" s="67"/>
      <c r="EL205" s="67"/>
      <c r="EM205" s="67"/>
      <c r="EN205" s="67"/>
      <c r="EO205" s="67"/>
      <c r="EP205" s="67"/>
      <c r="EQ205" s="67"/>
      <c r="ER205" s="67"/>
      <c r="ES205" s="67"/>
      <c r="ET205" s="67"/>
      <c r="EU205" s="67"/>
      <c r="EV205" s="67"/>
      <c r="EW205" s="67"/>
      <c r="EX205" s="67"/>
      <c r="EY205" s="67"/>
      <c r="EZ205" s="67"/>
      <c r="FA205" s="67"/>
      <c r="FB205" s="67"/>
      <c r="FC205" s="67"/>
      <c r="FD205" s="67"/>
      <c r="FE205" s="67"/>
      <c r="FF205" s="67"/>
      <c r="FG205" s="67"/>
      <c r="FH205" s="67"/>
      <c r="FI205" s="67"/>
      <c r="FJ205" s="67"/>
      <c r="FK205" s="67"/>
      <c r="FL205" s="67"/>
      <c r="FM205" s="67"/>
      <c r="FN205" s="67"/>
      <c r="FO205" s="67"/>
      <c r="FP205" s="67"/>
      <c r="FQ205" s="67"/>
      <c r="FR205" s="67"/>
      <c r="FS205" s="67"/>
      <c r="FT205" s="67"/>
      <c r="FU205" s="67"/>
      <c r="FV205" s="67"/>
      <c r="FW205" s="67"/>
      <c r="FX205" s="67"/>
      <c r="FY205" s="67"/>
      <c r="FZ205" s="67"/>
      <c r="GA205" s="67"/>
      <c r="GB205" s="67"/>
      <c r="GC205" s="67"/>
      <c r="GD205" s="67"/>
      <c r="GE205" s="67"/>
      <c r="GF205" s="67"/>
      <c r="GG205" s="67"/>
      <c r="GH205" s="67"/>
      <c r="GI205" s="67"/>
      <c r="GJ205" s="67"/>
      <c r="GK205" s="67"/>
      <c r="GL205" s="67"/>
      <c r="GM205" s="67"/>
      <c r="GN205" s="67"/>
      <c r="GO205" s="67"/>
      <c r="GP205" s="67"/>
      <c r="GQ205" s="67"/>
      <c r="GR205" s="67"/>
      <c r="GS205" s="67"/>
      <c r="GT205" s="67"/>
      <c r="GU205" s="67"/>
      <c r="GV205" s="67"/>
      <c r="GW205" s="67"/>
      <c r="GX205" s="67"/>
      <c r="GY205" s="67"/>
      <c r="GZ205" s="67"/>
      <c r="HA205" s="67"/>
      <c r="HB205" s="67"/>
      <c r="HC205" s="67"/>
      <c r="HD205" s="67"/>
      <c r="HE205" s="67"/>
      <c r="HF205" s="67"/>
      <c r="HG205" s="67"/>
      <c r="HH205" s="67"/>
      <c r="HI205" s="67"/>
      <c r="HJ205" s="67"/>
      <c r="HK205" s="67"/>
      <c r="HL205" s="67"/>
      <c r="HM205" s="67"/>
      <c r="HN205" s="67"/>
      <c r="HO205" s="67"/>
      <c r="HP205" s="67"/>
      <c r="HQ205" s="67"/>
      <c r="HR205" s="67"/>
      <c r="HS205" s="67"/>
      <c r="HT205" s="67"/>
      <c r="HU205" s="67"/>
      <c r="HV205" s="67"/>
      <c r="HW205" s="67"/>
      <c r="HX205" s="67"/>
      <c r="HY205" s="67"/>
      <c r="HZ205" s="67"/>
      <c r="IA205" s="67"/>
      <c r="IB205" s="67"/>
      <c r="IC205" s="67"/>
      <c r="ID205" s="67"/>
      <c r="IE205" s="67"/>
      <c r="IF205" s="67"/>
      <c r="IG205" s="67"/>
      <c r="IH205" s="67"/>
      <c r="II205" s="67"/>
      <c r="IJ205" s="67"/>
      <c r="IK205" s="67"/>
      <c r="IL205" s="67"/>
      <c r="IM205" s="67"/>
      <c r="IN205" s="67"/>
      <c r="IO205" s="67"/>
      <c r="IP205" s="67"/>
      <c r="IQ205" s="67"/>
      <c r="IR205" s="67"/>
      <c r="IS205" s="67"/>
      <c r="IT205" s="67"/>
      <c r="IU205" s="67"/>
      <c r="IV205" s="67"/>
      <c r="IW205" s="67"/>
      <c r="IX205" s="67"/>
    </row>
    <row r="206" spans="1:258" s="68" customFormat="1" x14ac:dyDescent="0.25">
      <c r="A206" s="114"/>
      <c r="B206" s="93"/>
      <c r="C206" s="93"/>
      <c r="D206" s="93"/>
      <c r="E206" s="111"/>
      <c r="F206" s="108"/>
      <c r="G206" s="108"/>
      <c r="H206" s="93"/>
      <c r="I206" s="93"/>
      <c r="J206" s="93"/>
      <c r="K206" s="93"/>
      <c r="L206" s="93"/>
      <c r="M206" s="96"/>
      <c r="N206" s="93"/>
      <c r="O206" s="93"/>
      <c r="P206" s="72" t="s">
        <v>1105</v>
      </c>
      <c r="Q206" s="66"/>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c r="BI206" s="67"/>
      <c r="BJ206" s="67"/>
      <c r="BK206" s="67"/>
      <c r="BL206" s="67"/>
      <c r="BM206" s="67"/>
      <c r="BN206" s="67"/>
      <c r="BO206" s="67"/>
      <c r="BP206" s="67"/>
      <c r="BQ206" s="67"/>
      <c r="BR206" s="67"/>
      <c r="BS206" s="67"/>
      <c r="BT206" s="67"/>
      <c r="BU206" s="67"/>
      <c r="BV206" s="67"/>
      <c r="BW206" s="67"/>
      <c r="BX206" s="67"/>
      <c r="BY206" s="67"/>
      <c r="BZ206" s="67"/>
      <c r="CA206" s="67"/>
      <c r="CB206" s="67"/>
      <c r="CC206" s="67"/>
      <c r="CD206" s="67"/>
      <c r="CE206" s="67"/>
      <c r="CF206" s="67"/>
      <c r="CG206" s="67"/>
      <c r="CH206" s="67"/>
      <c r="CI206" s="67"/>
      <c r="CJ206" s="67"/>
      <c r="CK206" s="67"/>
      <c r="CL206" s="67"/>
      <c r="CM206" s="67"/>
      <c r="CN206" s="67"/>
      <c r="CO206" s="67"/>
      <c r="CP206" s="67"/>
      <c r="CQ206" s="67"/>
      <c r="CR206" s="67"/>
      <c r="CS206" s="67"/>
      <c r="CT206" s="67"/>
      <c r="CU206" s="67"/>
      <c r="CV206" s="67"/>
      <c r="CW206" s="67"/>
      <c r="CX206" s="67"/>
      <c r="CY206" s="67"/>
      <c r="CZ206" s="67"/>
      <c r="DA206" s="67"/>
      <c r="DB206" s="67"/>
      <c r="DC206" s="67"/>
      <c r="DD206" s="67"/>
      <c r="DE206" s="67"/>
      <c r="DF206" s="67"/>
      <c r="DG206" s="67"/>
      <c r="DH206" s="67"/>
      <c r="DI206" s="67"/>
      <c r="DJ206" s="67"/>
      <c r="DK206" s="67"/>
      <c r="DL206" s="67"/>
      <c r="DM206" s="67"/>
      <c r="DN206" s="67"/>
      <c r="DO206" s="67"/>
      <c r="DP206" s="67"/>
      <c r="DQ206" s="67"/>
      <c r="DR206" s="67"/>
      <c r="DS206" s="67"/>
      <c r="DT206" s="67"/>
      <c r="DU206" s="67"/>
      <c r="DV206" s="67"/>
      <c r="DW206" s="67"/>
      <c r="DX206" s="67"/>
      <c r="DY206" s="67"/>
      <c r="DZ206" s="67"/>
      <c r="EA206" s="67"/>
      <c r="EB206" s="67"/>
      <c r="EC206" s="67"/>
      <c r="ED206" s="67"/>
      <c r="EE206" s="67"/>
      <c r="EF206" s="67"/>
      <c r="EG206" s="67"/>
      <c r="EH206" s="67"/>
      <c r="EI206" s="67"/>
      <c r="EJ206" s="67"/>
      <c r="EK206" s="67"/>
      <c r="EL206" s="67"/>
      <c r="EM206" s="67"/>
      <c r="EN206" s="67"/>
      <c r="EO206" s="67"/>
      <c r="EP206" s="67"/>
      <c r="EQ206" s="67"/>
      <c r="ER206" s="67"/>
      <c r="ES206" s="67"/>
      <c r="ET206" s="67"/>
      <c r="EU206" s="67"/>
      <c r="EV206" s="67"/>
      <c r="EW206" s="67"/>
      <c r="EX206" s="67"/>
      <c r="EY206" s="67"/>
      <c r="EZ206" s="67"/>
      <c r="FA206" s="67"/>
      <c r="FB206" s="67"/>
      <c r="FC206" s="67"/>
      <c r="FD206" s="67"/>
      <c r="FE206" s="67"/>
      <c r="FF206" s="67"/>
      <c r="FG206" s="67"/>
      <c r="FH206" s="67"/>
      <c r="FI206" s="67"/>
      <c r="FJ206" s="67"/>
      <c r="FK206" s="67"/>
      <c r="FL206" s="67"/>
      <c r="FM206" s="67"/>
      <c r="FN206" s="67"/>
      <c r="FO206" s="67"/>
      <c r="FP206" s="67"/>
      <c r="FQ206" s="67"/>
      <c r="FR206" s="67"/>
      <c r="FS206" s="67"/>
      <c r="FT206" s="67"/>
      <c r="FU206" s="67"/>
      <c r="FV206" s="67"/>
      <c r="FW206" s="67"/>
      <c r="FX206" s="67"/>
      <c r="FY206" s="67"/>
      <c r="FZ206" s="67"/>
      <c r="GA206" s="67"/>
      <c r="GB206" s="67"/>
      <c r="GC206" s="67"/>
      <c r="GD206" s="67"/>
      <c r="GE206" s="67"/>
      <c r="GF206" s="67"/>
      <c r="GG206" s="67"/>
      <c r="GH206" s="67"/>
      <c r="GI206" s="67"/>
      <c r="GJ206" s="67"/>
      <c r="GK206" s="67"/>
      <c r="GL206" s="67"/>
      <c r="GM206" s="67"/>
      <c r="GN206" s="67"/>
      <c r="GO206" s="67"/>
      <c r="GP206" s="67"/>
      <c r="GQ206" s="67"/>
      <c r="GR206" s="67"/>
      <c r="GS206" s="67"/>
      <c r="GT206" s="67"/>
      <c r="GU206" s="67"/>
      <c r="GV206" s="67"/>
      <c r="GW206" s="67"/>
      <c r="GX206" s="67"/>
      <c r="GY206" s="67"/>
      <c r="GZ206" s="67"/>
      <c r="HA206" s="67"/>
      <c r="HB206" s="67"/>
      <c r="HC206" s="67"/>
      <c r="HD206" s="67"/>
      <c r="HE206" s="67"/>
      <c r="HF206" s="67"/>
      <c r="HG206" s="67"/>
      <c r="HH206" s="67"/>
      <c r="HI206" s="67"/>
      <c r="HJ206" s="67"/>
      <c r="HK206" s="67"/>
      <c r="HL206" s="67"/>
      <c r="HM206" s="67"/>
      <c r="HN206" s="67"/>
      <c r="HO206" s="67"/>
      <c r="HP206" s="67"/>
      <c r="HQ206" s="67"/>
      <c r="HR206" s="67"/>
      <c r="HS206" s="67"/>
      <c r="HT206" s="67"/>
      <c r="HU206" s="67"/>
      <c r="HV206" s="67"/>
      <c r="HW206" s="67"/>
      <c r="HX206" s="67"/>
      <c r="HY206" s="67"/>
      <c r="HZ206" s="67"/>
      <c r="IA206" s="67"/>
      <c r="IB206" s="67"/>
      <c r="IC206" s="67"/>
      <c r="ID206" s="67"/>
      <c r="IE206" s="67"/>
      <c r="IF206" s="67"/>
      <c r="IG206" s="67"/>
      <c r="IH206" s="67"/>
      <c r="II206" s="67"/>
      <c r="IJ206" s="67"/>
      <c r="IK206" s="67"/>
      <c r="IL206" s="67"/>
      <c r="IM206" s="67"/>
      <c r="IN206" s="67"/>
      <c r="IO206" s="67"/>
      <c r="IP206" s="67"/>
      <c r="IQ206" s="67"/>
      <c r="IR206" s="67"/>
      <c r="IS206" s="67"/>
      <c r="IT206" s="67"/>
      <c r="IU206" s="67"/>
      <c r="IV206" s="67"/>
      <c r="IW206" s="67"/>
      <c r="IX206" s="67"/>
    </row>
    <row r="207" spans="1:258" s="68" customFormat="1" x14ac:dyDescent="0.25">
      <c r="A207" s="114"/>
      <c r="B207" s="93"/>
      <c r="C207" s="93"/>
      <c r="D207" s="93"/>
      <c r="E207" s="111"/>
      <c r="F207" s="108"/>
      <c r="G207" s="108"/>
      <c r="H207" s="93"/>
      <c r="I207" s="93"/>
      <c r="J207" s="93"/>
      <c r="K207" s="93"/>
      <c r="L207" s="93"/>
      <c r="M207" s="96"/>
      <c r="N207" s="93"/>
      <c r="O207" s="93"/>
      <c r="P207" s="24" t="s">
        <v>1106</v>
      </c>
      <c r="Q207" s="66"/>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c r="BI207" s="67"/>
      <c r="BJ207" s="67"/>
      <c r="BK207" s="67"/>
      <c r="BL207" s="67"/>
      <c r="BM207" s="67"/>
      <c r="BN207" s="67"/>
      <c r="BO207" s="67"/>
      <c r="BP207" s="67"/>
      <c r="BQ207" s="67"/>
      <c r="BR207" s="67"/>
      <c r="BS207" s="67"/>
      <c r="BT207" s="67"/>
      <c r="BU207" s="67"/>
      <c r="BV207" s="67"/>
      <c r="BW207" s="67"/>
      <c r="BX207" s="67"/>
      <c r="BY207" s="67"/>
      <c r="BZ207" s="67"/>
      <c r="CA207" s="67"/>
      <c r="CB207" s="67"/>
      <c r="CC207" s="67"/>
      <c r="CD207" s="67"/>
      <c r="CE207" s="67"/>
      <c r="CF207" s="67"/>
      <c r="CG207" s="67"/>
      <c r="CH207" s="67"/>
      <c r="CI207" s="67"/>
      <c r="CJ207" s="67"/>
      <c r="CK207" s="67"/>
      <c r="CL207" s="67"/>
      <c r="CM207" s="67"/>
      <c r="CN207" s="67"/>
      <c r="CO207" s="67"/>
      <c r="CP207" s="67"/>
      <c r="CQ207" s="67"/>
      <c r="CR207" s="67"/>
      <c r="CS207" s="67"/>
      <c r="CT207" s="67"/>
      <c r="CU207" s="67"/>
      <c r="CV207" s="67"/>
      <c r="CW207" s="67"/>
      <c r="CX207" s="67"/>
      <c r="CY207" s="67"/>
      <c r="CZ207" s="67"/>
      <c r="DA207" s="67"/>
      <c r="DB207" s="67"/>
      <c r="DC207" s="67"/>
      <c r="DD207" s="67"/>
      <c r="DE207" s="67"/>
      <c r="DF207" s="67"/>
      <c r="DG207" s="67"/>
      <c r="DH207" s="67"/>
      <c r="DI207" s="67"/>
      <c r="DJ207" s="67"/>
      <c r="DK207" s="67"/>
      <c r="DL207" s="67"/>
      <c r="DM207" s="67"/>
      <c r="DN207" s="67"/>
      <c r="DO207" s="67"/>
      <c r="DP207" s="67"/>
      <c r="DQ207" s="67"/>
      <c r="DR207" s="67"/>
      <c r="DS207" s="67"/>
      <c r="DT207" s="67"/>
      <c r="DU207" s="67"/>
      <c r="DV207" s="67"/>
      <c r="DW207" s="67"/>
      <c r="DX207" s="67"/>
      <c r="DY207" s="67"/>
      <c r="DZ207" s="67"/>
      <c r="EA207" s="67"/>
      <c r="EB207" s="67"/>
      <c r="EC207" s="67"/>
      <c r="ED207" s="67"/>
      <c r="EE207" s="67"/>
      <c r="EF207" s="67"/>
      <c r="EG207" s="67"/>
      <c r="EH207" s="67"/>
      <c r="EI207" s="67"/>
      <c r="EJ207" s="67"/>
      <c r="EK207" s="67"/>
      <c r="EL207" s="67"/>
      <c r="EM207" s="67"/>
      <c r="EN207" s="67"/>
      <c r="EO207" s="67"/>
      <c r="EP207" s="67"/>
      <c r="EQ207" s="67"/>
      <c r="ER207" s="67"/>
      <c r="ES207" s="67"/>
      <c r="ET207" s="67"/>
      <c r="EU207" s="67"/>
      <c r="EV207" s="67"/>
      <c r="EW207" s="67"/>
      <c r="EX207" s="67"/>
      <c r="EY207" s="67"/>
      <c r="EZ207" s="67"/>
      <c r="FA207" s="67"/>
      <c r="FB207" s="67"/>
      <c r="FC207" s="67"/>
      <c r="FD207" s="67"/>
      <c r="FE207" s="67"/>
      <c r="FF207" s="67"/>
      <c r="FG207" s="67"/>
      <c r="FH207" s="67"/>
      <c r="FI207" s="67"/>
      <c r="FJ207" s="67"/>
      <c r="FK207" s="67"/>
      <c r="FL207" s="67"/>
      <c r="FM207" s="67"/>
      <c r="FN207" s="67"/>
      <c r="FO207" s="67"/>
      <c r="FP207" s="67"/>
      <c r="FQ207" s="67"/>
      <c r="FR207" s="67"/>
      <c r="FS207" s="67"/>
      <c r="FT207" s="67"/>
      <c r="FU207" s="67"/>
      <c r="FV207" s="67"/>
      <c r="FW207" s="67"/>
      <c r="FX207" s="67"/>
      <c r="FY207" s="67"/>
      <c r="FZ207" s="67"/>
      <c r="GA207" s="67"/>
      <c r="GB207" s="67"/>
      <c r="GC207" s="67"/>
      <c r="GD207" s="67"/>
      <c r="GE207" s="67"/>
      <c r="GF207" s="67"/>
      <c r="GG207" s="67"/>
      <c r="GH207" s="67"/>
      <c r="GI207" s="67"/>
      <c r="GJ207" s="67"/>
      <c r="GK207" s="67"/>
      <c r="GL207" s="67"/>
      <c r="GM207" s="67"/>
      <c r="GN207" s="67"/>
      <c r="GO207" s="67"/>
      <c r="GP207" s="67"/>
      <c r="GQ207" s="67"/>
      <c r="GR207" s="67"/>
      <c r="GS207" s="67"/>
      <c r="GT207" s="67"/>
      <c r="GU207" s="67"/>
      <c r="GV207" s="67"/>
      <c r="GW207" s="67"/>
      <c r="GX207" s="67"/>
      <c r="GY207" s="67"/>
      <c r="GZ207" s="67"/>
      <c r="HA207" s="67"/>
      <c r="HB207" s="67"/>
      <c r="HC207" s="67"/>
      <c r="HD207" s="67"/>
      <c r="HE207" s="67"/>
      <c r="HF207" s="67"/>
      <c r="HG207" s="67"/>
      <c r="HH207" s="67"/>
      <c r="HI207" s="67"/>
      <c r="HJ207" s="67"/>
      <c r="HK207" s="67"/>
      <c r="HL207" s="67"/>
      <c r="HM207" s="67"/>
      <c r="HN207" s="67"/>
      <c r="HO207" s="67"/>
      <c r="HP207" s="67"/>
      <c r="HQ207" s="67"/>
      <c r="HR207" s="67"/>
      <c r="HS207" s="67"/>
      <c r="HT207" s="67"/>
      <c r="HU207" s="67"/>
      <c r="HV207" s="67"/>
      <c r="HW207" s="67"/>
      <c r="HX207" s="67"/>
      <c r="HY207" s="67"/>
      <c r="HZ207" s="67"/>
      <c r="IA207" s="67"/>
      <c r="IB207" s="67"/>
      <c r="IC207" s="67"/>
      <c r="ID207" s="67"/>
      <c r="IE207" s="67"/>
      <c r="IF207" s="67"/>
      <c r="IG207" s="67"/>
      <c r="IH207" s="67"/>
      <c r="II207" s="67"/>
      <c r="IJ207" s="67"/>
      <c r="IK207" s="67"/>
      <c r="IL207" s="67"/>
      <c r="IM207" s="67"/>
      <c r="IN207" s="67"/>
      <c r="IO207" s="67"/>
      <c r="IP207" s="67"/>
      <c r="IQ207" s="67"/>
      <c r="IR207" s="67"/>
      <c r="IS207" s="67"/>
      <c r="IT207" s="67"/>
      <c r="IU207" s="67"/>
      <c r="IV207" s="67"/>
      <c r="IW207" s="67"/>
      <c r="IX207" s="67"/>
    </row>
    <row r="208" spans="1:258" s="68" customFormat="1" x14ac:dyDescent="0.25">
      <c r="A208" s="114"/>
      <c r="B208" s="93"/>
      <c r="C208" s="93"/>
      <c r="D208" s="93"/>
      <c r="E208" s="111"/>
      <c r="F208" s="108"/>
      <c r="G208" s="108"/>
      <c r="H208" s="93"/>
      <c r="I208" s="93"/>
      <c r="J208" s="93"/>
      <c r="K208" s="93"/>
      <c r="L208" s="93"/>
      <c r="M208" s="96"/>
      <c r="N208" s="93"/>
      <c r="O208" s="93"/>
      <c r="P208" s="32" t="s">
        <v>1107</v>
      </c>
      <c r="Q208" s="66"/>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c r="BI208" s="67"/>
      <c r="BJ208" s="67"/>
      <c r="BK208" s="67"/>
      <c r="BL208" s="67"/>
      <c r="BM208" s="67"/>
      <c r="BN208" s="67"/>
      <c r="BO208" s="67"/>
      <c r="BP208" s="67"/>
      <c r="BQ208" s="67"/>
      <c r="BR208" s="67"/>
      <c r="BS208" s="67"/>
      <c r="BT208" s="67"/>
      <c r="BU208" s="67"/>
      <c r="BV208" s="67"/>
      <c r="BW208" s="67"/>
      <c r="BX208" s="67"/>
      <c r="BY208" s="67"/>
      <c r="BZ208" s="67"/>
      <c r="CA208" s="67"/>
      <c r="CB208" s="67"/>
      <c r="CC208" s="67"/>
      <c r="CD208" s="67"/>
      <c r="CE208" s="67"/>
      <c r="CF208" s="67"/>
      <c r="CG208" s="67"/>
      <c r="CH208" s="67"/>
      <c r="CI208" s="67"/>
      <c r="CJ208" s="67"/>
      <c r="CK208" s="67"/>
      <c r="CL208" s="67"/>
      <c r="CM208" s="67"/>
      <c r="CN208" s="67"/>
      <c r="CO208" s="67"/>
      <c r="CP208" s="67"/>
      <c r="CQ208" s="67"/>
      <c r="CR208" s="67"/>
      <c r="CS208" s="67"/>
      <c r="CT208" s="67"/>
      <c r="CU208" s="67"/>
      <c r="CV208" s="67"/>
      <c r="CW208" s="67"/>
      <c r="CX208" s="67"/>
      <c r="CY208" s="67"/>
      <c r="CZ208" s="67"/>
      <c r="DA208" s="67"/>
      <c r="DB208" s="67"/>
      <c r="DC208" s="67"/>
      <c r="DD208" s="67"/>
      <c r="DE208" s="67"/>
      <c r="DF208" s="67"/>
      <c r="DG208" s="67"/>
      <c r="DH208" s="67"/>
      <c r="DI208" s="67"/>
      <c r="DJ208" s="67"/>
      <c r="DK208" s="67"/>
      <c r="DL208" s="67"/>
      <c r="DM208" s="67"/>
      <c r="DN208" s="67"/>
      <c r="DO208" s="67"/>
      <c r="DP208" s="67"/>
      <c r="DQ208" s="67"/>
      <c r="DR208" s="67"/>
      <c r="DS208" s="67"/>
      <c r="DT208" s="67"/>
      <c r="DU208" s="67"/>
      <c r="DV208" s="67"/>
      <c r="DW208" s="67"/>
      <c r="DX208" s="67"/>
      <c r="DY208" s="67"/>
      <c r="DZ208" s="67"/>
      <c r="EA208" s="67"/>
      <c r="EB208" s="67"/>
      <c r="EC208" s="67"/>
      <c r="ED208" s="67"/>
      <c r="EE208" s="67"/>
      <c r="EF208" s="67"/>
      <c r="EG208" s="67"/>
      <c r="EH208" s="67"/>
      <c r="EI208" s="67"/>
      <c r="EJ208" s="67"/>
      <c r="EK208" s="67"/>
      <c r="EL208" s="67"/>
      <c r="EM208" s="67"/>
      <c r="EN208" s="67"/>
      <c r="EO208" s="67"/>
      <c r="EP208" s="67"/>
      <c r="EQ208" s="67"/>
      <c r="ER208" s="67"/>
      <c r="ES208" s="67"/>
      <c r="ET208" s="67"/>
      <c r="EU208" s="67"/>
      <c r="EV208" s="67"/>
      <c r="EW208" s="67"/>
      <c r="EX208" s="67"/>
      <c r="EY208" s="67"/>
      <c r="EZ208" s="67"/>
      <c r="FA208" s="67"/>
      <c r="FB208" s="67"/>
      <c r="FC208" s="67"/>
      <c r="FD208" s="67"/>
      <c r="FE208" s="67"/>
      <c r="FF208" s="67"/>
      <c r="FG208" s="67"/>
      <c r="FH208" s="67"/>
      <c r="FI208" s="67"/>
      <c r="FJ208" s="67"/>
      <c r="FK208" s="67"/>
      <c r="FL208" s="67"/>
      <c r="FM208" s="67"/>
      <c r="FN208" s="67"/>
      <c r="FO208" s="67"/>
      <c r="FP208" s="67"/>
      <c r="FQ208" s="67"/>
      <c r="FR208" s="67"/>
      <c r="FS208" s="67"/>
      <c r="FT208" s="67"/>
      <c r="FU208" s="67"/>
      <c r="FV208" s="67"/>
      <c r="FW208" s="67"/>
      <c r="FX208" s="67"/>
      <c r="FY208" s="67"/>
      <c r="FZ208" s="67"/>
      <c r="GA208" s="67"/>
      <c r="GB208" s="67"/>
      <c r="GC208" s="67"/>
      <c r="GD208" s="67"/>
      <c r="GE208" s="67"/>
      <c r="GF208" s="67"/>
      <c r="GG208" s="67"/>
      <c r="GH208" s="67"/>
      <c r="GI208" s="67"/>
      <c r="GJ208" s="67"/>
      <c r="GK208" s="67"/>
      <c r="GL208" s="67"/>
      <c r="GM208" s="67"/>
      <c r="GN208" s="67"/>
      <c r="GO208" s="67"/>
      <c r="GP208" s="67"/>
      <c r="GQ208" s="67"/>
      <c r="GR208" s="67"/>
      <c r="GS208" s="67"/>
      <c r="GT208" s="67"/>
      <c r="GU208" s="67"/>
      <c r="GV208" s="67"/>
      <c r="GW208" s="67"/>
      <c r="GX208" s="67"/>
      <c r="GY208" s="67"/>
      <c r="GZ208" s="67"/>
      <c r="HA208" s="67"/>
      <c r="HB208" s="67"/>
      <c r="HC208" s="67"/>
      <c r="HD208" s="67"/>
      <c r="HE208" s="67"/>
      <c r="HF208" s="67"/>
      <c r="HG208" s="67"/>
      <c r="HH208" s="67"/>
      <c r="HI208" s="67"/>
      <c r="HJ208" s="67"/>
      <c r="HK208" s="67"/>
      <c r="HL208" s="67"/>
      <c r="HM208" s="67"/>
      <c r="HN208" s="67"/>
      <c r="HO208" s="67"/>
      <c r="HP208" s="67"/>
      <c r="HQ208" s="67"/>
      <c r="HR208" s="67"/>
      <c r="HS208" s="67"/>
      <c r="HT208" s="67"/>
      <c r="HU208" s="67"/>
      <c r="HV208" s="67"/>
      <c r="HW208" s="67"/>
      <c r="HX208" s="67"/>
      <c r="HY208" s="67"/>
      <c r="HZ208" s="67"/>
      <c r="IA208" s="67"/>
      <c r="IB208" s="67"/>
      <c r="IC208" s="67"/>
      <c r="ID208" s="67"/>
      <c r="IE208" s="67"/>
      <c r="IF208" s="67"/>
      <c r="IG208" s="67"/>
      <c r="IH208" s="67"/>
      <c r="II208" s="67"/>
      <c r="IJ208" s="67"/>
      <c r="IK208" s="67"/>
      <c r="IL208" s="67"/>
      <c r="IM208" s="67"/>
      <c r="IN208" s="67"/>
      <c r="IO208" s="67"/>
      <c r="IP208" s="67"/>
      <c r="IQ208" s="67"/>
      <c r="IR208" s="67"/>
      <c r="IS208" s="67"/>
      <c r="IT208" s="67"/>
      <c r="IU208" s="67"/>
      <c r="IV208" s="67"/>
      <c r="IW208" s="67"/>
      <c r="IX208" s="67"/>
    </row>
    <row r="209" spans="1:258" s="68" customFormat="1" x14ac:dyDescent="0.25">
      <c r="A209" s="114"/>
      <c r="B209" s="93"/>
      <c r="C209" s="93"/>
      <c r="D209" s="93"/>
      <c r="E209" s="111"/>
      <c r="F209" s="108"/>
      <c r="G209" s="108"/>
      <c r="H209" s="93"/>
      <c r="I209" s="93"/>
      <c r="J209" s="93"/>
      <c r="K209" s="93"/>
      <c r="L209" s="93"/>
      <c r="M209" s="96"/>
      <c r="N209" s="93"/>
      <c r="O209" s="93"/>
      <c r="P209" s="24" t="s">
        <v>1108</v>
      </c>
      <c r="Q209" s="66"/>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c r="BI209" s="67"/>
      <c r="BJ209" s="67"/>
      <c r="BK209" s="67"/>
      <c r="BL209" s="67"/>
      <c r="BM209" s="67"/>
      <c r="BN209" s="67"/>
      <c r="BO209" s="67"/>
      <c r="BP209" s="67"/>
      <c r="BQ209" s="67"/>
      <c r="BR209" s="67"/>
      <c r="BS209" s="67"/>
      <c r="BT209" s="67"/>
      <c r="BU209" s="67"/>
      <c r="BV209" s="67"/>
      <c r="BW209" s="67"/>
      <c r="BX209" s="67"/>
      <c r="BY209" s="67"/>
      <c r="BZ209" s="67"/>
      <c r="CA209" s="67"/>
      <c r="CB209" s="67"/>
      <c r="CC209" s="67"/>
      <c r="CD209" s="67"/>
      <c r="CE209" s="67"/>
      <c r="CF209" s="67"/>
      <c r="CG209" s="67"/>
      <c r="CH209" s="67"/>
      <c r="CI209" s="67"/>
      <c r="CJ209" s="67"/>
      <c r="CK209" s="67"/>
      <c r="CL209" s="67"/>
      <c r="CM209" s="67"/>
      <c r="CN209" s="67"/>
      <c r="CO209" s="67"/>
      <c r="CP209" s="67"/>
      <c r="CQ209" s="67"/>
      <c r="CR209" s="67"/>
      <c r="CS209" s="67"/>
      <c r="CT209" s="67"/>
      <c r="CU209" s="67"/>
      <c r="CV209" s="67"/>
      <c r="CW209" s="67"/>
      <c r="CX209" s="67"/>
      <c r="CY209" s="67"/>
      <c r="CZ209" s="67"/>
      <c r="DA209" s="67"/>
      <c r="DB209" s="67"/>
      <c r="DC209" s="67"/>
      <c r="DD209" s="67"/>
      <c r="DE209" s="67"/>
      <c r="DF209" s="67"/>
      <c r="DG209" s="67"/>
      <c r="DH209" s="67"/>
      <c r="DI209" s="67"/>
      <c r="DJ209" s="67"/>
      <c r="DK209" s="67"/>
      <c r="DL209" s="67"/>
      <c r="DM209" s="67"/>
      <c r="DN209" s="67"/>
      <c r="DO209" s="67"/>
      <c r="DP209" s="67"/>
      <c r="DQ209" s="67"/>
      <c r="DR209" s="67"/>
      <c r="DS209" s="67"/>
      <c r="DT209" s="67"/>
      <c r="DU209" s="67"/>
      <c r="DV209" s="67"/>
      <c r="DW209" s="67"/>
      <c r="DX209" s="67"/>
      <c r="DY209" s="67"/>
      <c r="DZ209" s="67"/>
      <c r="EA209" s="67"/>
      <c r="EB209" s="67"/>
      <c r="EC209" s="67"/>
      <c r="ED209" s="67"/>
      <c r="EE209" s="67"/>
      <c r="EF209" s="67"/>
      <c r="EG209" s="67"/>
      <c r="EH209" s="67"/>
      <c r="EI209" s="67"/>
      <c r="EJ209" s="67"/>
      <c r="EK209" s="67"/>
      <c r="EL209" s="67"/>
      <c r="EM209" s="67"/>
      <c r="EN209" s="67"/>
      <c r="EO209" s="67"/>
      <c r="EP209" s="67"/>
      <c r="EQ209" s="67"/>
      <c r="ER209" s="67"/>
      <c r="ES209" s="67"/>
      <c r="ET209" s="67"/>
      <c r="EU209" s="67"/>
      <c r="EV209" s="67"/>
      <c r="EW209" s="67"/>
      <c r="EX209" s="67"/>
      <c r="EY209" s="67"/>
      <c r="EZ209" s="67"/>
      <c r="FA209" s="67"/>
      <c r="FB209" s="67"/>
      <c r="FC209" s="67"/>
      <c r="FD209" s="67"/>
      <c r="FE209" s="67"/>
      <c r="FF209" s="67"/>
      <c r="FG209" s="67"/>
      <c r="FH209" s="67"/>
      <c r="FI209" s="67"/>
      <c r="FJ209" s="67"/>
      <c r="FK209" s="67"/>
      <c r="FL209" s="67"/>
      <c r="FM209" s="67"/>
      <c r="FN209" s="67"/>
      <c r="FO209" s="67"/>
      <c r="FP209" s="67"/>
      <c r="FQ209" s="67"/>
      <c r="FR209" s="67"/>
      <c r="FS209" s="67"/>
      <c r="FT209" s="67"/>
      <c r="FU209" s="67"/>
      <c r="FV209" s="67"/>
      <c r="FW209" s="67"/>
      <c r="FX209" s="67"/>
      <c r="FY209" s="67"/>
      <c r="FZ209" s="67"/>
      <c r="GA209" s="67"/>
      <c r="GB209" s="67"/>
      <c r="GC209" s="67"/>
      <c r="GD209" s="67"/>
      <c r="GE209" s="67"/>
      <c r="GF209" s="67"/>
      <c r="GG209" s="67"/>
      <c r="GH209" s="67"/>
      <c r="GI209" s="67"/>
      <c r="GJ209" s="67"/>
      <c r="GK209" s="67"/>
      <c r="GL209" s="67"/>
      <c r="GM209" s="67"/>
      <c r="GN209" s="67"/>
      <c r="GO209" s="67"/>
      <c r="GP209" s="67"/>
      <c r="GQ209" s="67"/>
      <c r="GR209" s="67"/>
      <c r="GS209" s="67"/>
      <c r="GT209" s="67"/>
      <c r="GU209" s="67"/>
      <c r="GV209" s="67"/>
      <c r="GW209" s="67"/>
      <c r="GX209" s="67"/>
      <c r="GY209" s="67"/>
      <c r="GZ209" s="67"/>
      <c r="HA209" s="67"/>
      <c r="HB209" s="67"/>
      <c r="HC209" s="67"/>
      <c r="HD209" s="67"/>
      <c r="HE209" s="67"/>
      <c r="HF209" s="67"/>
      <c r="HG209" s="67"/>
      <c r="HH209" s="67"/>
      <c r="HI209" s="67"/>
      <c r="HJ209" s="67"/>
      <c r="HK209" s="67"/>
      <c r="HL209" s="67"/>
      <c r="HM209" s="67"/>
      <c r="HN209" s="67"/>
      <c r="HO209" s="67"/>
      <c r="HP209" s="67"/>
      <c r="HQ209" s="67"/>
      <c r="HR209" s="67"/>
      <c r="HS209" s="67"/>
      <c r="HT209" s="67"/>
      <c r="HU209" s="67"/>
      <c r="HV209" s="67"/>
      <c r="HW209" s="67"/>
      <c r="HX209" s="67"/>
      <c r="HY209" s="67"/>
      <c r="HZ209" s="67"/>
      <c r="IA209" s="67"/>
      <c r="IB209" s="67"/>
      <c r="IC209" s="67"/>
      <c r="ID209" s="67"/>
      <c r="IE209" s="67"/>
      <c r="IF209" s="67"/>
      <c r="IG209" s="67"/>
      <c r="IH209" s="67"/>
      <c r="II209" s="67"/>
      <c r="IJ209" s="67"/>
      <c r="IK209" s="67"/>
      <c r="IL209" s="67"/>
      <c r="IM209" s="67"/>
      <c r="IN209" s="67"/>
      <c r="IO209" s="67"/>
      <c r="IP209" s="67"/>
      <c r="IQ209" s="67"/>
      <c r="IR209" s="67"/>
      <c r="IS209" s="67"/>
      <c r="IT209" s="67"/>
      <c r="IU209" s="67"/>
      <c r="IV209" s="67"/>
      <c r="IW209" s="67"/>
      <c r="IX209" s="67"/>
    </row>
    <row r="210" spans="1:258" s="68" customFormat="1" x14ac:dyDescent="0.25">
      <c r="A210" s="115"/>
      <c r="B210" s="94"/>
      <c r="C210" s="94"/>
      <c r="D210" s="94"/>
      <c r="E210" s="112"/>
      <c r="F210" s="109"/>
      <c r="G210" s="109"/>
      <c r="H210" s="94"/>
      <c r="I210" s="94"/>
      <c r="J210" s="94"/>
      <c r="K210" s="94"/>
      <c r="L210" s="94"/>
      <c r="M210" s="97"/>
      <c r="N210" s="94"/>
      <c r="O210" s="94"/>
      <c r="P210" s="24" t="s">
        <v>1299</v>
      </c>
      <c r="Q210" s="66"/>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c r="BI210" s="67"/>
      <c r="BJ210" s="67"/>
      <c r="BK210" s="67"/>
      <c r="BL210" s="67"/>
      <c r="BM210" s="67"/>
      <c r="BN210" s="67"/>
      <c r="BO210" s="67"/>
      <c r="BP210" s="67"/>
      <c r="BQ210" s="67"/>
      <c r="BR210" s="67"/>
      <c r="BS210" s="67"/>
      <c r="BT210" s="67"/>
      <c r="BU210" s="67"/>
      <c r="BV210" s="67"/>
      <c r="BW210" s="67"/>
      <c r="BX210" s="67"/>
      <c r="BY210" s="67"/>
      <c r="BZ210" s="67"/>
      <c r="CA210" s="67"/>
      <c r="CB210" s="67"/>
      <c r="CC210" s="67"/>
      <c r="CD210" s="67"/>
      <c r="CE210" s="67"/>
      <c r="CF210" s="67"/>
      <c r="CG210" s="67"/>
      <c r="CH210" s="67"/>
      <c r="CI210" s="67"/>
      <c r="CJ210" s="67"/>
      <c r="CK210" s="67"/>
      <c r="CL210" s="67"/>
      <c r="CM210" s="67"/>
      <c r="CN210" s="67"/>
      <c r="CO210" s="67"/>
      <c r="CP210" s="67"/>
      <c r="CQ210" s="67"/>
      <c r="CR210" s="67"/>
      <c r="CS210" s="67"/>
      <c r="CT210" s="67"/>
      <c r="CU210" s="67"/>
      <c r="CV210" s="67"/>
      <c r="CW210" s="67"/>
      <c r="CX210" s="67"/>
      <c r="CY210" s="67"/>
      <c r="CZ210" s="67"/>
      <c r="DA210" s="67"/>
      <c r="DB210" s="67"/>
      <c r="DC210" s="67"/>
      <c r="DD210" s="67"/>
      <c r="DE210" s="67"/>
      <c r="DF210" s="67"/>
      <c r="DG210" s="67"/>
      <c r="DH210" s="67"/>
      <c r="DI210" s="67"/>
      <c r="DJ210" s="67"/>
      <c r="DK210" s="67"/>
      <c r="DL210" s="67"/>
      <c r="DM210" s="67"/>
      <c r="DN210" s="67"/>
      <c r="DO210" s="67"/>
      <c r="DP210" s="67"/>
      <c r="DQ210" s="67"/>
      <c r="DR210" s="67"/>
      <c r="DS210" s="67"/>
      <c r="DT210" s="67"/>
      <c r="DU210" s="67"/>
      <c r="DV210" s="67"/>
      <c r="DW210" s="67"/>
      <c r="DX210" s="67"/>
      <c r="DY210" s="67"/>
      <c r="DZ210" s="67"/>
      <c r="EA210" s="67"/>
      <c r="EB210" s="67"/>
      <c r="EC210" s="67"/>
      <c r="ED210" s="67"/>
      <c r="EE210" s="67"/>
      <c r="EF210" s="67"/>
      <c r="EG210" s="67"/>
      <c r="EH210" s="67"/>
      <c r="EI210" s="67"/>
      <c r="EJ210" s="67"/>
      <c r="EK210" s="67"/>
      <c r="EL210" s="67"/>
      <c r="EM210" s="67"/>
      <c r="EN210" s="67"/>
      <c r="EO210" s="67"/>
      <c r="EP210" s="67"/>
      <c r="EQ210" s="67"/>
      <c r="ER210" s="67"/>
      <c r="ES210" s="67"/>
      <c r="ET210" s="67"/>
      <c r="EU210" s="67"/>
      <c r="EV210" s="67"/>
      <c r="EW210" s="67"/>
      <c r="EX210" s="67"/>
      <c r="EY210" s="67"/>
      <c r="EZ210" s="67"/>
      <c r="FA210" s="67"/>
      <c r="FB210" s="67"/>
      <c r="FC210" s="67"/>
      <c r="FD210" s="67"/>
      <c r="FE210" s="67"/>
      <c r="FF210" s="67"/>
      <c r="FG210" s="67"/>
      <c r="FH210" s="67"/>
      <c r="FI210" s="67"/>
      <c r="FJ210" s="67"/>
      <c r="FK210" s="67"/>
      <c r="FL210" s="67"/>
      <c r="FM210" s="67"/>
      <c r="FN210" s="67"/>
      <c r="FO210" s="67"/>
      <c r="FP210" s="67"/>
      <c r="FQ210" s="67"/>
      <c r="FR210" s="67"/>
      <c r="FS210" s="67"/>
      <c r="FT210" s="67"/>
      <c r="FU210" s="67"/>
      <c r="FV210" s="67"/>
      <c r="FW210" s="67"/>
      <c r="FX210" s="67"/>
      <c r="FY210" s="67"/>
      <c r="FZ210" s="67"/>
      <c r="GA210" s="67"/>
      <c r="GB210" s="67"/>
      <c r="GC210" s="67"/>
      <c r="GD210" s="67"/>
      <c r="GE210" s="67"/>
      <c r="GF210" s="67"/>
      <c r="GG210" s="67"/>
      <c r="GH210" s="67"/>
      <c r="GI210" s="67"/>
      <c r="GJ210" s="67"/>
      <c r="GK210" s="67"/>
      <c r="GL210" s="67"/>
      <c r="GM210" s="67"/>
      <c r="GN210" s="67"/>
      <c r="GO210" s="67"/>
      <c r="GP210" s="67"/>
      <c r="GQ210" s="67"/>
      <c r="GR210" s="67"/>
      <c r="GS210" s="67"/>
      <c r="GT210" s="67"/>
      <c r="GU210" s="67"/>
      <c r="GV210" s="67"/>
      <c r="GW210" s="67"/>
      <c r="GX210" s="67"/>
      <c r="GY210" s="67"/>
      <c r="GZ210" s="67"/>
      <c r="HA210" s="67"/>
      <c r="HB210" s="67"/>
      <c r="HC210" s="67"/>
      <c r="HD210" s="67"/>
      <c r="HE210" s="67"/>
      <c r="HF210" s="67"/>
      <c r="HG210" s="67"/>
      <c r="HH210" s="67"/>
      <c r="HI210" s="67"/>
      <c r="HJ210" s="67"/>
      <c r="HK210" s="67"/>
      <c r="HL210" s="67"/>
      <c r="HM210" s="67"/>
      <c r="HN210" s="67"/>
      <c r="HO210" s="67"/>
      <c r="HP210" s="67"/>
      <c r="HQ210" s="67"/>
      <c r="HR210" s="67"/>
      <c r="HS210" s="67"/>
      <c r="HT210" s="67"/>
      <c r="HU210" s="67"/>
      <c r="HV210" s="67"/>
      <c r="HW210" s="67"/>
      <c r="HX210" s="67"/>
      <c r="HY210" s="67"/>
      <c r="HZ210" s="67"/>
      <c r="IA210" s="67"/>
      <c r="IB210" s="67"/>
      <c r="IC210" s="67"/>
      <c r="ID210" s="67"/>
      <c r="IE210" s="67"/>
      <c r="IF210" s="67"/>
      <c r="IG210" s="67"/>
      <c r="IH210" s="67"/>
      <c r="II210" s="67"/>
      <c r="IJ210" s="67"/>
      <c r="IK210" s="67"/>
      <c r="IL210" s="67"/>
      <c r="IM210" s="67"/>
      <c r="IN210" s="67"/>
      <c r="IO210" s="67"/>
      <c r="IP210" s="67"/>
      <c r="IQ210" s="67"/>
      <c r="IR210" s="67"/>
      <c r="IS210" s="67"/>
      <c r="IT210" s="67"/>
      <c r="IU210" s="67"/>
      <c r="IV210" s="67"/>
      <c r="IW210" s="67"/>
      <c r="IX210" s="67"/>
    </row>
    <row r="211" spans="1:258" ht="30" x14ac:dyDescent="0.25">
      <c r="A211" s="19" t="s">
        <v>1109</v>
      </c>
      <c r="B211" s="30" t="s">
        <v>96</v>
      </c>
      <c r="C211" s="42" t="s">
        <v>1110</v>
      </c>
      <c r="D211" s="43" t="s">
        <v>1111</v>
      </c>
      <c r="E211" s="39" t="s">
        <v>1112</v>
      </c>
      <c r="F211" s="25">
        <v>44154</v>
      </c>
      <c r="G211" s="44" t="s">
        <v>612</v>
      </c>
      <c r="H211" s="44" t="s">
        <v>24</v>
      </c>
      <c r="I211" s="45" t="s">
        <v>1048</v>
      </c>
      <c r="J211" s="45"/>
      <c r="K211" s="45"/>
      <c r="L211" s="45" t="s">
        <v>1113</v>
      </c>
      <c r="M211" s="28">
        <v>0</v>
      </c>
      <c r="N211" s="28">
        <v>0</v>
      </c>
      <c r="O211" s="20" t="s">
        <v>601</v>
      </c>
      <c r="P211" s="24" t="s">
        <v>111</v>
      </c>
      <c r="Q211" s="57"/>
    </row>
    <row r="212" spans="1:258" ht="75" x14ac:dyDescent="0.25">
      <c r="A212" s="19" t="s">
        <v>1114</v>
      </c>
      <c r="B212" s="30" t="s">
        <v>19</v>
      </c>
      <c r="C212" s="42" t="s">
        <v>1115</v>
      </c>
      <c r="D212" s="43" t="s">
        <v>1116</v>
      </c>
      <c r="E212" s="39" t="s">
        <v>1117</v>
      </c>
      <c r="F212" s="25">
        <v>44129</v>
      </c>
      <c r="G212" s="44">
        <v>45949</v>
      </c>
      <c r="H212" s="44" t="s">
        <v>24</v>
      </c>
      <c r="I212" s="45" t="s">
        <v>1118</v>
      </c>
      <c r="J212" s="45" t="s">
        <v>1119</v>
      </c>
      <c r="K212" s="45" t="s">
        <v>1120</v>
      </c>
      <c r="L212" s="45" t="s">
        <v>1121</v>
      </c>
      <c r="M212" s="28">
        <v>0</v>
      </c>
      <c r="N212" s="28">
        <v>0</v>
      </c>
      <c r="O212" s="20" t="s">
        <v>601</v>
      </c>
      <c r="P212" s="20" t="s">
        <v>30</v>
      </c>
      <c r="Q212" s="57"/>
    </row>
    <row r="213" spans="1:258" ht="45" x14ac:dyDescent="0.25">
      <c r="A213" s="19" t="s">
        <v>1122</v>
      </c>
      <c r="B213" s="30" t="s">
        <v>19</v>
      </c>
      <c r="C213" s="34" t="s">
        <v>1123</v>
      </c>
      <c r="D213" s="20" t="s">
        <v>1124</v>
      </c>
      <c r="E213" s="29" t="s">
        <v>1125</v>
      </c>
      <c r="F213" s="25">
        <v>43976</v>
      </c>
      <c r="G213" s="25">
        <v>45802</v>
      </c>
      <c r="H213" s="20" t="s">
        <v>1195</v>
      </c>
      <c r="I213" s="20" t="s">
        <v>361</v>
      </c>
      <c r="J213" s="20" t="s">
        <v>362</v>
      </c>
      <c r="K213" s="20" t="s">
        <v>1126</v>
      </c>
      <c r="L213" s="20" t="s">
        <v>1127</v>
      </c>
      <c r="M213" s="28">
        <v>0</v>
      </c>
      <c r="N213" s="28">
        <v>0</v>
      </c>
      <c r="O213" s="20" t="s">
        <v>601</v>
      </c>
      <c r="P213" s="33" t="s">
        <v>30</v>
      </c>
      <c r="Q213" s="58"/>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c r="IR213" s="1"/>
      <c r="IS213" s="1"/>
      <c r="IT213" s="1"/>
      <c r="IU213" s="1"/>
      <c r="IV213" s="1"/>
      <c r="IW213" s="1"/>
      <c r="IX213" s="1"/>
    </row>
    <row r="214" spans="1:258" ht="45" x14ac:dyDescent="0.25">
      <c r="A214" s="19" t="s">
        <v>1128</v>
      </c>
      <c r="B214" s="30" t="s">
        <v>19</v>
      </c>
      <c r="C214" s="34" t="s">
        <v>1129</v>
      </c>
      <c r="D214" s="20" t="s">
        <v>1130</v>
      </c>
      <c r="E214" s="29" t="s">
        <v>1131</v>
      </c>
      <c r="F214" s="25">
        <v>43865</v>
      </c>
      <c r="G214" s="25">
        <v>45691</v>
      </c>
      <c r="H214" s="20" t="s">
        <v>1195</v>
      </c>
      <c r="I214" s="20" t="s">
        <v>273</v>
      </c>
      <c r="J214" s="20" t="s">
        <v>274</v>
      </c>
      <c r="K214" s="20" t="s">
        <v>1132</v>
      </c>
      <c r="L214" s="20" t="s">
        <v>1133</v>
      </c>
      <c r="M214" s="28">
        <v>0</v>
      </c>
      <c r="N214" s="28">
        <v>0</v>
      </c>
      <c r="O214" s="20" t="s">
        <v>601</v>
      </c>
      <c r="P214" s="20" t="s">
        <v>30</v>
      </c>
      <c r="Q214" s="58"/>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c r="IS214" s="1"/>
      <c r="IT214" s="1"/>
      <c r="IU214" s="1"/>
      <c r="IV214" s="1"/>
      <c r="IW214" s="1"/>
      <c r="IX214" s="1"/>
    </row>
    <row r="215" spans="1:258" ht="45" x14ac:dyDescent="0.25">
      <c r="A215" s="19" t="s">
        <v>1134</v>
      </c>
      <c r="B215" s="30" t="s">
        <v>19</v>
      </c>
      <c r="C215" s="34" t="s">
        <v>1135</v>
      </c>
      <c r="D215" s="20" t="s">
        <v>1136</v>
      </c>
      <c r="E215" s="29" t="s">
        <v>1137</v>
      </c>
      <c r="F215" s="25">
        <v>43837</v>
      </c>
      <c r="G215" s="20" t="s">
        <v>612</v>
      </c>
      <c r="H215" s="20" t="s">
        <v>24</v>
      </c>
      <c r="I215" s="20" t="s">
        <v>1138</v>
      </c>
      <c r="J215" s="20" t="s">
        <v>317</v>
      </c>
      <c r="K215" s="20" t="s">
        <v>1139</v>
      </c>
      <c r="L215" s="20" t="s">
        <v>1140</v>
      </c>
      <c r="M215" s="28">
        <v>0</v>
      </c>
      <c r="N215" s="28">
        <v>0</v>
      </c>
      <c r="O215" s="20" t="s">
        <v>601</v>
      </c>
      <c r="P215" s="20" t="s">
        <v>30</v>
      </c>
      <c r="Q215" s="57"/>
    </row>
    <row r="216" spans="1:258" ht="45" x14ac:dyDescent="0.25">
      <c r="A216" s="19" t="s">
        <v>1141</v>
      </c>
      <c r="B216" s="30" t="s">
        <v>19</v>
      </c>
      <c r="C216" s="42" t="s">
        <v>1142</v>
      </c>
      <c r="D216" s="45" t="s">
        <v>1143</v>
      </c>
      <c r="E216" s="29" t="s">
        <v>1144</v>
      </c>
      <c r="F216" s="25">
        <v>43545</v>
      </c>
      <c r="G216" s="46">
        <v>47104</v>
      </c>
      <c r="H216" s="45" t="s">
        <v>24</v>
      </c>
      <c r="I216" s="45" t="s">
        <v>641</v>
      </c>
      <c r="J216" s="45" t="s">
        <v>52</v>
      </c>
      <c r="K216" s="45" t="s">
        <v>1145</v>
      </c>
      <c r="L216" s="45" t="s">
        <v>1146</v>
      </c>
      <c r="M216" s="28">
        <v>0</v>
      </c>
      <c r="N216" s="23">
        <v>0</v>
      </c>
      <c r="O216" s="20" t="s">
        <v>601</v>
      </c>
      <c r="P216" s="24" t="s">
        <v>111</v>
      </c>
      <c r="Q216" s="57"/>
    </row>
    <row r="217" spans="1:258" ht="45" x14ac:dyDescent="0.25">
      <c r="A217" s="19" t="s">
        <v>1147</v>
      </c>
      <c r="B217" s="30" t="s">
        <v>19</v>
      </c>
      <c r="C217" s="34" t="s">
        <v>1148</v>
      </c>
      <c r="D217" s="20" t="s">
        <v>1149</v>
      </c>
      <c r="E217" s="29" t="s">
        <v>1150</v>
      </c>
      <c r="F217" s="25">
        <v>43473</v>
      </c>
      <c r="G217" s="20" t="s">
        <v>612</v>
      </c>
      <c r="H217" s="20" t="s">
        <v>24</v>
      </c>
      <c r="I217" s="20" t="s">
        <v>1151</v>
      </c>
      <c r="J217" s="20" t="s">
        <v>288</v>
      </c>
      <c r="K217" s="20" t="s">
        <v>1152</v>
      </c>
      <c r="L217" s="20" t="s">
        <v>1153</v>
      </c>
      <c r="M217" s="28">
        <v>0</v>
      </c>
      <c r="N217" s="23">
        <v>0</v>
      </c>
      <c r="O217" s="20" t="s">
        <v>601</v>
      </c>
      <c r="P217" s="20" t="s">
        <v>30</v>
      </c>
      <c r="Q217" s="57"/>
    </row>
    <row r="218" spans="1:258" x14ac:dyDescent="0.25">
      <c r="A218" s="116" t="s">
        <v>1154</v>
      </c>
      <c r="B218" s="117" t="s">
        <v>96</v>
      </c>
      <c r="C218" s="118" t="s">
        <v>1155</v>
      </c>
      <c r="D218" s="119" t="s">
        <v>1156</v>
      </c>
      <c r="E218" s="120" t="s">
        <v>1157</v>
      </c>
      <c r="F218" s="121">
        <v>43222</v>
      </c>
      <c r="G218" s="122">
        <v>45760</v>
      </c>
      <c r="H218" s="119" t="s">
        <v>1195</v>
      </c>
      <c r="I218" s="119" t="s">
        <v>1158</v>
      </c>
      <c r="J218" s="119" t="s">
        <v>497</v>
      </c>
      <c r="K218" s="119" t="s">
        <v>1159</v>
      </c>
      <c r="L218" s="119" t="s">
        <v>1160</v>
      </c>
      <c r="M218" s="123">
        <v>0</v>
      </c>
      <c r="N218" s="123">
        <v>0</v>
      </c>
      <c r="O218" s="119" t="s">
        <v>601</v>
      </c>
      <c r="P218" s="24" t="s">
        <v>111</v>
      </c>
      <c r="Q218" s="58"/>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c r="HT218" s="1"/>
      <c r="HU218" s="1"/>
      <c r="HV218" s="1"/>
      <c r="HW218" s="1"/>
      <c r="HX218" s="1"/>
      <c r="HY218" s="1"/>
      <c r="HZ218" s="1"/>
      <c r="IA218" s="1"/>
      <c r="IB218" s="1"/>
      <c r="IC218" s="1"/>
      <c r="ID218" s="1"/>
      <c r="IE218" s="1"/>
      <c r="IF218" s="1"/>
      <c r="IG218" s="1"/>
      <c r="IH218" s="1"/>
      <c r="II218" s="1"/>
      <c r="IJ218" s="1"/>
      <c r="IK218" s="1"/>
      <c r="IL218" s="1"/>
      <c r="IM218" s="1"/>
      <c r="IN218" s="1"/>
      <c r="IO218" s="1"/>
      <c r="IP218" s="1"/>
      <c r="IQ218" s="1"/>
      <c r="IR218" s="1"/>
      <c r="IS218" s="1"/>
      <c r="IT218" s="1"/>
      <c r="IU218" s="1"/>
      <c r="IV218" s="1"/>
      <c r="IW218" s="1"/>
      <c r="IX218" s="1"/>
    </row>
    <row r="219" spans="1:258" x14ac:dyDescent="0.25">
      <c r="A219" s="116"/>
      <c r="B219" s="117"/>
      <c r="C219" s="118"/>
      <c r="D219" s="119"/>
      <c r="E219" s="120"/>
      <c r="F219" s="121"/>
      <c r="G219" s="122"/>
      <c r="H219" s="119"/>
      <c r="I219" s="119"/>
      <c r="J219" s="119"/>
      <c r="K219" s="119"/>
      <c r="L219" s="119"/>
      <c r="M219" s="123"/>
      <c r="N219" s="123"/>
      <c r="O219" s="119"/>
      <c r="P219" s="38" t="s">
        <v>571</v>
      </c>
      <c r="Q219" s="58"/>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c r="HT219" s="1"/>
      <c r="HU219" s="1"/>
      <c r="HV219" s="1"/>
      <c r="HW219" s="1"/>
      <c r="HX219" s="1"/>
      <c r="HY219" s="1"/>
      <c r="HZ219" s="1"/>
      <c r="IA219" s="1"/>
      <c r="IB219" s="1"/>
      <c r="IC219" s="1"/>
      <c r="ID219" s="1"/>
      <c r="IE219" s="1"/>
      <c r="IF219" s="1"/>
      <c r="IG219" s="1"/>
      <c r="IH219" s="1"/>
      <c r="II219" s="1"/>
      <c r="IJ219" s="1"/>
      <c r="IK219" s="1"/>
      <c r="IL219" s="1"/>
      <c r="IM219" s="1"/>
      <c r="IN219" s="1"/>
      <c r="IO219" s="1"/>
      <c r="IP219" s="1"/>
      <c r="IQ219" s="1"/>
      <c r="IR219" s="1"/>
      <c r="IS219" s="1"/>
      <c r="IT219" s="1"/>
      <c r="IU219" s="1"/>
      <c r="IV219" s="1"/>
      <c r="IW219" s="1"/>
      <c r="IX219" s="1"/>
    </row>
    <row r="220" spans="1:258" x14ac:dyDescent="0.25">
      <c r="A220" s="116"/>
      <c r="B220" s="117"/>
      <c r="C220" s="118"/>
      <c r="D220" s="119"/>
      <c r="E220" s="120"/>
      <c r="F220" s="121"/>
      <c r="G220" s="122"/>
      <c r="H220" s="119"/>
      <c r="I220" s="119"/>
      <c r="J220" s="119"/>
      <c r="K220" s="119"/>
      <c r="L220" s="119"/>
      <c r="M220" s="123"/>
      <c r="N220" s="123"/>
      <c r="O220" s="119"/>
      <c r="P220" s="24" t="s">
        <v>1161</v>
      </c>
      <c r="Q220" s="58"/>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c r="HT220" s="1"/>
      <c r="HU220" s="1"/>
      <c r="HV220" s="1"/>
      <c r="HW220" s="1"/>
      <c r="HX220" s="1"/>
      <c r="HY220" s="1"/>
      <c r="HZ220" s="1"/>
      <c r="IA220" s="1"/>
      <c r="IB220" s="1"/>
      <c r="IC220" s="1"/>
      <c r="ID220" s="1"/>
      <c r="IE220" s="1"/>
      <c r="IF220" s="1"/>
      <c r="IG220" s="1"/>
      <c r="IH220" s="1"/>
      <c r="II220" s="1"/>
      <c r="IJ220" s="1"/>
      <c r="IK220" s="1"/>
      <c r="IL220" s="1"/>
      <c r="IM220" s="1"/>
      <c r="IN220" s="1"/>
      <c r="IO220" s="1"/>
      <c r="IP220" s="1"/>
      <c r="IQ220" s="1"/>
      <c r="IR220" s="1"/>
      <c r="IS220" s="1"/>
      <c r="IT220" s="1"/>
      <c r="IU220" s="1"/>
      <c r="IV220" s="1"/>
      <c r="IW220" s="1"/>
      <c r="IX220" s="1"/>
    </row>
    <row r="221" spans="1:258" ht="45" x14ac:dyDescent="0.25">
      <c r="A221" s="19" t="s">
        <v>1162</v>
      </c>
      <c r="B221" s="30" t="s">
        <v>19</v>
      </c>
      <c r="C221" s="34" t="s">
        <v>1163</v>
      </c>
      <c r="D221" s="20" t="s">
        <v>1164</v>
      </c>
      <c r="E221" s="29" t="s">
        <v>1165</v>
      </c>
      <c r="F221" s="25">
        <v>43004</v>
      </c>
      <c r="G221" s="20" t="s">
        <v>612</v>
      </c>
      <c r="H221" s="20" t="s">
        <v>24</v>
      </c>
      <c r="I221" s="20" t="s">
        <v>1166</v>
      </c>
      <c r="J221" s="20" t="s">
        <v>1167</v>
      </c>
      <c r="K221" s="20" t="s">
        <v>1168</v>
      </c>
      <c r="L221" s="20" t="s">
        <v>1169</v>
      </c>
      <c r="M221" s="23">
        <v>0</v>
      </c>
      <c r="N221" s="23">
        <v>0</v>
      </c>
      <c r="O221" s="20" t="s">
        <v>601</v>
      </c>
      <c r="P221" s="20" t="s">
        <v>30</v>
      </c>
      <c r="Q221" s="57"/>
    </row>
    <row r="222" spans="1:258" ht="45" x14ac:dyDescent="0.25">
      <c r="A222" s="19" t="s">
        <v>1170</v>
      </c>
      <c r="B222" s="30" t="s">
        <v>19</v>
      </c>
      <c r="C222" s="34" t="s">
        <v>1171</v>
      </c>
      <c r="D222" s="20" t="s">
        <v>1172</v>
      </c>
      <c r="E222" s="29" t="s">
        <v>1173</v>
      </c>
      <c r="F222" s="25">
        <v>41899</v>
      </c>
      <c r="G222" s="20" t="s">
        <v>612</v>
      </c>
      <c r="H222" s="20" t="s">
        <v>24</v>
      </c>
      <c r="I222" s="20" t="s">
        <v>641</v>
      </c>
      <c r="J222" s="20" t="s">
        <v>52</v>
      </c>
      <c r="K222" s="20" t="s">
        <v>1174</v>
      </c>
      <c r="L222" s="20" t="s">
        <v>1175</v>
      </c>
      <c r="M222" s="23">
        <v>0</v>
      </c>
      <c r="N222" s="23">
        <v>0</v>
      </c>
      <c r="O222" s="20" t="s">
        <v>601</v>
      </c>
      <c r="P222" s="20" t="s">
        <v>30</v>
      </c>
      <c r="Q222" s="57"/>
    </row>
    <row r="223" spans="1:258" ht="90" x14ac:dyDescent="0.25">
      <c r="A223" s="19" t="s">
        <v>1176</v>
      </c>
      <c r="B223" s="30" t="s">
        <v>19</v>
      </c>
      <c r="C223" s="34" t="s">
        <v>1177</v>
      </c>
      <c r="D223" s="25">
        <v>37938</v>
      </c>
      <c r="E223" s="29" t="s">
        <v>1178</v>
      </c>
      <c r="F223" s="47">
        <v>37938</v>
      </c>
      <c r="G223" s="20" t="s">
        <v>612</v>
      </c>
      <c r="H223" s="20" t="s">
        <v>24</v>
      </c>
      <c r="I223" s="20" t="s">
        <v>1179</v>
      </c>
      <c r="J223" s="20" t="s">
        <v>1180</v>
      </c>
      <c r="K223" s="20" t="s">
        <v>1181</v>
      </c>
      <c r="L223" s="20" t="s">
        <v>1182</v>
      </c>
      <c r="M223" s="23">
        <v>0</v>
      </c>
      <c r="N223" s="23">
        <v>0</v>
      </c>
      <c r="O223" s="20" t="s">
        <v>601</v>
      </c>
      <c r="P223" s="24" t="s">
        <v>111</v>
      </c>
      <c r="Q223" s="57"/>
    </row>
    <row r="224" spans="1:258" x14ac:dyDescent="0.25">
      <c r="A224" s="125" t="s">
        <v>1183</v>
      </c>
      <c r="B224" s="117" t="s">
        <v>19</v>
      </c>
      <c r="C224" s="118" t="s">
        <v>1184</v>
      </c>
      <c r="D224" s="119" t="s">
        <v>1185</v>
      </c>
      <c r="E224" s="120" t="s">
        <v>1186</v>
      </c>
      <c r="F224" s="122">
        <v>43004</v>
      </c>
      <c r="G224" s="119" t="s">
        <v>612</v>
      </c>
      <c r="H224" s="119" t="s">
        <v>24</v>
      </c>
      <c r="I224" s="119" t="s">
        <v>1040</v>
      </c>
      <c r="J224" s="119" t="s">
        <v>1041</v>
      </c>
      <c r="K224" s="119" t="s">
        <v>1187</v>
      </c>
      <c r="L224" s="119" t="s">
        <v>1188</v>
      </c>
      <c r="M224" s="123">
        <v>0</v>
      </c>
      <c r="N224" s="123">
        <v>0</v>
      </c>
      <c r="O224" s="20" t="s">
        <v>601</v>
      </c>
      <c r="P224" s="24" t="s">
        <v>111</v>
      </c>
      <c r="Q224" s="57"/>
    </row>
    <row r="225" spans="1:17" x14ac:dyDescent="0.25">
      <c r="A225" s="125"/>
      <c r="B225" s="117"/>
      <c r="C225" s="118"/>
      <c r="D225" s="119"/>
      <c r="E225" s="120"/>
      <c r="F225" s="122"/>
      <c r="G225" s="119"/>
      <c r="H225" s="119"/>
      <c r="I225" s="119"/>
      <c r="J225" s="119"/>
      <c r="K225" s="119"/>
      <c r="L225" s="119"/>
      <c r="M225" s="123"/>
      <c r="N225" s="123"/>
      <c r="O225" s="20" t="s">
        <v>601</v>
      </c>
      <c r="P225" s="38" t="s">
        <v>571</v>
      </c>
      <c r="Q225" s="57"/>
    </row>
    <row r="226" spans="1:17" x14ac:dyDescent="0.25">
      <c r="A226" s="3"/>
      <c r="B226" s="3"/>
      <c r="C226" s="12"/>
      <c r="D226" s="3"/>
      <c r="E226" s="76"/>
      <c r="F226" s="3"/>
      <c r="G226" s="3"/>
      <c r="H226" s="3"/>
      <c r="I226" s="3"/>
      <c r="J226" s="3"/>
      <c r="K226" s="12"/>
      <c r="P226" s="65"/>
    </row>
    <row r="227" spans="1:17" x14ac:dyDescent="0.25">
      <c r="A227" s="3"/>
      <c r="B227" s="3"/>
      <c r="C227" s="12"/>
      <c r="D227" s="3"/>
      <c r="E227" s="76"/>
      <c r="F227" s="3"/>
      <c r="G227" s="3"/>
      <c r="H227" s="3"/>
      <c r="I227" s="3"/>
      <c r="J227" s="3"/>
      <c r="K227" s="12"/>
      <c r="P227" s="65"/>
    </row>
    <row r="228" spans="1:17" x14ac:dyDescent="0.25">
      <c r="A228" s="80" t="s">
        <v>1189</v>
      </c>
      <c r="B228" s="81">
        <f>COUNTIF(H:H,"ATIVO")</f>
        <v>184</v>
      </c>
      <c r="C228" s="12"/>
      <c r="D228" s="3"/>
      <c r="E228" s="76"/>
      <c r="F228" s="3"/>
      <c r="G228" s="3"/>
      <c r="H228" s="3"/>
      <c r="I228" s="3"/>
      <c r="J228" s="3"/>
      <c r="K228" s="12"/>
      <c r="P228" s="65"/>
    </row>
    <row r="229" spans="1:17" x14ac:dyDescent="0.25">
      <c r="A229" s="80" t="s">
        <v>1190</v>
      </c>
      <c r="B229" s="80">
        <f>COUNTIF(H:H,"CONCLUÍDO")</f>
        <v>6</v>
      </c>
      <c r="C229" s="12"/>
      <c r="D229" s="3"/>
      <c r="E229" s="76"/>
      <c r="F229" s="3"/>
      <c r="G229" s="3"/>
      <c r="H229" s="3"/>
      <c r="I229" s="3"/>
      <c r="J229" s="3"/>
      <c r="K229" s="12"/>
      <c r="P229" s="65"/>
    </row>
    <row r="230" spans="1:17" x14ac:dyDescent="0.25">
      <c r="A230" s="80" t="s">
        <v>1191</v>
      </c>
      <c r="B230" s="80">
        <f>COUNTIF(H:H,"RESCINDIDO")</f>
        <v>0</v>
      </c>
      <c r="C230" s="12"/>
      <c r="D230" s="3"/>
      <c r="E230" s="76"/>
      <c r="F230" s="3"/>
      <c r="G230" s="3"/>
      <c r="H230" s="3"/>
      <c r="I230" s="3"/>
      <c r="J230" s="3"/>
      <c r="K230" s="12"/>
      <c r="P230" s="65"/>
    </row>
    <row r="231" spans="1:17" x14ac:dyDescent="0.25">
      <c r="A231" s="3"/>
      <c r="B231" s="3"/>
      <c r="C231" s="12"/>
      <c r="D231" s="3"/>
      <c r="E231" s="76"/>
      <c r="F231" s="3"/>
      <c r="G231" s="3"/>
      <c r="H231" s="3"/>
      <c r="I231" s="3"/>
      <c r="J231" s="3"/>
      <c r="K231" s="12"/>
      <c r="P231" s="65"/>
    </row>
    <row r="232" spans="1:17" x14ac:dyDescent="0.25">
      <c r="A232" s="13" t="s">
        <v>1192</v>
      </c>
      <c r="B232" s="13"/>
      <c r="C232" s="14"/>
      <c r="D232" s="15"/>
      <c r="E232" s="77"/>
      <c r="F232" s="15"/>
      <c r="G232" s="62"/>
      <c r="H232" s="15"/>
      <c r="I232" s="8"/>
      <c r="P232" s="65"/>
    </row>
    <row r="233" spans="1:17" x14ac:dyDescent="0.25">
      <c r="A233" s="7" t="s">
        <v>1336</v>
      </c>
      <c r="B233" s="7"/>
      <c r="C233" s="16"/>
      <c r="D233" s="7"/>
      <c r="E233" s="78"/>
      <c r="F233" s="17"/>
      <c r="G233" s="64"/>
      <c r="H233" s="8"/>
      <c r="P233" s="65"/>
    </row>
    <row r="234" spans="1:17" x14ac:dyDescent="0.25">
      <c r="A234" s="124" t="s">
        <v>1193</v>
      </c>
      <c r="B234" s="124"/>
      <c r="C234" s="124"/>
      <c r="D234" s="124"/>
      <c r="E234" s="124"/>
      <c r="F234" s="124"/>
      <c r="G234" s="124"/>
      <c r="H234" s="124"/>
      <c r="I234" s="124"/>
      <c r="P234" s="65"/>
    </row>
    <row r="235" spans="1:17" x14ac:dyDescent="0.25">
      <c r="P235" s="70"/>
    </row>
  </sheetData>
  <mergeCells count="94">
    <mergeCell ref="H103:H109"/>
    <mergeCell ref="G103:G109"/>
    <mergeCell ref="F103:F109"/>
    <mergeCell ref="E103:E109"/>
    <mergeCell ref="D103:D109"/>
    <mergeCell ref="C103:C109"/>
    <mergeCell ref="B103:B109"/>
    <mergeCell ref="A103:A109"/>
    <mergeCell ref="O103:O109"/>
    <mergeCell ref="N103:N109"/>
    <mergeCell ref="M103:M109"/>
    <mergeCell ref="L103:L109"/>
    <mergeCell ref="K103:K109"/>
    <mergeCell ref="H113:H118"/>
    <mergeCell ref="G113:G118"/>
    <mergeCell ref="F113:F118"/>
    <mergeCell ref="O113:O118"/>
    <mergeCell ref="N113:N118"/>
    <mergeCell ref="M113:M118"/>
    <mergeCell ref="L113:L118"/>
    <mergeCell ref="K113:K118"/>
    <mergeCell ref="E113:E118"/>
    <mergeCell ref="D113:D118"/>
    <mergeCell ref="C113:C118"/>
    <mergeCell ref="B113:B118"/>
    <mergeCell ref="A113:A118"/>
    <mergeCell ref="J224:J225"/>
    <mergeCell ref="A224:A225"/>
    <mergeCell ref="B224:B225"/>
    <mergeCell ref="C224:C225"/>
    <mergeCell ref="D224:D225"/>
    <mergeCell ref="E224:E225"/>
    <mergeCell ref="A234:I234"/>
    <mergeCell ref="F224:F225"/>
    <mergeCell ref="G224:G225"/>
    <mergeCell ref="H224:H225"/>
    <mergeCell ref="I224:I225"/>
    <mergeCell ref="N218:N220"/>
    <mergeCell ref="O218:O220"/>
    <mergeCell ref="K224:K225"/>
    <mergeCell ref="L224:L225"/>
    <mergeCell ref="M224:M225"/>
    <mergeCell ref="N224:N225"/>
    <mergeCell ref="I218:I220"/>
    <mergeCell ref="J218:J220"/>
    <mergeCell ref="K218:K220"/>
    <mergeCell ref="L218:L220"/>
    <mergeCell ref="M218:M220"/>
    <mergeCell ref="D218:D220"/>
    <mergeCell ref="E218:E220"/>
    <mergeCell ref="F218:F220"/>
    <mergeCell ref="G218:G220"/>
    <mergeCell ref="H218:H220"/>
    <mergeCell ref="C200:C210"/>
    <mergeCell ref="B200:B210"/>
    <mergeCell ref="A200:A210"/>
    <mergeCell ref="A218:A220"/>
    <mergeCell ref="B218:B220"/>
    <mergeCell ref="C218:C220"/>
    <mergeCell ref="H200:H210"/>
    <mergeCell ref="G200:G210"/>
    <mergeCell ref="F200:F210"/>
    <mergeCell ref="E200:E210"/>
    <mergeCell ref="D200:D210"/>
    <mergeCell ref="N10:N11"/>
    <mergeCell ref="L10:L11"/>
    <mergeCell ref="M10:M11"/>
    <mergeCell ref="J200:J210"/>
    <mergeCell ref="I200:I210"/>
    <mergeCell ref="J113:J118"/>
    <mergeCell ref="I113:I118"/>
    <mergeCell ref="J103:J109"/>
    <mergeCell ref="I103:I109"/>
    <mergeCell ref="O10:O11"/>
    <mergeCell ref="P10:P11"/>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 ref="O200:O210"/>
    <mergeCell ref="N200:N210"/>
    <mergeCell ref="M200:M210"/>
    <mergeCell ref="L200:L210"/>
    <mergeCell ref="K200:K210"/>
  </mergeCells>
  <conditionalFormatting sqref="P1:P11 P12:Q16 P17:P1048576">
    <cfRule type="cellIs" dxfId="0" priority="1" operator="equal">
      <formula>"""Não"""</formula>
    </cfRule>
  </conditionalFormatting>
  <dataValidations count="2">
    <dataValidation type="list" allowBlank="1" showInputMessage="1" showErrorMessage="1" errorTitle="Erro" error="Digite ATIVO, CONCLUÍDO ou RESCINDIDO" sqref="H22:H31 H110:H113 H32:I32 H33:H103 J17 H119:H200 H211:H1048576 H1:H11" xr:uid="{F253B45B-5BF6-4F29-8EFE-145291E085B4}">
      <formula1>"ATIVO,CONCLUÍDO,RESCINDIDO"</formula1>
    </dataValidation>
    <dataValidation allowBlank="1" showInputMessage="1" showErrorMessage="1" errorTitle="Erro" error="Digite ATIVO, CONCLUÍDO ou RESCINDIDO" sqref="I12:I16" xr:uid="{B16F1694-A9AB-4990-9CFD-A6FBF784CBD8}"/>
  </dataValidations>
  <hyperlinks>
    <hyperlink ref="A42" r:id="rId1" xr:uid="{00000000-0004-0000-0000-000000000000}"/>
    <hyperlink ref="A43" r:id="rId2" xr:uid="{00000000-0004-0000-0000-000001000000}"/>
    <hyperlink ref="A44" r:id="rId3" xr:uid="{00000000-0004-0000-0000-000002000000}"/>
    <hyperlink ref="A45" r:id="rId4" xr:uid="{00000000-0004-0000-0000-000003000000}"/>
    <hyperlink ref="P45" r:id="rId5" xr:uid="{00000000-0004-0000-0000-000004000000}"/>
    <hyperlink ref="A46" r:id="rId6" xr:uid="{00000000-0004-0000-0000-000006000000}"/>
    <hyperlink ref="A47" r:id="rId7" xr:uid="{00000000-0004-0000-0000-000007000000}"/>
    <hyperlink ref="A48" r:id="rId8" xr:uid="{00000000-0004-0000-0000-000008000000}"/>
    <hyperlink ref="A49" r:id="rId9" xr:uid="{00000000-0004-0000-0000-000009000000}"/>
    <hyperlink ref="A50" r:id="rId10" xr:uid="{00000000-0004-0000-0000-00000A000000}"/>
    <hyperlink ref="A51" r:id="rId11" xr:uid="{00000000-0004-0000-0000-00000B000000}"/>
    <hyperlink ref="A52" r:id="rId12" xr:uid="{00000000-0004-0000-0000-00000C000000}"/>
    <hyperlink ref="A53" r:id="rId13" xr:uid="{00000000-0004-0000-0000-00000D000000}"/>
    <hyperlink ref="A54" r:id="rId14" xr:uid="{00000000-0004-0000-0000-00000E000000}"/>
    <hyperlink ref="A55" r:id="rId15" xr:uid="{00000000-0004-0000-0000-00000F000000}"/>
    <hyperlink ref="A56" r:id="rId16" xr:uid="{00000000-0004-0000-0000-000010000000}"/>
    <hyperlink ref="A57" r:id="rId17" xr:uid="{00000000-0004-0000-0000-000011000000}"/>
    <hyperlink ref="A58" r:id="rId18" xr:uid="{00000000-0004-0000-0000-000012000000}"/>
    <hyperlink ref="A59" r:id="rId19" xr:uid="{00000000-0004-0000-0000-000013000000}"/>
    <hyperlink ref="A60" r:id="rId20" xr:uid="{00000000-0004-0000-0000-000014000000}"/>
    <hyperlink ref="A61" r:id="rId21" xr:uid="{00000000-0004-0000-0000-000015000000}"/>
    <hyperlink ref="A62" r:id="rId22" xr:uid="{00000000-0004-0000-0000-000016000000}"/>
    <hyperlink ref="A63" r:id="rId23" xr:uid="{00000000-0004-0000-0000-000018000000}"/>
    <hyperlink ref="A64" r:id="rId24" xr:uid="{00000000-0004-0000-0000-000019000000}"/>
    <hyperlink ref="A65" r:id="rId25" xr:uid="{00000000-0004-0000-0000-00001A000000}"/>
    <hyperlink ref="A66" r:id="rId26" xr:uid="{00000000-0004-0000-0000-00001B000000}"/>
    <hyperlink ref="A67" r:id="rId27" xr:uid="{00000000-0004-0000-0000-00001C000000}"/>
    <hyperlink ref="A68" r:id="rId28" xr:uid="{00000000-0004-0000-0000-00001D000000}"/>
    <hyperlink ref="A69" r:id="rId29" xr:uid="{00000000-0004-0000-0000-00001E000000}"/>
    <hyperlink ref="A70" r:id="rId30" xr:uid="{00000000-0004-0000-0000-00001F000000}"/>
    <hyperlink ref="A71" r:id="rId31" xr:uid="{00000000-0004-0000-0000-000020000000}"/>
    <hyperlink ref="A72" r:id="rId32" xr:uid="{00000000-0004-0000-0000-000021000000}"/>
    <hyperlink ref="A73" r:id="rId33" xr:uid="{00000000-0004-0000-0000-000023000000}"/>
    <hyperlink ref="A74" r:id="rId34" xr:uid="{00000000-0004-0000-0000-000024000000}"/>
    <hyperlink ref="A75" r:id="rId35" xr:uid="{00000000-0004-0000-0000-000025000000}"/>
    <hyperlink ref="A76" r:id="rId36" xr:uid="{00000000-0004-0000-0000-000026000000}"/>
    <hyperlink ref="A77" r:id="rId37" xr:uid="{00000000-0004-0000-0000-000028000000}"/>
    <hyperlink ref="A78" r:id="rId38" xr:uid="{00000000-0004-0000-0000-000029000000}"/>
    <hyperlink ref="A79" r:id="rId39" xr:uid="{00000000-0004-0000-0000-00002A000000}"/>
    <hyperlink ref="A80" r:id="rId40" xr:uid="{00000000-0004-0000-0000-00002B000000}"/>
    <hyperlink ref="A81" r:id="rId41" xr:uid="{00000000-0004-0000-0000-00002C000000}"/>
    <hyperlink ref="P81" r:id="rId42" xr:uid="{00000000-0004-0000-0000-00002D000000}"/>
    <hyperlink ref="A82" r:id="rId43" xr:uid="{00000000-0004-0000-0000-00002E000000}"/>
    <hyperlink ref="A83" r:id="rId44" xr:uid="{00000000-0004-0000-0000-00002F000000}"/>
    <hyperlink ref="A84" r:id="rId45" xr:uid="{00000000-0004-0000-0000-000030000000}"/>
    <hyperlink ref="A85" r:id="rId46" xr:uid="{00000000-0004-0000-0000-000033000000}"/>
    <hyperlink ref="A86" r:id="rId47" xr:uid="{00000000-0004-0000-0000-000034000000}"/>
    <hyperlink ref="A87" r:id="rId48" xr:uid="{00000000-0004-0000-0000-000035000000}"/>
    <hyperlink ref="A88" r:id="rId49" xr:uid="{00000000-0004-0000-0000-000036000000}"/>
    <hyperlink ref="A89" r:id="rId50" xr:uid="{00000000-0004-0000-0000-000037000000}"/>
    <hyperlink ref="A90" r:id="rId51" xr:uid="{00000000-0004-0000-0000-000038000000}"/>
    <hyperlink ref="A91" r:id="rId52" xr:uid="{00000000-0004-0000-0000-000039000000}"/>
    <hyperlink ref="A92" r:id="rId53" xr:uid="{00000000-0004-0000-0000-00003A000000}"/>
    <hyperlink ref="A93" r:id="rId54" xr:uid="{00000000-0004-0000-0000-00003B000000}"/>
    <hyperlink ref="A94" r:id="rId55" xr:uid="{00000000-0004-0000-0000-00003D000000}"/>
    <hyperlink ref="A95" r:id="rId56" xr:uid="{00000000-0004-0000-0000-00003E000000}"/>
    <hyperlink ref="A96" r:id="rId57" xr:uid="{00000000-0004-0000-0000-00003F000000}"/>
    <hyperlink ref="A97" r:id="rId58" xr:uid="{00000000-0004-0000-0000-000040000000}"/>
    <hyperlink ref="A98" r:id="rId59" xr:uid="{00000000-0004-0000-0000-000041000000}"/>
    <hyperlink ref="A99" r:id="rId60" xr:uid="{00000000-0004-0000-0000-000042000000}"/>
    <hyperlink ref="A100" r:id="rId61" xr:uid="{00000000-0004-0000-0000-000043000000}"/>
    <hyperlink ref="A101" r:id="rId62" xr:uid="{00000000-0004-0000-0000-000044000000}"/>
    <hyperlink ref="A102" r:id="rId63" xr:uid="{00000000-0004-0000-0000-000045000000}"/>
    <hyperlink ref="A103" r:id="rId64" xr:uid="{00000000-0004-0000-0000-000046000000}"/>
    <hyperlink ref="P103" r:id="rId65" xr:uid="{00000000-0004-0000-0000-000047000000}"/>
    <hyperlink ref="P104" r:id="rId66" xr:uid="{00000000-0004-0000-0000-000048000000}"/>
    <hyperlink ref="P105" r:id="rId67" xr:uid="{00000000-0004-0000-0000-000049000000}"/>
    <hyperlink ref="P106" r:id="rId68" xr:uid="{00000000-0004-0000-0000-00004A000000}"/>
    <hyperlink ref="A110" r:id="rId69" xr:uid="{00000000-0004-0000-0000-00004B000000}"/>
    <hyperlink ref="A111" r:id="rId70" xr:uid="{00000000-0004-0000-0000-00004C000000}"/>
    <hyperlink ref="A112" r:id="rId71" xr:uid="{00000000-0004-0000-0000-00004D000000}"/>
    <hyperlink ref="P112" r:id="rId72" xr:uid="{00000000-0004-0000-0000-00004E000000}"/>
    <hyperlink ref="A113" r:id="rId73" xr:uid="{00000000-0004-0000-0000-00004F000000}"/>
    <hyperlink ref="A119" r:id="rId74" xr:uid="{00000000-0004-0000-0000-000050000000}"/>
    <hyperlink ref="A120" r:id="rId75" xr:uid="{00000000-0004-0000-0000-000051000000}"/>
    <hyperlink ref="A121" r:id="rId76" xr:uid="{00000000-0004-0000-0000-000052000000}"/>
    <hyperlink ref="A122" r:id="rId77" xr:uid="{00000000-0004-0000-0000-000053000000}"/>
    <hyperlink ref="A123" r:id="rId78" xr:uid="{00000000-0004-0000-0000-000054000000}"/>
    <hyperlink ref="A124" r:id="rId79" xr:uid="{00000000-0004-0000-0000-000055000000}"/>
    <hyperlink ref="A125" r:id="rId80" xr:uid="{00000000-0004-0000-0000-000056000000}"/>
    <hyperlink ref="A126" r:id="rId81" xr:uid="{00000000-0004-0000-0000-000057000000}"/>
    <hyperlink ref="A127" r:id="rId82" xr:uid="{00000000-0004-0000-0000-000058000000}"/>
    <hyperlink ref="A128" r:id="rId83" xr:uid="{00000000-0004-0000-0000-000059000000}"/>
    <hyperlink ref="A129" r:id="rId84" xr:uid="{00000000-0004-0000-0000-00005A000000}"/>
    <hyperlink ref="A130" r:id="rId85" xr:uid="{00000000-0004-0000-0000-00005B000000}"/>
    <hyperlink ref="A131" r:id="rId86" xr:uid="{00000000-0004-0000-0000-00005C000000}"/>
    <hyperlink ref="A132" r:id="rId87" xr:uid="{00000000-0004-0000-0000-00005D000000}"/>
    <hyperlink ref="A133" r:id="rId88" xr:uid="{00000000-0004-0000-0000-00005E000000}"/>
    <hyperlink ref="A134" r:id="rId89" xr:uid="{00000000-0004-0000-0000-00005F000000}"/>
    <hyperlink ref="A135" r:id="rId90" xr:uid="{00000000-0004-0000-0000-000060000000}"/>
    <hyperlink ref="A136" r:id="rId91" xr:uid="{00000000-0004-0000-0000-000061000000}"/>
    <hyperlink ref="P136" r:id="rId92" xr:uid="{00000000-0004-0000-0000-000062000000}"/>
    <hyperlink ref="A137" r:id="rId93" xr:uid="{00000000-0004-0000-0000-000063000000}"/>
    <hyperlink ref="A138" r:id="rId94" xr:uid="{00000000-0004-0000-0000-000064000000}"/>
    <hyperlink ref="A139" r:id="rId95" xr:uid="{00000000-0004-0000-0000-000065000000}"/>
    <hyperlink ref="A140" r:id="rId96" xr:uid="{00000000-0004-0000-0000-000066000000}"/>
    <hyperlink ref="A141" r:id="rId97" xr:uid="{00000000-0004-0000-0000-000067000000}"/>
    <hyperlink ref="A142" r:id="rId98" xr:uid="{00000000-0004-0000-0000-000068000000}"/>
    <hyperlink ref="A143" r:id="rId99" xr:uid="{00000000-0004-0000-0000-000069000000}"/>
    <hyperlink ref="P143" r:id="rId100" xr:uid="{00000000-0004-0000-0000-00006A000000}"/>
    <hyperlink ref="A144" r:id="rId101" xr:uid="{00000000-0004-0000-0000-00006B000000}"/>
    <hyperlink ref="A145" r:id="rId102" xr:uid="{00000000-0004-0000-0000-00006C000000}"/>
    <hyperlink ref="A146" r:id="rId103" xr:uid="{00000000-0004-0000-0000-00006D000000}"/>
    <hyperlink ref="A147" r:id="rId104" xr:uid="{00000000-0004-0000-0000-00006E000000}"/>
    <hyperlink ref="P147" r:id="rId105" xr:uid="{00000000-0004-0000-0000-00006F000000}"/>
    <hyperlink ref="A148" r:id="rId106" xr:uid="{00000000-0004-0000-0000-000070000000}"/>
    <hyperlink ref="A149" r:id="rId107" xr:uid="{00000000-0004-0000-0000-000071000000}"/>
    <hyperlink ref="A150" r:id="rId108" xr:uid="{00000000-0004-0000-0000-000072000000}"/>
    <hyperlink ref="A151" r:id="rId109" xr:uid="{00000000-0004-0000-0000-000073000000}"/>
    <hyperlink ref="A152" r:id="rId110" xr:uid="{00000000-0004-0000-0000-000074000000}"/>
    <hyperlink ref="A153" r:id="rId111" xr:uid="{00000000-0004-0000-0000-000075000000}"/>
    <hyperlink ref="A154" r:id="rId112" xr:uid="{00000000-0004-0000-0000-000076000000}"/>
    <hyperlink ref="A155" r:id="rId113" xr:uid="{00000000-0004-0000-0000-000077000000}"/>
    <hyperlink ref="P155" r:id="rId114" xr:uid="{00000000-0004-0000-0000-000078000000}"/>
    <hyperlink ref="A156" r:id="rId115" xr:uid="{00000000-0004-0000-0000-000079000000}"/>
    <hyperlink ref="A157" r:id="rId116" xr:uid="{00000000-0004-0000-0000-00007A000000}"/>
    <hyperlink ref="A158" r:id="rId117" xr:uid="{00000000-0004-0000-0000-00007B000000}"/>
    <hyperlink ref="A159" r:id="rId118" xr:uid="{00000000-0004-0000-0000-00007F000000}"/>
    <hyperlink ref="A160" r:id="rId119" xr:uid="{00000000-0004-0000-0000-000080000000}"/>
    <hyperlink ref="A161" r:id="rId120" xr:uid="{00000000-0004-0000-0000-000081000000}"/>
    <hyperlink ref="A162" r:id="rId121" xr:uid="{00000000-0004-0000-0000-000082000000}"/>
    <hyperlink ref="A163" r:id="rId122" xr:uid="{00000000-0004-0000-0000-000083000000}"/>
    <hyperlink ref="A164" r:id="rId123" xr:uid="{00000000-0004-0000-0000-000084000000}"/>
    <hyperlink ref="A165" r:id="rId124" xr:uid="{00000000-0004-0000-0000-000085000000}"/>
    <hyperlink ref="A166" r:id="rId125" xr:uid="{00000000-0004-0000-0000-000086000000}"/>
    <hyperlink ref="A167" r:id="rId126" xr:uid="{00000000-0004-0000-0000-000087000000}"/>
    <hyperlink ref="A168" r:id="rId127" xr:uid="{00000000-0004-0000-0000-000088000000}"/>
    <hyperlink ref="A169" r:id="rId128" xr:uid="{00000000-0004-0000-0000-000089000000}"/>
    <hyperlink ref="P169" r:id="rId129" xr:uid="{00000000-0004-0000-0000-00008A000000}"/>
    <hyperlink ref="A170" r:id="rId130" xr:uid="{00000000-0004-0000-0000-00008B000000}"/>
    <hyperlink ref="A171" r:id="rId131" xr:uid="{00000000-0004-0000-0000-00008C000000}"/>
    <hyperlink ref="A172" r:id="rId132" xr:uid="{00000000-0004-0000-0000-00008D000000}"/>
    <hyperlink ref="A173" r:id="rId133" xr:uid="{00000000-0004-0000-0000-00008F000000}"/>
    <hyperlink ref="A174" r:id="rId134" xr:uid="{00000000-0004-0000-0000-000090000000}"/>
    <hyperlink ref="A175" r:id="rId135" xr:uid="{00000000-0004-0000-0000-000091000000}"/>
    <hyperlink ref="A176" r:id="rId136" xr:uid="{00000000-0004-0000-0000-000092000000}"/>
    <hyperlink ref="A177" r:id="rId137" xr:uid="{00000000-0004-0000-0000-000093000000}"/>
    <hyperlink ref="A178" r:id="rId138" xr:uid="{00000000-0004-0000-0000-000094000000}"/>
    <hyperlink ref="A179" r:id="rId139" xr:uid="{00000000-0004-0000-0000-000095000000}"/>
    <hyperlink ref="A180" r:id="rId140" xr:uid="{00000000-0004-0000-0000-000096000000}"/>
    <hyperlink ref="A181" r:id="rId141" xr:uid="{00000000-0004-0000-0000-000097000000}"/>
    <hyperlink ref="A182" r:id="rId142" xr:uid="{00000000-0004-0000-0000-000098000000}"/>
    <hyperlink ref="A183" r:id="rId143" xr:uid="{00000000-0004-0000-0000-000099000000}"/>
    <hyperlink ref="A184" r:id="rId144" xr:uid="{00000000-0004-0000-0000-00009C000000}"/>
    <hyperlink ref="A185" r:id="rId145" xr:uid="{00000000-0004-0000-0000-00009D000000}"/>
    <hyperlink ref="A186" r:id="rId146" xr:uid="{00000000-0004-0000-0000-00009E000000}"/>
    <hyperlink ref="A187" r:id="rId147" xr:uid="{00000000-0004-0000-0000-0000A0000000}"/>
    <hyperlink ref="A188" r:id="rId148" xr:uid="{00000000-0004-0000-0000-0000A1000000}"/>
    <hyperlink ref="A189" r:id="rId149" xr:uid="{00000000-0004-0000-0000-0000A2000000}"/>
    <hyperlink ref="A190" r:id="rId150" xr:uid="{00000000-0004-0000-0000-0000A3000000}"/>
    <hyperlink ref="A191" r:id="rId151" xr:uid="{00000000-0004-0000-0000-0000A5000000}"/>
    <hyperlink ref="A192" r:id="rId152" xr:uid="{00000000-0004-0000-0000-0000A6000000}"/>
    <hyperlink ref="A193" r:id="rId153" xr:uid="{00000000-0004-0000-0000-0000A7000000}"/>
    <hyperlink ref="A194" r:id="rId154" xr:uid="{00000000-0004-0000-0000-0000A8000000}"/>
    <hyperlink ref="A195" r:id="rId155" xr:uid="{00000000-0004-0000-0000-0000AA000000}"/>
    <hyperlink ref="A196" r:id="rId156" xr:uid="{00000000-0004-0000-0000-0000AB000000}"/>
    <hyperlink ref="A197" r:id="rId157" xr:uid="{00000000-0004-0000-0000-0000AF000000}"/>
    <hyperlink ref="A198" r:id="rId158" xr:uid="{00000000-0004-0000-0000-0000B0000000}"/>
    <hyperlink ref="A199" r:id="rId159" xr:uid="{00000000-0004-0000-0000-0000B1000000}"/>
    <hyperlink ref="A200" r:id="rId160" xr:uid="{00000000-0004-0000-0000-0000B2000000}"/>
    <hyperlink ref="P200" r:id="rId161" display="1º Termo Aditivo" xr:uid="{00000000-0004-0000-0000-0000B3000000}"/>
    <hyperlink ref="P201" r:id="rId162" xr:uid="{00000000-0004-0000-0000-0000B4000000}"/>
    <hyperlink ref="P202" r:id="rId163" xr:uid="{00000000-0004-0000-0000-0000B5000000}"/>
    <hyperlink ref="P203" r:id="rId164" xr:uid="{00000000-0004-0000-0000-0000B6000000}"/>
    <hyperlink ref="P204" r:id="rId165" xr:uid="{00000000-0004-0000-0000-0000B7000000}"/>
    <hyperlink ref="P205" r:id="rId166" xr:uid="{00000000-0004-0000-0000-0000B8000000}"/>
    <hyperlink ref="P206" r:id="rId167" xr:uid="{00000000-0004-0000-0000-0000B9000000}"/>
    <hyperlink ref="P207" r:id="rId168" xr:uid="{00000000-0004-0000-0000-0000BA000000}"/>
    <hyperlink ref="P209" r:id="rId169" xr:uid="{00000000-0004-0000-0000-0000BB000000}"/>
    <hyperlink ref="A211" r:id="rId170" xr:uid="{00000000-0004-0000-0000-0000BC000000}"/>
    <hyperlink ref="P211" r:id="rId171" xr:uid="{00000000-0004-0000-0000-0000BD000000}"/>
    <hyperlink ref="A212" r:id="rId172" xr:uid="{00000000-0004-0000-0000-0000BE000000}"/>
    <hyperlink ref="A213" r:id="rId173" xr:uid="{00000000-0004-0000-0000-0000BF000000}"/>
    <hyperlink ref="A214" r:id="rId174" xr:uid="{00000000-0004-0000-0000-0000C0000000}"/>
    <hyperlink ref="A215" r:id="rId175" xr:uid="{00000000-0004-0000-0000-0000C1000000}"/>
    <hyperlink ref="A216" r:id="rId176" xr:uid="{00000000-0004-0000-0000-0000C6000000}"/>
    <hyperlink ref="P216" r:id="rId177" xr:uid="{00000000-0004-0000-0000-0000C7000000}"/>
    <hyperlink ref="A217" r:id="rId178" xr:uid="{00000000-0004-0000-0000-0000CA000000}"/>
    <hyperlink ref="A218" r:id="rId179" xr:uid="{00000000-0004-0000-0000-0000CB000000}"/>
    <hyperlink ref="P218" r:id="rId180" xr:uid="{00000000-0004-0000-0000-0000CC000000}"/>
    <hyperlink ref="P219" r:id="rId181" xr:uid="{00000000-0004-0000-0000-0000CD000000}"/>
    <hyperlink ref="P220" r:id="rId182" xr:uid="{00000000-0004-0000-0000-0000CE000000}"/>
    <hyperlink ref="A221" r:id="rId183" xr:uid="{00000000-0004-0000-0000-0000CF000000}"/>
    <hyperlink ref="A222" r:id="rId184" xr:uid="{00000000-0004-0000-0000-0000D0000000}"/>
    <hyperlink ref="A223" r:id="rId185" xr:uid="{00000000-0004-0000-0000-0000D1000000}"/>
    <hyperlink ref="P223" r:id="rId186" xr:uid="{00000000-0004-0000-0000-0000D2000000}"/>
    <hyperlink ref="A224" r:id="rId187" xr:uid="{00000000-0004-0000-0000-0000D3000000}"/>
    <hyperlink ref="P224" r:id="rId188" xr:uid="{00000000-0004-0000-0000-0000D4000000}"/>
    <hyperlink ref="P225" r:id="rId189" xr:uid="{00000000-0004-0000-0000-0000D5000000}"/>
    <hyperlink ref="A39" r:id="rId190" xr:uid="{10B7034E-4696-4ECA-8100-E768F7CDBCD7}"/>
    <hyperlink ref="A41" r:id="rId191" xr:uid="{58468FA3-23FD-44C5-831D-3A2973361621}"/>
    <hyperlink ref="A40" r:id="rId192" xr:uid="{44962F17-9D19-4249-9A9A-72529DB34109}"/>
    <hyperlink ref="P113" r:id="rId193" xr:uid="{6966BE5F-04FB-4C8B-AA4A-8040D76C1A45}"/>
    <hyperlink ref="P114" r:id="rId194" xr:uid="{6DE4E880-5901-41E1-B3FB-761D9CD27D88}"/>
    <hyperlink ref="P115" r:id="rId195" xr:uid="{AD8E7BFE-2BA5-436C-AAC0-2095C8D73B26}"/>
    <hyperlink ref="P116" r:id="rId196" xr:uid="{5A1E625E-6A55-416B-8C01-FDDAD2967B42}"/>
    <hyperlink ref="P117" r:id="rId197" xr:uid="{D289616A-59D5-4C47-9B1B-68AD85A57CF3}"/>
    <hyperlink ref="A36" r:id="rId198" xr:uid="{C268EC05-4AA9-4C3B-9DCC-A1F885172D74}"/>
    <hyperlink ref="A37" r:id="rId199" xr:uid="{1004002E-7724-44C0-A3AD-D263A0C2B904}"/>
    <hyperlink ref="A38" r:id="rId200" xr:uid="{8FAC8270-4A64-48EE-8EA9-3DFD43534761}"/>
    <hyperlink ref="P208" r:id="rId201" xr:uid="{15076438-0EAF-4FB5-B399-EA2494D52A0C}"/>
    <hyperlink ref="A224:A225" r:id="rId202" display="TC 13931-9/2004 PGJ" xr:uid="{C9C0DD7E-0075-4E8E-BB03-0C970BDBCA5A}"/>
    <hyperlink ref="A35" r:id="rId203" xr:uid="{B84B38BB-CA33-4FBF-84E2-8DFAD2473321}"/>
    <hyperlink ref="P118" r:id="rId204" xr:uid="{2CCAD3D6-F7CE-4784-A04D-41C1A81F8657}"/>
    <hyperlink ref="P107" r:id="rId205" xr:uid="{415934B9-9F2A-40CD-98E9-F29536B22FFF}"/>
    <hyperlink ref="P108" r:id="rId206" xr:uid="{DBA8451C-44EC-42BF-A1B8-669EC8212E64}"/>
    <hyperlink ref="A34" r:id="rId207" xr:uid="{F53E23C7-BE2A-4669-9AB1-E4CA831F567E}"/>
    <hyperlink ref="A33" r:id="rId208" xr:uid="{37C9D58A-79B8-47FF-9759-440EF05AF54F}"/>
    <hyperlink ref="A32" r:id="rId209" display=" Termo de Adesão 1/2025 PGJ" xr:uid="{4A2F844A-129C-497D-8C1F-255DA3294172}"/>
    <hyperlink ref="A31" r:id="rId210" xr:uid="{AA09DF79-8686-4914-BBC9-A07581F7B2A1}"/>
    <hyperlink ref="A30" r:id="rId211" xr:uid="{0D488398-7F63-4F6C-8B66-21B22C28D13B}"/>
    <hyperlink ref="A29" r:id="rId212" display="  Termo de Adesão 2/2025 PGJ" xr:uid="{DDCBD02C-7D2C-42CD-BDFF-08D293749C81}"/>
    <hyperlink ref="P120" r:id="rId213" xr:uid="{A86D7AF4-46D0-4103-80F8-ACC69C498CD2}"/>
    <hyperlink ref="P40" r:id="rId214" xr:uid="{F14635C1-A9DE-44EB-8D82-3BC442AC3AEC}"/>
    <hyperlink ref="A28" r:id="rId215" xr:uid="{E0E95790-7636-453F-9105-C653E36A9205}"/>
    <hyperlink ref="A27" r:id="rId216" xr:uid="{68A721C3-A1B4-46B1-9FD8-F874B57BE116}"/>
    <hyperlink ref="A26" r:id="rId217" xr:uid="{4B4CE513-62F1-4E91-9EE7-8827D73937C4}"/>
    <hyperlink ref="P71" r:id="rId218" xr:uid="{09E1C4AD-F581-4A40-AA09-FE2AA04226C8}"/>
    <hyperlink ref="P69" r:id="rId219" xr:uid="{7C495940-2B5A-4417-99F3-3F6B1BE144C9}"/>
    <hyperlink ref="A25" r:id="rId220" xr:uid="{ED4F1758-3B41-4648-A728-19A15FF6FFAC}"/>
    <hyperlink ref="A24" r:id="rId221" xr:uid="{B6829366-BD00-4555-9652-64E972E13203}"/>
    <hyperlink ref="A23" r:id="rId222" xr:uid="{58A48EDD-3FF4-44D2-BC9D-9C511164023F}"/>
    <hyperlink ref="A22" r:id="rId223" xr:uid="{9CEF2F6D-DAA0-47EC-9CBA-9279B0EB6377}"/>
    <hyperlink ref="A17" r:id="rId224" xr:uid="{959B9FCF-E2C9-4135-A2AD-8125B2CC94DC}"/>
    <hyperlink ref="A18" r:id="rId225" xr:uid="{86C27AE2-E3D5-4867-B7BB-68212CD00B21}"/>
    <hyperlink ref="A19" r:id="rId226" xr:uid="{D180BE06-6D3C-410E-9C02-30BE99A749D1}"/>
    <hyperlink ref="A20" r:id="rId227" xr:uid="{1B498090-51F0-4F3C-BD07-C44DE6D46742}"/>
    <hyperlink ref="A21" r:id="rId228" xr:uid="{1D520190-0B7A-4BFE-8799-2CB26A039476}"/>
    <hyperlink ref="P210" r:id="rId229" xr:uid="{F4F2F72C-E46F-4101-AF05-3BDAA374C775}"/>
    <hyperlink ref="A16" r:id="rId230" xr:uid="{EF5317D2-2E62-466F-BD61-5450CE933520}"/>
    <hyperlink ref="A15" r:id="rId231" xr:uid="{5982C4DB-F61F-4523-91DF-B5D109541F23}"/>
    <hyperlink ref="A14" r:id="rId232" xr:uid="{2ED76240-2A8C-476A-AB50-A47A5437E522}"/>
    <hyperlink ref="A13" r:id="rId233" xr:uid="{F104FEA1-0791-4EC8-8158-0D2C988FA614}"/>
    <hyperlink ref="A12" r:id="rId234" xr:uid="{3C31A40F-A3DB-4273-8B5C-A7914063D60D}"/>
    <hyperlink ref="P109" r:id="rId235" xr:uid="{385F1DB0-161F-4B80-9F22-4B49FDD920AC}"/>
    <hyperlink ref="P62" r:id="rId236" xr:uid="{BE94CA21-3F1D-4C02-8AC8-62104B727B34}"/>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37"/>
  <rowBreaks count="2" manualBreakCount="2">
    <brk id="146" max="15" man="1"/>
    <brk id="210" max="15" man="1"/>
  </rowBreaks>
  <drawing r:id="rId23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FFC855-A971-44EC-AEB2-83FCF00B9F47}">
  <ds:schemaRef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544d53d5-2260-47c6-84e5-76f93bdb8e9c"/>
    <ds:schemaRef ds:uri="4e1dcca7-4955-4931-9aa8-b85daa0dc4c9"/>
    <ds:schemaRef ds:uri="http://purl.org/dc/elements/1.1/"/>
  </ds:schemaRefs>
</ds:datastoreItem>
</file>

<file path=customXml/itemProps2.xml><?xml version="1.0" encoding="utf-8"?>
<ds:datastoreItem xmlns:ds="http://schemas.openxmlformats.org/officeDocument/2006/customXml" ds:itemID="{6CA64649-2F98-4462-9C5D-FE5599446617}">
  <ds:schemaRefs>
    <ds:schemaRef ds:uri="http://schemas.microsoft.com/sharepoint/v3/contenttype/forms"/>
  </ds:schemaRefs>
</ds:datastoreItem>
</file>

<file path=customXml/itemProps3.xml><?xml version="1.0" encoding="utf-8"?>
<ds:datastoreItem xmlns:ds="http://schemas.openxmlformats.org/officeDocument/2006/customXml" ds:itemID="{2FDAA2BE-EE98-4FE7-A201-38E548FD1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CONVÊNIOS!_Hlk13580526</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cp:lastPrinted>2025-08-04T16:53:11Z</cp:lastPrinted>
  <dcterms:created xsi:type="dcterms:W3CDTF">2015-06-10T11:10:58Z</dcterms:created>
  <dcterms:modified xsi:type="dcterms:W3CDTF">2025-09-04T17:38:09Z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