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CCE3784B-FEF2-46B1-ADF4-087AA5359BC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6" i="1"/>
  <c r="I5" i="1"/>
  <c r="H5" i="1"/>
  <c r="I6" i="1" l="1"/>
  <c r="H6" i="1"/>
</calcChain>
</file>

<file path=xl/sharedStrings.xml><?xml version="1.0" encoding="utf-8"?>
<sst xmlns="http://schemas.openxmlformats.org/spreadsheetml/2006/main" count="36" uniqueCount="32">
  <si>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</si>
  <si>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</si>
  <si>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</si>
  <si>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</si>
  <si>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</si>
  <si>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</si>
  <si>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</si>
  <si>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</si>
  <si>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</si>
  <si>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</si>
  <si>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</si>
  <si>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</si>
  <si>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</si>
  <si>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</si>
  <si>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</si>
  <si>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</si>
  <si>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</si>
  <si>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</si>
  <si>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</si>
  <si>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Finalizado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</si>
  <si>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</si>
  <si>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</si>
  <si>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</si>
  <si>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</si>
  <si>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</si>
  <si>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</si>
  <si>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TC nº 002/2024</t>
  </si>
  <si>
    <t>CONSTRUTORA ALCANCE LTDA-03.018.149/0001-96</t>
  </si>
  <si>
    <t>Prestação de serviços de Construção da Edificação das Promotorias de Justiça da Comarca de Manicor/AM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</si>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</sst>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45352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8">
        <v>44935</v>
      </c>
      <c r="E5" s="6">
        <v>4</v>
      </c>
      <c r="F5" s="11">
        <v>3279995.07</v>
      </c>
      <c r="G5" s="11">
        <v>2857158.98</v>
      </c>
      <c r="H5" s="5">
        <f>F5-G5</f>
        <v>422836.08999999985</v>
      </c>
      <c r="I5" s="9">
        <f>G5/F5</f>
        <v>0.87108636416334617</v>
      </c>
      <c r="J5" s="6" t="s">
        <v>15</v>
      </c>
      <c r="K5" s="8">
        <v>45108</v>
      </c>
    </row>
    <row r="6" spans="1:11" ht="32.25">
      <c r="A6" s="21" t="s">
        <v>16</v>
      </c>
      <c r="B6" s="22" t="s">
        <v>17</v>
      </c>
      <c r="C6" s="23" t="s">
        <v>18</v>
      </c>
      <c r="D6" s="24">
        <v>44942</v>
      </c>
      <c r="E6" s="25">
        <v>4</v>
      </c>
      <c r="F6" s="26">
        <v>1052812.9099999999</v>
      </c>
      <c r="G6" s="27">
        <f>180880.9+263144.59+115814.2+381008.1</f>
        <v>940847.78999999992</v>
      </c>
      <c r="H6" s="26">
        <f>F6-G6</f>
        <v>111965.12</v>
      </c>
      <c r="I6" s="28">
        <f>G6/F6</f>
        <v>0.8936514560787443</v>
      </c>
      <c r="J6" s="25" t="s">
        <v>19</v>
      </c>
      <c r="K6" s="24">
        <v>45062</v>
      </c>
    </row>
    <row r="7" spans="1:11" ht="32.25">
      <c r="A7" s="6" t="s">
        <v>20</v>
      </c>
      <c r="B7" s="29" t="s">
        <v>21</v>
      </c>
      <c r="C7" s="12" t="s">
        <v>22</v>
      </c>
      <c r="D7" s="8">
        <v>44994</v>
      </c>
      <c r="E7" s="6"/>
      <c r="F7" s="11">
        <v>282970.99</v>
      </c>
      <c r="G7" s="6">
        <v>282970.99</v>
      </c>
      <c r="H7" s="11">
        <v>0</v>
      </c>
      <c r="I7" s="9">
        <v>1</v>
      </c>
      <c r="J7" s="6" t="s">
        <v>19</v>
      </c>
      <c r="K7" s="8">
        <v>45217</v>
      </c>
    </row>
    <row r="8" spans="1:11" ht="15.75">
      <c r="A8" s="6" t="s">
        <v>23</v>
      </c>
      <c r="B8" s="7" t="s">
        <v>24</v>
      </c>
      <c r="C8" s="7" t="s">
        <v>25</v>
      </c>
      <c r="D8" s="8">
        <v>45226</v>
      </c>
      <c r="E8" s="6">
        <v>1</v>
      </c>
      <c r="F8" s="11">
        <v>604146.6</v>
      </c>
      <c r="G8" s="11">
        <v>131183.06</v>
      </c>
      <c r="H8" s="11">
        <f>F8-G8</f>
        <v>472963.54</v>
      </c>
      <c r="I8" s="9">
        <f>G8/F8</f>
        <v>0.21713779403873165</v>
      </c>
      <c r="J8" s="6" t="s">
        <v>15</v>
      </c>
      <c r="K8" s="8">
        <v>45343</v>
      </c>
    </row>
    <row r="9" spans="1:11" ht="15.75">
      <c r="A9" s="6" t="s">
        <v>26</v>
      </c>
      <c r="B9" s="7" t="s">
        <v>27</v>
      </c>
      <c r="C9" s="7" t="s">
        <v>28</v>
      </c>
      <c r="D9" s="8">
        <v>45370</v>
      </c>
      <c r="E9" s="6"/>
      <c r="F9" s="5">
        <v>1785242.23</v>
      </c>
      <c r="G9" s="6">
        <v>0</v>
      </c>
      <c r="H9" s="5">
        <v>1785242.23</v>
      </c>
      <c r="I9" s="9">
        <v>0</v>
      </c>
      <c r="J9" s="6" t="s">
        <v>15</v>
      </c>
      <c r="K9" s="8">
        <v>45520</v>
      </c>
    </row>
    <row r="10" spans="1:11" ht="16.5">
      <c r="A10" s="13" t="s">
        <v>29</v>
      </c>
      <c r="B10" s="15" t="s">
        <v>30</v>
      </c>
      <c r="C10" s="14" t="s">
        <v>31</v>
      </c>
      <c r="D10" s="16">
        <v>45170</v>
      </c>
      <c r="E10" s="17">
        <v>0</v>
      </c>
      <c r="F10" s="18">
        <v>596387.80000000005</v>
      </c>
      <c r="G10" s="19">
        <v>0</v>
      </c>
      <c r="H10" s="18">
        <v>596387.80000000005</v>
      </c>
      <c r="I10" s="20">
        <v>0</v>
      </c>
      <c r="J10" s="17" t="s">
        <v>15</v>
      </c>
      <c r="K10" s="16">
        <v>45292</v>
      </c>
    </row>
    <row r="1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2024-09-20T22:35:45Z</dcterms:modified>
  <cp:category/>
  <cp:contentStatus/>
</cp:coreProperties>
</file>