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5.Maio\"/>
    </mc:Choice>
  </mc:AlternateContent>
  <bookViews>
    <workbookView xWindow="0" yWindow="0" windowWidth="28800" windowHeight="11715"/>
  </bookViews>
  <sheets>
    <sheet name="Obras" sheetId="1" r:id="rId1"/>
  </sheets>
  <externalReferences>
    <externalReference r:id="rId2"/>
  </externalReferences>
  <definedNames>
    <definedName name="_xlnm.Print_Area" localSheetId="0">Obras!$A$1:$M$15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L10" i="1"/>
  <c r="L9" i="1"/>
  <c r="A2" i="1"/>
</calcChain>
</file>

<file path=xl/sharedStrings.xml><?xml version="1.0" encoding="utf-8"?>
<sst xmlns="http://schemas.openxmlformats.org/spreadsheetml/2006/main" count="43" uniqueCount="37">
  <si>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</si>
  <si>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</si>
  <si>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</si>
  <si>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</si>
  <si>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</si>
  <si>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</si>
  <si>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</si>
  <si>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</si>
  <si>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</si>
  <si>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</si>
  <si>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</si>
  <si>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</si>
  <si>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</si>
  <si>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</si>
  <si>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</si>
  <si>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</si>
  <si>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S G R H SER DE GESTAO DE RECURSOS HUM E CONT LTDA </t>
  </si>
  <si>
    <t xml:space="preserve">Liquidação da NE nº 2022NE0002328 -  Ref. a 3a Medição da prestação de serviços de Reforma da Edificação da PJ de Boca do Acre, com mão de obra, ferramentas, equipamentos e materiais, conforme NFS-e de n° 270 e SEI nº 2023.008270.
</t>
  </si>
  <si>
    <t>270/2023</t>
  </si>
  <si>
    <t>1723/2023</t>
  </si>
  <si>
    <t>2023.008270</t>
  </si>
  <si>
    <t xml:space="preserve">Liquidação da NE nº 2023NE0000469 -  Ref. ao 1º Termo Aditivo da prestação de serviços de Reforma da Edificação da PJ de Boca do Acre, com mão de obra, ferramentas, equipamentos e materiais, conforme NFS-e de n° 267 e SEI nº 2023.008270.
</t>
  </si>
  <si>
    <t>267/2023</t>
  </si>
  <si>
    <t>1724/2023</t>
  </si>
  <si>
    <t xml:space="preserve"> TURIN CONSTRUCOES LTDA</t>
  </si>
  <si>
    <t>Liquidação da NE nº 2022NE0001130 - Referente a 6ª Medição dos serviços de Reconstrução da Edificação Destinada à PJ de Maués/AM, conforme CA 11/2022, NFSe 136 e SEI 2023.008068.</t>
  </si>
  <si>
    <t>136/2023</t>
  </si>
  <si>
    <t>1885/2023</t>
  </si>
  <si>
    <t>2023.008068</t>
  </si>
  <si>
    <t>Liquidação da NE nº 2022NE0002480 - Referente a 1ª Medição dos serviços de Construção da Edificação Destinada às PJs de Manacapuru/AM, conforme CA 34/2022, NFSe 133 e SEI 2023.008060.</t>
  </si>
  <si>
    <t>133/2023</t>
  </si>
  <si>
    <t>1886/2023</t>
  </si>
  <si>
    <t>2023.008060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</si>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</sst>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3" applyBorder="1" applyAlignment="1" applyProtection="1">
      <alignment wrapText="1"/>
    </xf>
    <xf numFmtId="0" fontId="10" fillId="0" borderId="2" xfId="3" applyBorder="1" applyAlignment="1" applyProtection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7" fontId="9" fillId="0" borderId="2" xfId="1" applyFont="1" applyFill="1" applyBorder="1" applyAlignment="1" applyProtection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MAIO/2023</v>
          </cell>
        </row>
        <row r="86">
          <cell r="A86" t="str">
            <v>Data da última atualização: 19/06/2023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Maio/NFs/Obras/NFS_133_2023_TURIN_74965.pdf" TargetMode="External"/><Relationship Id="rId3" Type="http://schemas.openxmlformats.org/officeDocument/2006/relationships/hyperlink" Target="https://www.mpam.mp.br/images/CT_n%C2%BA_011-2022_-_MP-PGJ_aeb79.pdf" TargetMode="External"/><Relationship Id="rId7" Type="http://schemas.openxmlformats.org/officeDocument/2006/relationships/hyperlink" Target="https://www.mpam.mp.br/images/Transpar%C3%AAncia_2023/Maio/NFs/Obras/NFS_136_2023_TURIN_1a0df.pdf" TargetMode="External"/><Relationship Id="rId2" Type="http://schemas.openxmlformats.org/officeDocument/2006/relationships/hyperlink" Target="https://www.mpam.mp.br/images/1%C2%BA_TA_ao_CT_029-2022_-_MP-PGJ_7bb02.pdf" TargetMode="External"/><Relationship Id="rId1" Type="http://schemas.openxmlformats.org/officeDocument/2006/relationships/hyperlink" Target="https://www.mpam.mp.br/images/CT_29-2022_-_MP-PGJ_cf967.pdf" TargetMode="External"/><Relationship Id="rId6" Type="http://schemas.openxmlformats.org/officeDocument/2006/relationships/hyperlink" Target="https://www.mpam.mp.br/images/Transpar%C3%AAncia_2023/Maio/NFs/Obras/NFS_267_2023_SGRH_fb34c.pdf" TargetMode="External"/><Relationship Id="rId5" Type="http://schemas.openxmlformats.org/officeDocument/2006/relationships/hyperlink" Target="https://www.mpam.mp.br/images/Transpar%C3%AAncia_2023/Maio/NFs/Obras/NFS_270_2023_SGRH_66ff9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mpam.mp.br/images/CT_34-2022-MP-PGJ_b601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5" zoomScaleNormal="85" workbookViewId="0">
      <selection activeCell="L7" sqref="L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MAIO/2023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 ht="150">
      <c r="A7" s="11" t="s">
        <v>15</v>
      </c>
      <c r="B7" s="12">
        <v>1</v>
      </c>
      <c r="C7" s="13">
        <v>6539432000151</v>
      </c>
      <c r="D7" s="14" t="s">
        <v>16</v>
      </c>
      <c r="E7" s="15" t="s">
        <v>17</v>
      </c>
      <c r="F7" s="16" t="s">
        <v>18</v>
      </c>
      <c r="G7" s="17">
        <v>45058</v>
      </c>
      <c r="H7" s="18" t="s">
        <v>19</v>
      </c>
      <c r="I7" s="19">
        <v>4209.95</v>
      </c>
      <c r="J7" s="20">
        <v>45061</v>
      </c>
      <c r="K7" s="14"/>
      <c r="L7" s="19">
        <v>4209.95</v>
      </c>
      <c r="M7" s="18" t="s">
        <v>20</v>
      </c>
      <c r="N7" s="21"/>
    </row>
    <row r="8" spans="1:14" ht="150">
      <c r="A8" s="11" t="s">
        <v>15</v>
      </c>
      <c r="B8" s="12">
        <v>2</v>
      </c>
      <c r="C8" s="13">
        <v>6539432000151</v>
      </c>
      <c r="D8" s="14" t="s">
        <v>16</v>
      </c>
      <c r="E8" s="15" t="s">
        <v>21</v>
      </c>
      <c r="F8" s="16" t="s">
        <v>22</v>
      </c>
      <c r="G8" s="17">
        <v>45058</v>
      </c>
      <c r="H8" s="18" t="s">
        <v>23</v>
      </c>
      <c r="I8" s="19">
        <v>14090.28</v>
      </c>
      <c r="J8" s="20">
        <v>45061</v>
      </c>
      <c r="K8" s="14"/>
      <c r="L8" s="19">
        <v>14090.28</v>
      </c>
      <c r="M8" s="18" t="s">
        <v>20</v>
      </c>
      <c r="N8" s="21"/>
    </row>
    <row r="9" spans="1:14" ht="105">
      <c r="A9" s="11" t="s">
        <v>15</v>
      </c>
      <c r="B9" s="12">
        <v>3</v>
      </c>
      <c r="C9" s="13">
        <v>2924243000141</v>
      </c>
      <c r="D9" s="14" t="s">
        <v>24</v>
      </c>
      <c r="E9" s="15" t="s">
        <v>25</v>
      </c>
      <c r="F9" s="16" t="s">
        <v>26</v>
      </c>
      <c r="G9" s="17">
        <v>45069</v>
      </c>
      <c r="H9" s="18" t="s">
        <v>27</v>
      </c>
      <c r="I9" s="19">
        <v>81280.92</v>
      </c>
      <c r="J9" s="20">
        <v>45070</v>
      </c>
      <c r="K9" s="14"/>
      <c r="L9" s="19">
        <f>75591.26+1219.21</f>
        <v>76810.47</v>
      </c>
      <c r="M9" s="18" t="s">
        <v>28</v>
      </c>
      <c r="N9" s="21"/>
    </row>
    <row r="10" spans="1:14" ht="120">
      <c r="A10" s="11" t="s">
        <v>15</v>
      </c>
      <c r="B10" s="12">
        <v>4</v>
      </c>
      <c r="C10" s="13">
        <v>2924243000141</v>
      </c>
      <c r="D10" s="14" t="s">
        <v>24</v>
      </c>
      <c r="E10" s="15" t="s">
        <v>29</v>
      </c>
      <c r="F10" s="16" t="s">
        <v>30</v>
      </c>
      <c r="G10" s="17">
        <v>45069</v>
      </c>
      <c r="H10" s="18" t="s">
        <v>31</v>
      </c>
      <c r="I10" s="19">
        <v>338760.21</v>
      </c>
      <c r="J10" s="20">
        <v>45070</v>
      </c>
      <c r="K10" s="14"/>
      <c r="L10" s="19">
        <f>316063.28+4065.12</f>
        <v>320128.40000000002</v>
      </c>
      <c r="M10" s="18" t="s">
        <v>32</v>
      </c>
      <c r="N10" s="21"/>
    </row>
    <row r="11" spans="1:14">
      <c r="A11" s="22" t="s">
        <v>33</v>
      </c>
      <c r="B11" s="22"/>
      <c r="C11" s="22"/>
      <c r="D11" s="2"/>
    </row>
    <row r="12" spans="1:14">
      <c r="A12" s="23" t="str">
        <f>[1]Bens!A86</f>
        <v>Data da última atualização: 19/06/2023</v>
      </c>
      <c r="B12" s="24"/>
      <c r="C12" s="2"/>
      <c r="D12" s="1"/>
    </row>
    <row r="13" spans="1:14">
      <c r="A13" s="25" t="s">
        <v>34</v>
      </c>
      <c r="B13" s="25"/>
      <c r="C13" s="25"/>
      <c r="D13" s="25"/>
    </row>
    <row r="14" spans="1:14">
      <c r="A14" s="25" t="s">
        <v>35</v>
      </c>
      <c r="B14" s="25"/>
      <c r="C14" s="25"/>
      <c r="D14" s="25"/>
    </row>
    <row r="15" spans="1:14">
      <c r="A15" s="26" t="s">
        <v>36</v>
      </c>
      <c r="B15" s="26"/>
      <c r="C15" s="26"/>
      <c r="D15" s="1"/>
    </row>
  </sheetData>
  <mergeCells count="5">
    <mergeCell ref="A2:M2"/>
    <mergeCell ref="A3:E3"/>
    <mergeCell ref="A5:L5"/>
    <mergeCell ref="A13:D13"/>
    <mergeCell ref="A14:D14"/>
  </mergeCells>
  <conditionalFormatting sqref="C7:C1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29-2022_-_MP-PGJ_cf967.pdf"/>
    <hyperlink ref="E8" r:id="rId2" display="https://www.mpam.mp.br/images/1%C2%BA_TA_ao_CT_029-2022_-_MP-PGJ_7bb02.pdf"/>
    <hyperlink ref="E9" r:id="rId3"/>
    <hyperlink ref="E10" r:id="rId4"/>
    <hyperlink ref="F7" r:id="rId5"/>
    <hyperlink ref="F8" r:id="rId6"/>
    <hyperlink ref="F9" r:id="rId7"/>
    <hyperlink ref="F10" r:id="rId8"/>
  </hyperlinks>
  <pageMargins left="0.511811024" right="0.511811024" top="0.78740157499999996" bottom="0.78740157499999996" header="0.31496062000000002" footer="0.31496062000000002"/>
  <pageSetup scale="40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2023-06-29T14:33:07Z</cp:lastPrinted>
  <dcterms:created xsi:type="dcterms:W3CDTF">2023-06-29T14:32:44Z</dcterms:created>
  <dcterms:modified xsi:type="dcterms:W3CDTF">2023-06-29T14:33:15Z</dcterms:modified>
</cp:coreProperties>
</file>