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8.Agosto\"/>
    </mc:Choice>
  </mc:AlternateContent>
  <bookViews>
    <workbookView xWindow="0" yWindow="0" windowWidth="28800" windowHeight="11715"/>
  </bookViews>
  <sheets>
    <sheet name="Bens" sheetId="1" r:id="rId1"/>
  </sheets>
  <definedNames>
    <definedName name="_xlnm._FilterDatabase" localSheetId="0" hidden="1">Bens!$F$1:$F$36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L19" i="1"/>
</calcChain>
</file>

<file path=xl/sharedStrings.xml><?xml version="1.0" encoding="utf-8"?>
<sst xmlns="http://schemas.openxmlformats.org/spreadsheetml/2006/main" count="189" uniqueCount="133">
  <si>
    <t>AGOSTO/2023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</si>
  <si>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</si>
  <si>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</si>
  <si>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</si>
  <si>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</si>
  <si>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</si>
  <si>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</si>
  <si>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</si>
  <si>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</si>
  <si>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</si>
  <si>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</si>
  <si>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</si>
  <si>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</si>
  <si>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</si>
  <si>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</si>
  <si>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</si>
  <si>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AGOSTO</t>
  </si>
  <si>
    <t xml:space="preserve"> QUALY NUTRI SERVICOS DE ALIMENTACAO LTDA</t>
  </si>
  <si>
    <t>Liquidação da NE nº 2023NE0001241 - Ref. à serviços de buffet, destinada ao fornecimento de almoço, conforme NF-e 517 e demais documentos no PI-SEI 2023.014221.</t>
  </si>
  <si>
    <t>517/2023</t>
  </si>
  <si>
    <t>2791/2023</t>
  </si>
  <si>
    <t>-</t>
  </si>
  <si>
    <t>2023.014221</t>
  </si>
  <si>
    <t xml:space="preserve"> M. ALCIONE DOS SANTOS GONCALVES</t>
  </si>
  <si>
    <t>Liquidação da NE nº 2023NE0001033 - Ref. a aquisição de material para consumo, sendo 20 (vinte) UNDS. DE PENDRIVE (FLASHDRIVER) USB 64GB, conforme NF-e n° 1696 e demais documentos no PI-SEI 2023.015382.</t>
  </si>
  <si>
    <t>1696/2023</t>
  </si>
  <si>
    <t>2794/2023</t>
  </si>
  <si>
    <t>2023.015382</t>
  </si>
  <si>
    <t xml:space="preserve"> MASTERFRIGO LTDA - EPP</t>
  </si>
  <si>
    <t>Liquidação da NE nº 2023NE0001460 - Ref. a aquisição de material de consumo para atender necessidades da Procuradoria Geral de Justiça, de acordo com a NF-e 0651 e demais documentos no PI-SEI 2023.016575.</t>
  </si>
  <si>
    <t>651/2023</t>
  </si>
  <si>
    <t>2809/2023</t>
  </si>
  <si>
    <t>2023.016575</t>
  </si>
  <si>
    <t xml:space="preserve"> KAROLINY FERREIRA OLIVEIRA</t>
  </si>
  <si>
    <t>Liquidação da NE nº 2023NE0001461 - Ref. a Aquisição de material de consumo, de acordo com a NF-e 054 e demais documentos no PI-SEI 2023.016574.</t>
  </si>
  <si>
    <t>54/2023</t>
  </si>
  <si>
    <t>2811/2023</t>
  </si>
  <si>
    <t>2023.016574</t>
  </si>
  <si>
    <t xml:space="preserve"> TALENTOS SERVIÇOS DE PRE-IMPRESSÃO LTDA - EPP</t>
  </si>
  <si>
    <t>Liquidação da NE n. 2023NE0001358 - Ref. a confecção de moedas em latão acondicionadas em caixa de veludo para o V Congresso do Ministério Público do Estado do Amazonas, conforme NF-e 564 e demais documentos no PI-SEI 2023.016042.</t>
  </si>
  <si>
    <t>564/2023</t>
  </si>
  <si>
    <t>2820/2023</t>
  </si>
  <si>
    <t>2023.016042</t>
  </si>
  <si>
    <t xml:space="preserve"> SOLUTI SOLUCOES EM NEGOCIOS INTELIGENTES LTDA</t>
  </si>
  <si>
    <t>Liquidação da NE nº 2022NE0001974 - Ref. a aquisição de Certificados Digitais, Tokens USB e visitas externas, para atender necessidades da PGJ, conforme NF-e 14.252, e demais documentos no PI SEI 2023.016643.</t>
  </si>
  <si>
    <t>14252/2022</t>
  </si>
  <si>
    <t>2833/2023</t>
  </si>
  <si>
    <t>2023.016643</t>
  </si>
  <si>
    <t xml:space="preserve"> GO VENDAS ELETRONICAS LTDA</t>
  </si>
  <si>
    <t>Liquidação da NE nº 2023NE0001076 - Ref. a aquisição de eletrodoméstico (TOMBO N° 18939) conforme NF-e 745 e demais documentos no PI-SEI 2023.017088.</t>
  </si>
  <si>
    <t>745/2023</t>
  </si>
  <si>
    <t>2856/2023</t>
  </si>
  <si>
    <t>2023.017088</t>
  </si>
  <si>
    <t>Liquidação da NE nº 2023NE0001240 - Referente ao fornecimento de coquetel para 200 pessoas, para cerimônia de premiação do Projeto Juntos pela Vida, realizado no dia 06/06/2023, conforme NF-e 503 e SEI 2023.012424.</t>
  </si>
  <si>
    <t xml:space="preserve">503/2023 </t>
  </si>
  <si>
    <t>2932/2023</t>
  </si>
  <si>
    <t>2023.012424</t>
  </si>
  <si>
    <t xml:space="preserve"> F ALVES DOS SANTOS JUNIOR</t>
  </si>
  <si>
    <t>Liquidação da NE nº 2023NE0000050 Referente a fornecimento de água mineral em vasilhames de 20L à PGJ/AM pela F. Alves dos Santos Júnior ME, conforme contrato nº 013/2022/PGJ, NFe nº 936/2023 e SEI 2023.017676.</t>
  </si>
  <si>
    <t>936/2023</t>
  </si>
  <si>
    <t>2941/2023</t>
  </si>
  <si>
    <t>2023.017676</t>
  </si>
  <si>
    <t xml:space="preserve"> FRONT COMERCIAL LTDA</t>
  </si>
  <si>
    <t>Liquidação da NE nº 2022NE0001016 - Ref. a aquisição de eletrodomésticos (TOMBO N° 22360), para suprir às necessidades da Promotoria de Justiça de Novo Airão, conf. NF-e 154 e SEI 2023.016988.</t>
  </si>
  <si>
    <t xml:space="preserve"> 154/2023</t>
  </si>
  <si>
    <t>2969/2023</t>
  </si>
  <si>
    <t>2023.016988</t>
  </si>
  <si>
    <t xml:space="preserve"> ANGELICA BARBOSA MORAES</t>
  </si>
  <si>
    <t>Liquidação da NE nº 2023NE0001118 - Ref. a aquisição de mobiliário (TOMBO N° 21957 a 21959), conforme NF-e 2 e demais documentos no PI-SEI 2023.016939.</t>
  </si>
  <si>
    <t>002/2023</t>
  </si>
  <si>
    <t>2972/2023</t>
  </si>
  <si>
    <t>2023.016939</t>
  </si>
  <si>
    <t>Liquidação da NE nº 2023NE0001333 - Referente à serviços de buffet, durante os dias 21 a 23 de junho de 2023, conforme NF-e 507 e demais documentos no PI-SEI 2023.013441.</t>
  </si>
  <si>
    <t>507/2023</t>
  </si>
  <si>
    <t>2973/2023</t>
  </si>
  <si>
    <t>2023.013441</t>
  </si>
  <si>
    <t xml:space="preserve"> MAXPEL COMERCIAL LTDA      </t>
  </si>
  <si>
    <t>Liquidação da NE n. 2023NE0000956 - Ref. a aquisição de Material de Expediente, conforme NF-e 252738 e demais documentos no PI-SEI 2023.018132.</t>
  </si>
  <si>
    <t>252738/2023</t>
  </si>
  <si>
    <t>2975/2023</t>
  </si>
  <si>
    <t>2023.018132</t>
  </si>
  <si>
    <t>Liquidação da NE nº 2023NE0001031 - Ref. a aquisição de eletrodoméstico em geral  (TOMBO N° 18922) conforme NF-e 744 e demais documentos no PI-SEI 2023.017060.</t>
  </si>
  <si>
    <t>744/2023</t>
  </si>
  <si>
    <t>2976/2023</t>
  </si>
  <si>
    <t>2023.017060</t>
  </si>
  <si>
    <t xml:space="preserve"> BETEL MÓVEIS EIRELLI</t>
  </si>
  <si>
    <t>Liquidação da NE nº 2023NE0001284 - Ref. a Aquisição de mobiliário em geral (Tombos n° 19514 a 19517), referente a NF-e 153 e demais documentos no PI-SEI 2023.018298.</t>
  </si>
  <si>
    <t>153/2023</t>
  </si>
  <si>
    <t>2978/2023</t>
  </si>
  <si>
    <t>2023.018298</t>
  </si>
  <si>
    <t xml:space="preserve"> F N DE ALMEIDA EPP</t>
  </si>
  <si>
    <t>Liquidação da NE n. 2023NE0001285 - Ref. a aquisição de mobiliário em geral (TOMBO N° 21960 a 21962; 21968 a 21969; 21980 a 21984), conforme NF-e 1741 e demais documentos no PI-SEI 2023.018273.</t>
  </si>
  <si>
    <t>1741/2023</t>
  </si>
  <si>
    <t>2979/2023</t>
  </si>
  <si>
    <t>2023.018273</t>
  </si>
  <si>
    <t>Liquidação da NE n. 2023NE0001280 - Ref. a aquisição de mobiliário em geral (TOMBO N° 21970 a 21974; 21963 a 21967; 21975 a 21979; 21985 a 21989), conforme NF-e 1742 e demais documentos no PI-SEI 2023.018319.</t>
  </si>
  <si>
    <t>1742/2023</t>
  </si>
  <si>
    <t>2981/2023</t>
  </si>
  <si>
    <t>2023.018319</t>
  </si>
  <si>
    <t>Liquidação da NE nº 2023NE0001282 - Ref. a aquisição de mobiliário em geral  (Tombos n° 19542 a 19556 e 19558 a 19559), referente a NF-e 152 e demais documentos no PI-SEI 2023.018355.</t>
  </si>
  <si>
    <t>152/2023</t>
  </si>
  <si>
    <t>2983/2023</t>
  </si>
  <si>
    <t>2023.018355</t>
  </si>
  <si>
    <t>Liquidação da NE nº 2023NE0001038 - Ref. a aquisição de mobiliário em geral (Tombos n° 19525 a 19537), referente a NF-e 151 e demais documentos no PI-SEI 2023.018307.</t>
  </si>
  <si>
    <t>151/2023</t>
  </si>
  <si>
    <t>2985/2023</t>
  </si>
  <si>
    <t>2023.018307</t>
  </si>
  <si>
    <t xml:space="preserve"> ELTEK DISTRIBUIDORA DE INFORMATICA E ELETRONICOS, IMPORTACAO E EXPORTACAO LTDA</t>
  </si>
  <si>
    <t>Liquidação da NE nº 2023NE0001262 - Ref. a aquisição de material de informática, conforme NF-e 2026 e demais documentos no PI-SEI 2023.017132.</t>
  </si>
  <si>
    <t>2026/2023</t>
  </si>
  <si>
    <t>2987/2023</t>
  </si>
  <si>
    <t>2023.017132</t>
  </si>
  <si>
    <t>Liquidação da NE nº 2023NE0001283 - Ref. a aquisição de mobiliário em geral (Tombos n° 19507 A 19513; 19518 A 19524; 19538 A 19541 ), referente a NF-e 154 e demais documentos no PI-SEI 2023.018437.</t>
  </si>
  <si>
    <t>154/2023</t>
  </si>
  <si>
    <t>2997/2023</t>
  </si>
  <si>
    <t>2023.018437</t>
  </si>
  <si>
    <t>Liquidação da NE nº 2023NE0001026 - Ref. a aquisição e instalação de condicionadores de ar do tipo split (Tombo n° 18896 a 18899), conforme NF-e n° 938 e demais documentos no PI-SEI 2023.017739.</t>
  </si>
  <si>
    <t>938/2023</t>
  </si>
  <si>
    <t>2998/2023</t>
  </si>
  <si>
    <t>2023.017739</t>
  </si>
  <si>
    <t>Liquidação da NE nº 2023NE0001117 - - Ref. Aquisição de mobiliário em geral (mesas variadas), tombos nº 19560 a 19562, para suprir as necessidades da PGJ, conforme DANFe nº 147 e SEI 2023.018579.</t>
  </si>
  <si>
    <t>147/2023</t>
  </si>
  <si>
    <t>3008/2023</t>
  </si>
  <si>
    <t>2023.018579</t>
  </si>
  <si>
    <t>Liquidação da NE nº 2023NE0000907 - Ref. a aquisição de material permanente (tombo n° 22174), conforme NF-e nº 929 e demais documentos no PI-SEI 2023.014616.</t>
  </si>
  <si>
    <t>929/2023</t>
  </si>
  <si>
    <t>3009/2023</t>
  </si>
  <si>
    <t>2023.014616</t>
  </si>
  <si>
    <t>Fonte da informação: Sistema eletronico de informações (SEI) e sistema AFI. DOF/MPAM.</t>
  </si>
  <si>
    <t>Data da última atualização: 11/09/2023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</si>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</sst>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2" fillId="0" borderId="0"/>
    <xf numFmtId="0" fontId="12" fillId="0" borderId="0" applyBorder="0" applyProtection="0"/>
  </cellStyleXfs>
  <cellXfs count="4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2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8" fillId="0" borderId="0" xfId="3" applyFont="1"/>
    <xf numFmtId="2" fontId="8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2" fillId="0" borderId="0" xfId="3"/>
    <xf numFmtId="0" fontId="10" fillId="2" borderId="1" xfId="3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4" applyFont="1" applyBorder="1" applyAlignment="1" applyProtection="1">
      <alignment wrapText="1"/>
    </xf>
    <xf numFmtId="0" fontId="12" fillId="0" borderId="1" xfId="4" applyBorder="1" applyAlignment="1" applyProtection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2" applyFont="1" applyBorder="1" applyAlignment="1" applyProtection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1" fillId="0" borderId="1" xfId="4" applyFont="1" applyBorder="1" applyAlignment="1">
      <alignment wrapText="1"/>
    </xf>
    <xf numFmtId="0" fontId="12" fillId="0" borderId="1" xfId="4" applyBorder="1" applyAlignment="1">
      <alignment horizontal="center" vertical="center" wrapText="1"/>
    </xf>
    <xf numFmtId="167" fontId="11" fillId="0" borderId="1" xfId="2" applyFont="1" applyBorder="1" applyAlignment="1" applyProtection="1">
      <alignment vertical="center" wrapText="1"/>
    </xf>
    <xf numFmtId="0" fontId="12" fillId="0" borderId="1" xfId="4" applyBorder="1" applyAlignment="1">
      <alignment wrapText="1"/>
    </xf>
    <xf numFmtId="0" fontId="11" fillId="0" borderId="1" xfId="4" applyFont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4" builtinId="8"/>
    <cellStyle name="Moeda" xfId="2" builtinId="4"/>
    <cellStyle name="Normal" xfId="0" builtinId="0"/>
    <cellStyle name="Normal 2" xfId="3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Agosto/NFs/Bens/NF_503_2023_QUALY_20dfa.pdf" TargetMode="External"/><Relationship Id="rId13" Type="http://schemas.openxmlformats.org/officeDocument/2006/relationships/hyperlink" Target="https://www.mpam.mp.br/images/Transpar%C3%AAncia_2023/Agosto/NFs/Bens/NF__252738_2023_MAXPEL_39acf.pdf" TargetMode="External"/><Relationship Id="rId18" Type="http://schemas.openxmlformats.org/officeDocument/2006/relationships/hyperlink" Target="https://www.mpam.mp.br/images/Transpar%C3%AAncia_2023/Agosto/NFs/Bens/NF_152_2023_BETEL_31e4d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mpam.mp.br/images/Transpar%C3%AAncia_2023/Agosto/NFs/Bens/NF_651_2023_MASTERFRIGO_bc0b9.pdf" TargetMode="External"/><Relationship Id="rId21" Type="http://schemas.openxmlformats.org/officeDocument/2006/relationships/hyperlink" Target="https://www.mpam.mp.br/images/Transpar%C3%AAncia_2023/Agosto/NFs/Bens/NF_154_2023_BETEL_0eb1d.pdf" TargetMode="External"/><Relationship Id="rId7" Type="http://schemas.openxmlformats.org/officeDocument/2006/relationships/hyperlink" Target="https://www.mpam.mp.br/images/Transpar%C3%AAncia_2023/Agosto/NFs/Bens/NF_745_2023_GO_VENDAS_a446f.pdf" TargetMode="External"/><Relationship Id="rId12" Type="http://schemas.openxmlformats.org/officeDocument/2006/relationships/hyperlink" Target="https://www.mpam.mp.br/images/Transpar%C3%AAncia_2023/Agosto/NFs/Bens/NF_507_2023_QUALY_a6667.pdf" TargetMode="External"/><Relationship Id="rId17" Type="http://schemas.openxmlformats.org/officeDocument/2006/relationships/hyperlink" Target="https://www.mpam.mp.br/images/Transpar%C3%AAncia_2023/Agosto/NFs/Bens/NF_1742_2023_FN_0805e.pdf" TargetMode="External"/><Relationship Id="rId25" Type="http://schemas.openxmlformats.org/officeDocument/2006/relationships/hyperlink" Target="https://www.mpam.mp.br/images/1%C2%BA_TAP_a_CT_n%C2%BA_13-2022_-_MP-PGJ_-_2022.005978_ceb87.pdf" TargetMode="External"/><Relationship Id="rId2" Type="http://schemas.openxmlformats.org/officeDocument/2006/relationships/hyperlink" Target="https://www.mpam.mp.br/images/Transpar%C3%AAncia_2023/Agosto/NFs/Bens/NF_1696_2023_M_ALCIONE_73bed.pdf" TargetMode="External"/><Relationship Id="rId16" Type="http://schemas.openxmlformats.org/officeDocument/2006/relationships/hyperlink" Target="https://www.mpam.mp.br/images/Transpar%C3%AAncia_2023/Agosto/NFs/Bens/NF_1741_2023_FN_bcd2b.pdf" TargetMode="External"/><Relationship Id="rId20" Type="http://schemas.openxmlformats.org/officeDocument/2006/relationships/hyperlink" Target="https://www.mpam.mp.br/images/Transpar%C3%AAncia_2023/Agosto/NFs/Bens/NF_2026_2023_ELTEK_cfef4.pdf" TargetMode="External"/><Relationship Id="rId1" Type="http://schemas.openxmlformats.org/officeDocument/2006/relationships/hyperlink" Target="https://www.mpam.mp.br/images/Transpar%C3%AAncia_2023/Agosto/NFs/Bens/NF_517_2023_QUALY_0d283.pdf" TargetMode="External"/><Relationship Id="rId6" Type="http://schemas.openxmlformats.org/officeDocument/2006/relationships/hyperlink" Target="https://www.mpam.mp.br/images/Transpar%C3%AAncia_2023/Agosto/NFs/Bens/NF_14252_2022_SOLUTI_dff56.pdf" TargetMode="External"/><Relationship Id="rId11" Type="http://schemas.openxmlformats.org/officeDocument/2006/relationships/hyperlink" Target="https://www.mpam.mp.br/images/Transpar%C3%AAncia_2023/Agosto/NFs/Bens/NF__002_2023_ANGELICA_cb0e5.pdf" TargetMode="External"/><Relationship Id="rId24" Type="http://schemas.openxmlformats.org/officeDocument/2006/relationships/hyperlink" Target="https://www.mpam.mp.br/images/Transpar%C3%AAncia_2023/Agosto/NFs/Bens/NF_929_2023_F_ALVES_9bef0.pdf" TargetMode="External"/><Relationship Id="rId5" Type="http://schemas.openxmlformats.org/officeDocument/2006/relationships/hyperlink" Target="https://www.mpam.mp.br/images/Transpar%C3%AAncia_2023/Agosto/NFs/Bens/NF_564_2023_TALENTOS_d99aa.pdf" TargetMode="External"/><Relationship Id="rId15" Type="http://schemas.openxmlformats.org/officeDocument/2006/relationships/hyperlink" Target="https://www.mpam.mp.br/images/Transpar%C3%AAncia_2023/Agosto/NFs/Bens/NF_153_2023_BETEL_d3b9a.pdf" TargetMode="External"/><Relationship Id="rId23" Type="http://schemas.openxmlformats.org/officeDocument/2006/relationships/hyperlink" Target="https://www.mpam.mp.br/images/Transpar%C3%AAncia_2023/Agosto/NFs/Bens/NF_147_2023_BETEL_7b0b9.pdf" TargetMode="External"/><Relationship Id="rId10" Type="http://schemas.openxmlformats.org/officeDocument/2006/relationships/hyperlink" Target="https://www.mpam.mp.br/images/Transpar%C3%AAncia_2023/Agosto/NFs/Bens/NF_154_2023_BETEL_0eb1d.pdf" TargetMode="External"/><Relationship Id="rId19" Type="http://schemas.openxmlformats.org/officeDocument/2006/relationships/hyperlink" Target="https://www.mpam.mp.br/images/Transpar%C3%AAncia_2023/Agosto/NFs/Bens/NF_151_2023_BETEL_25ca2.pdf" TargetMode="External"/><Relationship Id="rId4" Type="http://schemas.openxmlformats.org/officeDocument/2006/relationships/hyperlink" Target="https://www.mpam.mp.br/images/Transpar%C3%AAncia_2023/Agosto/NFs/Bens/NF_54_2023_KAROLINY_25183.pdf" TargetMode="External"/><Relationship Id="rId9" Type="http://schemas.openxmlformats.org/officeDocument/2006/relationships/hyperlink" Target="https://www.mpam.mp.br/images/Transpar%C3%AAncia_2023/Agosto/NFs/Bens/NF_936_2023_F_ALVES_e6c7d.pdf" TargetMode="External"/><Relationship Id="rId14" Type="http://schemas.openxmlformats.org/officeDocument/2006/relationships/hyperlink" Target="https://www.mpam.mp.br/images/Transpar%C3%AAncia_2023/Agosto/NFs/Bens/NF__744_2023_GO_VENDAS_bb503.pdf" TargetMode="External"/><Relationship Id="rId22" Type="http://schemas.openxmlformats.org/officeDocument/2006/relationships/hyperlink" Target="https://www.mpam.mp.br/images/Transpar%C3%AAncia_2023/Agosto/NFs/Bens/NF_938_2023_F_ALVES_8b353.pdf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85" zoomScaleNormal="85" workbookViewId="0">
      <selection activeCell="F1" sqref="F1"/>
    </sheetView>
  </sheetViews>
  <sheetFormatPr defaultRowHeight="15"/>
  <cols>
    <col min="1" max="1" width="13.7109375" customWidth="1"/>
    <col min="2" max="2" width="14.7109375" customWidth="1"/>
    <col min="3" max="3" width="17.7109375" style="46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5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s="29" customFormat="1" ht="105">
      <c r="A7" s="20" t="s">
        <v>16</v>
      </c>
      <c r="B7" s="21">
        <v>1</v>
      </c>
      <c r="C7" s="21">
        <v>11699529000161</v>
      </c>
      <c r="D7" s="22" t="s">
        <v>17</v>
      </c>
      <c r="E7" s="23" t="s">
        <v>18</v>
      </c>
      <c r="F7" s="24" t="s">
        <v>19</v>
      </c>
      <c r="G7" s="25">
        <v>45141</v>
      </c>
      <c r="H7" s="26" t="s">
        <v>20</v>
      </c>
      <c r="I7" s="27">
        <v>6165</v>
      </c>
      <c r="J7" s="28">
        <v>45145</v>
      </c>
      <c r="K7" s="22" t="s">
        <v>21</v>
      </c>
      <c r="L7" s="27">
        <v>6165</v>
      </c>
      <c r="M7" s="26" t="s">
        <v>22</v>
      </c>
    </row>
    <row r="8" spans="1:13" ht="135">
      <c r="A8" s="20" t="s">
        <v>16</v>
      </c>
      <c r="B8" s="21">
        <v>2</v>
      </c>
      <c r="C8" s="30">
        <v>10934762000119</v>
      </c>
      <c r="D8" s="22" t="s">
        <v>23</v>
      </c>
      <c r="E8" s="31" t="s">
        <v>24</v>
      </c>
      <c r="F8" s="32" t="s">
        <v>25</v>
      </c>
      <c r="G8" s="25">
        <v>45141</v>
      </c>
      <c r="H8" s="26" t="s">
        <v>26</v>
      </c>
      <c r="I8" s="27">
        <v>2000</v>
      </c>
      <c r="J8" s="28">
        <v>45145</v>
      </c>
      <c r="K8" s="22" t="s">
        <v>21</v>
      </c>
      <c r="L8" s="27">
        <v>2000</v>
      </c>
      <c r="M8" s="26" t="s">
        <v>27</v>
      </c>
    </row>
    <row r="9" spans="1:13" ht="135">
      <c r="A9" s="20" t="s">
        <v>16</v>
      </c>
      <c r="B9" s="21">
        <v>3</v>
      </c>
      <c r="C9" s="30">
        <v>9247906000180</v>
      </c>
      <c r="D9" s="22" t="s">
        <v>28</v>
      </c>
      <c r="E9" s="31" t="s">
        <v>29</v>
      </c>
      <c r="F9" s="32" t="s">
        <v>30</v>
      </c>
      <c r="G9" s="25">
        <v>45142</v>
      </c>
      <c r="H9" s="26" t="s">
        <v>31</v>
      </c>
      <c r="I9" s="33">
        <v>5436</v>
      </c>
      <c r="J9" s="28">
        <v>45145</v>
      </c>
      <c r="K9" s="22" t="s">
        <v>21</v>
      </c>
      <c r="L9" s="33">
        <v>5436</v>
      </c>
      <c r="M9" s="26" t="s">
        <v>32</v>
      </c>
    </row>
    <row r="10" spans="1:13" ht="90">
      <c r="A10" s="20" t="s">
        <v>16</v>
      </c>
      <c r="B10" s="21">
        <v>4</v>
      </c>
      <c r="C10" s="30">
        <v>46218034000158</v>
      </c>
      <c r="D10" s="22" t="s">
        <v>33</v>
      </c>
      <c r="E10" s="31" t="s">
        <v>34</v>
      </c>
      <c r="F10" s="32" t="s">
        <v>35</v>
      </c>
      <c r="G10" s="25">
        <v>45142</v>
      </c>
      <c r="H10" s="26" t="s">
        <v>36</v>
      </c>
      <c r="I10" s="33">
        <v>14271.6</v>
      </c>
      <c r="J10" s="28">
        <v>45145</v>
      </c>
      <c r="K10" s="22" t="s">
        <v>21</v>
      </c>
      <c r="L10" s="33">
        <v>14271.6</v>
      </c>
      <c r="M10" s="26" t="s">
        <v>37</v>
      </c>
    </row>
    <row r="11" spans="1:13" ht="135">
      <c r="A11" s="20" t="s">
        <v>16</v>
      </c>
      <c r="B11" s="21">
        <v>5</v>
      </c>
      <c r="C11" s="30">
        <v>17207460000198</v>
      </c>
      <c r="D11" s="22" t="s">
        <v>38</v>
      </c>
      <c r="E11" s="31" t="s">
        <v>39</v>
      </c>
      <c r="F11" s="32" t="s">
        <v>40</v>
      </c>
      <c r="G11" s="25">
        <v>45145</v>
      </c>
      <c r="H11" s="26" t="s">
        <v>41</v>
      </c>
      <c r="I11" s="27">
        <v>40500</v>
      </c>
      <c r="J11" s="28">
        <v>45145</v>
      </c>
      <c r="K11" s="22" t="s">
        <v>21</v>
      </c>
      <c r="L11" s="27">
        <v>40500</v>
      </c>
      <c r="M11" s="26" t="s">
        <v>42</v>
      </c>
    </row>
    <row r="12" spans="1:13" ht="135">
      <c r="A12" s="20" t="s">
        <v>16</v>
      </c>
      <c r="B12" s="21">
        <v>6</v>
      </c>
      <c r="C12" s="30">
        <v>9461647000195</v>
      </c>
      <c r="D12" s="22" t="s">
        <v>43</v>
      </c>
      <c r="E12" s="31" t="s">
        <v>44</v>
      </c>
      <c r="F12" s="32" t="s">
        <v>45</v>
      </c>
      <c r="G12" s="25">
        <v>45146</v>
      </c>
      <c r="H12" s="26" t="s">
        <v>46</v>
      </c>
      <c r="I12" s="27">
        <v>9000</v>
      </c>
      <c r="J12" s="28">
        <v>45153</v>
      </c>
      <c r="K12" s="22" t="s">
        <v>21</v>
      </c>
      <c r="L12" s="27">
        <v>9000</v>
      </c>
      <c r="M12" s="26" t="s">
        <v>47</v>
      </c>
    </row>
    <row r="13" spans="1:13" ht="90">
      <c r="A13" s="20" t="s">
        <v>16</v>
      </c>
      <c r="B13" s="21">
        <v>7</v>
      </c>
      <c r="C13" s="30">
        <v>36521392000181</v>
      </c>
      <c r="D13" s="22" t="s">
        <v>48</v>
      </c>
      <c r="E13" s="31" t="s">
        <v>49</v>
      </c>
      <c r="F13" s="32" t="s">
        <v>50</v>
      </c>
      <c r="G13" s="25">
        <v>45147</v>
      </c>
      <c r="H13" s="26" t="s">
        <v>51</v>
      </c>
      <c r="I13" s="27">
        <v>1582.57</v>
      </c>
      <c r="J13" s="28">
        <v>45153</v>
      </c>
      <c r="K13" s="22" t="s">
        <v>21</v>
      </c>
      <c r="L13" s="27">
        <v>1582.57</v>
      </c>
      <c r="M13" s="26" t="s">
        <v>52</v>
      </c>
    </row>
    <row r="14" spans="1:13" ht="120">
      <c r="A14" s="20" t="s">
        <v>16</v>
      </c>
      <c r="B14" s="21">
        <v>8</v>
      </c>
      <c r="C14" s="21">
        <v>11699529000161</v>
      </c>
      <c r="D14" s="22" t="s">
        <v>17</v>
      </c>
      <c r="E14" s="31" t="s">
        <v>53</v>
      </c>
      <c r="F14" s="32" t="s">
        <v>54</v>
      </c>
      <c r="G14" s="25">
        <v>45156</v>
      </c>
      <c r="H14" s="26" t="s">
        <v>55</v>
      </c>
      <c r="I14" s="33">
        <v>8800</v>
      </c>
      <c r="J14" s="25">
        <v>45156</v>
      </c>
      <c r="K14" s="22" t="s">
        <v>21</v>
      </c>
      <c r="L14" s="33">
        <v>8800</v>
      </c>
      <c r="M14" s="26" t="s">
        <v>56</v>
      </c>
    </row>
    <row r="15" spans="1:13" ht="120">
      <c r="A15" s="20" t="s">
        <v>16</v>
      </c>
      <c r="B15" s="21">
        <v>9</v>
      </c>
      <c r="C15" s="30">
        <v>27985750000116</v>
      </c>
      <c r="D15" s="22" t="s">
        <v>57</v>
      </c>
      <c r="E15" s="34" t="s">
        <v>58</v>
      </c>
      <c r="F15" s="32" t="s">
        <v>59</v>
      </c>
      <c r="G15" s="25">
        <v>45159</v>
      </c>
      <c r="H15" s="26" t="s">
        <v>60</v>
      </c>
      <c r="I15" s="27">
        <v>8149.22</v>
      </c>
      <c r="J15" s="28">
        <v>45159</v>
      </c>
      <c r="K15" s="22" t="s">
        <v>21</v>
      </c>
      <c r="L15" s="27">
        <v>8149.22</v>
      </c>
      <c r="M15" s="26" t="s">
        <v>61</v>
      </c>
    </row>
    <row r="16" spans="1:13" ht="105">
      <c r="A16" s="20" t="s">
        <v>16</v>
      </c>
      <c r="B16" s="21">
        <v>10</v>
      </c>
      <c r="C16" s="21">
        <v>43731740000100</v>
      </c>
      <c r="D16" s="22" t="s">
        <v>62</v>
      </c>
      <c r="E16" s="23" t="s">
        <v>63</v>
      </c>
      <c r="F16" s="24" t="s">
        <v>64</v>
      </c>
      <c r="G16" s="25">
        <v>45160</v>
      </c>
      <c r="H16" s="26" t="s">
        <v>65</v>
      </c>
      <c r="I16" s="27">
        <v>853.6</v>
      </c>
      <c r="J16" s="25">
        <v>45162</v>
      </c>
      <c r="K16" s="22" t="s">
        <v>21</v>
      </c>
      <c r="L16" s="27">
        <v>853.6</v>
      </c>
      <c r="M16" s="26" t="s">
        <v>66</v>
      </c>
    </row>
    <row r="17" spans="1:13" ht="105">
      <c r="A17" s="20" t="s">
        <v>16</v>
      </c>
      <c r="B17" s="21">
        <v>11</v>
      </c>
      <c r="C17" s="30">
        <v>13721308000178</v>
      </c>
      <c r="D17" s="22" t="s">
        <v>67</v>
      </c>
      <c r="E17" s="31" t="s">
        <v>68</v>
      </c>
      <c r="F17" s="32" t="s">
        <v>69</v>
      </c>
      <c r="G17" s="25">
        <v>45160</v>
      </c>
      <c r="H17" s="26" t="s">
        <v>70</v>
      </c>
      <c r="I17" s="33">
        <v>7267</v>
      </c>
      <c r="J17" s="28">
        <v>45162</v>
      </c>
      <c r="K17" s="22" t="s">
        <v>21</v>
      </c>
      <c r="L17" s="33">
        <v>7267</v>
      </c>
      <c r="M17" s="26" t="s">
        <v>71</v>
      </c>
    </row>
    <row r="18" spans="1:13" ht="105">
      <c r="A18" s="20" t="s">
        <v>16</v>
      </c>
      <c r="B18" s="21">
        <v>12</v>
      </c>
      <c r="C18" s="30">
        <v>11699529000161</v>
      </c>
      <c r="D18" s="22" t="s">
        <v>17</v>
      </c>
      <c r="E18" s="31" t="s">
        <v>72</v>
      </c>
      <c r="F18" s="32" t="s">
        <v>73</v>
      </c>
      <c r="G18" s="25">
        <v>45160</v>
      </c>
      <c r="H18" s="26" t="s">
        <v>74</v>
      </c>
      <c r="I18" s="27">
        <v>8836.5</v>
      </c>
      <c r="J18" s="28">
        <v>45162</v>
      </c>
      <c r="K18" s="22" t="s">
        <v>21</v>
      </c>
      <c r="L18" s="27">
        <v>8836.5</v>
      </c>
      <c r="M18" s="26" t="s">
        <v>75</v>
      </c>
    </row>
    <row r="19" spans="1:13" ht="90">
      <c r="A19" s="20" t="s">
        <v>16</v>
      </c>
      <c r="B19" s="21">
        <v>13</v>
      </c>
      <c r="C19" s="30">
        <v>84509264000165</v>
      </c>
      <c r="D19" s="22" t="s">
        <v>76</v>
      </c>
      <c r="E19" s="31" t="s">
        <v>77</v>
      </c>
      <c r="F19" s="32" t="s">
        <v>78</v>
      </c>
      <c r="G19" s="25">
        <v>45160</v>
      </c>
      <c r="H19" s="26" t="s">
        <v>79</v>
      </c>
      <c r="I19" s="27">
        <v>2100</v>
      </c>
      <c r="J19" s="28">
        <v>45162</v>
      </c>
      <c r="K19" s="22" t="s">
        <v>21</v>
      </c>
      <c r="L19" s="27">
        <f>2074.8+25.2</f>
        <v>2100</v>
      </c>
      <c r="M19" s="26" t="s">
        <v>80</v>
      </c>
    </row>
    <row r="20" spans="1:13" ht="105">
      <c r="A20" s="20" t="s">
        <v>16</v>
      </c>
      <c r="B20" s="21">
        <v>14</v>
      </c>
      <c r="C20" s="30">
        <v>36521392000181</v>
      </c>
      <c r="D20" s="22" t="s">
        <v>48</v>
      </c>
      <c r="E20" s="31" t="s">
        <v>81</v>
      </c>
      <c r="F20" s="32" t="s">
        <v>82</v>
      </c>
      <c r="G20" s="25">
        <v>45161</v>
      </c>
      <c r="H20" s="26" t="s">
        <v>83</v>
      </c>
      <c r="I20" s="27">
        <v>1582.57</v>
      </c>
      <c r="J20" s="28">
        <v>45162</v>
      </c>
      <c r="K20" s="22" t="s">
        <v>21</v>
      </c>
      <c r="L20" s="27">
        <v>1582.57</v>
      </c>
      <c r="M20" s="26" t="s">
        <v>84</v>
      </c>
    </row>
    <row r="21" spans="1:13" ht="105">
      <c r="A21" s="20" t="s">
        <v>16</v>
      </c>
      <c r="B21" s="21">
        <v>15</v>
      </c>
      <c r="C21" s="30">
        <v>30746178000147</v>
      </c>
      <c r="D21" s="22" t="s">
        <v>85</v>
      </c>
      <c r="E21" s="31" t="s">
        <v>86</v>
      </c>
      <c r="F21" s="32" t="s">
        <v>87</v>
      </c>
      <c r="G21" s="25">
        <v>45161</v>
      </c>
      <c r="H21" s="26" t="s">
        <v>88</v>
      </c>
      <c r="I21" s="33">
        <v>1900</v>
      </c>
      <c r="J21" s="28">
        <v>45162</v>
      </c>
      <c r="K21" s="22" t="s">
        <v>21</v>
      </c>
      <c r="L21" s="33">
        <v>1900</v>
      </c>
      <c r="M21" s="26" t="s">
        <v>89</v>
      </c>
    </row>
    <row r="22" spans="1:13" ht="120">
      <c r="A22" s="20" t="s">
        <v>16</v>
      </c>
      <c r="B22" s="21">
        <v>16</v>
      </c>
      <c r="C22" s="30">
        <v>84111020000120</v>
      </c>
      <c r="D22" s="22" t="s">
        <v>90</v>
      </c>
      <c r="E22" s="31" t="s">
        <v>91</v>
      </c>
      <c r="F22" s="32" t="s">
        <v>92</v>
      </c>
      <c r="G22" s="25">
        <v>45161</v>
      </c>
      <c r="H22" s="26" t="s">
        <v>93</v>
      </c>
      <c r="I22" s="27">
        <v>5553</v>
      </c>
      <c r="J22" s="28">
        <v>45162</v>
      </c>
      <c r="K22" s="22" t="s">
        <v>21</v>
      </c>
      <c r="L22" s="27">
        <f>66.64+5486.36</f>
        <v>5553</v>
      </c>
      <c r="M22" s="26" t="s">
        <v>94</v>
      </c>
    </row>
    <row r="23" spans="1:13" ht="120">
      <c r="A23" s="20" t="s">
        <v>16</v>
      </c>
      <c r="B23" s="21">
        <v>17</v>
      </c>
      <c r="C23" s="30">
        <v>84111020000120</v>
      </c>
      <c r="D23" s="22" t="s">
        <v>90</v>
      </c>
      <c r="E23" s="35" t="s">
        <v>95</v>
      </c>
      <c r="F23" s="32" t="s">
        <v>96</v>
      </c>
      <c r="G23" s="25">
        <v>45161</v>
      </c>
      <c r="H23" s="26" t="s">
        <v>97</v>
      </c>
      <c r="I23" s="33">
        <v>9300</v>
      </c>
      <c r="J23" s="28">
        <v>45162</v>
      </c>
      <c r="K23" s="22" t="s">
        <v>21</v>
      </c>
      <c r="L23" s="33">
        <f>9188.4+111.6</f>
        <v>9300</v>
      </c>
      <c r="M23" s="26" t="s">
        <v>98</v>
      </c>
    </row>
    <row r="24" spans="1:13" ht="105">
      <c r="A24" s="20" t="s">
        <v>16</v>
      </c>
      <c r="B24" s="21">
        <v>18</v>
      </c>
      <c r="C24" s="30">
        <v>30746178000147</v>
      </c>
      <c r="D24" s="22" t="s">
        <v>85</v>
      </c>
      <c r="E24" s="35" t="s">
        <v>99</v>
      </c>
      <c r="F24" s="32" t="s">
        <v>100</v>
      </c>
      <c r="G24" s="25">
        <v>45161</v>
      </c>
      <c r="H24" s="26" t="s">
        <v>101</v>
      </c>
      <c r="I24" s="33">
        <v>9123</v>
      </c>
      <c r="J24" s="28">
        <v>45162</v>
      </c>
      <c r="K24" s="22" t="s">
        <v>21</v>
      </c>
      <c r="L24" s="33">
        <v>9123</v>
      </c>
      <c r="M24" s="26" t="s">
        <v>102</v>
      </c>
    </row>
    <row r="25" spans="1:13" ht="105">
      <c r="A25" s="20" t="s">
        <v>16</v>
      </c>
      <c r="B25" s="21">
        <v>19</v>
      </c>
      <c r="C25" s="30">
        <v>30746178000147</v>
      </c>
      <c r="D25" s="22" t="s">
        <v>85</v>
      </c>
      <c r="E25" s="35" t="s">
        <v>103</v>
      </c>
      <c r="F25" s="32" t="s">
        <v>104</v>
      </c>
      <c r="G25" s="25">
        <v>45161</v>
      </c>
      <c r="H25" s="26" t="s">
        <v>105</v>
      </c>
      <c r="I25" s="33">
        <v>6240</v>
      </c>
      <c r="J25" s="28">
        <v>45162</v>
      </c>
      <c r="K25" s="22" t="s">
        <v>21</v>
      </c>
      <c r="L25" s="33">
        <v>6240</v>
      </c>
      <c r="M25" s="26" t="s">
        <v>106</v>
      </c>
    </row>
    <row r="26" spans="1:13" ht="90">
      <c r="A26" s="20" t="s">
        <v>16</v>
      </c>
      <c r="B26" s="21">
        <v>20</v>
      </c>
      <c r="C26" s="30">
        <v>18828894000330</v>
      </c>
      <c r="D26" s="22" t="s">
        <v>107</v>
      </c>
      <c r="E26" s="35" t="s">
        <v>108</v>
      </c>
      <c r="F26" s="32" t="s">
        <v>109</v>
      </c>
      <c r="G26" s="25">
        <v>45161</v>
      </c>
      <c r="H26" s="26" t="s">
        <v>110</v>
      </c>
      <c r="I26" s="33">
        <v>20800</v>
      </c>
      <c r="J26" s="28">
        <v>45162</v>
      </c>
      <c r="K26" s="22" t="s">
        <v>21</v>
      </c>
      <c r="L26" s="33">
        <v>20800</v>
      </c>
      <c r="M26" s="26" t="s">
        <v>111</v>
      </c>
    </row>
    <row r="27" spans="1:13" ht="120">
      <c r="A27" s="20" t="s">
        <v>16</v>
      </c>
      <c r="B27" s="21">
        <v>21</v>
      </c>
      <c r="C27" s="30">
        <v>30746178000147</v>
      </c>
      <c r="D27" s="36" t="s">
        <v>85</v>
      </c>
      <c r="E27" s="35" t="s">
        <v>112</v>
      </c>
      <c r="F27" s="32" t="s">
        <v>113</v>
      </c>
      <c r="G27" s="25">
        <v>45162</v>
      </c>
      <c r="H27" s="26" t="s">
        <v>114</v>
      </c>
      <c r="I27" s="33">
        <v>13548</v>
      </c>
      <c r="J27" s="28">
        <v>45162</v>
      </c>
      <c r="K27" s="22" t="s">
        <v>21</v>
      </c>
      <c r="L27" s="33">
        <v>13548</v>
      </c>
      <c r="M27" s="26" t="s">
        <v>115</v>
      </c>
    </row>
    <row r="28" spans="1:13" ht="120">
      <c r="A28" s="20" t="s">
        <v>16</v>
      </c>
      <c r="B28" s="21">
        <v>22</v>
      </c>
      <c r="C28" s="30">
        <v>27985750000116</v>
      </c>
      <c r="D28" s="22" t="s">
        <v>57</v>
      </c>
      <c r="E28" s="35" t="s">
        <v>116</v>
      </c>
      <c r="F28" s="32" t="s">
        <v>117</v>
      </c>
      <c r="G28" s="25">
        <v>45162</v>
      </c>
      <c r="H28" s="26" t="s">
        <v>118</v>
      </c>
      <c r="I28" s="33">
        <v>16813.599999999999</v>
      </c>
      <c r="J28" s="28">
        <v>45162</v>
      </c>
      <c r="K28" s="22" t="s">
        <v>21</v>
      </c>
      <c r="L28" s="33">
        <v>16813.599999999999</v>
      </c>
      <c r="M28" s="26" t="s">
        <v>119</v>
      </c>
    </row>
    <row r="29" spans="1:13" ht="120">
      <c r="A29" s="20" t="s">
        <v>16</v>
      </c>
      <c r="B29" s="21">
        <v>23</v>
      </c>
      <c r="C29" s="30">
        <v>30746178000147</v>
      </c>
      <c r="D29" s="22" t="s">
        <v>85</v>
      </c>
      <c r="E29" s="35" t="s">
        <v>120</v>
      </c>
      <c r="F29" s="32" t="s">
        <v>121</v>
      </c>
      <c r="G29" s="25">
        <v>45162</v>
      </c>
      <c r="H29" s="26" t="s">
        <v>122</v>
      </c>
      <c r="I29" s="33">
        <v>9990</v>
      </c>
      <c r="J29" s="28">
        <v>45166</v>
      </c>
      <c r="K29" s="22" t="s">
        <v>21</v>
      </c>
      <c r="L29" s="33">
        <v>9990</v>
      </c>
      <c r="M29" s="26" t="s">
        <v>123</v>
      </c>
    </row>
    <row r="30" spans="1:13" ht="105">
      <c r="A30" s="20" t="s">
        <v>16</v>
      </c>
      <c r="B30" s="21">
        <v>24</v>
      </c>
      <c r="C30" s="30">
        <v>27985750000116</v>
      </c>
      <c r="D30" s="22" t="s">
        <v>57</v>
      </c>
      <c r="E30" s="35" t="s">
        <v>124</v>
      </c>
      <c r="F30" s="32" t="s">
        <v>125</v>
      </c>
      <c r="G30" s="25">
        <v>45162</v>
      </c>
      <c r="H30" s="26" t="s">
        <v>126</v>
      </c>
      <c r="I30" s="33">
        <v>4203.3999999999996</v>
      </c>
      <c r="J30" s="28">
        <v>45166</v>
      </c>
      <c r="K30" s="22" t="s">
        <v>21</v>
      </c>
      <c r="L30" s="33">
        <v>4203.3999999999996</v>
      </c>
      <c r="M30" s="26" t="s">
        <v>127</v>
      </c>
    </row>
    <row r="31" spans="1:13">
      <c r="A31" s="37" t="s">
        <v>128</v>
      </c>
      <c r="B31" s="37"/>
      <c r="C31" s="38"/>
      <c r="D31" s="4"/>
      <c r="G31" s="39"/>
      <c r="H31" s="39"/>
      <c r="I31" s="39"/>
      <c r="J31" s="2"/>
      <c r="K31" s="4"/>
      <c r="M31" s="40"/>
    </row>
    <row r="32" spans="1:13" ht="15" customHeight="1">
      <c r="A32" s="41" t="s">
        <v>129</v>
      </c>
      <c r="B32" s="42"/>
      <c r="C32" s="43"/>
      <c r="D32" s="2"/>
      <c r="G32" s="4"/>
      <c r="H32" s="4"/>
      <c r="I32" s="4"/>
      <c r="J32" s="2"/>
    </row>
    <row r="33" spans="1:4" ht="15" customHeight="1">
      <c r="A33" s="44" t="s">
        <v>130</v>
      </c>
      <c r="B33" s="44"/>
      <c r="C33" s="45"/>
      <c r="D33" s="44"/>
    </row>
    <row r="34" spans="1:4" ht="15" customHeight="1">
      <c r="A34" s="44" t="s">
        <v>131</v>
      </c>
      <c r="B34" s="44"/>
      <c r="C34" s="45"/>
      <c r="D34" s="44"/>
    </row>
    <row r="35" spans="1:4" ht="15" customHeight="1">
      <c r="A35" s="44" t="s">
        <v>132</v>
      </c>
      <c r="B35" s="44"/>
      <c r="C35" s="45"/>
      <c r="D35" s="2"/>
    </row>
    <row r="36" spans="1:4" ht="15" customHeight="1"/>
  </sheetData>
  <mergeCells count="1">
    <mergeCell ref="A2:M2"/>
  </mergeCells>
  <conditionalFormatting sqref="C7:C30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E15" r:id="rId25"/>
  </hyperlinks>
  <pageMargins left="0.511811024" right="0.511811024" top="0.78740157499999996" bottom="0.78740157499999996" header="0.31496062000000002" footer="0.31496062000000002"/>
  <pageSetup scale="40" orientation="portrait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2023-09-20T13:54:28Z</cp:lastPrinted>
  <dcterms:created xsi:type="dcterms:W3CDTF">2023-09-20T13:54:24Z</dcterms:created>
  <dcterms:modified xsi:type="dcterms:W3CDTF">2023-09-20T13:54:46Z</dcterms:modified>
</cp:coreProperties>
</file>