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<sst xmlns="http://schemas.openxmlformats.org/spreadsheetml/2006/main" count="39" uniqueCount="34">
  <si>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</si>
  <si>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</si>
  <si>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</si>
  <si>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</si>
  <si>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</si>
  <si>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</si>
  <si>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</si>
  <si>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</si>
  <si>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</si>
  <si>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</si>
  <si>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</si>
  <si>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</si>
  <si>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</si>
  <si>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</si>
  <si>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</si>
  <si>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</si>
  <si>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</si>
  <si>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</si>
  <si>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</si>
  <si>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</si>
  <si>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</si>
  <si>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</si>
  <si>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</si>
  <si>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</si>
  <si>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</si>
  <si>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</si>
  <si>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</si>
  <si>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</si>
  <si>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</si>
  <si>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</si>
  <si>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</si>
  <si>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AGOSTO/2023</t>
  </si>
  <si>
    <t>Data da última atualização:  19/09/2023</t>
  </si>
  <si>
    <t/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</si>
</sst>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 quotePrefix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55" zoomScalePageLayoutView="0" workbookViewId="0" topLeftCell="A1">
      <selection activeCell="J10" sqref="J10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>
        <v>25104.84</v>
      </c>
      <c r="H8" s="27">
        <v>32582.16</v>
      </c>
      <c r="I8" s="27">
        <v>31404.28</v>
      </c>
      <c r="J8" s="27">
        <v>30742.12</v>
      </c>
      <c r="K8" s="27"/>
      <c r="L8" s="27"/>
      <c r="M8" s="27"/>
      <c r="N8" s="27"/>
      <c r="O8" s="28">
        <f>SUM(B8:N8)</f>
        <v>3086961.2800000003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>
        <v>4447.57</v>
      </c>
      <c r="H9" s="27">
        <v>9490.66</v>
      </c>
      <c r="I9" s="27">
        <v>9764.27</v>
      </c>
      <c r="J9" s="27">
        <v>48291.630000000005</v>
      </c>
      <c r="K9" s="27"/>
      <c r="L9" s="27"/>
      <c r="M9" s="27"/>
      <c r="N9" s="27"/>
      <c r="O9" s="28">
        <f>SUM(B9:N9)</f>
        <v>991967.01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>
        <v>5185.21</v>
      </c>
      <c r="H10" s="27">
        <v>6729.58</v>
      </c>
      <c r="I10" s="27">
        <v>6486.3</v>
      </c>
      <c r="J10" s="27">
        <v>1353649.5399999998</v>
      </c>
      <c r="K10" s="27"/>
      <c r="L10" s="27"/>
      <c r="M10" s="27"/>
      <c r="N10" s="27"/>
      <c r="O10" s="28">
        <f>SUM(B10:N10)</f>
        <v>1984937.3799999997</v>
      </c>
    </row>
    <row r="11" spans="1:15" ht="25.5" customHeight="1">
      <c r="A11" s="22" t="s">
        <v>21</v>
      </c>
      <c r="B11" s="29">
        <f aca="true" t="shared" si="0" ref="B11:H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34737.62</v>
      </c>
      <c r="H11" s="29">
        <f t="shared" si="0"/>
        <v>48802.4</v>
      </c>
      <c r="I11" s="29">
        <f>SUM(I8:I10)</f>
        <v>47654.850000000006</v>
      </c>
      <c r="J11" s="29">
        <f>SUM(J8:J10)</f>
        <v>1432683.2899999998</v>
      </c>
      <c r="K11" s="29"/>
      <c r="L11" s="29"/>
      <c r="M11" s="29"/>
      <c r="N11" s="29"/>
      <c r="O11" s="30">
        <f>SUM(B11:N11)</f>
        <v>6063865.67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G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>SUM(H13:H14)</f>
        <v>0</v>
      </c>
      <c r="I15" s="40">
        <f>SUM(I13:I14)</f>
        <v>0</v>
      </c>
      <c r="J15" s="40">
        <f>SUM(J13:J14)</f>
        <v>0</v>
      </c>
      <c r="K15" s="40"/>
      <c r="L15" s="40"/>
      <c r="M15" s="40"/>
      <c r="N15" s="40"/>
      <c r="O15" s="37">
        <f>SUM(O13:O14)</f>
        <v>144036.34</v>
      </c>
    </row>
    <row r="16" spans="1:15" s="20" customFormat="1" ht="25.5" customHeight="1">
      <c r="A16" s="24" t="s">
        <v>20</v>
      </c>
      <c r="B16" s="32">
        <f aca="true" t="shared" si="2" ref="B16:H16">B11+B15</f>
        <v>4127342.02</v>
      </c>
      <c r="C16" s="32">
        <f t="shared" si="2"/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34737.62</v>
      </c>
      <c r="H16" s="32">
        <f t="shared" si="2"/>
        <v>48802.4</v>
      </c>
      <c r="I16" s="32">
        <f>I11+I15</f>
        <v>47654.850000000006</v>
      </c>
      <c r="J16" s="32">
        <f>J11+J15</f>
        <v>1432683.2899999998</v>
      </c>
      <c r="K16" s="32"/>
      <c r="L16" s="32"/>
      <c r="M16" s="32"/>
      <c r="N16" s="32"/>
      <c r="O16" s="32">
        <f>O11+O15</f>
        <v>6207902.01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6" width="9.8984375" style="0" bestFit="1" customWidth="1"/>
    <col min="7" max="7" width="10.5" style="0" bestFit="1" customWidth="1"/>
    <col min="10" max="10" width="12.09765625" style="0" customWidth="1"/>
    <col min="11" max="11" width="11.3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30742.12</v>
      </c>
      <c r="C2" s="15"/>
      <c r="E2" t="s">
        <v>27</v>
      </c>
      <c r="F2" s="15">
        <v>38800</v>
      </c>
      <c r="G2" s="15">
        <v>38800</v>
      </c>
      <c r="I2">
        <v>13300</v>
      </c>
      <c r="J2" s="15">
        <v>1347300</v>
      </c>
      <c r="K2" s="15">
        <v>1347300</v>
      </c>
    </row>
    <row r="3" spans="2:11" ht="14.25">
      <c r="B3" s="15"/>
      <c r="C3" s="15"/>
      <c r="F3" s="15">
        <v>42845.35</v>
      </c>
      <c r="G3" s="15"/>
      <c r="J3" s="15">
        <v>1353649.54</v>
      </c>
      <c r="K3" s="15"/>
    </row>
    <row r="4" spans="3:11" ht="15">
      <c r="C4" s="41">
        <f>SUM(B2:B3)-SUM(C2:C3)</f>
        <v>30742.12</v>
      </c>
      <c r="F4" s="15">
        <v>5446.28</v>
      </c>
      <c r="J4">
        <v>50.26</v>
      </c>
      <c r="K4">
        <v>50.26</v>
      </c>
    </row>
    <row r="5" spans="7:11" ht="15">
      <c r="G5" s="41">
        <f>SUM(F2:F4)-SUM(G2:G4)</f>
        <v>48291.630000000005</v>
      </c>
      <c r="K5" s="41">
        <f>SUM(J2:J4)-SUM(K2:K4)</f>
        <v>1353649.5399999998</v>
      </c>
    </row>
    <row r="7" spans="1:3" ht="14.25">
      <c r="A7">
        <v>120006</v>
      </c>
      <c r="C7" s="15"/>
    </row>
    <row r="8" ht="14.25">
      <c r="C8" s="15"/>
    </row>
    <row r="9" spans="3:13" ht="14.25">
      <c r="C9" s="15"/>
      <c r="M9" s="45" t="s">
        <v>33</v>
      </c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2023-10-10T13:03:10Z</dcterms:modified>
  <cp:category/>
  <cp:version/>
  <cp:contentType/>
  <cp:contentStatus/>
</cp:coreProperties>
</file>