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<sst xmlns="http://schemas.openxmlformats.org/spreadsheetml/2006/main" count="102" uniqueCount="54">
  <si>
    <t>CRÉDITO ORÇAMENTÁRIO E RECEITAS PRÓPRIAS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</si>
  <si>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</si>
  <si>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</si>
  <si>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</si>
  <si>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</si>
  <si>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</si>
  <si>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</si>
  <si>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</si>
  <si>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</si>
  <si>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</si>
  <si>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</si>
  <si>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</si>
  <si>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</si>
  <si>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</si>
  <si>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</si>
  <si>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</si>
  <si>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</si>
  <si>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</si>
  <si>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>RC - Rem. Dep. Bancários - Rec Rem Outros Dep. Recur Não Vinculados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</si>
  <si>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</si>
  <si>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</si>
  <si>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</si>
  <si>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</si>
  <si>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ORC - Restituições – Despesas de Exercícios Anteriores – Principal</t>
  </si>
  <si>
    <t>TC - Outras Transferências De Convênios da União</t>
  </si>
  <si>
    <t>Multas e Juros Previstos em Contrato</t>
  </si>
  <si>
    <t>CRÉDITO ORÇAMENTÁRIO - Repasse Legal  – Duodécimo</t>
  </si>
  <si>
    <t>Repasse Recebido de Destaques e emendas</t>
  </si>
  <si>
    <t>Ressarcimentos – Reversão de Garantias</t>
  </si>
  <si>
    <t>Outras Transferências de Convênios Dos Municípios</t>
  </si>
  <si>
    <t xml:space="preserve">T O T A L  </t>
  </si>
  <si>
    <t>CRÉDITO ORÇAMENTÁRIO E RECEITAS PRÓPRIAS - FAMP</t>
  </si>
  <si>
    <t>Remuneração de Depósitos Bancários - Principal</t>
  </si>
  <si>
    <t>Serviços Administrativos e Comerciais Gerais - Principal -Serviços de Fotocópias e/ou Cópias Heliográficas</t>
  </si>
  <si>
    <t>Outros Serviços Administrativos</t>
  </si>
  <si>
    <t>Outros Serviços</t>
  </si>
  <si>
    <t>Serv. Admin.  - Serviços de Inscrição em Concurso Público</t>
  </si>
  <si>
    <t>Alienação de Veículos</t>
  </si>
  <si>
    <t>Outras Restituições - Principal</t>
  </si>
  <si>
    <t>Outras Receitas - Primárias - Multas e Juros de Mora</t>
  </si>
  <si>
    <t>Inden. e Restituições - Restituições Descontadas em Folha</t>
  </si>
  <si>
    <t>Receitas Diversas - Indenização Por Sinistro</t>
  </si>
  <si>
    <t>Indenização por Sinistro</t>
  </si>
  <si>
    <t>Devolução recebida de saldos repasses destaques anteriormente concedidos a PGJ</t>
  </si>
  <si>
    <t xml:space="preserve"> Fonte: DOF/Sistema AFI</t>
  </si>
  <si>
    <r>
      <t>FUNDAMENTO LEGAL:</t>
    </r>
    <r>
      <rPr>
        <sz val="11"/>
        <color indexed="8"/>
        <rFont val="Arial"/>
        <family val="2"/>
      </rPr>
      <t xml:space="preserve"> Lei Complementar nº 101/2000, art. 48-A, II; Lei nº 4.320/64 arts. 2°,</t>
    </r>
    <r>
      <rPr>
        <sz val="11"/>
        <color indexed="8"/>
        <rFont val="Arial"/>
        <family val="2"/>
      </rPr>
      <t xml:space="preserve">
3°, 35, I e 57; Lei nº 12.527/2011 art. 8°, § 1°, II; Lei nº 14.129/2021, art. 29, § 2º, I; Resolução</t>
    </r>
    <r>
      <rPr>
        <sz val="11"/>
        <color indexed="8"/>
        <rFont val="Arial"/>
        <family val="2"/>
      </rPr>
      <t xml:space="preserve">
CNMP nº 86/2012, art. 5º, inciso I, alínea “a”; Resolução CNMP nº 74/2011, anexo I, item III.</t>
    </r>
  </si>
  <si>
    <t>CRÉDITO ORÇAMENTÁRIO E RECEITAS PRÓPRIAS – F.PROVITA</t>
  </si>
  <si>
    <t>Repasse Recebido de Destaque</t>
  </si>
  <si>
    <t>Multas Previstas em Legislação Específica – Principal</t>
  </si>
  <si>
    <t>RC- Cessão do Direito de Operacionalização de Pagamentos</t>
  </si>
  <si>
    <t>ORC - Outras Restituições - Principal</t>
  </si>
  <si>
    <t>Inscrição em Concursos e Processos Seletivos - Principal</t>
  </si>
  <si>
    <t>MARÇO/2023</t>
  </si>
  <si>
    <t>Data da última atualização:15/05/2023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</si>
</sst>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&quot; &quot;#,##0.00;[Red]&quot;-&quot;[$R$-416]&quot; &quot;#,##0.00"/>
    <numFmt numFmtId="171" formatCode="#,##0.000"/>
    <numFmt numFmtId="172" formatCode="#,##0.0000"/>
    <numFmt numFmtId="173" formatCode="_-* #,##0.000_-;\-* #,##0.000_-;_-* &quot;-&quot;??_-;_-@_-"/>
  </numFmts>
  <fonts count="88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Liberation Sans1"/>
      <family val="0"/>
    </font>
    <font>
      <b/>
      <sz val="10"/>
      <color indexed="8"/>
      <name val="Liberation Sans1"/>
      <family val="0"/>
    </font>
    <font>
      <sz val="10"/>
      <color indexed="9"/>
      <name val="Liberation Sans1"/>
      <family val="0"/>
    </font>
    <font>
      <sz val="10"/>
      <color indexed="10"/>
      <name val="Liberation Sans1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9"/>
      <name val="Liberation Sans1"/>
      <family val="0"/>
    </font>
    <font>
      <i/>
      <sz val="10"/>
      <color indexed="23"/>
      <name val="Liberation Sans1"/>
      <family val="0"/>
    </font>
    <font>
      <sz val="10"/>
      <color indexed="17"/>
      <name val="Liberation Sans1"/>
      <family val="0"/>
    </font>
    <font>
      <b/>
      <i/>
      <sz val="16"/>
      <color indexed="8"/>
      <name val="Liberation Sans1"/>
      <family val="0"/>
    </font>
    <font>
      <b/>
      <sz val="24"/>
      <color indexed="8"/>
      <name val="Liberation Sans1"/>
      <family val="0"/>
    </font>
    <font>
      <sz val="18"/>
      <color indexed="8"/>
      <name val="Liberation Sans1"/>
      <family val="0"/>
    </font>
    <font>
      <sz val="12"/>
      <color indexed="8"/>
      <name val="Liberation Sans1"/>
      <family val="0"/>
    </font>
    <font>
      <u val="single"/>
      <sz val="10"/>
      <color indexed="12"/>
      <name val="Liberation Sans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0"/>
      <name val="Liberation Sans1"/>
      <family val="0"/>
    </font>
    <font>
      <sz val="10"/>
      <color indexed="63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1"/>
      <family val="0"/>
    </font>
    <font>
      <b/>
      <sz val="12"/>
      <color indexed="10"/>
      <name val="Arial"/>
      <family val="2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1"/>
      <family val="0"/>
    </font>
    <font>
      <sz val="10"/>
      <color rgb="FFFFFFFF"/>
      <name val="Liberation Sans1"/>
      <family val="0"/>
    </font>
    <font>
      <sz val="10"/>
      <color rgb="FFCC0000"/>
      <name val="Liberation Sans1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1"/>
      <family val="0"/>
    </font>
    <font>
      <i/>
      <sz val="10"/>
      <color rgb="FF808080"/>
      <name val="Liberation Sans1"/>
      <family val="0"/>
    </font>
    <font>
      <sz val="10"/>
      <color rgb="FF006600"/>
      <name val="Liberation Sans1"/>
      <family val="0"/>
    </font>
    <font>
      <b/>
      <i/>
      <sz val="16"/>
      <color rgb="FF000000"/>
      <name val="Liberation Sans1"/>
      <family val="0"/>
    </font>
    <font>
      <b/>
      <sz val="24"/>
      <color rgb="FF000000"/>
      <name val="Liberation Sans1"/>
      <family val="0"/>
    </font>
    <font>
      <sz val="18"/>
      <color rgb="FF000000"/>
      <name val="Liberation Sans1"/>
      <family val="0"/>
    </font>
    <font>
      <sz val="12"/>
      <color rgb="FF000000"/>
      <name val="Liberation Sans1"/>
      <family val="0"/>
    </font>
    <font>
      <u val="single"/>
      <sz val="10"/>
      <color rgb="FF0000EE"/>
      <name val="Liberation Sans1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rgb="FF996600"/>
      <name val="Liberation Sans1"/>
      <family val="0"/>
    </font>
    <font>
      <sz val="10"/>
      <color rgb="FF333333"/>
      <name val="Liberation Sans1"/>
      <family val="0"/>
    </font>
    <font>
      <b/>
      <i/>
      <u val="single"/>
      <sz val="11"/>
      <color rgb="FF000000"/>
      <name val="Liberation Sans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1"/>
      <family val="0"/>
    </font>
    <font>
      <b/>
      <sz val="12"/>
      <color rgb="FF000000"/>
      <name val="Arial1"/>
      <family val="0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u val="single"/>
      <sz val="11"/>
      <color rgb="FF000000"/>
      <name val="Arial"/>
      <family val="2"/>
    </font>
    <font>
      <b/>
      <sz val="11"/>
      <color rgb="FF000000"/>
      <name val="Arial1"/>
      <family val="0"/>
    </font>
    <font>
      <b/>
      <sz val="12"/>
      <color rgb="FF000000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1"/>
      <family val="0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16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Border="0" applyProtection="0">
      <alignment/>
    </xf>
    <xf numFmtId="0" fontId="47" fillId="20" borderId="0" applyNumberFormat="0" applyBorder="0" applyProtection="0">
      <alignment/>
    </xf>
    <xf numFmtId="0" fontId="47" fillId="21" borderId="0" applyNumberFormat="0" applyBorder="0" applyProtection="0">
      <alignment/>
    </xf>
    <xf numFmtId="0" fontId="46" fillId="22" borderId="0" applyNumberFormat="0" applyBorder="0" applyProtection="0">
      <alignment/>
    </xf>
    <xf numFmtId="0" fontId="48" fillId="23" borderId="0" applyNumberFormat="0" applyBorder="0" applyProtection="0">
      <alignment/>
    </xf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0" borderId="3" applyNumberFormat="0" applyFill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3" borderId="1" applyNumberFormat="0" applyAlignment="0" applyProtection="0"/>
    <xf numFmtId="0" fontId="55" fillId="34" borderId="0" applyNumberFormat="0" applyBorder="0" applyProtection="0">
      <alignment/>
    </xf>
    <xf numFmtId="0" fontId="56" fillId="0" borderId="0" applyNumberFormat="0" applyBorder="0" applyProtection="0">
      <alignment/>
    </xf>
    <xf numFmtId="0" fontId="57" fillId="35" borderId="0" applyNumberFormat="0" applyBorder="0" applyProtection="0">
      <alignment/>
    </xf>
    <xf numFmtId="0" fontId="58" fillId="0" borderId="0" applyNumberFormat="0" applyBorder="0" applyProtection="0">
      <alignment horizontal="center"/>
    </xf>
    <xf numFmtId="0" fontId="59" fillId="0" borderId="0" applyNumberFormat="0" applyBorder="0" applyProtection="0">
      <alignment/>
    </xf>
    <xf numFmtId="0" fontId="60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58" fillId="0" borderId="0" applyNumberFormat="0" applyBorder="0" applyProtection="0">
      <alignment horizontal="center" textRotation="90"/>
    </xf>
    <xf numFmtId="0" fontId="62" fillId="0" borderId="0" applyNumberFormat="0" applyBorder="0" applyProtection="0">
      <alignment/>
    </xf>
    <xf numFmtId="0" fontId="63" fillId="36" borderId="0" applyNumberFormat="0" applyBorder="0" applyAlignment="0" applyProtection="0"/>
    <xf numFmtId="169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64" fillId="37" borderId="0" applyNumberFormat="0" applyBorder="0" applyAlignment="0" applyProtection="0"/>
    <xf numFmtId="0" fontId="65" fillId="38" borderId="0" applyNumberFormat="0" applyBorder="0" applyProtection="0">
      <alignment/>
    </xf>
    <xf numFmtId="0" fontId="45" fillId="39" borderId="4" applyNumberFormat="0" applyFont="0" applyAlignment="0" applyProtection="0"/>
    <xf numFmtId="0" fontId="66" fillId="38" borderId="5" applyNumberFormat="0" applyProtection="0">
      <alignment/>
    </xf>
    <xf numFmtId="9" fontId="45" fillId="0" borderId="0" applyFont="0" applyFill="0" applyBorder="0" applyAlignment="0" applyProtection="0"/>
    <xf numFmtId="0" fontId="67" fillId="0" borderId="0" applyNumberFormat="0" applyBorder="0" applyProtection="0">
      <alignment/>
    </xf>
    <xf numFmtId="170" fontId="67" fillId="0" borderId="0" applyBorder="0" applyProtection="0">
      <alignment/>
    </xf>
    <xf numFmtId="0" fontId="68" fillId="25" borderId="6" applyNumberFormat="0" applyAlignment="0" applyProtection="0"/>
    <xf numFmtId="41" fontId="45" fillId="0" borderId="0" applyFont="0" applyFill="0" applyBorder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10" applyNumberFormat="0" applyFill="0" applyAlignment="0" applyProtection="0"/>
    <xf numFmtId="43" fontId="45" fillId="0" borderId="0" applyFont="0" applyFill="0" applyBorder="0" applyAlignment="0" applyProtection="0"/>
    <xf numFmtId="0" fontId="48" fillId="0" borderId="0" applyNumberFormat="0" applyBorder="0" applyProtection="0">
      <alignment/>
    </xf>
  </cellStyleXfs>
  <cellXfs count="36">
    <xf numFmtId="0" fontId="0" fillId="0" borderId="0" xfId="0" applyAlignment="1">
      <alignment/>
    </xf>
    <xf numFmtId="4" fontId="76" fillId="0" borderId="0" xfId="0" applyNumberFormat="1" applyFont="1" applyAlignment="1">
      <alignment/>
    </xf>
    <xf numFmtId="4" fontId="76" fillId="0" borderId="0" xfId="0" applyNumberFormat="1" applyFont="1" applyAlignment="1">
      <alignment horizontal="center" vertical="center"/>
    </xf>
    <xf numFmtId="4" fontId="77" fillId="0" borderId="0" xfId="0" applyNumberFormat="1" applyFont="1" applyAlignment="1">
      <alignment/>
    </xf>
    <xf numFmtId="4" fontId="78" fillId="0" borderId="0" xfId="0" applyNumberFormat="1" applyFont="1" applyAlignment="1">
      <alignment/>
    </xf>
    <xf numFmtId="4" fontId="79" fillId="0" borderId="0" xfId="0" applyNumberFormat="1" applyFont="1" applyAlignment="1">
      <alignment/>
    </xf>
    <xf numFmtId="4" fontId="79" fillId="0" borderId="0" xfId="0" applyNumberFormat="1" applyFont="1" applyAlignment="1">
      <alignment horizontal="center"/>
    </xf>
    <xf numFmtId="4" fontId="79" fillId="0" borderId="0" xfId="0" applyNumberFormat="1" applyFont="1" applyFill="1" applyAlignment="1">
      <alignment horizontal="center"/>
    </xf>
    <xf numFmtId="4" fontId="76" fillId="0" borderId="0" xfId="0" applyNumberFormat="1" applyFont="1" applyAlignment="1">
      <alignment horizontal="center"/>
    </xf>
    <xf numFmtId="0" fontId="78" fillId="0" borderId="0" xfId="0" applyFont="1" applyAlignment="1">
      <alignment/>
    </xf>
    <xf numFmtId="4" fontId="80" fillId="0" borderId="0" xfId="0" applyNumberFormat="1" applyFont="1" applyAlignment="1">
      <alignment/>
    </xf>
    <xf numFmtId="4" fontId="81" fillId="0" borderId="0" xfId="0" applyNumberFormat="1" applyFont="1" applyAlignment="1">
      <alignment wrapText="1"/>
    </xf>
    <xf numFmtId="4" fontId="79" fillId="0" borderId="11" xfId="0" applyNumberFormat="1" applyFont="1" applyFill="1" applyBorder="1" applyAlignment="1">
      <alignment horizontal="right"/>
    </xf>
    <xf numFmtId="4" fontId="79" fillId="0" borderId="12" xfId="0" applyNumberFormat="1" applyFont="1" applyFill="1" applyBorder="1" applyAlignment="1">
      <alignment horizontal="center" vertical="center"/>
    </xf>
    <xf numFmtId="4" fontId="82" fillId="0" borderId="12" xfId="0" applyNumberFormat="1" applyFont="1" applyFill="1" applyBorder="1" applyAlignment="1">
      <alignment horizontal="center" vertical="center"/>
    </xf>
    <xf numFmtId="4" fontId="83" fillId="0" borderId="12" xfId="0" applyNumberFormat="1" applyFont="1" applyFill="1" applyBorder="1" applyAlignment="1">
      <alignment horizontal="center" vertical="center" wrapText="1"/>
    </xf>
    <xf numFmtId="4" fontId="79" fillId="0" borderId="12" xfId="0" applyNumberFormat="1" applyFont="1" applyFill="1" applyBorder="1" applyAlignment="1">
      <alignment horizontal="right"/>
    </xf>
    <xf numFmtId="4" fontId="82" fillId="0" borderId="12" xfId="0" applyNumberFormat="1" applyFont="1" applyFill="1" applyBorder="1" applyAlignment="1">
      <alignment horizontal="right"/>
    </xf>
    <xf numFmtId="4" fontId="79" fillId="0" borderId="12" xfId="0" applyNumberFormat="1" applyFont="1" applyBorder="1" applyAlignment="1">
      <alignment/>
    </xf>
    <xf numFmtId="4" fontId="84" fillId="0" borderId="12" xfId="0" applyNumberFormat="1" applyFont="1" applyBorder="1" applyAlignment="1">
      <alignment/>
    </xf>
    <xf numFmtId="4" fontId="82" fillId="40" borderId="12" xfId="0" applyNumberFormat="1" applyFont="1" applyFill="1" applyBorder="1" applyAlignment="1">
      <alignment horizontal="right"/>
    </xf>
    <xf numFmtId="4" fontId="82" fillId="0" borderId="12" xfId="0" applyNumberFormat="1" applyFont="1" applyFill="1" applyBorder="1" applyAlignment="1">
      <alignment/>
    </xf>
    <xf numFmtId="0" fontId="85" fillId="41" borderId="12" xfId="0" applyFont="1" applyFill="1" applyBorder="1" applyAlignment="1">
      <alignment horizontal="right" vertical="center"/>
    </xf>
    <xf numFmtId="0" fontId="79" fillId="0" borderId="12" xfId="0" applyFont="1" applyFill="1" applyBorder="1" applyAlignment="1">
      <alignment horizontal="center" vertical="center"/>
    </xf>
    <xf numFmtId="0" fontId="82" fillId="0" borderId="12" xfId="0" applyFont="1" applyFill="1" applyBorder="1" applyAlignment="1">
      <alignment horizontal="center" vertical="center"/>
    </xf>
    <xf numFmtId="4" fontId="76" fillId="0" borderId="12" xfId="0" applyNumberFormat="1" applyFont="1" applyBorder="1" applyAlignment="1">
      <alignment/>
    </xf>
    <xf numFmtId="49" fontId="86" fillId="0" borderId="0" xfId="0" applyNumberFormat="1" applyFont="1" applyFill="1" applyBorder="1" applyAlignment="1">
      <alignment horizontal="right" vertical="center"/>
    </xf>
    <xf numFmtId="49" fontId="82" fillId="0" borderId="0" xfId="0" applyNumberFormat="1" applyFont="1" applyFill="1" applyBorder="1" applyAlignment="1">
      <alignment horizontal="right" vertical="center"/>
    </xf>
    <xf numFmtId="4" fontId="87" fillId="0" borderId="0" xfId="0" applyNumberFormat="1" applyFont="1" applyFill="1" applyBorder="1" applyAlignment="1">
      <alignment/>
    </xf>
    <xf numFmtId="4" fontId="83" fillId="42" borderId="12" xfId="0" applyNumberFormat="1" applyFont="1" applyFill="1" applyBorder="1" applyAlignment="1">
      <alignment horizontal="center" vertical="center" wrapText="1"/>
    </xf>
    <xf numFmtId="4" fontId="83" fillId="42" borderId="12" xfId="0" applyNumberFormat="1" applyFont="1" applyFill="1" applyBorder="1" applyAlignment="1">
      <alignment horizontal="center" vertical="center"/>
    </xf>
    <xf numFmtId="0" fontId="82" fillId="0" borderId="0" xfId="0" applyNumberFormat="1" applyFont="1" applyFill="1" applyBorder="1" applyAlignment="1">
      <alignment horizontal="right" vertical="center"/>
    </xf>
    <xf numFmtId="0" fontId="83" fillId="42" borderId="12" xfId="0" applyFont="1" applyFill="1" applyBorder="1" applyAlignment="1">
      <alignment horizontal="center" vertical="center" wrapText="1"/>
    </xf>
    <xf numFmtId="0" fontId="83" fillId="42" borderId="12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/>
    </xf>
    <xf numFmtId="0" fontId="86" fillId="0" borderId="0" xfId="0" applyNumberFormat="1" applyFont="1" applyFill="1" applyBorder="1" applyAlignment="1">
      <alignment horizontal="right" vertical="center"/>
    </xf>
  </cellXfs>
  <cellStyles count="6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Incorreto" xfId="58"/>
    <cellStyle name="Currency" xfId="59"/>
    <cellStyle name="Currency [0]" xfId="60"/>
    <cellStyle name="Neutra" xfId="61"/>
    <cellStyle name="Neutral" xfId="62"/>
    <cellStyle name="Nota" xfId="63"/>
    <cellStyle name="Note" xfId="64"/>
    <cellStyle name="Percent" xfId="65"/>
    <cellStyle name="Result" xfId="66"/>
    <cellStyle name="Result2" xfId="67"/>
    <cellStyle name="Saída" xfId="68"/>
    <cellStyle name="Comma [0]" xfId="69"/>
    <cellStyle name="Status" xfId="70"/>
    <cellStyle name="Text" xfId="71"/>
    <cellStyle name="Texto de Aviso" xfId="72"/>
    <cellStyle name="Texto Explicativo" xfId="73"/>
    <cellStyle name="Título" xfId="74"/>
    <cellStyle name="Título 1" xfId="75"/>
    <cellStyle name="Título 2" xfId="76"/>
    <cellStyle name="Título 3" xfId="77"/>
    <cellStyle name="Título 4" xfId="78"/>
    <cellStyle name="Total" xfId="79"/>
    <cellStyle name="Comma" xfId="80"/>
    <cellStyle name="Warning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10115550</xdr:colOff>
      <xdr:row>1</xdr:row>
      <xdr:rowOff>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155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="55" zoomScaleNormal="55" zoomScaleSheetLayoutView="55" zoomScalePageLayoutView="0" workbookViewId="0" topLeftCell="A1">
      <selection activeCell="F51" sqref="F51"/>
    </sheetView>
  </sheetViews>
  <sheetFormatPr defaultColWidth="12.3984375" defaultRowHeight="14.25"/>
  <cols>
    <col min="1" max="1" width="130.69921875" style="1" customWidth="1"/>
    <col min="2" max="2" width="23.59765625" style="1" customWidth="1"/>
    <col min="3" max="3" width="21" style="1" customWidth="1"/>
    <col min="4" max="4" width="21.3984375" style="1" customWidth="1"/>
    <col min="5" max="5" width="24.19921875" style="1" customWidth="1"/>
    <col min="6" max="6" width="21.3984375" style="1" customWidth="1"/>
    <col min="7" max="7" width="21.09765625" style="1" customWidth="1"/>
    <col min="8" max="8" width="22.5" style="1" customWidth="1"/>
    <col min="9" max="9" width="26.8984375" style="1" customWidth="1"/>
    <col min="10" max="12" width="20.69921875" style="1" customWidth="1"/>
    <col min="13" max="13" width="21" style="1" customWidth="1"/>
    <col min="14" max="14" width="21.09765625" style="1" customWidth="1"/>
    <col min="15" max="15" width="24.59765625" style="1" customWidth="1"/>
    <col min="16" max="17" width="12.3984375" style="1" customWidth="1"/>
    <col min="18" max="18" width="21" style="1" customWidth="1"/>
    <col min="19" max="16384" width="12.3984375" style="1" customWidth="1"/>
  </cols>
  <sheetData>
    <row r="1" ht="135" customHeight="1">
      <c r="O1" s="2"/>
    </row>
    <row r="2" spans="1:15" s="3" customFormat="1" ht="29.25" customHeight="1">
      <c r="A2" s="26" t="s">
        <v>52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22.5" customHeight="1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14.25" customHeight="1">
      <c r="A4" s="4"/>
      <c r="B4" s="4"/>
      <c r="C4" s="4"/>
      <c r="D4" s="12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5" customFormat="1" ht="15.75" customHeight="1">
      <c r="A5" s="29" t="s">
        <v>1</v>
      </c>
      <c r="B5" s="29" t="s">
        <v>2</v>
      </c>
      <c r="C5" s="30" t="s">
        <v>3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s="6" customFormat="1" ht="15.75" customHeight="1">
      <c r="A6" s="29"/>
      <c r="B6" s="29"/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3" t="s">
        <v>15</v>
      </c>
      <c r="O6" s="14" t="s">
        <v>16</v>
      </c>
    </row>
    <row r="7" spans="1:15" s="7" customFormat="1" ht="15.75" customHeight="1">
      <c r="A7" s="21" t="s">
        <v>17</v>
      </c>
      <c r="B7" s="15"/>
      <c r="C7" s="16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7">
        <f aca="true" t="shared" si="0" ref="O7:O21">SUM(C7:N7)</f>
        <v>0</v>
      </c>
    </row>
    <row r="8" spans="1:15" s="8" customFormat="1" ht="22.5" customHeight="1">
      <c r="A8" s="21" t="s">
        <v>18</v>
      </c>
      <c r="B8" s="16">
        <v>0</v>
      </c>
      <c r="C8" s="16">
        <v>0</v>
      </c>
      <c r="D8" s="16">
        <v>407719.9</v>
      </c>
      <c r="E8" s="16">
        <v>437181.2</v>
      </c>
      <c r="F8" s="16">
        <v>662998.21</v>
      </c>
      <c r="G8" s="16"/>
      <c r="H8" s="16"/>
      <c r="I8" s="18"/>
      <c r="J8" s="16"/>
      <c r="K8" s="16"/>
      <c r="L8" s="16"/>
      <c r="M8" s="16"/>
      <c r="N8" s="16"/>
      <c r="O8" s="17">
        <f>SUM(C8:N8)</f>
        <v>1507899.31</v>
      </c>
    </row>
    <row r="9" spans="1:15" s="8" customFormat="1" ht="22.5" customHeight="1">
      <c r="A9" s="21" t="s">
        <v>49</v>
      </c>
      <c r="B9" s="16">
        <v>250000</v>
      </c>
      <c r="C9" s="16">
        <v>0</v>
      </c>
      <c r="D9" s="16">
        <v>2300175</v>
      </c>
      <c r="E9" s="16">
        <v>0</v>
      </c>
      <c r="F9" s="16">
        <v>0</v>
      </c>
      <c r="G9" s="16"/>
      <c r="H9" s="16"/>
      <c r="I9" s="18"/>
      <c r="J9" s="16"/>
      <c r="K9" s="16"/>
      <c r="L9" s="16"/>
      <c r="M9" s="16"/>
      <c r="N9" s="16"/>
      <c r="O9" s="17">
        <f t="shared" si="0"/>
        <v>2300175</v>
      </c>
    </row>
    <row r="10" spans="1:15" s="8" customFormat="1" ht="22.5" customHeight="1">
      <c r="A10" s="21" t="s">
        <v>19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/>
      <c r="H10" s="16"/>
      <c r="I10" s="16"/>
      <c r="J10" s="16"/>
      <c r="K10" s="16"/>
      <c r="L10" s="16"/>
      <c r="M10" s="16"/>
      <c r="N10" s="16"/>
      <c r="O10" s="17">
        <f t="shared" si="0"/>
        <v>0</v>
      </c>
    </row>
    <row r="11" spans="1:15" s="8" customFormat="1" ht="22.5" customHeight="1">
      <c r="A11" s="21" t="s">
        <v>20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/>
      <c r="H11" s="16"/>
      <c r="I11" s="16"/>
      <c r="J11" s="16"/>
      <c r="K11" s="16"/>
      <c r="L11" s="16"/>
      <c r="M11" s="16"/>
      <c r="N11" s="16"/>
      <c r="O11" s="17">
        <f t="shared" si="0"/>
        <v>0</v>
      </c>
    </row>
    <row r="12" spans="1:15" s="8" customFormat="1" ht="22.5" customHeight="1">
      <c r="A12" s="21" t="s">
        <v>50</v>
      </c>
      <c r="B12" s="16">
        <v>0</v>
      </c>
      <c r="C12" s="16">
        <v>24189.73</v>
      </c>
      <c r="D12" s="16">
        <v>3537.58</v>
      </c>
      <c r="E12" s="16">
        <v>25083.2</v>
      </c>
      <c r="F12" s="16">
        <v>43499.52</v>
      </c>
      <c r="G12" s="16"/>
      <c r="H12" s="16"/>
      <c r="I12" s="16"/>
      <c r="J12" s="16"/>
      <c r="K12" s="16"/>
      <c r="L12" s="16"/>
      <c r="M12" s="16"/>
      <c r="N12" s="16"/>
      <c r="O12" s="17">
        <f t="shared" si="0"/>
        <v>96310.03</v>
      </c>
    </row>
    <row r="13" spans="1:15" s="8" customFormat="1" ht="22.5" customHeight="1">
      <c r="A13" s="21" t="s">
        <v>21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/>
      <c r="H13" s="16"/>
      <c r="I13" s="18"/>
      <c r="J13" s="16"/>
      <c r="K13" s="16"/>
      <c r="L13" s="16"/>
      <c r="M13" s="16"/>
      <c r="N13" s="16"/>
      <c r="O13" s="17">
        <f t="shared" si="0"/>
        <v>0</v>
      </c>
    </row>
    <row r="14" spans="1:15" s="8" customFormat="1" ht="22.5" customHeight="1">
      <c r="A14" s="21" t="s">
        <v>22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/>
      <c r="H14" s="16"/>
      <c r="I14" s="16"/>
      <c r="J14" s="16"/>
      <c r="K14" s="16"/>
      <c r="L14" s="16"/>
      <c r="M14" s="16"/>
      <c r="N14" s="16"/>
      <c r="O14" s="17">
        <f t="shared" si="0"/>
        <v>0</v>
      </c>
    </row>
    <row r="15" spans="1:15" s="8" customFormat="1" ht="22.5" customHeight="1">
      <c r="A15" s="21" t="s">
        <v>23</v>
      </c>
      <c r="B15" s="16">
        <v>0</v>
      </c>
      <c r="C15" s="16">
        <v>0</v>
      </c>
      <c r="D15" s="16">
        <v>0</v>
      </c>
      <c r="E15" s="16">
        <v>45168.44</v>
      </c>
      <c r="F15" s="16">
        <v>80747.46</v>
      </c>
      <c r="G15" s="16"/>
      <c r="H15" s="16"/>
      <c r="I15" s="18"/>
      <c r="J15" s="16"/>
      <c r="K15" s="16"/>
      <c r="L15" s="16"/>
      <c r="M15" s="16"/>
      <c r="N15" s="16"/>
      <c r="O15" s="17">
        <f t="shared" si="0"/>
        <v>125915.90000000001</v>
      </c>
    </row>
    <row r="16" spans="1:15" s="8" customFormat="1" ht="22.5" customHeight="1">
      <c r="A16" s="21" t="s">
        <v>24</v>
      </c>
      <c r="B16" s="16">
        <v>704000</v>
      </c>
      <c r="C16" s="16">
        <v>0</v>
      </c>
      <c r="D16" s="16">
        <v>2453.61</v>
      </c>
      <c r="E16" s="16">
        <v>1226.23</v>
      </c>
      <c r="F16" s="16">
        <v>5885.9</v>
      </c>
      <c r="G16" s="16"/>
      <c r="H16" s="16"/>
      <c r="I16" s="18"/>
      <c r="J16" s="16"/>
      <c r="K16" s="16"/>
      <c r="L16" s="16"/>
      <c r="M16" s="16"/>
      <c r="N16" s="16"/>
      <c r="O16" s="17">
        <f t="shared" si="0"/>
        <v>9565.74</v>
      </c>
    </row>
    <row r="17" spans="1:15" s="8" customFormat="1" ht="22.5" customHeight="1">
      <c r="A17" s="21" t="s">
        <v>25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/>
      <c r="H17" s="16"/>
      <c r="I17" s="16"/>
      <c r="J17" s="16"/>
      <c r="K17" s="16"/>
      <c r="L17" s="16"/>
      <c r="M17" s="16"/>
      <c r="N17" s="16"/>
      <c r="O17" s="17">
        <f t="shared" si="0"/>
        <v>0</v>
      </c>
    </row>
    <row r="18" spans="1:15" s="8" customFormat="1" ht="22.5" customHeight="1">
      <c r="A18" s="21" t="s">
        <v>26</v>
      </c>
      <c r="B18" s="16">
        <v>408861000</v>
      </c>
      <c r="C18" s="16">
        <v>40955414.85</v>
      </c>
      <c r="D18" s="16">
        <v>36882589.29</v>
      </c>
      <c r="E18" s="16">
        <v>34361636.89</v>
      </c>
      <c r="F18" s="16">
        <v>0</v>
      </c>
      <c r="G18" s="18"/>
      <c r="H18" s="16"/>
      <c r="I18" s="16"/>
      <c r="J18" s="16"/>
      <c r="K18" s="16"/>
      <c r="L18" s="16"/>
      <c r="M18" s="16"/>
      <c r="N18" s="16"/>
      <c r="O18" s="17">
        <f t="shared" si="0"/>
        <v>112199641.03</v>
      </c>
    </row>
    <row r="19" spans="1:15" s="8" customFormat="1" ht="22.5" customHeight="1">
      <c r="A19" s="21" t="s">
        <v>27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9"/>
      <c r="H19" s="16"/>
      <c r="I19" s="16"/>
      <c r="J19" s="16"/>
      <c r="K19" s="16"/>
      <c r="L19" s="16"/>
      <c r="M19" s="16"/>
      <c r="N19" s="16"/>
      <c r="O19" s="17">
        <f t="shared" si="0"/>
        <v>0</v>
      </c>
    </row>
    <row r="20" spans="1:15" s="8" customFormat="1" ht="22.5" customHeight="1">
      <c r="A20" s="21" t="s">
        <v>28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9"/>
      <c r="H20" s="16"/>
      <c r="I20" s="16"/>
      <c r="J20" s="16"/>
      <c r="K20" s="16"/>
      <c r="L20" s="16"/>
      <c r="M20" s="16"/>
      <c r="N20" s="16"/>
      <c r="O20" s="17">
        <f t="shared" si="0"/>
        <v>0</v>
      </c>
    </row>
    <row r="21" spans="1:15" s="8" customFormat="1" ht="22.5" customHeight="1">
      <c r="A21" s="21" t="s">
        <v>29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/>
      <c r="H21" s="16"/>
      <c r="I21" s="16"/>
      <c r="J21" s="16"/>
      <c r="K21" s="16"/>
      <c r="L21" s="16"/>
      <c r="M21" s="16"/>
      <c r="N21" s="16"/>
      <c r="O21" s="17">
        <f t="shared" si="0"/>
        <v>0</v>
      </c>
    </row>
    <row r="22" spans="1:15" ht="22.5" customHeight="1">
      <c r="A22" s="22" t="s">
        <v>30</v>
      </c>
      <c r="B22" s="20">
        <f>SUM(B8:B21)</f>
        <v>409815000</v>
      </c>
      <c r="C22" s="20">
        <f>SUM(C8:C21)</f>
        <v>40979604.58</v>
      </c>
      <c r="D22" s="20">
        <f>SUM(D8:D21)</f>
        <v>39596475.379999995</v>
      </c>
      <c r="E22" s="20">
        <f>SUM(E8:E21)</f>
        <v>34870295.96</v>
      </c>
      <c r="F22" s="20">
        <f>SUM(F8:F21)</f>
        <v>793131.09</v>
      </c>
      <c r="G22" s="20"/>
      <c r="H22" s="20"/>
      <c r="I22" s="20"/>
      <c r="J22" s="20"/>
      <c r="K22" s="20"/>
      <c r="L22" s="20"/>
      <c r="M22" s="20"/>
      <c r="N22" s="20"/>
      <c r="O22" s="20">
        <f>SUM(O8:O21)</f>
        <v>116239507.01</v>
      </c>
    </row>
    <row r="23" spans="1:15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20.25">
      <c r="A25" s="26" t="str">
        <f>A2</f>
        <v>MARÇO/2023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ht="22.5" customHeight="1">
      <c r="A26" s="34" t="s">
        <v>31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ht="14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5.75" customHeight="1">
      <c r="A28" s="32" t="s">
        <v>1</v>
      </c>
      <c r="B28" s="32" t="s">
        <v>2</v>
      </c>
      <c r="C28" s="33" t="s">
        <v>3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1:15" ht="15.75">
      <c r="A29" s="32"/>
      <c r="B29" s="32"/>
      <c r="C29" s="23" t="s">
        <v>4</v>
      </c>
      <c r="D29" s="23" t="s">
        <v>5</v>
      </c>
      <c r="E29" s="23" t="s">
        <v>6</v>
      </c>
      <c r="F29" s="23" t="s">
        <v>7</v>
      </c>
      <c r="G29" s="23" t="s">
        <v>8</v>
      </c>
      <c r="H29" s="23" t="s">
        <v>9</v>
      </c>
      <c r="I29" s="23" t="s">
        <v>10</v>
      </c>
      <c r="J29" s="23" t="s">
        <v>11</v>
      </c>
      <c r="K29" s="23" t="s">
        <v>12</v>
      </c>
      <c r="L29" s="23" t="s">
        <v>13</v>
      </c>
      <c r="M29" s="23" t="s">
        <v>14</v>
      </c>
      <c r="N29" s="23" t="s">
        <v>15</v>
      </c>
      <c r="O29" s="24" t="s">
        <v>16</v>
      </c>
    </row>
    <row r="30" spans="1:15" s="7" customFormat="1" ht="15.75" customHeight="1">
      <c r="A30" s="21" t="s">
        <v>17</v>
      </c>
      <c r="B30" s="15"/>
      <c r="C30" s="16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7">
        <f aca="true" t="shared" si="1" ref="O30:O44">SUM(C30:N30)</f>
        <v>0</v>
      </c>
    </row>
    <row r="31" spans="1:15" ht="22.5" customHeight="1">
      <c r="A31" s="21" t="s">
        <v>32</v>
      </c>
      <c r="B31" s="16">
        <v>234000</v>
      </c>
      <c r="C31" s="16">
        <v>0</v>
      </c>
      <c r="D31" s="16">
        <v>42048.55</v>
      </c>
      <c r="E31" s="16">
        <v>35052.54</v>
      </c>
      <c r="F31" s="16">
        <v>45264.34</v>
      </c>
      <c r="G31" s="16"/>
      <c r="H31" s="16"/>
      <c r="I31" s="18"/>
      <c r="J31" s="16"/>
      <c r="K31" s="18"/>
      <c r="L31" s="16"/>
      <c r="M31" s="16"/>
      <c r="N31" s="16"/>
      <c r="O31" s="17">
        <f t="shared" si="1"/>
        <v>122365.43</v>
      </c>
    </row>
    <row r="32" spans="1:15" ht="22.5" customHeight="1">
      <c r="A32" s="21" t="s">
        <v>33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/>
      <c r="H32" s="16"/>
      <c r="I32" s="16"/>
      <c r="J32" s="16"/>
      <c r="K32" s="16"/>
      <c r="L32" s="16"/>
      <c r="M32" s="16"/>
      <c r="N32" s="16"/>
      <c r="O32" s="17">
        <f t="shared" si="1"/>
        <v>0</v>
      </c>
    </row>
    <row r="33" spans="1:15" ht="22.5" customHeight="1">
      <c r="A33" s="21" t="s">
        <v>51</v>
      </c>
      <c r="B33" s="16">
        <v>1000</v>
      </c>
      <c r="C33" s="16">
        <v>0</v>
      </c>
      <c r="D33" s="16">
        <v>0</v>
      </c>
      <c r="E33" s="16">
        <v>394316.4</v>
      </c>
      <c r="F33" s="16">
        <v>0</v>
      </c>
      <c r="G33" s="16"/>
      <c r="H33" s="16"/>
      <c r="I33" s="16"/>
      <c r="J33" s="16"/>
      <c r="K33" s="16"/>
      <c r="L33" s="16"/>
      <c r="M33" s="16"/>
      <c r="N33" s="16"/>
      <c r="O33" s="17">
        <f t="shared" si="1"/>
        <v>394316.4</v>
      </c>
    </row>
    <row r="34" spans="1:15" ht="22.5" customHeight="1">
      <c r="A34" s="21" t="s">
        <v>34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/>
      <c r="H34" s="16"/>
      <c r="I34" s="16"/>
      <c r="J34" s="16"/>
      <c r="K34" s="16"/>
      <c r="L34" s="16"/>
      <c r="M34" s="16"/>
      <c r="N34" s="16"/>
      <c r="O34" s="17">
        <f t="shared" si="1"/>
        <v>0</v>
      </c>
    </row>
    <row r="35" spans="1:15" ht="22.5" customHeight="1">
      <c r="A35" s="21" t="s">
        <v>35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/>
      <c r="H35" s="16"/>
      <c r="I35" s="16"/>
      <c r="J35" s="16"/>
      <c r="K35" s="16"/>
      <c r="L35" s="16"/>
      <c r="M35" s="16"/>
      <c r="N35" s="16"/>
      <c r="O35" s="17">
        <f t="shared" si="1"/>
        <v>0</v>
      </c>
    </row>
    <row r="36" spans="1:15" ht="22.5" customHeight="1">
      <c r="A36" s="21" t="s">
        <v>36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/>
      <c r="H36" s="16"/>
      <c r="I36" s="16"/>
      <c r="J36" s="16"/>
      <c r="K36" s="16"/>
      <c r="L36" s="16"/>
      <c r="M36" s="16"/>
      <c r="N36" s="16"/>
      <c r="O36" s="17">
        <f t="shared" si="1"/>
        <v>0</v>
      </c>
    </row>
    <row r="37" spans="1:15" ht="22.5" customHeight="1">
      <c r="A37" s="21" t="s">
        <v>37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/>
      <c r="H37" s="16"/>
      <c r="I37" s="16"/>
      <c r="J37" s="16"/>
      <c r="K37" s="16"/>
      <c r="L37" s="16"/>
      <c r="M37" s="16"/>
      <c r="N37" s="16"/>
      <c r="O37" s="17">
        <f t="shared" si="1"/>
        <v>0</v>
      </c>
    </row>
    <row r="38" spans="1:15" ht="22.5" customHeight="1">
      <c r="A38" s="21" t="s">
        <v>38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/>
      <c r="H38" s="16"/>
      <c r="I38" s="18"/>
      <c r="J38" s="16"/>
      <c r="K38" s="18"/>
      <c r="L38" s="16"/>
      <c r="M38" s="16"/>
      <c r="N38" s="16"/>
      <c r="O38" s="17">
        <f t="shared" si="1"/>
        <v>0</v>
      </c>
    </row>
    <row r="39" spans="1:15" ht="22.5" customHeight="1">
      <c r="A39" s="21" t="s">
        <v>39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/>
      <c r="H39" s="16"/>
      <c r="I39" s="18"/>
      <c r="J39" s="16"/>
      <c r="K39" s="25"/>
      <c r="L39" s="16"/>
      <c r="M39" s="16"/>
      <c r="N39" s="16"/>
      <c r="O39" s="17">
        <f t="shared" si="1"/>
        <v>0</v>
      </c>
    </row>
    <row r="40" spans="1:15" ht="22.5" customHeight="1">
      <c r="A40" s="21" t="s">
        <v>40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/>
      <c r="H40" s="16"/>
      <c r="I40" s="16"/>
      <c r="J40" s="16"/>
      <c r="K40" s="16"/>
      <c r="L40" s="16"/>
      <c r="M40" s="16"/>
      <c r="N40" s="16"/>
      <c r="O40" s="17">
        <f t="shared" si="1"/>
        <v>0</v>
      </c>
    </row>
    <row r="41" spans="1:15" ht="22.5" customHeight="1">
      <c r="A41" s="21" t="s">
        <v>41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/>
      <c r="H41" s="16"/>
      <c r="I41" s="16"/>
      <c r="J41" s="16"/>
      <c r="K41" s="16"/>
      <c r="L41" s="16"/>
      <c r="M41" s="16"/>
      <c r="N41" s="16"/>
      <c r="O41" s="17">
        <f t="shared" si="1"/>
        <v>0</v>
      </c>
    </row>
    <row r="42" spans="1:15" ht="22.5" customHeight="1">
      <c r="A42" s="21" t="s">
        <v>42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/>
      <c r="H42" s="16"/>
      <c r="I42" s="16"/>
      <c r="J42" s="16"/>
      <c r="K42" s="16"/>
      <c r="L42" s="16"/>
      <c r="M42" s="16"/>
      <c r="N42" s="16"/>
      <c r="O42" s="17">
        <f t="shared" si="1"/>
        <v>0</v>
      </c>
    </row>
    <row r="43" spans="1:15" ht="22.5" customHeight="1">
      <c r="A43" s="21" t="s">
        <v>48</v>
      </c>
      <c r="B43" s="16">
        <v>15000</v>
      </c>
      <c r="C43" s="16">
        <v>0</v>
      </c>
      <c r="D43" s="16">
        <v>0</v>
      </c>
      <c r="E43" s="16">
        <v>0</v>
      </c>
      <c r="F43" s="16">
        <v>0</v>
      </c>
      <c r="G43" s="16"/>
      <c r="H43" s="16"/>
      <c r="I43" s="16"/>
      <c r="J43" s="16"/>
      <c r="K43" s="16"/>
      <c r="L43" s="16"/>
      <c r="M43" s="16"/>
      <c r="N43" s="16"/>
      <c r="O43" s="17">
        <f t="shared" si="1"/>
        <v>0</v>
      </c>
    </row>
    <row r="44" spans="1:15" ht="22.5" customHeight="1">
      <c r="A44" s="21" t="s">
        <v>43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/>
      <c r="H44" s="16"/>
      <c r="I44" s="16"/>
      <c r="J44" s="16"/>
      <c r="K44" s="16"/>
      <c r="L44" s="16"/>
      <c r="M44" s="16"/>
      <c r="N44" s="16"/>
      <c r="O44" s="17">
        <f t="shared" si="1"/>
        <v>0</v>
      </c>
    </row>
    <row r="45" spans="1:15" ht="22.5" customHeight="1">
      <c r="A45" s="22" t="s">
        <v>30</v>
      </c>
      <c r="B45" s="20">
        <f>SUM(B31:B44)</f>
        <v>250000</v>
      </c>
      <c r="C45" s="20">
        <f>SUM(C31:C44)</f>
        <v>0</v>
      </c>
      <c r="D45" s="20">
        <f>SUM(D31:D44)</f>
        <v>42048.55</v>
      </c>
      <c r="E45" s="20">
        <f>SUM(E31:E44)</f>
        <v>429368.94</v>
      </c>
      <c r="F45" s="20">
        <f>SUM(F31:F44)</f>
        <v>45264.34</v>
      </c>
      <c r="G45" s="20"/>
      <c r="H45" s="20"/>
      <c r="I45" s="20"/>
      <c r="J45" s="20"/>
      <c r="K45" s="20"/>
      <c r="L45" s="20"/>
      <c r="M45" s="20"/>
      <c r="N45" s="20"/>
      <c r="O45" s="20">
        <f>SUM(O31:O44)</f>
        <v>516681.83</v>
      </c>
    </row>
    <row r="46" spans="1:15" ht="14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4.25">
      <c r="A47" s="4"/>
      <c r="B47" s="4"/>
      <c r="C47" s="4"/>
      <c r="D47" s="4"/>
      <c r="E47" s="4"/>
      <c r="F47" s="4"/>
      <c r="G47" s="4"/>
      <c r="H47" s="4"/>
      <c r="I47" s="4"/>
      <c r="J47" s="10"/>
      <c r="K47" s="4"/>
      <c r="L47" s="4"/>
      <c r="M47" s="4"/>
      <c r="N47" s="4"/>
      <c r="O47" s="4"/>
    </row>
    <row r="48" spans="1:15" ht="14.25">
      <c r="A48" s="9" t="s">
        <v>44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4.25">
      <c r="A49" s="9" t="s">
        <v>53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4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ht="43.5">
      <c r="A51" s="11" t="s">
        <v>45</v>
      </c>
    </row>
    <row r="54" spans="1:15" ht="20.25">
      <c r="A54" s="35" t="str">
        <f>A2</f>
        <v>MARÇO/2023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1:15" ht="20.25">
      <c r="A55" s="34" t="s">
        <v>46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</row>
    <row r="56" spans="1:15" ht="14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5.75" customHeight="1">
      <c r="A57" s="32" t="s">
        <v>1</v>
      </c>
      <c r="B57" s="32" t="s">
        <v>2</v>
      </c>
      <c r="C57" s="33" t="s">
        <v>3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</row>
    <row r="58" spans="1:15" ht="15.75">
      <c r="A58" s="32"/>
      <c r="B58" s="32"/>
      <c r="C58" s="23" t="s">
        <v>4</v>
      </c>
      <c r="D58" s="23" t="s">
        <v>5</v>
      </c>
      <c r="E58" s="23" t="s">
        <v>6</v>
      </c>
      <c r="F58" s="23" t="s">
        <v>7</v>
      </c>
      <c r="G58" s="23" t="s">
        <v>8</v>
      </c>
      <c r="H58" s="23" t="s">
        <v>9</v>
      </c>
      <c r="I58" s="23" t="s">
        <v>10</v>
      </c>
      <c r="J58" s="23" t="s">
        <v>11</v>
      </c>
      <c r="K58" s="23" t="s">
        <v>12</v>
      </c>
      <c r="L58" s="23" t="s">
        <v>13</v>
      </c>
      <c r="M58" s="23" t="s">
        <v>14</v>
      </c>
      <c r="N58" s="23" t="s">
        <v>15</v>
      </c>
      <c r="O58" s="24" t="s">
        <v>16</v>
      </c>
    </row>
    <row r="59" spans="1:15" ht="15.75">
      <c r="A59" s="21" t="s">
        <v>17</v>
      </c>
      <c r="B59" s="15"/>
      <c r="C59" s="16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5.75">
      <c r="A60" s="21" t="s">
        <v>32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/>
      <c r="H60" s="16"/>
      <c r="I60" s="16"/>
      <c r="J60" s="16"/>
      <c r="K60" s="16"/>
      <c r="L60" s="16"/>
      <c r="M60" s="16"/>
      <c r="N60" s="16"/>
      <c r="O60" s="17">
        <f aca="true" t="shared" si="2" ref="O60:O70">SUM(C60:N60)</f>
        <v>0</v>
      </c>
    </row>
    <row r="61" spans="1:15" ht="15.75">
      <c r="A61" s="21" t="s">
        <v>33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/>
      <c r="H61" s="16"/>
      <c r="I61" s="16"/>
      <c r="J61" s="16"/>
      <c r="K61" s="16"/>
      <c r="L61" s="16"/>
      <c r="M61" s="16"/>
      <c r="N61" s="16"/>
      <c r="O61" s="17">
        <f t="shared" si="2"/>
        <v>0</v>
      </c>
    </row>
    <row r="62" spans="1:15" ht="15.75">
      <c r="A62" s="21" t="s">
        <v>34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/>
      <c r="H62" s="16"/>
      <c r="I62" s="16"/>
      <c r="J62" s="16"/>
      <c r="K62" s="16"/>
      <c r="L62" s="16"/>
      <c r="M62" s="16"/>
      <c r="N62" s="16"/>
      <c r="O62" s="17">
        <f t="shared" si="2"/>
        <v>0</v>
      </c>
    </row>
    <row r="63" spans="1:15" ht="15.75">
      <c r="A63" s="21" t="s">
        <v>35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/>
      <c r="H63" s="16"/>
      <c r="I63" s="16"/>
      <c r="J63" s="16"/>
      <c r="K63" s="16"/>
      <c r="L63" s="16"/>
      <c r="M63" s="16"/>
      <c r="N63" s="16"/>
      <c r="O63" s="17">
        <f t="shared" si="2"/>
        <v>0</v>
      </c>
    </row>
    <row r="64" spans="1:15" ht="15.75">
      <c r="A64" s="21" t="s">
        <v>36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/>
      <c r="H64" s="16"/>
      <c r="I64" s="16"/>
      <c r="J64" s="16"/>
      <c r="K64" s="16"/>
      <c r="L64" s="16"/>
      <c r="M64" s="16"/>
      <c r="N64" s="16"/>
      <c r="O64" s="17">
        <f t="shared" si="2"/>
        <v>0</v>
      </c>
    </row>
    <row r="65" spans="1:15" ht="15.75">
      <c r="A65" s="21" t="s">
        <v>37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/>
      <c r="H65" s="16"/>
      <c r="I65" s="16"/>
      <c r="J65" s="16"/>
      <c r="K65" s="16"/>
      <c r="L65" s="16"/>
      <c r="M65" s="16"/>
      <c r="N65" s="16"/>
      <c r="O65" s="17">
        <f t="shared" si="2"/>
        <v>0</v>
      </c>
    </row>
    <row r="66" spans="1:15" ht="15.75">
      <c r="A66" s="21" t="s">
        <v>38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/>
      <c r="H66" s="16"/>
      <c r="I66" s="16"/>
      <c r="J66" s="16"/>
      <c r="K66" s="16"/>
      <c r="L66" s="16"/>
      <c r="M66" s="16"/>
      <c r="N66" s="16"/>
      <c r="O66" s="17">
        <f t="shared" si="2"/>
        <v>0</v>
      </c>
    </row>
    <row r="67" spans="1:15" ht="15.75">
      <c r="A67" s="21" t="s">
        <v>39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/>
      <c r="H67" s="16"/>
      <c r="I67" s="16"/>
      <c r="J67" s="16"/>
      <c r="K67" s="16"/>
      <c r="L67" s="16"/>
      <c r="M67" s="16"/>
      <c r="N67" s="16"/>
      <c r="O67" s="17">
        <f t="shared" si="2"/>
        <v>0</v>
      </c>
    </row>
    <row r="68" spans="1:15" ht="15.75">
      <c r="A68" s="21" t="s">
        <v>40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/>
      <c r="H68" s="16"/>
      <c r="I68" s="16"/>
      <c r="J68" s="16"/>
      <c r="K68" s="16"/>
      <c r="L68" s="16"/>
      <c r="M68" s="16"/>
      <c r="N68" s="16"/>
      <c r="O68" s="17">
        <f t="shared" si="2"/>
        <v>0</v>
      </c>
    </row>
    <row r="69" spans="1:15" ht="15.75">
      <c r="A69" s="21" t="s">
        <v>41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/>
      <c r="H69" s="16"/>
      <c r="I69" s="16"/>
      <c r="J69" s="16"/>
      <c r="K69" s="16"/>
      <c r="L69" s="16"/>
      <c r="M69" s="16"/>
      <c r="N69" s="16"/>
      <c r="O69" s="17">
        <f t="shared" si="2"/>
        <v>0</v>
      </c>
    </row>
    <row r="70" spans="1:15" s="8" customFormat="1" ht="22.5" customHeight="1">
      <c r="A70" s="21" t="s">
        <v>47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9"/>
      <c r="H70" s="16"/>
      <c r="I70" s="16"/>
      <c r="J70" s="16"/>
      <c r="K70" s="16"/>
      <c r="L70" s="16"/>
      <c r="M70" s="16"/>
      <c r="N70" s="16"/>
      <c r="O70" s="17">
        <f t="shared" si="2"/>
        <v>0</v>
      </c>
    </row>
    <row r="71" spans="1:15" ht="15.75">
      <c r="A71" s="22" t="s">
        <v>30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/>
      <c r="H71" s="20"/>
      <c r="I71" s="20"/>
      <c r="J71" s="20"/>
      <c r="K71" s="20"/>
      <c r="L71" s="20"/>
      <c r="M71" s="20"/>
      <c r="N71" s="20"/>
      <c r="O71" s="20">
        <f>SUM(O60:O70)</f>
        <v>0</v>
      </c>
    </row>
    <row r="72" spans="1:15" ht="14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4.25">
      <c r="A73" s="4"/>
      <c r="B73" s="4"/>
      <c r="C73" s="4"/>
      <c r="D73" s="4"/>
      <c r="E73" s="4"/>
      <c r="F73" s="4"/>
      <c r="G73" s="4"/>
      <c r="H73" s="4"/>
      <c r="I73" s="4"/>
      <c r="J73" s="10"/>
      <c r="K73" s="4"/>
      <c r="L73" s="4"/>
      <c r="M73" s="4"/>
      <c r="N73" s="4"/>
      <c r="O73" s="4"/>
    </row>
    <row r="74" spans="1:15" ht="14.25">
      <c r="A74" s="9" t="s">
        <v>44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4.25">
      <c r="A75" s="9" t="str">
        <f>A49</f>
        <v>Data da última atualização:15/05/2023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4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ht="43.5">
      <c r="A77" s="11" t="s">
        <v>45</v>
      </c>
    </row>
  </sheetData>
  <sheetProtection/>
  <mergeCells count="15">
    <mergeCell ref="A57:A58"/>
    <mergeCell ref="B57:B58"/>
    <mergeCell ref="C57:O57"/>
    <mergeCell ref="A26:O26"/>
    <mergeCell ref="A28:A29"/>
    <mergeCell ref="B28:B29"/>
    <mergeCell ref="C28:O28"/>
    <mergeCell ref="A54:O54"/>
    <mergeCell ref="A55:O55"/>
    <mergeCell ref="A2:O2"/>
    <mergeCell ref="A3:O3"/>
    <mergeCell ref="A5:A6"/>
    <mergeCell ref="B5:B6"/>
    <mergeCell ref="C5:O5"/>
    <mergeCell ref="A25:O25"/>
  </mergeCells>
  <printOptions/>
  <pageMargins left="0" right="0" top="0.3937007874015748" bottom="0.3937007874015748" header="0" footer="0"/>
  <pageSetup fitToHeight="0" fitToWidth="0" horizontalDpi="600" verticalDpi="600" orientation="landscape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Vitoria Neves Feitosa de Araujo</dc:creator>
  <cp:keywords/>
  <dc:description/>
  <cp:lastModifiedBy>Marchel Bruno Souza Costa</cp:lastModifiedBy>
  <cp:lastPrinted>2023-02-13T14:01:15Z</cp:lastPrinted>
  <dcterms:created xsi:type="dcterms:W3CDTF">2020-10-07T10:49:08Z</dcterms:created>
  <dcterms:modified xsi:type="dcterms:W3CDTF">2023-05-15T12:43:33Z</dcterms:modified>
  <cp:category/>
  <cp:version/>
  <cp:contentType/>
  <cp:contentStatus/>
  <cp:revision>18</cp:revision>
</cp:coreProperties>
</file>