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4.Abril\"/>
    </mc:Choice>
  </mc:AlternateContent>
  <bookViews>
    <workbookView xWindow="0" yWindow="0" windowWidth="28800" windowHeight="11715"/>
  </bookViews>
  <sheets>
    <sheet name="Obras" sheetId="1" r:id="rId1"/>
  </sheets>
  <externalReferences>
    <externalReference r:id="rId2"/>
  </externalReferences>
  <definedNames>
    <definedName name="_xlnm.Print_Area" localSheetId="0">Obras!$A$1:$M$13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L8" i="1"/>
  <c r="L7" i="1"/>
  <c r="A2" i="1"/>
</calcChain>
</file>

<file path=xl/sharedStrings.xml><?xml version="1.0" encoding="utf-8"?>
<sst xmlns="http://schemas.openxmlformats.org/spreadsheetml/2006/main" count="33" uniqueCount="30">
  <si>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</si>
  <si>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</si>
  <si>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</si>
  <si>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</si>
  <si>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</si>
  <si>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</si>
  <si>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</si>
  <si>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</si>
  <si>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</si>
  <si>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</si>
  <si>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</si>
  <si>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</si>
  <si>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</si>
  <si>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</si>
  <si>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</si>
  <si>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ABRIL</t>
  </si>
  <si>
    <t xml:space="preserve"> S G R H SER DE GESTAO DE RECURSOS HUM E CONT LTDA </t>
  </si>
  <si>
    <t>Liquidação da NE nº 2022NE0002479 - Referente 1a Medição da Construção da edificação para as PJs Anori/AM, com fornec. de mão de obra, ferramentas, equip., etc., necessários para execução dos serviços, conforme NFS-e de n° 261 e SEI nº 2023.006921.</t>
  </si>
  <si>
    <t>261/2023</t>
  </si>
  <si>
    <t>1334/2023</t>
  </si>
  <si>
    <t>-</t>
  </si>
  <si>
    <t>2023.006921</t>
  </si>
  <si>
    <t xml:space="preserve">Liquidação da NE nº 2022NE0002328 - Referente 2a Medição da Const. da edificação das PJs de Boca do Acre/AM, com fornec. de mão de obra, ferramentas, equip., etc., necessários para exec. dos serv., conforme NFS-e de n° 260 e SEI nº 2023.006593.
</t>
  </si>
  <si>
    <t>260/2023</t>
  </si>
  <si>
    <t>1426/2023</t>
  </si>
  <si>
    <t>2023.006593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</si>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</sst>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10" fillId="0" borderId="0" applyBorder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3" applyBorder="1" applyAlignment="1" applyProtection="1">
      <alignment wrapText="1"/>
    </xf>
    <xf numFmtId="0" fontId="10" fillId="0" borderId="2" xfId="3" applyBorder="1" applyAlignment="1" applyProtection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67" fontId="9" fillId="0" borderId="2" xfId="1" applyFont="1" applyFill="1" applyBorder="1" applyAlignment="1" applyProtection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7" fontId="9" fillId="0" borderId="2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4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243;pia%20de%204.ORDEM_CRONOL&#211;GICA_%20DE_%20PAGAMENTOS_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ABRIL/2023</v>
          </cell>
        </row>
        <row r="61">
          <cell r="A61" t="str">
            <v>Data da última atualização: 12/05/2023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am.mp.br/images/Transpar%C3%AAncia_2023/Abril/NFs/Obras/NFS_260_2023_SGRH_9294f.pdf" TargetMode="External"/><Relationship Id="rId2" Type="http://schemas.openxmlformats.org/officeDocument/2006/relationships/hyperlink" Target="https://www.mpam.mp.br/images/CT_35-2022_-_MP-PGJ_2d7a4.pdf" TargetMode="External"/><Relationship Id="rId1" Type="http://schemas.openxmlformats.org/officeDocument/2006/relationships/hyperlink" Target="https://www.mpam.mp.br/images/CT_35-2022_-_MP-PGJ_2d7a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pam.mp.br/images/Transpar%C3%AAncia_2023/Abril/NFs/Obras/NFS_261_2023_SGRH_c77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BreakPreview" zoomScale="60" zoomScaleNormal="85" workbookViewId="0">
      <selection activeCell="L6" sqref="L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2" customWidth="1"/>
    <col min="7" max="7" width="16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4" ht="77.099999999999994" customHeight="1">
      <c r="C1" s="1"/>
      <c r="D1" s="1"/>
      <c r="G1" s="2"/>
      <c r="H1" s="2"/>
      <c r="I1" s="2"/>
      <c r="J1" s="1"/>
    </row>
    <row r="2" spans="1:14" ht="18">
      <c r="A2" s="3" t="str">
        <f>[1]Bens!A2</f>
        <v>ABRIL/2023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.25">
      <c r="A3" s="5" t="s">
        <v>0</v>
      </c>
      <c r="B3" s="5"/>
      <c r="C3" s="5"/>
      <c r="D3" s="5"/>
      <c r="E3" s="5"/>
      <c r="G3" s="2"/>
      <c r="H3" s="2"/>
      <c r="I3" s="2"/>
      <c r="J3" s="1"/>
    </row>
    <row r="5" spans="1:14" ht="18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ht="31.5">
      <c r="A6" s="7" t="s">
        <v>2</v>
      </c>
      <c r="B6" s="7" t="s">
        <v>3</v>
      </c>
      <c r="C6" s="8" t="s">
        <v>4</v>
      </c>
      <c r="D6" s="8" t="s">
        <v>5</v>
      </c>
      <c r="E6" s="8" t="s">
        <v>6</v>
      </c>
      <c r="F6" s="7" t="s">
        <v>7</v>
      </c>
      <c r="G6" s="7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  <c r="M6" s="10" t="s">
        <v>14</v>
      </c>
    </row>
    <row r="7" spans="1:14" ht="135">
      <c r="A7" s="11" t="s">
        <v>15</v>
      </c>
      <c r="B7" s="12">
        <v>1</v>
      </c>
      <c r="C7" s="13">
        <v>6539432000151</v>
      </c>
      <c r="D7" s="14" t="s">
        <v>16</v>
      </c>
      <c r="E7" s="15" t="s">
        <v>17</v>
      </c>
      <c r="F7" s="16" t="s">
        <v>18</v>
      </c>
      <c r="G7" s="17">
        <v>45035</v>
      </c>
      <c r="H7" s="18" t="s">
        <v>19</v>
      </c>
      <c r="I7" s="19">
        <v>180880.9</v>
      </c>
      <c r="J7" s="20">
        <v>45036</v>
      </c>
      <c r="K7" s="14" t="s">
        <v>20</v>
      </c>
      <c r="L7" s="19">
        <f>164601.62+3617.62+9948.45+2713.21</f>
        <v>180880.9</v>
      </c>
      <c r="M7" s="18" t="s">
        <v>21</v>
      </c>
      <c r="N7" s="21"/>
    </row>
    <row r="8" spans="1:14" ht="150">
      <c r="A8" s="11" t="s">
        <v>15</v>
      </c>
      <c r="B8" s="12">
        <v>2</v>
      </c>
      <c r="C8" s="13">
        <v>6539432000151</v>
      </c>
      <c r="D8" s="14" t="s">
        <v>16</v>
      </c>
      <c r="E8" s="15" t="s">
        <v>22</v>
      </c>
      <c r="F8" s="16" t="s">
        <v>23</v>
      </c>
      <c r="G8" s="17">
        <v>45040</v>
      </c>
      <c r="H8" s="18" t="s">
        <v>24</v>
      </c>
      <c r="I8" s="22">
        <v>44160.71</v>
      </c>
      <c r="J8" s="20">
        <v>45040</v>
      </c>
      <c r="K8" s="14" t="s">
        <v>20</v>
      </c>
      <c r="L8" s="19">
        <f>40186.25+883.21+2428.84+662.41</f>
        <v>44160.710000000006</v>
      </c>
      <c r="M8" s="18" t="s">
        <v>25</v>
      </c>
      <c r="N8" s="21"/>
    </row>
    <row r="9" spans="1:14">
      <c r="A9" s="23" t="s">
        <v>26</v>
      </c>
      <c r="B9" s="23"/>
      <c r="C9" s="23"/>
      <c r="D9" s="2"/>
      <c r="N9" s="24"/>
    </row>
    <row r="10" spans="1:14">
      <c r="A10" s="25" t="str">
        <f>[1]Bens!A61</f>
        <v>Data da última atualização: 12/05/2023</v>
      </c>
      <c r="B10" s="26"/>
      <c r="C10" s="2"/>
      <c r="D10" s="1"/>
    </row>
    <row r="11" spans="1:14">
      <c r="A11" s="27" t="s">
        <v>27</v>
      </c>
      <c r="B11" s="27"/>
      <c r="C11" s="27"/>
      <c r="D11" s="27"/>
    </row>
    <row r="12" spans="1:14">
      <c r="A12" s="27" t="s">
        <v>28</v>
      </c>
      <c r="B12" s="27"/>
      <c r="C12" s="27"/>
      <c r="D12" s="27"/>
    </row>
    <row r="13" spans="1:14">
      <c r="A13" s="28" t="s">
        <v>29</v>
      </c>
      <c r="B13" s="28"/>
      <c r="C13" s="28"/>
      <c r="D13" s="1"/>
    </row>
  </sheetData>
  <mergeCells count="5">
    <mergeCell ref="A2:M2"/>
    <mergeCell ref="A3:E3"/>
    <mergeCell ref="A5:L5"/>
    <mergeCell ref="A11:D11"/>
    <mergeCell ref="A12:D12"/>
  </mergeCells>
  <conditionalFormatting sqref="C7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8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7" r:id="rId1"/>
    <hyperlink ref="E8" r:id="rId2" display="https://www.mpam.mp.br/images/CT_35-2022_-_MP-PGJ_2d7a4.pdf"/>
    <hyperlink ref="F8" r:id="rId3"/>
    <hyperlink ref="F7" r:id="rId4"/>
  </hyperlinks>
  <pageMargins left="0.511811024" right="0.511811024" top="0.78740157499999996" bottom="0.78740157499999996" header="0.31496062000000002" footer="0.31496062000000002"/>
  <pageSetup paperSize="9" scale="39" fitToHeight="0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2023-05-16T15:37:41Z</cp:lastPrinted>
  <dcterms:created xsi:type="dcterms:W3CDTF">2023-05-16T15:36:59Z</dcterms:created>
  <dcterms:modified xsi:type="dcterms:W3CDTF">2023-05-16T15:38:02Z</dcterms:modified>
</cp:coreProperties>
</file>