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DOF\ANO 2022\TRANSPARÊNCIA\6 -  ORDEM CRONOLÓGICA DE PAGAMENTO\10.Outubro\"/>
    </mc:Choice>
  </mc:AlternateContent>
  <bookViews>
    <workbookView xWindow="0" yWindow="0" windowWidth="24000" windowHeight="9135"/>
  </bookViews>
  <sheets>
    <sheet name="Obras" sheetId="1" r:id="rId1"/>
  </sheets>
  <externalReferences>
    <externalReference r:id="rId2"/>
  </externalReferences>
  <definedNames>
    <definedName name="_xlnm.Print_Area" localSheetId="0">Obras!$A$1:$M$13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0" i="1" l="1"/>
  <c r="L8" i="1"/>
  <c r="L7" i="1"/>
  <c r="A2" i="1"/>
</calcChain>
</file>

<file path=xl/sharedStrings.xml><?xml version="1.0" encoding="utf-8"?>
<sst xmlns="http://schemas.openxmlformats.org/spreadsheetml/2006/main" count="35" uniqueCount="33">
  <si>
    <t>ORDEM CRONOLÓGICA DE PAGAMENTOS – PGJ/AM</t>
  </si>
  <si>
    <r>
      <t>ORDEM CRONOLÓGICA DE PAGAMENTO DE REALIZAÇÃO DE</t>
    </r>
    <r>
      <rPr>
        <b/>
        <sz val="14"/>
        <color rgb="FF2A6099"/>
        <rFont val="Arial"/>
        <family val="2"/>
        <charset val="1"/>
      </rPr>
      <t xml:space="preserve"> OBRAS</t>
    </r>
  </si>
  <si>
    <t>Mês</t>
  </si>
  <si>
    <t>N° Seq.</t>
  </si>
  <si>
    <t>CPF/CNPJ</t>
  </si>
  <si>
    <t xml:space="preserve">Empresa/ Nome </t>
  </si>
  <si>
    <t>Objeto</t>
  </si>
  <si>
    <t>Nota Fiscal</t>
  </si>
  <si>
    <t>Data de exigibilidade</t>
  </si>
  <si>
    <t>NL</t>
  </si>
  <si>
    <t>Valor da NL</t>
  </si>
  <si>
    <t>Data de pgto.</t>
  </si>
  <si>
    <t>Justificativa</t>
  </si>
  <si>
    <t>Valor pago</t>
  </si>
  <si>
    <t>SEI</t>
  </si>
  <si>
    <t>OUTUBRO</t>
  </si>
  <si>
    <t>02154693000100</t>
  </si>
  <si>
    <t>PROJECTA SOLUÇÕES</t>
  </si>
  <si>
    <t>Liquidação da NE n. 2021NE0001837 - Referente a serviços de reforma da edificação da PJ da Comarca de Tefé/AM, relativo a 4ª medição, conforme contrato nº 027/2021/PGJ, NFSe nº 32 e SEI nº 2022.017827.</t>
  </si>
  <si>
    <t>32/2022</t>
  </si>
  <si>
    <t>2914/2022</t>
  </si>
  <si>
    <t>-</t>
  </si>
  <si>
    <t>2022.017827</t>
  </si>
  <si>
    <t>06539432000151</t>
  </si>
  <si>
    <t xml:space="preserve">S G R H SER DE GESTAO DE RECURSOS HUM E CONT LTDA </t>
  </si>
  <si>
    <t>Liquidação da NE nº 2022NE0001330 - Ref. a serv. de reforma de edificação da PJ de Autazes a PGJ/AM pela S G R H SER DE G. DE REC. HUM E CONT LTDA, conf. CT nº 021/2021/PGJ - 1º TA, NFSe nº 229/2022 e SEI nº 2022.017921.</t>
  </si>
  <si>
    <t>229/2022</t>
  </si>
  <si>
    <t>2955/2022</t>
  </si>
  <si>
    <t>2022.017921</t>
  </si>
  <si>
    <t>Fonte da informação: Sistema eletronico de informações (SEI) e sistema AFI. DOF/MPAM.</t>
  </si>
  <si>
    <t>FUNDAMENTO LEGAL: Lei nº 4.320/1964, art. 63; Decreto nº 93.872/1986, art. 36; Lei nº</t>
  </si>
  <si>
    <t>8.666/1993 art. 73; Lei nº 14.129/2021, art. 29, § 2º, VI; Lei nº 14.133/2021, arts. 140 e 141, § 3º; e</t>
  </si>
  <si>
    <t>Instrução Normativa nº 2/2016 do Ministério do Planejamento, art. 3º.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</si>
</sst>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6]d/m/yyyy"/>
    <numFmt numFmtId="165" formatCode="_-&quot;R$ &quot;* #,##0.00_-;&quot;-R$ &quot;* #,##0.00_-;_-&quot;R$ &quot;* \-??_-;_-@_-"/>
  </numFmts>
  <fonts count="11"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sz val="11"/>
      <color rgb="FF000000"/>
      <name val="Liberation Sans1"/>
      <family val="2"/>
      <charset val="1"/>
    </font>
    <font>
      <b/>
      <sz val="14"/>
      <color rgb="FFFF0000"/>
      <name val="Arial1"/>
      <charset val="1"/>
    </font>
    <font>
      <b/>
      <sz val="16"/>
      <color rgb="FF000000"/>
      <name val="Arial1"/>
      <charset val="1"/>
    </font>
    <font>
      <b/>
      <sz val="14"/>
      <color rgb="FF000000"/>
      <name val="Arial"/>
      <family val="2"/>
      <charset val="1"/>
    </font>
    <font>
      <b/>
      <sz val="14"/>
      <color rgb="FF2A6099"/>
      <name val="Arial"/>
      <family val="2"/>
      <charset val="1"/>
    </font>
    <font>
      <b/>
      <sz val="12"/>
      <color rgb="FFFFFFFF"/>
      <name val="Arial"/>
      <family val="2"/>
      <charset val="1"/>
    </font>
    <font>
      <b/>
      <sz val="12"/>
      <color rgb="FFFFFFFF"/>
      <name val="Arial1"/>
      <charset val="1"/>
    </font>
    <font>
      <sz val="11"/>
      <name val="Calibri"/>
      <family val="2"/>
      <charset val="1"/>
    </font>
    <font>
      <u/>
      <sz val="11"/>
      <color rgb="FF0000FF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800000"/>
        <bgColor rgb="FFC00000"/>
      </patternFill>
    </fill>
    <fill>
      <patternFill patternType="solid">
        <fgColor rgb="FF808080"/>
        <bgColor rgb="FF969696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4">
    <xf numFmtId="0" fontId="0" fillId="0" borderId="0"/>
    <xf numFmtId="165" fontId="1" fillId="0" borderId="0" applyBorder="0" applyProtection="0"/>
    <xf numFmtId="0" fontId="2" fillId="0" borderId="0"/>
    <xf numFmtId="0" fontId="10" fillId="0" borderId="0" applyBorder="0" applyProtection="0"/>
  </cellStyleXfs>
  <cellXfs count="2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49" fontId="3" fillId="0" borderId="0" xfId="2" applyNumberFormat="1" applyFont="1" applyAlignment="1">
      <alignment horizontal="right" vertical="center"/>
    </xf>
    <xf numFmtId="0" fontId="3" fillId="0" borderId="0" xfId="2" applyNumberFormat="1" applyFont="1" applyAlignment="1">
      <alignment horizontal="right" vertical="center"/>
    </xf>
    <xf numFmtId="0" fontId="4" fillId="0" borderId="0" xfId="2" applyFont="1" applyAlignment="1">
      <alignment horizontal="left"/>
    </xf>
    <xf numFmtId="0" fontId="5" fillId="0" borderId="1" xfId="2" applyFont="1" applyBorder="1" applyAlignment="1">
      <alignment horizontal="left"/>
    </xf>
    <xf numFmtId="0" fontId="7" fillId="2" borderId="2" xfId="2" applyFont="1" applyFill="1" applyBorder="1" applyAlignment="1">
      <alignment horizontal="center" vertical="center" wrapText="1"/>
    </xf>
    <xf numFmtId="0" fontId="7" fillId="2" borderId="2" xfId="2" applyFont="1" applyFill="1" applyBorder="1" applyAlignment="1">
      <alignment horizontal="center" vertical="center"/>
    </xf>
    <xf numFmtId="0" fontId="7" fillId="3" borderId="2" xfId="2" applyFont="1" applyFill="1" applyBorder="1" applyAlignment="1">
      <alignment horizontal="center" vertical="center" wrapText="1"/>
    </xf>
    <xf numFmtId="0" fontId="8" fillId="2" borderId="2" xfId="2" applyFont="1" applyFill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left" vertical="center"/>
    </xf>
    <xf numFmtId="0" fontId="9" fillId="0" borderId="2" xfId="0" applyFont="1" applyFill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10" fillId="0" borderId="2" xfId="3" applyBorder="1" applyAlignment="1" applyProtection="1">
      <alignment wrapText="1"/>
    </xf>
    <xf numFmtId="0" fontId="10" fillId="0" borderId="2" xfId="3" applyBorder="1" applyAlignment="1" applyProtection="1">
      <alignment horizontal="center" vertical="center"/>
    </xf>
    <xf numFmtId="164" fontId="9" fillId="0" borderId="2" xfId="0" applyNumberFormat="1" applyFont="1" applyFill="1" applyBorder="1" applyAlignment="1">
      <alignment horizontal="center" vertical="center"/>
    </xf>
    <xf numFmtId="165" fontId="9" fillId="0" borderId="2" xfId="1" applyFont="1" applyFill="1" applyBorder="1" applyAlignment="1" applyProtection="1">
      <alignment horizontal="center" vertical="center"/>
    </xf>
    <xf numFmtId="165" fontId="9" fillId="0" borderId="2" xfId="1" applyFont="1" applyFill="1" applyBorder="1" applyAlignment="1" applyProtection="1">
      <alignment vertical="center"/>
    </xf>
    <xf numFmtId="0" fontId="0" fillId="0" borderId="0" xfId="0" applyFill="1" applyAlignment="1">
      <alignment horizontal="center" vertical="center" wrapText="1"/>
    </xf>
    <xf numFmtId="165" fontId="9" fillId="0" borderId="2" xfId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Fill="1"/>
    <xf numFmtId="0" fontId="0" fillId="0" borderId="3" xfId="0" applyBorder="1" applyAlignment="1">
      <alignment vertical="center"/>
    </xf>
    <xf numFmtId="14" fontId="0" fillId="0" borderId="0" xfId="0" applyNumberFormat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</cellXfs>
  <cellStyles count="4">
    <cellStyle name="Hiperlink" xfId="3" builtinId="8"/>
    <cellStyle name="Moeda" xfId="1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885264</xdr:colOff>
      <xdr:row>0</xdr:row>
      <xdr:rowOff>824565</xdr:rowOff>
    </xdr:to>
    <xdr:pic>
      <xdr:nvPicPr>
        <xdr:cNvPr id="2" name="Figuras 7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0"/>
          <a:ext cx="3961839" cy="824565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0.ORDEM_CRONOL&#211;GICA_%20DE_%20PAGAMENTOS_AGOST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ral"/>
      <sheetName val="Bens"/>
      <sheetName val="Locações"/>
      <sheetName val="Serviços"/>
      <sheetName val="Obras"/>
    </sheetNames>
    <sheetDataSet>
      <sheetData sheetId="0"/>
      <sheetData sheetId="1">
        <row r="2">
          <cell r="A2" t="str">
            <v>OUTUBRO/2022</v>
          </cell>
        </row>
        <row r="28">
          <cell r="A28" t="str">
            <v>Data da última atualização: 01/11/2022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mpam.mp.br/images/Transpar%C3%AAncia_2022/Outubro/Notas_Fiscais/Obras/NFS_32_2022_PROJECTA_5ce76.pdf" TargetMode="External"/><Relationship Id="rId2" Type="http://schemas.openxmlformats.org/officeDocument/2006/relationships/hyperlink" Target="https://www.mpam.mp.br/images/CT_N%C2%BA_021-2021-MP-PGJ_b7604.pdf" TargetMode="External"/><Relationship Id="rId1" Type="http://schemas.openxmlformats.org/officeDocument/2006/relationships/hyperlink" Target="https://www.mpam.mp.br/images/CT_n%C2%BA_027-2021-MP-PGJ_1d101.pdf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mpam.mp.br/images/Transpar%C3%AAncia_2022/Outubro/Notas_Fiscais/Obras/NFS_229_2022_SGRH_a57a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tabSelected="1" topLeftCell="A4" zoomScale="90" zoomScaleNormal="90" workbookViewId="0">
      <selection activeCell="I4" sqref="H1:I1048576"/>
    </sheetView>
  </sheetViews>
  <sheetFormatPr defaultRowHeight="15"/>
  <cols>
    <col min="1" max="1" width="13.7109375" customWidth="1"/>
    <col min="2" max="2" width="14.7109375" customWidth="1"/>
    <col min="3" max="3" width="17.7109375" customWidth="1"/>
    <col min="4" max="4" width="45.28515625" customWidth="1"/>
    <col min="5" max="5" width="29.5703125" customWidth="1"/>
    <col min="6" max="6" width="18.7109375" customWidth="1"/>
    <col min="7" max="7" width="14.85546875" customWidth="1"/>
    <col min="8" max="8" width="13" hidden="1" customWidth="1"/>
    <col min="9" max="9" width="17" hidden="1" customWidth="1"/>
    <col min="10" max="10" width="20.85546875" customWidth="1"/>
    <col min="11" max="11" width="14.85546875" customWidth="1"/>
    <col min="12" max="12" width="23.28515625" customWidth="1"/>
    <col min="13" max="13" width="19" customWidth="1"/>
    <col min="14" max="14" width="11.85546875" customWidth="1"/>
  </cols>
  <sheetData>
    <row r="1" spans="1:14" ht="77.099999999999994" customHeight="1">
      <c r="C1" s="1"/>
      <c r="D1" s="1"/>
      <c r="F1" s="2"/>
      <c r="G1" s="2"/>
      <c r="H1" s="2"/>
      <c r="I1" s="2"/>
      <c r="J1" s="1"/>
    </row>
    <row r="2" spans="1:14" ht="18">
      <c r="A2" s="3" t="str">
        <f>[1]Bens!A2</f>
        <v>OUTUBRO/2022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4" ht="20.25">
      <c r="A3" s="5" t="s">
        <v>0</v>
      </c>
      <c r="B3" s="5"/>
      <c r="C3" s="5"/>
      <c r="D3" s="5"/>
      <c r="E3" s="5"/>
      <c r="F3" s="2"/>
      <c r="G3" s="2"/>
      <c r="H3" s="2"/>
      <c r="I3" s="2"/>
      <c r="J3" s="1"/>
    </row>
    <row r="5" spans="1:14" ht="18">
      <c r="A5" s="6" t="s">
        <v>1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4" ht="47.25">
      <c r="A6" s="7" t="s">
        <v>2</v>
      </c>
      <c r="B6" s="7" t="s">
        <v>3</v>
      </c>
      <c r="C6" s="8" t="s">
        <v>4</v>
      </c>
      <c r="D6" s="8" t="s">
        <v>5</v>
      </c>
      <c r="E6" s="8" t="s">
        <v>6</v>
      </c>
      <c r="F6" s="7" t="s">
        <v>7</v>
      </c>
      <c r="G6" s="7" t="s">
        <v>8</v>
      </c>
      <c r="H6" s="9" t="s">
        <v>9</v>
      </c>
      <c r="I6" s="9" t="s">
        <v>10</v>
      </c>
      <c r="J6" s="8" t="s">
        <v>11</v>
      </c>
      <c r="K6" s="8" t="s">
        <v>12</v>
      </c>
      <c r="L6" s="8" t="s">
        <v>13</v>
      </c>
      <c r="M6" s="10" t="s">
        <v>14</v>
      </c>
    </row>
    <row r="7" spans="1:14" ht="120">
      <c r="A7" s="11" t="s">
        <v>15</v>
      </c>
      <c r="B7" s="12">
        <v>1</v>
      </c>
      <c r="C7" s="13" t="s">
        <v>16</v>
      </c>
      <c r="D7" s="14" t="s">
        <v>17</v>
      </c>
      <c r="E7" s="15" t="s">
        <v>18</v>
      </c>
      <c r="F7" s="16" t="s">
        <v>19</v>
      </c>
      <c r="G7" s="17">
        <v>44839</v>
      </c>
      <c r="H7" s="13" t="s">
        <v>20</v>
      </c>
      <c r="I7" s="18">
        <v>86543.21</v>
      </c>
      <c r="J7" s="17">
        <v>44839</v>
      </c>
      <c r="K7" s="12" t="s">
        <v>21</v>
      </c>
      <c r="L7" s="19">
        <f>80052.47+1730.86+4759.88</f>
        <v>86543.21</v>
      </c>
      <c r="M7" s="13" t="s">
        <v>22</v>
      </c>
      <c r="N7" s="20"/>
    </row>
    <row r="8" spans="1:14" ht="120">
      <c r="A8" s="11" t="s">
        <v>15</v>
      </c>
      <c r="B8" s="12">
        <v>2</v>
      </c>
      <c r="C8" s="13" t="s">
        <v>23</v>
      </c>
      <c r="D8" s="14" t="s">
        <v>24</v>
      </c>
      <c r="E8" s="15" t="s">
        <v>25</v>
      </c>
      <c r="F8" s="16" t="s">
        <v>26</v>
      </c>
      <c r="G8" s="17">
        <v>44844</v>
      </c>
      <c r="H8" s="13" t="s">
        <v>27</v>
      </c>
      <c r="I8" s="21">
        <v>50397.440000000002</v>
      </c>
      <c r="J8" s="17">
        <v>44844</v>
      </c>
      <c r="K8" s="12" t="s">
        <v>21</v>
      </c>
      <c r="L8" s="19">
        <f>45861.67+1007.95+755.96+2771.86</f>
        <v>50397.439999999995</v>
      </c>
      <c r="M8" s="13" t="s">
        <v>28</v>
      </c>
      <c r="N8" s="20"/>
    </row>
    <row r="9" spans="1:14">
      <c r="A9" s="22" t="s">
        <v>29</v>
      </c>
      <c r="B9" s="22"/>
      <c r="C9" s="22"/>
      <c r="D9" s="2"/>
      <c r="N9" s="23"/>
    </row>
    <row r="10" spans="1:14">
      <c r="A10" s="24" t="str">
        <f>[1]Bens!A28</f>
        <v>Data da última atualização: 01/11/2022</v>
      </c>
      <c r="B10" s="25"/>
      <c r="C10" s="2"/>
      <c r="D10" s="1"/>
    </row>
    <row r="11" spans="1:14">
      <c r="A11" s="26" t="s">
        <v>30</v>
      </c>
      <c r="B11" s="26"/>
      <c r="C11" s="26"/>
      <c r="D11" s="26"/>
    </row>
    <row r="12" spans="1:14">
      <c r="A12" s="26" t="s">
        <v>31</v>
      </c>
      <c r="B12" s="26"/>
      <c r="C12" s="26"/>
      <c r="D12" s="26"/>
    </row>
    <row r="13" spans="1:14">
      <c r="A13" s="27" t="s">
        <v>32</v>
      </c>
      <c r="B13" s="27"/>
      <c r="C13" s="27"/>
      <c r="D13" s="1"/>
    </row>
  </sheetData>
  <mergeCells count="5">
    <mergeCell ref="A2:M2"/>
    <mergeCell ref="A3:E3"/>
    <mergeCell ref="A5:L5"/>
    <mergeCell ref="A11:D11"/>
    <mergeCell ref="A12:D12"/>
  </mergeCells>
  <hyperlinks>
    <hyperlink ref="E7" r:id="rId1"/>
    <hyperlink ref="E8" r:id="rId2"/>
    <hyperlink ref="F7" r:id="rId3"/>
    <hyperlink ref="F8" r:id="rId4"/>
  </hyperlinks>
  <pageMargins left="0.511811024" right="0.511811024" top="0.78740157499999996" bottom="0.78740157499999996" header="0.31496062000000002" footer="0.31496062000000002"/>
  <pageSetup scale="40" orientation="portrait" r:id="rId5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Obras</vt:lpstr>
      <vt:lpstr>Obras!Area_de_impressao</vt:lpstr>
    </vt:vector>
  </TitlesOfParts>
  <Company>PGJ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Marchel Bruno Souza Costa</dc:creator>
  <cp:lastModifiedBy>Marchel Bruno Souza Costa</cp:lastModifiedBy>
  <cp:lastPrinted>2022-11-10T14:44:17Z</cp:lastPrinted>
  <dcterms:created xsi:type="dcterms:W3CDTF">2022-11-10T14:41:37Z</dcterms:created>
  <dcterms:modified xsi:type="dcterms:W3CDTF">2022-11-10T14:47:15Z</dcterms:modified>
</cp:coreProperties>
</file>