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0.Outubro\"/>
    </mc:Choice>
  </mc:AlternateContent>
  <bookViews>
    <workbookView xWindow="0" yWindow="0" windowWidth="24000" windowHeight="9135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Locações!$A$6:$M$17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L12" i="1"/>
  <c r="L10" i="1"/>
  <c r="L8" i="1"/>
  <c r="A2" i="1"/>
</calcChain>
</file>

<file path=xl/sharedStrings.xml><?xml version="1.0" encoding="utf-8"?>
<sst xmlns="http://schemas.openxmlformats.org/spreadsheetml/2006/main" count="67" uniqueCount="53">
  <si>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</si>
  <si>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</si>
  <si>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</si>
  <si>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</si>
  <si>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</si>
  <si>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</si>
  <si>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</si>
  <si>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</si>
  <si>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</si>
  <si>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</si>
  <si>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</si>
  <si>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</si>
  <si>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</si>
  <si>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</si>
  <si>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</si>
  <si>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OUTUBRO</t>
  </si>
  <si>
    <t>81838018115</t>
  </si>
  <si>
    <t>SAMUEL MENDES DA SILVA</t>
  </si>
  <si>
    <t>Liquidação da NE n. 2022NE0000194 - Referente a locação de imóvel na comarca de Juruá/AM, relativo a setembro de 2022, conforme contrato nº 004/2021/PGJ - 1º TA, Recibo de Aluguel nº 09 e SEI nº 2022.019174.</t>
  </si>
  <si>
    <t>Recibo 09/2022</t>
  </si>
  <si>
    <t>2915/2022</t>
  </si>
  <si>
    <t>-</t>
  </si>
  <si>
    <t>2022.019174</t>
  </si>
  <si>
    <t>06330703272</t>
  </si>
  <si>
    <t>GABRIEL AGUIAR DE LIMA</t>
  </si>
  <si>
    <t>Liquidação da NE nº 2022NE0000276 - Referente a Locação do imóvel onde funcionam as  Promotorias de Justiça do Município de Manacapuru, referente a AGOSTO/2022, conforme Recibo s/nº e SEI 2022.016843.</t>
  </si>
  <si>
    <t>Recibo 08/2022</t>
  </si>
  <si>
    <t>2976/2022</t>
  </si>
  <si>
    <t>2022.016843</t>
  </si>
  <si>
    <t>05828884000190</t>
  </si>
  <si>
    <t>ALVES LIRA LTDA</t>
  </si>
  <si>
    <t>Liquidação da NE n. 2022NE0000061 - Referente a locação de imóvel localizado na Rua Belo Horizonte, n° 500, Aleixo, relativo a setembro de 2022, conforme contrato nº 016/2020/PGJ, Recibo nº 09 e SEI nº 2022.019417.</t>
  </si>
  <si>
    <t>3004/2022</t>
  </si>
  <si>
    <t>2022.019417</t>
  </si>
  <si>
    <t xml:space="preserve">03146650215 </t>
  </si>
  <si>
    <t>VANIAS BATISTA MENDONÇA</t>
  </si>
  <si>
    <t>Liquidação da NE n. 2022NE0000055 - Referente a locação de imóvel onde funciona a UNAD Aleixo, relativo a setembro de 2022, conforme contrato nº 033/2019/PGJ, Recibo de Aluguel nº 09 e SEI nº 2022.019395.</t>
  </si>
  <si>
    <t>3005/2022</t>
  </si>
  <si>
    <t>2022.019395</t>
  </si>
  <si>
    <t>84468636000152</t>
  </si>
  <si>
    <t>COENCIL EMPREENDIMENTOS IMOBILIÁRIOS LTDA</t>
  </si>
  <si>
    <t>Liquidação da NE n. 2022NE0001304 - Referente a locação de imóvel da UNAD Adrianópolis, relativo a setembro de 2022, conforme contrato nº 032/2018/PGJ - 2º TA, Recibo de Aluguel nº 048/2022 e SEI nº 2022.019656.</t>
  </si>
  <si>
    <t>Recibo 48/2022</t>
  </si>
  <si>
    <t>3006/2022</t>
  </si>
  <si>
    <t>2022.019656</t>
  </si>
  <si>
    <t>Liquidação da NE nº 2022NE0000276 - - Referente locação do imóvel em Manacapuru/Am onde funcionam as  PJs do Município, referente a SETEMBRO/2022, conforme Recibo s/nº e demais documentos do PI-SEI 2022.018681.</t>
  </si>
  <si>
    <t>Recibo 09/22</t>
  </si>
  <si>
    <t>3169/2022</t>
  </si>
  <si>
    <t>2022.018681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</si>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</sst>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2" xfId="3" applyBorder="1" applyAlignment="1">
      <alignment wrapText="1"/>
    </xf>
    <xf numFmtId="0" fontId="9" fillId="0" borderId="2" xfId="3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65" fontId="8" fillId="0" borderId="2" xfId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3" applyBorder="1" applyAlignment="1" applyProtection="1">
      <alignment wrapText="1"/>
    </xf>
    <xf numFmtId="0" fontId="9" fillId="0" borderId="2" xfId="3" applyBorder="1" applyAlignment="1" applyProtection="1">
      <alignment horizontal="center" vertical="center"/>
    </xf>
    <xf numFmtId="165" fontId="8" fillId="0" borderId="2" xfId="1" applyFont="1" applyFill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ORDEM_CRONOL&#211;GICA_%20DE_%20PAGAMENTOS_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Bens"/>
      <sheetName val="Locações"/>
      <sheetName val="Serviços"/>
      <sheetName val="Obras"/>
    </sheetNames>
    <sheetDataSet>
      <sheetData sheetId="0"/>
      <sheetData sheetId="1">
        <row r="2">
          <cell r="A2" t="str">
            <v>OUTUBRO/2022</v>
          </cell>
        </row>
        <row r="28">
          <cell r="A28" t="str">
            <v>Data da última atualização: 01/11/2022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2/Outubro/Notas_Fiscais/Loca%C3%A7%C3%B5es/RECIBO_09_2022_ALVES_LIRA_525b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pam.mp.br/images/CT_n%C2%BA_016-2020-MP-PGJ_5f566.pdf" TargetMode="External"/><Relationship Id="rId7" Type="http://schemas.openxmlformats.org/officeDocument/2006/relationships/hyperlink" Target="https://www.mpam.mp.br/images/Transpar%C3%AAncia_2022/Outubro/Notas_Fiscais/Loca%C3%A7%C3%B5es/RECIBO_08_2022_GABRIEL_012bc.pdf" TargetMode="External"/><Relationship Id="rId12" Type="http://schemas.openxmlformats.org/officeDocument/2006/relationships/hyperlink" Target="https://www.mpam.mp.br/images/Transpar%C3%AAncia_2022/Outubro/Notas_Fiscais/Loca%C3%A7%C3%B5es/RECIBO_48_2022_COENCIL_7b5d2.pdf" TargetMode="External"/><Relationship Id="rId2" Type="http://schemas.openxmlformats.org/officeDocument/2006/relationships/hyperlink" Target="https://www.mpam.mp.br/images/CT_n%C2%BA_031-2021_-_MP-PGJ_a15f6.pdf" TargetMode="External"/><Relationship Id="rId1" Type="http://schemas.openxmlformats.org/officeDocument/2006/relationships/hyperlink" Target="https://www.mpam.mp.br/images/1%C2%BA_TA_ao_CT_04-2021-MP-PGJ_c7508.pdf" TargetMode="External"/><Relationship Id="rId6" Type="http://schemas.openxmlformats.org/officeDocument/2006/relationships/hyperlink" Target="https://www.mpam.mp.br/images/CT_n%C2%BA_031-2021_-_MP-PGJ_a15f6.pdf" TargetMode="External"/><Relationship Id="rId11" Type="http://schemas.openxmlformats.org/officeDocument/2006/relationships/hyperlink" Target="https://www.mpam.mp.br/images/Transpar%C3%AAncia_2022/Outubro/Notas_Fiscais/Loca%C3%A7%C3%B5es/RECIBO_09_2022_GABRIEL_3eb2f.pdf" TargetMode="External"/><Relationship Id="rId5" Type="http://schemas.openxmlformats.org/officeDocument/2006/relationships/hyperlink" Target="https://www.mpam.mp.br/images/1_TAP_%C3%A0_CT_n.%C2%BA_032-2018_-_MP-PGJ_ad07a.pdf" TargetMode="External"/><Relationship Id="rId10" Type="http://schemas.openxmlformats.org/officeDocument/2006/relationships/hyperlink" Target="https://www.mpam.mp.br/images/Transpar%C3%AAncia_2022/Outubro/Notas_Fiscais/Loca%C3%A7%C3%B5es/RECIBO_09_2022_VANIAS_69b11.pdf" TargetMode="External"/><Relationship Id="rId4" Type="http://schemas.openxmlformats.org/officeDocument/2006/relationships/hyperlink" Target="https://www.mpam.mp.br/images/CT_N%C2%BA_033-2019-MP-PGJ_8bab4.pdf" TargetMode="External"/><Relationship Id="rId9" Type="http://schemas.openxmlformats.org/officeDocument/2006/relationships/hyperlink" Target="https://www.mpam.mp.br/images/Transpar%C3%AAncia_2022/Outubro/Notas_Fiscais/Loca%C3%A7%C3%B5es/RECIBO_09_2022_SAMUEL_MENDES_f6d64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70" zoomScaleNormal="70" workbookViewId="0">
      <selection activeCell="I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F1" s="2"/>
      <c r="G1" s="2"/>
      <c r="H1" s="2"/>
      <c r="I1" s="2"/>
      <c r="J1" s="1"/>
    </row>
    <row r="2" spans="1:13" ht="18">
      <c r="A2" s="23" t="str">
        <f>[1]Bens!A2</f>
        <v>OUTUBRO/2022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>
      <c r="A3" s="25" t="s">
        <v>0</v>
      </c>
      <c r="B3" s="25"/>
      <c r="C3" s="25"/>
      <c r="D3" s="25"/>
      <c r="E3" s="25"/>
      <c r="F3" s="2"/>
      <c r="G3" s="2"/>
      <c r="H3" s="2"/>
      <c r="I3" s="2"/>
      <c r="J3" s="1"/>
    </row>
    <row r="5" spans="1:13" ht="18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47.25">
      <c r="A6" s="3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3" t="s">
        <v>7</v>
      </c>
      <c r="G6" s="3" t="s">
        <v>8</v>
      </c>
      <c r="H6" s="5" t="s">
        <v>9</v>
      </c>
      <c r="I6" s="5" t="s">
        <v>10</v>
      </c>
      <c r="J6" s="4" t="s">
        <v>11</v>
      </c>
      <c r="K6" s="4" t="s">
        <v>12</v>
      </c>
      <c r="L6" s="4" t="s">
        <v>13</v>
      </c>
      <c r="M6" s="4" t="s">
        <v>14</v>
      </c>
    </row>
    <row r="7" spans="1:13" ht="120">
      <c r="A7" s="6" t="s">
        <v>15</v>
      </c>
      <c r="B7" s="7">
        <v>1</v>
      </c>
      <c r="C7" s="8" t="s">
        <v>16</v>
      </c>
      <c r="D7" s="9" t="s">
        <v>17</v>
      </c>
      <c r="E7" s="10" t="s">
        <v>18</v>
      </c>
      <c r="F7" s="11" t="s">
        <v>19</v>
      </c>
      <c r="G7" s="12">
        <v>44839</v>
      </c>
      <c r="H7" s="13" t="s">
        <v>20</v>
      </c>
      <c r="I7" s="14">
        <v>2825</v>
      </c>
      <c r="J7" s="12">
        <v>44839</v>
      </c>
      <c r="K7" s="7" t="s">
        <v>21</v>
      </c>
      <c r="L7" s="14">
        <v>2825</v>
      </c>
      <c r="M7" s="13" t="s">
        <v>22</v>
      </c>
    </row>
    <row r="8" spans="1:13" ht="120">
      <c r="A8" s="6" t="s">
        <v>15</v>
      </c>
      <c r="B8" s="7">
        <v>2</v>
      </c>
      <c r="C8" s="13" t="s">
        <v>23</v>
      </c>
      <c r="D8" s="15" t="s">
        <v>24</v>
      </c>
      <c r="E8" s="10" t="s">
        <v>25</v>
      </c>
      <c r="F8" s="11" t="s">
        <v>26</v>
      </c>
      <c r="G8" s="12">
        <v>44845</v>
      </c>
      <c r="H8" s="13" t="s">
        <v>27</v>
      </c>
      <c r="I8" s="14">
        <v>7000</v>
      </c>
      <c r="J8" s="12">
        <v>44845</v>
      </c>
      <c r="K8" s="7" t="s">
        <v>21</v>
      </c>
      <c r="L8" s="14">
        <f>5944.36+1055.64</f>
        <v>7000</v>
      </c>
      <c r="M8" s="13" t="s">
        <v>28</v>
      </c>
    </row>
    <row r="9" spans="1:13" ht="120">
      <c r="A9" s="6" t="s">
        <v>15</v>
      </c>
      <c r="B9" s="7">
        <v>3</v>
      </c>
      <c r="C9" s="13" t="s">
        <v>29</v>
      </c>
      <c r="D9" s="15" t="s">
        <v>30</v>
      </c>
      <c r="E9" s="16" t="s">
        <v>31</v>
      </c>
      <c r="F9" s="11" t="s">
        <v>19</v>
      </c>
      <c r="G9" s="12">
        <v>44847</v>
      </c>
      <c r="H9" s="13" t="s">
        <v>32</v>
      </c>
      <c r="I9" s="14">
        <v>84750</v>
      </c>
      <c r="J9" s="12">
        <v>44847</v>
      </c>
      <c r="K9" s="7" t="s">
        <v>21</v>
      </c>
      <c r="L9" s="14">
        <v>84750</v>
      </c>
      <c r="M9" s="13" t="s">
        <v>33</v>
      </c>
    </row>
    <row r="10" spans="1:13" ht="135">
      <c r="A10" s="6" t="s">
        <v>15</v>
      </c>
      <c r="B10" s="7">
        <v>4</v>
      </c>
      <c r="C10" s="13" t="s">
        <v>34</v>
      </c>
      <c r="D10" s="15" t="s">
        <v>35</v>
      </c>
      <c r="E10" s="16" t="s">
        <v>36</v>
      </c>
      <c r="F10" s="17" t="s">
        <v>19</v>
      </c>
      <c r="G10" s="12">
        <v>44847</v>
      </c>
      <c r="H10" s="13" t="s">
        <v>37</v>
      </c>
      <c r="I10" s="18">
        <v>24545.87</v>
      </c>
      <c r="J10" s="12">
        <v>44847</v>
      </c>
      <c r="K10" s="7" t="s">
        <v>21</v>
      </c>
      <c r="L10" s="14">
        <f>5880.75+18665.12</f>
        <v>24545.87</v>
      </c>
      <c r="M10" s="13" t="s">
        <v>38</v>
      </c>
    </row>
    <row r="11" spans="1:13" ht="120">
      <c r="A11" s="6" t="s">
        <v>15</v>
      </c>
      <c r="B11" s="7">
        <v>5</v>
      </c>
      <c r="C11" s="13" t="s">
        <v>39</v>
      </c>
      <c r="D11" s="15" t="s">
        <v>40</v>
      </c>
      <c r="E11" s="16" t="s">
        <v>41</v>
      </c>
      <c r="F11" s="11" t="s">
        <v>42</v>
      </c>
      <c r="G11" s="12">
        <v>44847</v>
      </c>
      <c r="H11" s="13" t="s">
        <v>43</v>
      </c>
      <c r="I11" s="14">
        <v>103110.5</v>
      </c>
      <c r="J11" s="12">
        <v>44847</v>
      </c>
      <c r="K11" s="7" t="s">
        <v>21</v>
      </c>
      <c r="L11" s="14">
        <v>103110.5</v>
      </c>
      <c r="M11" s="13" t="s">
        <v>44</v>
      </c>
    </row>
    <row r="12" spans="1:13" ht="150">
      <c r="A12" s="6" t="s">
        <v>15</v>
      </c>
      <c r="B12" s="7">
        <v>6</v>
      </c>
      <c r="C12" s="13" t="s">
        <v>23</v>
      </c>
      <c r="D12" s="15" t="s">
        <v>24</v>
      </c>
      <c r="E12" s="16" t="s">
        <v>45</v>
      </c>
      <c r="F12" s="17" t="s">
        <v>46</v>
      </c>
      <c r="G12" s="12">
        <v>44865</v>
      </c>
      <c r="H12" s="13" t="s">
        <v>47</v>
      </c>
      <c r="I12" s="18">
        <v>7000</v>
      </c>
      <c r="J12" s="12">
        <v>44865</v>
      </c>
      <c r="K12" s="7" t="s">
        <v>21</v>
      </c>
      <c r="L12" s="14">
        <f>1055.64+5944.36</f>
        <v>7000</v>
      </c>
      <c r="M12" s="13" t="s">
        <v>48</v>
      </c>
    </row>
    <row r="13" spans="1:13">
      <c r="A13" s="19" t="s">
        <v>49</v>
      </c>
      <c r="B13" s="19"/>
      <c r="C13" s="19"/>
      <c r="D13" s="2"/>
    </row>
    <row r="14" spans="1:13">
      <c r="A14" s="20" t="str">
        <f>[1]Bens!A28</f>
        <v>Data da última atualização: 01/11/2022</v>
      </c>
      <c r="B14" s="21"/>
      <c r="C14" s="2"/>
      <c r="D14" s="1"/>
    </row>
    <row r="15" spans="1:13">
      <c r="A15" s="27" t="s">
        <v>50</v>
      </c>
      <c r="B15" s="27"/>
      <c r="C15" s="27"/>
      <c r="D15" s="27"/>
    </row>
    <row r="16" spans="1:13">
      <c r="A16" s="27" t="s">
        <v>51</v>
      </c>
      <c r="B16" s="27"/>
      <c r="C16" s="27"/>
      <c r="D16" s="27"/>
    </row>
    <row r="17" spans="1:4">
      <c r="A17" s="22" t="s">
        <v>52</v>
      </c>
      <c r="B17" s="22"/>
      <c r="C17" s="22"/>
      <c r="D17" s="1"/>
    </row>
  </sheetData>
  <mergeCells count="5">
    <mergeCell ref="A2:M2"/>
    <mergeCell ref="A3:E3"/>
    <mergeCell ref="A5:L5"/>
    <mergeCell ref="A15:D15"/>
    <mergeCell ref="A16:D16"/>
  </mergeCells>
  <hyperlinks>
    <hyperlink ref="E7" r:id="rId1"/>
    <hyperlink ref="E8" r:id="rId2"/>
    <hyperlink ref="E9" r:id="rId3"/>
    <hyperlink ref="E10" r:id="rId4"/>
    <hyperlink ref="E11" r:id="rId5"/>
    <hyperlink ref="E12" r:id="rId6"/>
    <hyperlink ref="F8" r:id="rId7"/>
    <hyperlink ref="F9" r:id="rId8"/>
    <hyperlink ref="F7" r:id="rId9"/>
    <hyperlink ref="F10" r:id="rId10"/>
    <hyperlink ref="F12" r:id="rId11"/>
    <hyperlink ref="F11" r:id="rId12"/>
  </hyperlinks>
  <pageMargins left="0.511811024" right="0.511811024" top="0.78740157499999996" bottom="0.78740157499999996" header="0.31496062000000002" footer="0.31496062000000002"/>
  <pageSetup scale="40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2022-11-10T14:45:11Z</cp:lastPrinted>
  <dcterms:created xsi:type="dcterms:W3CDTF">2022-11-10T14:38:18Z</dcterms:created>
  <dcterms:modified xsi:type="dcterms:W3CDTF">2022-11-10T14:47:11Z</dcterms:modified>
</cp:coreProperties>
</file>