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74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<sst xmlns="http://schemas.openxmlformats.org/spreadsheetml/2006/main" count="98" uniqueCount="52">
  <si>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</si>
  <si>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</si>
  <si>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</si>
  <si>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</si>
  <si>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</si>
  <si>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</si>
  <si>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</si>
  <si>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</si>
  <si>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</si>
  <si>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</si>
  <si>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</si>
  <si>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</si>
  <si>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</si>
  <si>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</si>
  <si>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</si>
  <si>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</si>
  <si>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</si>
  <si>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</si>
  <si>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</si>
  <si>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</si>
  <si>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</si>
  <si>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</si>
  <si>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</si>
  <si>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</si>
  <si>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</si>
  <si>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</si>
  <si>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</si>
  <si>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</si>
  <si>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</si>
  <si>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</si>
  <si>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</si>
  <si>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</si>
  <si>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</si>
  <si>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</si>
  <si>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</si>
  <si>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</si>
  <si>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</si>
  <si>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</si>
  <si>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</si>
  <si>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</si>
  <si>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</si>
  <si>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</si>
  <si>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</si>
  <si>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</si>
  <si>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</si>
  <si>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</si>
  <si>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ORC - Outras Restituições - Principal</t>
  </si>
  <si>
    <t>ORC - Demais Receitas Correntes</t>
  </si>
  <si>
    <t>RC- Cessão do Direito de Operacionalização de Pagamentos</t>
  </si>
  <si>
    <t>CRÉDITO ORÇAMENTÁRIO LIBERADO - (DUODÉCIMOS RECEBIDOS)</t>
  </si>
  <si>
    <t xml:space="preserve"> Fonte da Informação: DOF/Sistema AFI</t>
  </si>
  <si>
    <t>JULHO/2022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</si>
</sst>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92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1"/>
      <color indexed="8"/>
      <name val="Liberation Sans1"/>
      <family val="0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Liberation Sans1"/>
      <family val="0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8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C0C0C0"/>
      </left>
      <right style="thin">
        <color rgb="FFC0C0C0"/>
      </right>
      <top style="thin">
        <color theme="2" tint="-0.09996999800205231"/>
      </top>
      <bottom style="thin">
        <color rgb="FFC0C0C0"/>
      </bottom>
    </border>
  </borders>
  <cellStyleXfs count="8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Border="0" applyProtection="0">
      <alignment/>
    </xf>
    <xf numFmtId="0" fontId="50" fillId="20" borderId="0" applyNumberFormat="0" applyBorder="0" applyProtection="0">
      <alignment/>
    </xf>
    <xf numFmtId="0" fontId="50" fillId="21" borderId="0" applyNumberFormat="0" applyBorder="0" applyProtection="0">
      <alignment/>
    </xf>
    <xf numFmtId="0" fontId="49" fillId="22" borderId="0" applyNumberFormat="0" applyBorder="0" applyProtection="0">
      <alignment/>
    </xf>
    <xf numFmtId="0" fontId="51" fillId="23" borderId="0" applyNumberFormat="0" applyBorder="0" applyProtection="0">
      <alignment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3" borderId="1" applyNumberFormat="0" applyAlignment="0" applyProtection="0"/>
    <xf numFmtId="0" fontId="58" fillId="34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35" borderId="0" applyNumberFormat="0" applyBorder="0" applyProtection="0">
      <alignment/>
    </xf>
    <xf numFmtId="0" fontId="61" fillId="0" borderId="0" applyNumberFormat="0" applyBorder="0" applyProtection="0">
      <alignment horizontal="center"/>
    </xf>
    <xf numFmtId="0" fontId="62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1" fillId="0" borderId="0" applyNumberFormat="0" applyBorder="0" applyProtection="0">
      <alignment horizontal="center" textRotation="90"/>
    </xf>
    <xf numFmtId="0" fontId="65" fillId="0" borderId="0" applyNumberFormat="0" applyBorder="0" applyProtection="0">
      <alignment/>
    </xf>
    <xf numFmtId="0" fontId="66" fillId="36" borderId="0" applyNumberFormat="0" applyBorder="0" applyAlignment="0" applyProtection="0"/>
    <xf numFmtId="169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Protection="0">
      <alignment/>
    </xf>
    <xf numFmtId="0" fontId="48" fillId="39" borderId="4" applyNumberFormat="0" applyFont="0" applyAlignment="0" applyProtection="0"/>
    <xf numFmtId="0" fontId="69" fillId="38" borderId="5" applyNumberFormat="0" applyProtection="0">
      <alignment/>
    </xf>
    <xf numFmtId="9" fontId="48" fillId="0" borderId="0" applyFont="0" applyFill="0" applyBorder="0" applyAlignment="0" applyProtection="0"/>
    <xf numFmtId="0" fontId="70" fillId="0" borderId="0" applyNumberFormat="0" applyBorder="0" applyProtection="0">
      <alignment/>
    </xf>
    <xf numFmtId="170" fontId="70" fillId="0" borderId="0" applyBorder="0" applyProtection="0">
      <alignment/>
    </xf>
    <xf numFmtId="0" fontId="71" fillId="25" borderId="6" applyNumberFormat="0" applyAlignment="0" applyProtection="0"/>
    <xf numFmtId="41" fontId="48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43" fontId="48" fillId="0" borderId="0" applyFont="0" applyFill="0" applyBorder="0" applyAlignment="0" applyProtection="0"/>
    <xf numFmtId="0" fontId="51" fillId="0" borderId="0" applyNumberFormat="0" applyBorder="0" applyProtection="0">
      <alignment/>
    </xf>
  </cellStyleXfs>
  <cellXfs count="39">
    <xf numFmtId="0" fontId="0" fillId="0" borderId="0" xfId="0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right"/>
    </xf>
    <xf numFmtId="4" fontId="82" fillId="0" borderId="0" xfId="0" applyNumberFormat="1" applyFont="1" applyAlignment="1">
      <alignment/>
    </xf>
    <xf numFmtId="4" fontId="8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4" fontId="83" fillId="0" borderId="11" xfId="0" applyNumberFormat="1" applyFont="1" applyFill="1" applyBorder="1" applyAlignment="1">
      <alignment/>
    </xf>
    <xf numFmtId="4" fontId="84" fillId="0" borderId="11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horizontal="center"/>
    </xf>
    <xf numFmtId="4" fontId="83" fillId="0" borderId="11" xfId="0" applyNumberFormat="1" applyFont="1" applyFill="1" applyBorder="1" applyAlignment="1">
      <alignment horizontal="right"/>
    </xf>
    <xf numFmtId="4" fontId="79" fillId="0" borderId="0" xfId="0" applyNumberFormat="1" applyFont="1" applyAlignment="1">
      <alignment horizontal="center"/>
    </xf>
    <xf numFmtId="4" fontId="85" fillId="0" borderId="0" xfId="0" applyNumberFormat="1" applyFont="1" applyAlignment="1">
      <alignment/>
    </xf>
    <xf numFmtId="0" fontId="86" fillId="40" borderId="11" xfId="0" applyFont="1" applyFill="1" applyBorder="1" applyAlignment="1">
      <alignment horizontal="right" vertical="center"/>
    </xf>
    <xf numFmtId="4" fontId="83" fillId="41" borderId="11" xfId="0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0" fontId="82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4" fontId="87" fillId="0" borderId="0" xfId="0" applyNumberFormat="1" applyFont="1" applyAlignment="1">
      <alignment/>
    </xf>
    <xf numFmtId="4" fontId="88" fillId="0" borderId="0" xfId="0" applyNumberFormat="1" applyFont="1" applyAlignment="1">
      <alignment wrapText="1"/>
    </xf>
    <xf numFmtId="4" fontId="89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0" fontId="82" fillId="0" borderId="0" xfId="0" applyFont="1" applyAlignment="1">
      <alignment/>
    </xf>
    <xf numFmtId="14" fontId="82" fillId="0" borderId="0" xfId="0" applyNumberFormat="1" applyFont="1" applyAlignment="1">
      <alignment horizontal="left"/>
    </xf>
    <xf numFmtId="4" fontId="82" fillId="0" borderId="0" xfId="0" applyNumberFormat="1" applyFont="1" applyFill="1" applyBorder="1" applyAlignment="1">
      <alignment horizontal="right"/>
    </xf>
    <xf numFmtId="4" fontId="82" fillId="0" borderId="12" xfId="0" applyNumberFormat="1" applyFont="1" applyBorder="1" applyAlignment="1">
      <alignment/>
    </xf>
    <xf numFmtId="4" fontId="82" fillId="0" borderId="12" xfId="0" applyNumberFormat="1" applyFont="1" applyFill="1" applyBorder="1" applyAlignment="1">
      <alignment horizontal="right"/>
    </xf>
    <xf numFmtId="4" fontId="82" fillId="0" borderId="13" xfId="0" applyNumberFormat="1" applyFont="1" applyFill="1" applyBorder="1" applyAlignment="1">
      <alignment horizontal="right"/>
    </xf>
    <xf numFmtId="49" fontId="90" fillId="0" borderId="14" xfId="0" applyNumberFormat="1" applyFont="1" applyFill="1" applyBorder="1" applyAlignment="1">
      <alignment horizontal="right" vertical="center"/>
    </xf>
    <xf numFmtId="4" fontId="91" fillId="0" borderId="15" xfId="0" applyNumberFormat="1" applyFont="1" applyFill="1" applyBorder="1" applyAlignment="1">
      <alignment/>
    </xf>
    <xf numFmtId="4" fontId="84" fillId="42" borderId="11" xfId="0" applyNumberFormat="1" applyFont="1" applyFill="1" applyBorder="1" applyAlignment="1">
      <alignment horizontal="center" vertical="center" wrapText="1"/>
    </xf>
    <xf numFmtId="4" fontId="84" fillId="42" borderId="16" xfId="0" applyNumberFormat="1" applyFont="1" applyFill="1" applyBorder="1" applyAlignment="1">
      <alignment horizontal="center" vertical="center"/>
    </xf>
    <xf numFmtId="0" fontId="84" fillId="42" borderId="11" xfId="0" applyFont="1" applyFill="1" applyBorder="1" applyAlignment="1">
      <alignment horizontal="center" vertical="center" wrapText="1"/>
    </xf>
    <xf numFmtId="0" fontId="84" fillId="42" borderId="11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40" zoomScaleNormal="55" zoomScaleSheetLayoutView="40" zoomScalePageLayoutView="0" workbookViewId="0" topLeftCell="A4">
      <selection activeCell="O22" sqref="O22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2" t="s">
        <v>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28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9" customFormat="1" ht="15.75" customHeight="1">
      <c r="A6" s="34"/>
      <c r="B6" s="34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>
        <v>122542.69</v>
      </c>
      <c r="E8" s="5">
        <v>227962.27</v>
      </c>
      <c r="F8" s="5">
        <v>275560.6</v>
      </c>
      <c r="G8" s="5">
        <v>243478.02</v>
      </c>
      <c r="H8" s="5">
        <v>418664.76</v>
      </c>
      <c r="I8" s="29">
        <v>474668.57</v>
      </c>
      <c r="J8" s="5"/>
      <c r="K8" s="5"/>
      <c r="L8" s="5"/>
      <c r="M8" s="5"/>
      <c r="N8" s="5"/>
      <c r="O8" s="13">
        <f aca="true" t="shared" si="0" ref="O8:O21">SUM(C8:N8)</f>
        <v>1762876.91</v>
      </c>
    </row>
    <row r="9" spans="1:15" s="14" customFormat="1" ht="22.5" customHeight="1">
      <c r="A9" s="10" t="s">
        <v>48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473389.2</v>
      </c>
      <c r="H9" s="5">
        <v>0</v>
      </c>
      <c r="I9" s="6">
        <v>0</v>
      </c>
      <c r="J9" s="5"/>
      <c r="K9" s="5"/>
      <c r="L9" s="5"/>
      <c r="M9" s="5"/>
      <c r="N9" s="5"/>
      <c r="O9" s="13">
        <f t="shared" si="0"/>
        <v>473389.2</v>
      </c>
    </row>
    <row r="10" spans="1:15" s="14" customFormat="1" ht="22.5" customHeight="1">
      <c r="A10" s="10" t="s">
        <v>19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46</v>
      </c>
      <c r="B12" s="5">
        <v>0</v>
      </c>
      <c r="C12" s="5">
        <v>0</v>
      </c>
      <c r="D12" s="5">
        <v>473.11</v>
      </c>
      <c r="E12" s="5">
        <v>473.11</v>
      </c>
      <c r="F12" s="5">
        <v>184225.09</v>
      </c>
      <c r="G12" s="5">
        <v>6944.69</v>
      </c>
      <c r="H12" s="5">
        <v>153844.6</v>
      </c>
      <c r="I12" s="5">
        <v>69439.33</v>
      </c>
      <c r="J12" s="5"/>
      <c r="K12" s="5"/>
      <c r="L12" s="5"/>
      <c r="M12" s="5"/>
      <c r="N12" s="5"/>
      <c r="O12" s="23">
        <f>SUM(C12:N12)</f>
        <v>415399.93</v>
      </c>
    </row>
    <row r="13" spans="1:15" s="14" customFormat="1" ht="22.5" customHeight="1">
      <c r="A13" s="10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13">
        <f t="shared" si="0"/>
        <v>0</v>
      </c>
    </row>
    <row r="14" spans="1:15" s="14" customFormat="1" ht="22.5" customHeight="1">
      <c r="A14" s="10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/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23</v>
      </c>
      <c r="B15" s="5">
        <v>0</v>
      </c>
      <c r="C15" s="5">
        <v>0</v>
      </c>
      <c r="D15" s="5">
        <v>473.11</v>
      </c>
      <c r="E15" s="5">
        <v>0</v>
      </c>
      <c r="F15" s="5">
        <v>12687.62</v>
      </c>
      <c r="G15" s="5">
        <v>7918.69</v>
      </c>
      <c r="H15" s="5">
        <v>0</v>
      </c>
      <c r="I15" s="5">
        <v>0</v>
      </c>
      <c r="J15" s="5"/>
      <c r="K15" s="5"/>
      <c r="L15" s="5"/>
      <c r="M15" s="5"/>
      <c r="N15" s="5"/>
      <c r="O15" s="13">
        <f>SUM(C15:N15)</f>
        <v>21079.420000000002</v>
      </c>
    </row>
    <row r="16" spans="1:15" s="14" customFormat="1" ht="22.5" customHeight="1">
      <c r="A16" s="24" t="s">
        <v>47</v>
      </c>
      <c r="B16" s="25">
        <v>0</v>
      </c>
      <c r="C16" s="25">
        <v>0</v>
      </c>
      <c r="D16" s="25">
        <v>0</v>
      </c>
      <c r="E16" s="25">
        <v>0</v>
      </c>
      <c r="F16" s="25">
        <v>4.94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5"/>
      <c r="O16" s="13">
        <f>SUM(C16:N16)</f>
        <v>4.94</v>
      </c>
    </row>
    <row r="17" spans="1:15" s="14" customFormat="1" ht="22.5" customHeight="1">
      <c r="A17" s="10" t="s">
        <v>24</v>
      </c>
      <c r="B17" s="5">
        <v>840000</v>
      </c>
      <c r="C17" s="5">
        <v>0</v>
      </c>
      <c r="D17" s="5">
        <v>1015.28</v>
      </c>
      <c r="E17" s="5">
        <v>1739.26</v>
      </c>
      <c r="F17" s="5">
        <v>1167.36</v>
      </c>
      <c r="G17" s="5">
        <v>1065.58</v>
      </c>
      <c r="H17" s="5">
        <v>1371.95</v>
      </c>
      <c r="I17" s="5">
        <v>1224.14</v>
      </c>
      <c r="J17" s="5"/>
      <c r="K17" s="5"/>
      <c r="L17" s="5"/>
      <c r="M17" s="5"/>
      <c r="N17" s="5"/>
      <c r="O17" s="13">
        <f t="shared" si="0"/>
        <v>7583.57</v>
      </c>
    </row>
    <row r="18" spans="1:15" s="14" customFormat="1" ht="22.5" customHeight="1">
      <c r="A18" s="10" t="s">
        <v>49</v>
      </c>
      <c r="B18" s="5">
        <v>376579000</v>
      </c>
      <c r="C18" s="5">
        <v>38109455.24</v>
      </c>
      <c r="D18" s="5">
        <v>32798997.69</v>
      </c>
      <c r="E18" s="5">
        <v>32846000</v>
      </c>
      <c r="F18" s="5">
        <v>32492774.79</v>
      </c>
      <c r="G18" s="6">
        <v>35945688.37</v>
      </c>
      <c r="H18" s="5">
        <v>35682740.39</v>
      </c>
      <c r="I18" s="5">
        <v>32942350.27</v>
      </c>
      <c r="J18" s="30"/>
      <c r="K18" s="5"/>
      <c r="L18" s="5"/>
      <c r="M18" s="5"/>
      <c r="N18" s="5"/>
      <c r="O18" s="13">
        <f t="shared" si="0"/>
        <v>240818006.75000003</v>
      </c>
    </row>
    <row r="19" spans="1:15" s="14" customFormat="1" ht="22.5" customHeight="1">
      <c r="A19" s="10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  <c r="H19" s="5">
        <v>0</v>
      </c>
      <c r="I19" s="5">
        <v>0</v>
      </c>
      <c r="J19" s="31"/>
      <c r="K19" s="5"/>
      <c r="L19" s="5"/>
      <c r="M19" s="5"/>
      <c r="N19" s="5"/>
      <c r="O19" s="13">
        <f t="shared" si="0"/>
        <v>0</v>
      </c>
    </row>
    <row r="20" spans="1:15" s="14" customFormat="1" ht="22.5" customHeight="1">
      <c r="A20" s="1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15">
        <v>0</v>
      </c>
      <c r="H20" s="5">
        <v>0</v>
      </c>
      <c r="I20" s="5">
        <v>0</v>
      </c>
      <c r="J20" s="5"/>
      <c r="K20" s="5"/>
      <c r="L20" s="5"/>
      <c r="M20" s="5"/>
      <c r="N20" s="5"/>
      <c r="O20" s="13">
        <f t="shared" si="0"/>
        <v>0</v>
      </c>
    </row>
    <row r="21" spans="1:15" s="14" customFormat="1" ht="22.5" customHeight="1">
      <c r="A21" s="10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/>
      <c r="L21" s="5"/>
      <c r="M21" s="5"/>
      <c r="N21" s="5"/>
      <c r="O21" s="13">
        <f t="shared" si="0"/>
        <v>0</v>
      </c>
    </row>
    <row r="22" spans="1:15" ht="22.5" customHeight="1">
      <c r="A22" s="16" t="s">
        <v>28</v>
      </c>
      <c r="B22" s="17">
        <f aca="true" t="shared" si="1" ref="B22:I22">SUM(B8:B21)</f>
        <v>377419000</v>
      </c>
      <c r="C22" s="17">
        <f t="shared" si="1"/>
        <v>38109455.24</v>
      </c>
      <c r="D22" s="17">
        <f t="shared" si="1"/>
        <v>32923501.880000003</v>
      </c>
      <c r="E22" s="17">
        <f t="shared" si="1"/>
        <v>33076174.64</v>
      </c>
      <c r="F22" s="17">
        <f t="shared" si="1"/>
        <v>32966420.4</v>
      </c>
      <c r="G22" s="17">
        <f t="shared" si="1"/>
        <v>36678484.55</v>
      </c>
      <c r="H22" s="17">
        <f t="shared" si="1"/>
        <v>36256621.7</v>
      </c>
      <c r="I22" s="17">
        <f t="shared" si="1"/>
        <v>33487682.31</v>
      </c>
      <c r="J22" s="17"/>
      <c r="K22" s="17"/>
      <c r="L22" s="17"/>
      <c r="M22" s="17"/>
      <c r="N22" s="17"/>
      <c r="O22" s="17">
        <f>SUM(O8:O21)</f>
        <v>243498340.72000003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22.5" customHeight="1">
      <c r="A26" s="38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36" t="s">
        <v>1</v>
      </c>
      <c r="B28" s="36" t="s">
        <v>2</v>
      </c>
      <c r="C28" s="37" t="s">
        <v>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.75">
      <c r="A29" s="36"/>
      <c r="B29" s="36"/>
      <c r="C29" s="19" t="s">
        <v>4</v>
      </c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19" t="s">
        <v>10</v>
      </c>
      <c r="J29" s="19" t="s">
        <v>11</v>
      </c>
      <c r="K29" s="19" t="s">
        <v>12</v>
      </c>
      <c r="L29" s="19" t="s">
        <v>13</v>
      </c>
      <c r="M29" s="19" t="s">
        <v>14</v>
      </c>
      <c r="N29" s="19" t="s">
        <v>15</v>
      </c>
      <c r="O29" s="20" t="s">
        <v>16</v>
      </c>
    </row>
    <row r="30" spans="1:15" s="12" customFormat="1" ht="15.75" customHeight="1">
      <c r="A30" s="10" t="s">
        <v>17</v>
      </c>
      <c r="B30" s="11"/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2.5" customHeight="1">
      <c r="A31" s="10" t="s">
        <v>30</v>
      </c>
      <c r="B31" s="5">
        <v>200000</v>
      </c>
      <c r="C31" s="5">
        <v>0</v>
      </c>
      <c r="D31" s="5">
        <v>26328.14</v>
      </c>
      <c r="E31" s="5">
        <v>26834.97</v>
      </c>
      <c r="F31" s="5">
        <v>31925.93</v>
      </c>
      <c r="G31" s="5">
        <v>24910.15</v>
      </c>
      <c r="H31" s="5">
        <v>36549.92</v>
      </c>
      <c r="I31" s="6">
        <v>35883.48</v>
      </c>
      <c r="J31" s="5"/>
      <c r="K31" s="6"/>
      <c r="L31" s="5"/>
      <c r="M31" s="5"/>
      <c r="N31" s="5"/>
      <c r="O31" s="13">
        <f aca="true" t="shared" si="2" ref="O31:O43">SUM(C31:N31)</f>
        <v>182432.59</v>
      </c>
    </row>
    <row r="32" spans="1:15" ht="22.5" customHeight="1">
      <c r="A32" s="10" t="s">
        <v>31</v>
      </c>
      <c r="B32" s="5">
        <v>1000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/>
      <c r="K34" s="5"/>
      <c r="L34" s="5"/>
      <c r="M34" s="5"/>
      <c r="N34" s="5"/>
      <c r="O34" s="13">
        <f t="shared" si="2"/>
        <v>0</v>
      </c>
    </row>
    <row r="35" spans="1:15" ht="22.5" customHeight="1">
      <c r="A35" s="10" t="s"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36</v>
      </c>
      <c r="B37" s="5">
        <v>1000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6"/>
      <c r="L37" s="5"/>
      <c r="M37" s="5"/>
      <c r="N37" s="5"/>
      <c r="O37" s="13">
        <f t="shared" si="2"/>
        <v>0</v>
      </c>
    </row>
    <row r="38" spans="1:15" ht="22.5" customHeight="1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/>
      <c r="L38" s="5"/>
      <c r="M38" s="5"/>
      <c r="N38" s="5"/>
      <c r="O38" s="13">
        <f t="shared" si="2"/>
        <v>0</v>
      </c>
    </row>
    <row r="39" spans="1:15" ht="22.5" customHeight="1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/>
      <c r="L39" s="5"/>
      <c r="M39" s="5"/>
      <c r="N39" s="5"/>
      <c r="O39" s="13">
        <f t="shared" si="2"/>
        <v>0</v>
      </c>
    </row>
    <row r="40" spans="1:15" ht="22.5" customHeight="1">
      <c r="A40" s="10" t="s"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/>
      <c r="K40" s="5"/>
      <c r="L40" s="5"/>
      <c r="M40" s="5"/>
      <c r="N40" s="5"/>
      <c r="O40" s="13">
        <f t="shared" si="2"/>
        <v>0</v>
      </c>
    </row>
    <row r="41" spans="1:15" ht="22.5" customHeight="1">
      <c r="A41" s="10" t="s"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/>
      <c r="K41" s="5"/>
      <c r="L41" s="5"/>
      <c r="M41" s="5"/>
      <c r="N41" s="5"/>
      <c r="O41" s="13">
        <f t="shared" si="2"/>
        <v>0</v>
      </c>
    </row>
    <row r="42" spans="1:15" ht="22.5" customHeight="1">
      <c r="A42" s="10" t="s">
        <v>45</v>
      </c>
      <c r="B42" s="5">
        <v>48000</v>
      </c>
      <c r="C42" s="5">
        <v>0</v>
      </c>
      <c r="D42" s="5">
        <v>0</v>
      </c>
      <c r="E42" s="5">
        <v>3015.51</v>
      </c>
      <c r="F42" s="5">
        <v>0</v>
      </c>
      <c r="G42" s="5">
        <v>0</v>
      </c>
      <c r="H42" s="5">
        <v>5090</v>
      </c>
      <c r="I42" s="5">
        <v>2488.92</v>
      </c>
      <c r="J42" s="5"/>
      <c r="K42" s="5"/>
      <c r="L42" s="5"/>
      <c r="M42" s="5"/>
      <c r="N42" s="5"/>
      <c r="O42" s="13">
        <f t="shared" si="2"/>
        <v>10594.43</v>
      </c>
    </row>
    <row r="43" spans="1:15" ht="22.5" customHeight="1">
      <c r="A43" s="10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5"/>
      <c r="L43" s="5"/>
      <c r="M43" s="5"/>
      <c r="N43" s="5"/>
      <c r="O43" s="13">
        <f t="shared" si="2"/>
        <v>0</v>
      </c>
    </row>
    <row r="44" spans="1:15" ht="22.5" customHeight="1">
      <c r="A44" s="16" t="s">
        <v>28</v>
      </c>
      <c r="B44" s="17">
        <f>SUM(B31:B43)</f>
        <v>250000</v>
      </c>
      <c r="C44" s="17">
        <v>0</v>
      </c>
      <c r="D44" s="17">
        <f>SUM(D31:D43)</f>
        <v>26328.14</v>
      </c>
      <c r="E44" s="17">
        <f>SUM(E31:E43)</f>
        <v>29850.480000000003</v>
      </c>
      <c r="F44" s="17">
        <f>SUM(F31:F43)</f>
        <v>31925.93</v>
      </c>
      <c r="G44" s="17">
        <f>SUM(G31:G43)</f>
        <v>24910.15</v>
      </c>
      <c r="H44" s="17">
        <f>SUM(H31:H43)</f>
        <v>41639.92</v>
      </c>
      <c r="I44" s="17">
        <f>SUM(I31:I43)</f>
        <v>38372.4</v>
      </c>
      <c r="J44" s="17"/>
      <c r="K44" s="17"/>
      <c r="L44" s="17"/>
      <c r="M44" s="17"/>
      <c r="N44" s="17"/>
      <c r="O44" s="17">
        <f>SUM(O31:O43)</f>
        <v>193027.02</v>
      </c>
    </row>
    <row r="45" spans="1:15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>
      <c r="A46" s="4"/>
      <c r="B46" s="4"/>
      <c r="C46" s="4"/>
      <c r="D46" s="4"/>
      <c r="E46" s="4"/>
      <c r="F46" s="4"/>
      <c r="G46" s="4"/>
      <c r="H46" s="4"/>
      <c r="I46" s="4"/>
      <c r="J46" s="21"/>
      <c r="K46" s="4"/>
      <c r="L46" s="4"/>
      <c r="M46" s="4"/>
      <c r="N46" s="4"/>
      <c r="O46" s="4"/>
    </row>
    <row r="48" spans="1:15" ht="1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0.25">
      <c r="A49" s="38" t="s">
        <v>43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5.75" customHeight="1">
      <c r="A51" s="36" t="s">
        <v>1</v>
      </c>
      <c r="B51" s="36" t="s">
        <v>2</v>
      </c>
      <c r="C51" s="37" t="s">
        <v>3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36"/>
      <c r="B52" s="36"/>
      <c r="C52" s="19" t="s">
        <v>4</v>
      </c>
      <c r="D52" s="19" t="s">
        <v>5</v>
      </c>
      <c r="E52" s="19" t="s">
        <v>6</v>
      </c>
      <c r="F52" s="19" t="s">
        <v>7</v>
      </c>
      <c r="G52" s="19" t="s">
        <v>8</v>
      </c>
      <c r="H52" s="19" t="s">
        <v>9</v>
      </c>
      <c r="I52" s="19" t="s">
        <v>10</v>
      </c>
      <c r="J52" s="19" t="s">
        <v>11</v>
      </c>
      <c r="K52" s="19" t="s">
        <v>12</v>
      </c>
      <c r="L52" s="19" t="s">
        <v>13</v>
      </c>
      <c r="M52" s="19" t="s">
        <v>14</v>
      </c>
      <c r="N52" s="19" t="s">
        <v>15</v>
      </c>
      <c r="O52" s="20" t="s">
        <v>16</v>
      </c>
    </row>
    <row r="53" spans="1:15" ht="15.75">
      <c r="A53" s="10" t="s">
        <v>17</v>
      </c>
      <c r="B53" s="11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</row>
    <row r="54" spans="1:15" ht="15.75">
      <c r="A54" s="10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/>
      <c r="L54" s="5"/>
      <c r="M54" s="5"/>
      <c r="N54" s="5"/>
      <c r="O54" s="13">
        <f aca="true" t="shared" si="3" ref="O54:O64">SUM(C54:N54)</f>
        <v>0</v>
      </c>
    </row>
    <row r="55" spans="1:15" ht="15.75">
      <c r="A55" s="10" t="s">
        <v>31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/>
      <c r="K55" s="5"/>
      <c r="L55" s="5"/>
      <c r="M55" s="5"/>
      <c r="N55" s="5"/>
      <c r="O55" s="13">
        <f t="shared" si="3"/>
        <v>0</v>
      </c>
    </row>
    <row r="56" spans="1:15" ht="15.75">
      <c r="A56" s="10" t="s">
        <v>32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/>
      <c r="L56" s="5"/>
      <c r="M56" s="5"/>
      <c r="N56" s="5"/>
      <c r="O56" s="13">
        <f t="shared" si="3"/>
        <v>0</v>
      </c>
    </row>
    <row r="57" spans="1:15" ht="15.75">
      <c r="A57" s="10" t="s">
        <v>33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/>
      <c r="L57" s="5"/>
      <c r="M57" s="5"/>
      <c r="N57" s="5"/>
      <c r="O57" s="13">
        <f t="shared" si="3"/>
        <v>0</v>
      </c>
    </row>
    <row r="58" spans="1:15" ht="15.75">
      <c r="A58" s="10" t="s">
        <v>34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/>
      <c r="L58" s="5"/>
      <c r="M58" s="5"/>
      <c r="N58" s="5"/>
      <c r="O58" s="13">
        <f t="shared" si="3"/>
        <v>0</v>
      </c>
    </row>
    <row r="59" spans="1:15" ht="15.75">
      <c r="A59" s="10" t="s">
        <v>35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/>
      <c r="L59" s="5"/>
      <c r="M59" s="5"/>
      <c r="N59" s="5"/>
      <c r="O59" s="13">
        <f t="shared" si="3"/>
        <v>0</v>
      </c>
    </row>
    <row r="60" spans="1:15" ht="15.75">
      <c r="A60" s="10" t="s">
        <v>36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/>
      <c r="K60" s="5"/>
      <c r="L60" s="5"/>
      <c r="M60" s="5"/>
      <c r="N60" s="5"/>
      <c r="O60" s="13">
        <f t="shared" si="3"/>
        <v>0</v>
      </c>
    </row>
    <row r="61" spans="1:15" ht="15.75">
      <c r="A61" s="10" t="s">
        <v>37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/>
      <c r="K61" s="5"/>
      <c r="L61" s="5"/>
      <c r="M61" s="5"/>
      <c r="N61" s="5"/>
      <c r="O61" s="13">
        <f t="shared" si="3"/>
        <v>0</v>
      </c>
    </row>
    <row r="62" spans="1:15" ht="15.75">
      <c r="A62" s="10" t="s">
        <v>38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/>
      <c r="K62" s="5"/>
      <c r="L62" s="5"/>
      <c r="M62" s="5"/>
      <c r="N62" s="5"/>
      <c r="O62" s="13">
        <f t="shared" si="3"/>
        <v>0</v>
      </c>
    </row>
    <row r="63" spans="1:15" ht="15.75">
      <c r="A63" s="10" t="s">
        <v>39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/>
      <c r="K63" s="5"/>
      <c r="L63" s="5"/>
      <c r="M63" s="5"/>
      <c r="N63" s="5"/>
      <c r="O63" s="13">
        <f t="shared" si="3"/>
        <v>0</v>
      </c>
    </row>
    <row r="64" spans="1:15" s="14" customFormat="1" ht="22.5" customHeight="1">
      <c r="A64" s="10" t="s">
        <v>44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/>
      <c r="K64" s="5"/>
      <c r="L64" s="5"/>
      <c r="M64" s="5"/>
      <c r="N64" s="5"/>
      <c r="O64" s="13">
        <f t="shared" si="3"/>
        <v>0</v>
      </c>
    </row>
    <row r="65" spans="1:15" ht="15.75">
      <c r="A65" s="16" t="s">
        <v>28</v>
      </c>
      <c r="B65" s="17">
        <v>0</v>
      </c>
      <c r="C65" s="17">
        <v>0</v>
      </c>
      <c r="D65" s="17">
        <f>SUM(D54:D64)</f>
        <v>0</v>
      </c>
      <c r="E65" s="17">
        <f>SUM(E54:E64)</f>
        <v>0</v>
      </c>
      <c r="F65" s="17">
        <f>SUM(F54:F64)</f>
        <v>0</v>
      </c>
      <c r="G65" s="17">
        <f>SUM(G54:G64)</f>
        <v>0</v>
      </c>
      <c r="H65" s="17">
        <f>SUM(H54:H64)</f>
        <v>0</v>
      </c>
      <c r="I65" s="17">
        <f>SUM(I54:I64)</f>
        <v>0</v>
      </c>
      <c r="J65" s="17"/>
      <c r="K65" s="17"/>
      <c r="L65" s="17"/>
      <c r="M65" s="17"/>
      <c r="N65" s="17"/>
      <c r="O65" s="17">
        <f>SUM(O54:O64)</f>
        <v>0</v>
      </c>
    </row>
    <row r="66" spans="1:15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>
      <c r="A67" s="4"/>
      <c r="B67" s="4"/>
      <c r="C67" s="4"/>
      <c r="D67" s="4"/>
      <c r="E67" s="4"/>
      <c r="F67" s="4"/>
      <c r="G67" s="4"/>
      <c r="H67" s="4"/>
      <c r="I67" s="4"/>
      <c r="J67" s="21"/>
      <c r="K67" s="4"/>
      <c r="L67" s="4"/>
      <c r="M67" s="4"/>
      <c r="N67" s="4"/>
      <c r="O67" s="4"/>
    </row>
    <row r="68" spans="1:15" ht="15">
      <c r="A68" s="26" t="s">
        <v>50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27">
        <v>44776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43.5">
      <c r="A71" s="22" t="s">
        <v>42</v>
      </c>
    </row>
  </sheetData>
  <sheetProtection/>
  <mergeCells count="15">
    <mergeCell ref="A51:A52"/>
    <mergeCell ref="B51:B52"/>
    <mergeCell ref="C51:O51"/>
    <mergeCell ref="A26:O26"/>
    <mergeCell ref="A28:A29"/>
    <mergeCell ref="B28:B29"/>
    <mergeCell ref="C28:O28"/>
    <mergeCell ref="A48:O48"/>
    <mergeCell ref="A49:O49"/>
    <mergeCell ref="A2:O2"/>
    <mergeCell ref="A3:O3"/>
    <mergeCell ref="A5:A6"/>
    <mergeCell ref="B5:B6"/>
    <mergeCell ref="C5:O5"/>
    <mergeCell ref="A25:O2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2022-08-15T12:33:48Z</cp:lastPrinted>
  <dcterms:created xsi:type="dcterms:W3CDTF">2020-10-07T10:49:08Z</dcterms:created>
  <dcterms:modified xsi:type="dcterms:W3CDTF">2022-08-16T12:02:53Z</dcterms:modified>
  <cp:category/>
  <cp:version/>
  <cp:contentType/>
  <cp:contentStatus/>
  <cp:revision>18</cp:revision>
</cp:coreProperties>
</file>