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TRANSPARÊNCIA/"/>
    </mc:Choice>
  </mc:AlternateContent>
  <xr:revisionPtr revIDLastSave="571" documentId="11_08BEBDCAA7F2A6CAE607EF750DA7B972EF79E984" xr6:coauthVersionLast="47" xr6:coauthVersionMax="47" xr10:uidLastSave="{E2ACC402-78F6-4DAE-93C2-7E85ADBE38E4}"/>
  <bookViews>
    <workbookView xWindow="-20610" yWindow="-120" windowWidth="20730" windowHeight="11040" xr2:uid="{00000000-000D-0000-FFFF-FFFF00000000}"/>
  </bookViews>
  <sheets>
    <sheet name="Suprimento_fundos__JUNHO_24" sheetId="1" r:id="rId1"/>
  </sheets>
  <definedNames>
    <definedName name="Excel_BuiltIn__FilterDatabase" localSheetId="0">#REF!</definedName>
    <definedName name="Excel_BuiltIn_Print_Area" localSheetId="0">#REF!</definedName>
    <definedName name="_xlnm.Print_Titles" localSheetId="0">Suprimento_fundos__JUNHO_24!$1:$5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Kh9d1LGE6wKwc0YZRBOSWUdH8VnRsHmnIkueqAGuG8="/>
    </ext>
  </extLst>
</workbook>
</file>

<file path=xl/calcChain.xml><?xml version="1.0" encoding="utf-8"?>
<calcChain xmlns="http://schemas.openxmlformats.org/spreadsheetml/2006/main">
  <c r="E972" i="1" l="1"/>
  <c r="E963" i="1"/>
  <c r="E954" i="1"/>
  <c r="E945" i="1"/>
  <c r="E936" i="1"/>
  <c r="E928" i="1"/>
  <c r="E920" i="1"/>
  <c r="E911" i="1"/>
  <c r="E902" i="1"/>
  <c r="E894" i="1"/>
  <c r="E885" i="1"/>
  <c r="E876" i="1"/>
  <c r="E868" i="1"/>
  <c r="E860" i="1"/>
  <c r="E851" i="1"/>
  <c r="E843" i="1"/>
  <c r="E834" i="1"/>
  <c r="E825" i="1"/>
  <c r="E817" i="1"/>
  <c r="E809" i="1"/>
  <c r="E800" i="1"/>
  <c r="E791" i="1"/>
  <c r="E782" i="1"/>
  <c r="E773" i="1"/>
  <c r="E765" i="1"/>
  <c r="E757" i="1"/>
  <c r="E748" i="1"/>
  <c r="E739" i="1"/>
  <c r="E730" i="1"/>
  <c r="E721" i="1"/>
  <c r="E713" i="1"/>
  <c r="E705" i="1"/>
  <c r="E696" i="1"/>
  <c r="E688" i="1"/>
  <c r="E678" i="1"/>
  <c r="E670" i="1"/>
  <c r="E662" i="1"/>
  <c r="E654" i="1"/>
  <c r="E646" i="1"/>
  <c r="E638" i="1"/>
  <c r="E629" i="1"/>
  <c r="E621" i="1"/>
  <c r="E613" i="1"/>
  <c r="E605" i="1"/>
  <c r="E596" i="1"/>
  <c r="E584" i="1"/>
  <c r="E576" i="1"/>
  <c r="E557" i="1"/>
  <c r="E546" i="1"/>
  <c r="E538" i="1"/>
  <c r="E530" i="1"/>
  <c r="E521" i="1"/>
  <c r="E508" i="1"/>
  <c r="E498" i="1"/>
  <c r="E487" i="1"/>
  <c r="E465" i="1"/>
  <c r="E457" i="1"/>
  <c r="E449" i="1"/>
  <c r="E441" i="1"/>
  <c r="E428" i="1"/>
  <c r="E417" i="1"/>
  <c r="E406" i="1"/>
  <c r="E395" i="1"/>
  <c r="E387" i="1"/>
  <c r="E376" i="1"/>
  <c r="E362" i="1"/>
  <c r="E347" i="1"/>
  <c r="E333" i="1"/>
  <c r="E318" i="1"/>
  <c r="E300" i="1"/>
  <c r="E276" i="1"/>
  <c r="E255" i="1"/>
  <c r="E246" i="1"/>
  <c r="E223" i="1"/>
  <c r="E209" i="1"/>
  <c r="E200" i="1"/>
  <c r="E192" i="1"/>
  <c r="E181" i="1"/>
  <c r="E170" i="1"/>
  <c r="E159" i="1"/>
  <c r="E135" i="1"/>
  <c r="E126" i="1"/>
  <c r="E103" i="1"/>
  <c r="E90" i="1"/>
  <c r="E68" i="1"/>
  <c r="E59" i="1"/>
  <c r="E51" i="1"/>
  <c r="E40" i="1"/>
  <c r="E31" i="1"/>
  <c r="E22" i="1"/>
  <c r="E13" i="1"/>
</calcChain>
</file>

<file path=xl/sharedStrings.xml><?xml version="1.0" encoding="utf-8"?>
<sst xmlns="http://schemas.openxmlformats.org/spreadsheetml/2006/main" count="1955" uniqueCount="798">
  <si>
    <t>ELI</t>
  </si>
  <si>
    <t>J U N H O - 2 0 2 4</t>
  </si>
  <si>
    <t>SUPRIMENTO DE FUNDOS/MATERIAL DE CONSUMO</t>
  </si>
  <si>
    <t>PC: 2024.000071                    PPC: 2024.000071</t>
  </si>
  <si>
    <t>SUPRIDO: GUSTAVO HILÁRIO DA SILVA</t>
  </si>
  <si>
    <t>CPF: 044.238.582-07</t>
  </si>
  <si>
    <t>PERÍODO DE APLICAÇÃO: 23/02/2024 A 23/05/2024</t>
  </si>
  <si>
    <t>APROVAÇÃO DE CONTAS: SIM</t>
  </si>
  <si>
    <t>Data</t>
  </si>
  <si>
    <t>Favorecido</t>
  </si>
  <si>
    <t>Motivo</t>
  </si>
  <si>
    <t>Valor pago</t>
  </si>
  <si>
    <t>Nome</t>
  </si>
  <si>
    <t>CNPJ</t>
  </si>
  <si>
    <t>LOPES E NASCIMENTO LTDA</t>
  </si>
  <si>
    <t>23.827.261/0001-85</t>
  </si>
  <si>
    <t>48 und. de galão água minalinda GF 20L + Vasilhame água minalinda 20 Litros</t>
  </si>
  <si>
    <t>F A DE VASCONCELOS COMERCIO VAREJISTA DE COMBUSTIVEIS LTDA</t>
  </si>
  <si>
    <t>08.426.824/0002-10</t>
  </si>
  <si>
    <t>01 und. de Gás de Cozinha GLP de 13kg com casco</t>
  </si>
  <si>
    <t>TOTAL</t>
  </si>
  <si>
    <t>PC: 2024.000266                   PPC: 2024.013892</t>
  </si>
  <si>
    <t>SUPRIDO: VIVIAN DA SILVA DONATO LOPES 
MARTINS</t>
  </si>
  <si>
    <t>CPF: 522.722.812-49</t>
  </si>
  <si>
    <t>PERÍODO DE APLICAÇÃO: 16/02/2024 A 16/05/2024</t>
  </si>
  <si>
    <t>APROVAÇÃO DE CONTAS: NÃO</t>
  </si>
  <si>
    <t>SUPRIMENTO DE FUNDOS/SERVIÇOS DE TERCEIROS</t>
  </si>
  <si>
    <t>PC: 2024.000295                   PPC: 2024.011226</t>
  </si>
  <si>
    <t>SUPRIDO: JUSSARA MARIA PORDEUS E SILVA</t>
  </si>
  <si>
    <t>CPF: 176.934.544-20</t>
  </si>
  <si>
    <t>PERÍODO DE APLICAÇÃO: 09/02/2024 A 09/05/2024</t>
  </si>
  <si>
    <t>ESM ZILO GRÁFICA LTDA.</t>
  </si>
  <si>
    <t>17.458.949/0001-32</t>
  </si>
  <si>
    <t>50 pastas com bolso e 50 blocos de anotação</t>
  </si>
  <si>
    <t>NASSER INDUSTRIA E COMÉRCIO DE CONFECÇÕES LTDA.</t>
  </si>
  <si>
    <t>05.204.514/0001-82</t>
  </si>
  <si>
    <t>01 colete brim</t>
  </si>
  <si>
    <t>PC: 2024.000295                   PPC: 2024.011241</t>
  </si>
  <si>
    <t>LUIZ ANTÔNIO FERREIRA DE SOUZA</t>
  </si>
  <si>
    <t>291.662.762-68</t>
  </si>
  <si>
    <t>33 telas pinturas artisticas, artesanado em juta</t>
  </si>
  <si>
    <t>ELAINE LINS MARQUES DA COSTA - EIRELI (DAM de ISS incluso)</t>
  </si>
  <si>
    <t>15.705.880/0001-79</t>
  </si>
  <si>
    <t>4 kits toalet</t>
  </si>
  <si>
    <t>ALMEIDA E IRMÃOS LTDA EPP (DAM de ISS incluso)</t>
  </si>
  <si>
    <t>17.398.221/0001-62</t>
  </si>
  <si>
    <t>1 impressão em camisa</t>
  </si>
  <si>
    <t>Sublimação em 60 camisas</t>
  </si>
  <si>
    <t>SUPRIMENTO DE FUNDOS/SERVIÇOS DE TERCEIROS - PJ</t>
  </si>
  <si>
    <t>PC: 2024.000684                   PPC: 2024.000684</t>
  </si>
  <si>
    <t>SUPRIDO: WESLEI MACHADO ALVES</t>
  </si>
  <si>
    <t>CPF: 706.224.851-72</t>
  </si>
  <si>
    <t>PERÍODO DE APLICAÇÃO: 21/02/2024 A 21/05/2024</t>
  </si>
  <si>
    <t>49.630.488 EDIMAR MACEDO PEREIRA</t>
  </si>
  <si>
    <t>Manutenção de 7 (sete) aparelhos de ar-condicionado centrais de 18 mil BTUS Inverter</t>
  </si>
  <si>
    <t>PC: 2024.000756                   PPC: 2024.005721</t>
  </si>
  <si>
    <t>SUPRIDO: DANIEL ROCHA DE OLIVEIRA</t>
  </si>
  <si>
    <t>CPF: 875.193.562-72</t>
  </si>
  <si>
    <t xml:space="preserve"> C AUGUSTO MORAIS FAVACHO ME</t>
  </si>
  <si>
    <t>13.735.149/0001-60</t>
  </si>
  <si>
    <t>Montagem de 11 mesas e colocação de insufilme no gabinete</t>
  </si>
  <si>
    <t>PC: 2024.001088                   PPC: 2024.011684</t>
  </si>
  <si>
    <t>SUPRIDO:  LEANDRO TAVARES BEZERRA</t>
  </si>
  <si>
    <t>CPF:  715.759.522-20</t>
  </si>
  <si>
    <t>PERÍODO DE APLICAÇÃO: 15/02/2024 A 15/05/2024</t>
  </si>
  <si>
    <t xml:space="preserve"> JC Transporte – ME</t>
  </si>
  <si>
    <t xml:space="preserve"> 13.551.813/0001-11</t>
  </si>
  <si>
    <t>Serviço de frete fluvial + terrestre para a Promotoria de Anori</t>
  </si>
  <si>
    <t>Yasmin Navegação</t>
  </si>
  <si>
    <t>13.231.954/0001-57</t>
  </si>
  <si>
    <t>Serviço de frete fluvial + terrestre para a Promotoria de Urucurituba</t>
  </si>
  <si>
    <t>Irmãos Martins da Silva Navegações LTDA</t>
  </si>
  <si>
    <t>08.950.353/0001-64</t>
  </si>
  <si>
    <t>Serviço de frete fluvial + terrestre para a Promotoria de Eirunepé</t>
  </si>
  <si>
    <t>3R Materiais de Construção LTDA</t>
  </si>
  <si>
    <t>08.082.848/0001-19</t>
  </si>
  <si>
    <t>Serviço de Embarque e Desembarque no Porto</t>
  </si>
  <si>
    <t>F/B Preciosa de Deus</t>
  </si>
  <si>
    <t>08.930.254/0001-10</t>
  </si>
  <si>
    <t>Serviço de frete fluvial + terrestre para a Promotoria de Boca do Acre</t>
  </si>
  <si>
    <t>F/B Nhamundaense</t>
  </si>
  <si>
    <t>01.404.509/0001-62</t>
  </si>
  <si>
    <t>Serviço de frete fluvial + terrestre para a Promotoria de Nhamundá</t>
  </si>
  <si>
    <t>Navegação Mirim LTDA</t>
  </si>
  <si>
    <t>15.764.897/001-05</t>
  </si>
  <si>
    <t>Entrada no Porto do Demétrio</t>
  </si>
  <si>
    <t>Luis Paulo Lima de Lira</t>
  </si>
  <si>
    <t>33.498.335/0001-30</t>
  </si>
  <si>
    <t>Serviço de frete terrestre para a Promotoria de Manacapuru</t>
  </si>
  <si>
    <t>Keila C. Pinto Comercio – ME</t>
  </si>
  <si>
    <t>27.357.543/0001-17</t>
  </si>
  <si>
    <t>Quadro, moldura reta 2cm + vidro + paspatur +impressão, tamanho 53 x 41</t>
  </si>
  <si>
    <t>N/M Almir Araújo</t>
  </si>
  <si>
    <t>44.696.646/0001-20</t>
  </si>
  <si>
    <t>Serviço de frete fluvial + terrestre para a Promotoria de Barreirinha</t>
  </si>
  <si>
    <t>A. M. Ribeiro – ME</t>
  </si>
  <si>
    <t>11.200.824/0001-21</t>
  </si>
  <si>
    <t>Retirada de ar condicionado da sede da promotoria de justiça de Manacapuru</t>
  </si>
  <si>
    <t>Castro Refrigeração</t>
  </si>
  <si>
    <t>15.016.548/0001-05</t>
  </si>
  <si>
    <t>Desinstalação de uma Split Inverter Marca VG</t>
  </si>
  <si>
    <t>PC: 2024.001100                   PPC:  2024.014497</t>
  </si>
  <si>
    <t>SUPRIDO: IGOR STARLING PEIXOTO</t>
  </si>
  <si>
    <t>CPF: 875.842.201-34</t>
  </si>
  <si>
    <t>PERÍODO DE APLICAÇÃO: 22/02/2024 A 22/05/2024</t>
  </si>
  <si>
    <t>Central de Placas da Amazônia</t>
  </si>
  <si>
    <t>03/05/2023-2297</t>
  </si>
  <si>
    <t>Recibo. Despesas com produção de placas - Atendimento de atividades do CAOCRIMO</t>
  </si>
  <si>
    <t>Milton Sposito Neto e Diego Fernandes Ayoub Bazzi</t>
  </si>
  <si>
    <t>52.576.922-49/881.738.102-0</t>
  </si>
  <si>
    <t>Recibo. Despesas com gasolina - Atendimento de atividades do CAOCRIMO</t>
  </si>
  <si>
    <t>Dismonza Tintas Am Ltda</t>
  </si>
  <si>
    <t>04.342.148/0001-85</t>
  </si>
  <si>
    <t>NF-e nº 14.969: Despesas com aquisição de tinta - Atendimento de atividades do CAOCRIMO</t>
  </si>
  <si>
    <t>JLN Material de Construção Ltda</t>
  </si>
  <si>
    <t>84.112.135/0001-39</t>
  </si>
  <si>
    <t>NF-e nº 245148: Despesas com materiais canaletas, filtros de linha e fitas - Atendimento de atividades do CAOCRIMO</t>
  </si>
  <si>
    <t>Foto Nascimento - Antonio Rodrigues Cia Ltda.</t>
  </si>
  <si>
    <t>04.356.309/0014-94</t>
  </si>
  <si>
    <t>NF-e nº 13073: Despesas com materiais e molduras - Atendimento de atividades do CAOCRIMO</t>
  </si>
  <si>
    <t>Lojas Riachuelo S.A</t>
  </si>
  <si>
    <t>33.200.056/0320-08</t>
  </si>
  <si>
    <t>NF-e nº 137542: Despesas com vestimentas para diligências - Atendimento para realização de diligências pelo ND.</t>
  </si>
  <si>
    <t>PC: 2023.001100                   PPC:  2024.014489</t>
  </si>
  <si>
    <t>Panificadora e Confeitaria Santo Agostinho Ltda</t>
  </si>
  <si>
    <t>04.406.963/0001-40</t>
  </si>
  <si>
    <t>NF-e nº 18: Despesas com serviço de bufê - Atendimento de atividades CAOCRIMO</t>
  </si>
  <si>
    <t>Prefeitura de Manaus - SEMEF - ISS</t>
  </si>
  <si>
    <t>04.312.658/0001-90</t>
  </si>
  <si>
    <t>Pagamento de tributos ISSQN referente à NFS-e nº18</t>
  </si>
  <si>
    <t>Alcides Oliveira Pinto</t>
  </si>
  <si>
    <t>43.122.199/0001-33</t>
  </si>
  <si>
    <t>NF-e nº 13: Despesas com serviço de conectividade de chip - Atendimento de atividades CAOCRIMO</t>
  </si>
  <si>
    <t>Antonio Silva Prado</t>
  </si>
  <si>
    <t>63.701.387/0001-85</t>
  </si>
  <si>
    <t>NF-e nº 551: Despesas com serviço de montagem e desmontagem de acessórios de veículos - Atendimento de atividades CAOCRIMO</t>
  </si>
  <si>
    <t>Pagamento de tributos ISSQN referente à NFS-e nº 551</t>
  </si>
  <si>
    <t>Multisetor Serviços Combinados de Escritório e Apoio Administrativo Ltda</t>
  </si>
  <si>
    <t>36.986.791/0001-18</t>
  </si>
  <si>
    <t>NF-e nº 14682: Despesas com serviço de instalação de adesivo perfurado - Atendimento de atividades CAOCRIMO</t>
  </si>
  <si>
    <t>Pagamento de tributos ISSQN referente à NFS-e nº 14682</t>
  </si>
  <si>
    <t>Kamilla de Assus Alves Pereira</t>
  </si>
  <si>
    <t>001.960.922-13</t>
  </si>
  <si>
    <t>Recibo com despesas relacionadas a pesquisas -  Atendimento de atividades CAOCRIMO</t>
  </si>
  <si>
    <t>Mauricio Morais de Oliveira</t>
  </si>
  <si>
    <t>38.247.579/0001-64</t>
  </si>
  <si>
    <t>NF-e nº 560: Despesas com serviço de chaveiros - Atendimento de diligências do CAOCRIMO</t>
  </si>
  <si>
    <t>Pagamento de tributos ISSQN referente à NFS-e nº 560</t>
  </si>
  <si>
    <t>Lucelia de Melo Oliveira</t>
  </si>
  <si>
    <t>32.945.004/0001-39</t>
  </si>
  <si>
    <t>NF-e nº 12: Despesas com serviço de manutenção do DVR - Atendimento de atividades CAOCRIMO</t>
  </si>
  <si>
    <t>Verifac Tecnologia Ltda</t>
  </si>
  <si>
    <t>32.797.434/0001-50</t>
  </si>
  <si>
    <t>NF-e nº 36348: Despesas com serviços online - Atendimento de atividades CAOCRIMO</t>
  </si>
  <si>
    <t>Plot Serviços Gráficos e Consultoria Ltda</t>
  </si>
  <si>
    <t>08.875.534/0001-73</t>
  </si>
  <si>
    <t>NF-e nº 2234: Despesas com serviços gráficos de impressão em lona - Atendimento de atividades CAOCRIMO</t>
  </si>
  <si>
    <t>Pagamento de tributos ISSQN referente à NFS-e nº 2234</t>
  </si>
  <si>
    <t>Talentos Serviços de Pré-Impressão Ltda</t>
  </si>
  <si>
    <t>17.207.460/0001-98</t>
  </si>
  <si>
    <t>NF-e nº 586: Despesas com serviço de aplicação de adesivo em placa metálica - Atendimento de atividades CAOCRIMO</t>
  </si>
  <si>
    <t>Pagamento de tributos ISSQN referente à NFS-e nº 586</t>
  </si>
  <si>
    <t>SUPRIMENTO DE FUNDOS/SERVIÇO DE TERCEIROS - PJ</t>
  </si>
  <si>
    <t>PC: 2024.001155                  PPC: 2024.008579</t>
  </si>
  <si>
    <t>SUPRIDO:PAULO ALEXANDER DOS SANTOS BERIBA</t>
  </si>
  <si>
    <t>CPF: 016.564.277-70</t>
  </si>
  <si>
    <t>PERÍODO DE APLICAÇÃO: 11/03/2024 A 09/06/2024</t>
  </si>
  <si>
    <t>A. O. REIS GUERRA</t>
  </si>
  <si>
    <t>34.953.012/0001-52</t>
  </si>
  <si>
    <t>Limpeza interna e externa do prédio, limpeza da caixa d`água, poda de árvores e/ou plantas e outros.</t>
  </si>
  <si>
    <t>PC: 2024.001221               PPC: 2024.008851</t>
  </si>
  <si>
    <t>SUPRIDO: FREDERICO JORGE DE MOURA ABRAHIM</t>
  </si>
  <si>
    <t>CPF: 854.852.332-87</t>
  </si>
  <si>
    <t>PERÍODO DE APLICAÇÃO: 26/01/2024 A 25/04/2024</t>
  </si>
  <si>
    <t>ASPETUPAM</t>
  </si>
  <si>
    <t>03.341.315/0001-90</t>
  </si>
  <si>
    <t>Contratação de serviço de frete de uma para deslocamento no trecho Manacapuru/ Anori/Manacapuru</t>
  </si>
  <si>
    <t>S. M. Navegação e Transporte Ltda</t>
  </si>
  <si>
    <t>06.984.856/0001-25</t>
  </si>
  <si>
    <t>Acesso à balsa no porto da CEASA com deslocamento ao Careiro. (destinos finais: Autazes e Manaquiri).</t>
  </si>
  <si>
    <t>Balsa Sant'Ana (Daniel Navegação)</t>
  </si>
  <si>
    <t>20.673.861/0001-48</t>
  </si>
  <si>
    <t>Acesso à balsa tendo como destino final Autazes.</t>
  </si>
  <si>
    <t>RPM Navegação</t>
  </si>
  <si>
    <t>34.516.815/0001-40</t>
  </si>
  <si>
    <t>Acesso à balsa tendo como destino final Manaquiri.</t>
  </si>
  <si>
    <t>Navegações Jeany Saron</t>
  </si>
  <si>
    <t>04.809.925/0001-39</t>
  </si>
  <si>
    <t>Acesso à balsa em Manaquiri, tendo como destino final Manaus.</t>
  </si>
  <si>
    <t>S. M. Navegação e Transporte Ltda.</t>
  </si>
  <si>
    <t>Acesso à balsa no porto da CEASA com deslocamento ao Careiro. (destino final Lábrea)</t>
  </si>
  <si>
    <t>SCA Navegação</t>
  </si>
  <si>
    <t>30.325.810/0001-89</t>
  </si>
  <si>
    <t>Acesso à balsa para deslocamento a Lábrea, com o objetivo de fiscalizar a obra da sede própria da Promotoria de Justiça. (1º trecho).</t>
  </si>
  <si>
    <t>Amazônia Navegações Ltda.(Porto Mucuim)</t>
  </si>
  <si>
    <t>84.554.666/0001-81</t>
  </si>
  <si>
    <t>Acesso à balsa para deslocamento a Lábrea, com o objetivo de fiscalizar a obra da sede própria da Promotoria de Justiça. (2º trecho)</t>
  </si>
  <si>
    <t>Acesso à balsa para deslocamento de retorno a Manaus (2º trecho).</t>
  </si>
  <si>
    <t>34.475.061/0004-70</t>
  </si>
  <si>
    <t>Acesso à balsa para deslocamento de retorno a Manaus (1º trecho).</t>
  </si>
  <si>
    <t>Acesso à balsa no porto da CEASA com deslocamento de retorno a Manaus.</t>
  </si>
  <si>
    <t>J. Cruz Serviços Ltda.</t>
  </si>
  <si>
    <t>02.236.769/0001-39</t>
  </si>
  <si>
    <t>Acesso à balsa no porto da CEASA com deslocamento ao Careiro Castanho. (diligência do Recomeçar).</t>
  </si>
  <si>
    <t>Acesso à balsa no porto da CEASA com deslocamento a Manaus. (Retorno da diligência do Recomeçar).</t>
  </si>
  <si>
    <t>N F de Castro Serviços (Zelar Serviços em Limpeza)</t>
  </si>
  <si>
    <t>46.727.592/0001-49</t>
  </si>
  <si>
    <t>Prestação de serviços de limpeza em evento do CEAF no dia 10/03/2024 (Nota Fiscal 206, de 17/04/2024).</t>
  </si>
  <si>
    <t>Prefeitura Municipal de Manaus</t>
  </si>
  <si>
    <t>04.365.326.0001-73</t>
  </si>
  <si>
    <t>Recolhimento do ISSQN referente à NFS-e da Empresa N F de Castro</t>
  </si>
  <si>
    <t>18.206.900/0001-55</t>
  </si>
  <si>
    <t>Serviço de confecção de placas de segurança (NF nº 99, de 19/04/2024)</t>
  </si>
  <si>
    <t>Recolhimento do ISSQN referente à NFS-e daCentral de Placas da Amazônia Ltda. - EPP.</t>
  </si>
  <si>
    <t>PC: 2024.001230               PPC:  2024.010093</t>
  </si>
  <si>
    <t>SUPRIDO: JHERALMY HASTEM SANTOS ARAUJO 
DA SILVA</t>
  </si>
  <si>
    <t>CPF: 000.994.212-24</t>
  </si>
  <si>
    <t>PERÍODO DE APLICAÇÃO: 30/01/2024 A 30/04/2024</t>
  </si>
  <si>
    <t>LUCILEIDE LOPES SOARES - SELECT HOMEDECOR</t>
  </si>
  <si>
    <t>21.258.279/0001-88</t>
  </si>
  <si>
    <t>Serviço de reforma, troca de tecido em cadeiras, 39 unidades.</t>
  </si>
  <si>
    <t>SECRETARIA MUNICIPAL DE FINANÇAS E TECNOLOGIA DA INFORMAÇÃO – SEMEF</t>
  </si>
  <si>
    <t>ISSQN Retido por Solidariedade. Ref. à NFS N° 11</t>
  </si>
  <si>
    <t>Serviço de reforma, troca de tecido em cadeiras, 25 unidades.</t>
  </si>
  <si>
    <t>ISSQN Retido por Solidariedade. Ref. à NFS N° 12</t>
  </si>
  <si>
    <t>PC: 2024.001300                    PPC: 2024.007520</t>
  </si>
  <si>
    <t>SUPRIDO: LIEGE CUNHA ARAÚJO</t>
  </si>
  <si>
    <t>CPF: 006.086.082-03</t>
  </si>
  <si>
    <t>LILIANE DOS SANTOS CORREIA</t>
  </si>
  <si>
    <t>743.918.872-15</t>
  </si>
  <si>
    <t>40 (quarenta) canetas artesanais</t>
  </si>
  <si>
    <t>J. A. F. DE LIMA</t>
  </si>
  <si>
    <t>05.424.338/0001-94</t>
  </si>
  <si>
    <t>100 envelopes azuis (convite)</t>
  </si>
  <si>
    <t>J. A. F. DE LIMA KIDS</t>
  </si>
  <si>
    <t>05.424.338/0003-56</t>
  </si>
  <si>
    <t>Fio de Rami e 100g semente para artesanato</t>
  </si>
  <si>
    <t>DONA FLOR DA VILA PLANTAS E FLORES NATURAIS LTDA</t>
  </si>
  <si>
    <t>26.524.155/0001-10</t>
  </si>
  <si>
    <t>Arranjos de flores naturais para evento</t>
  </si>
  <si>
    <t>PC: 2024.001300                    PPC:  2024.007527</t>
  </si>
  <si>
    <t xml:space="preserve">ELIANE LINS MARQUES DA COSTA - EIRELI </t>
  </si>
  <si>
    <t>Impressos diversos (convite + pauta colorida) - DAM incluído</t>
  </si>
  <si>
    <t>Impressos diversos (resoluções + atas coloridas) - DAM incluído</t>
  </si>
  <si>
    <t>EMPORIO DOS REIS RESTAURANTES LTDA</t>
  </si>
  <si>
    <t>23.148.849/0001-02</t>
  </si>
  <si>
    <t>Buffet de café da manhã (DAM incluído)</t>
  </si>
  <si>
    <t>CAFEZIUN LTDA.</t>
  </si>
  <si>
    <t>46.419.335/0001-40</t>
  </si>
  <si>
    <t>Buffet de coffe break (DAM incluído)</t>
  </si>
  <si>
    <t xml:space="preserve">PC: 2024.001375                     PPC:  </t>
  </si>
  <si>
    <t>SUPRIDO: KARLA CRISTINA DA SILVA SOUSA</t>
  </si>
  <si>
    <t>CPF:  967.363.053-49</t>
  </si>
  <si>
    <t xml:space="preserve">PC: 2024.001375                     PPC: </t>
  </si>
  <si>
    <t>PC: 2024.001655                     PPC:  2024.006058</t>
  </si>
  <si>
    <t>SUPRIDO:  ERIVAN LEAL DE OLIVEIRA</t>
  </si>
  <si>
    <t>CPF:  343.732.412-87</t>
  </si>
  <si>
    <t>PERÍODO DE APLICAÇÃO: 30/01/2024 A 29/04/2024</t>
  </si>
  <si>
    <t>4 Molduras Retas 2cm + Vidro + Paspatur Tamanhos 53x41cm</t>
  </si>
  <si>
    <t>Semef - Prefeitura de Manaus</t>
  </si>
  <si>
    <t>ISS retido sobrea nota fiscal nº 135</t>
  </si>
  <si>
    <t>J Gomes Pereira &amp; CIA LTDA</t>
  </si>
  <si>
    <t>08.491.959/0001-89</t>
  </si>
  <si>
    <t>Serviço de confecção e instalação de corrimão Inox</t>
  </si>
  <si>
    <t>ISS retido sobre a nota fiscal nº 75</t>
  </si>
  <si>
    <t>JC Portões eletrônicos / Fidel Alexsandro da Costa Carvalho</t>
  </si>
  <si>
    <t>33.361.704/0001-49</t>
  </si>
  <si>
    <t>Serviço de reparo das cancelas da G2 e G3</t>
  </si>
  <si>
    <t>D. DA C. PARAIZO</t>
  </si>
  <si>
    <t>46.844.242/0001-62</t>
  </si>
  <si>
    <t>Parte do serviço de aplicação de piso vinílico na sala VIP do auditório Bandeira</t>
  </si>
  <si>
    <t>ISS retido sobrea nota fiscal nº 2</t>
  </si>
  <si>
    <t>Supermercado DB LTDA</t>
  </si>
  <si>
    <t>22.991.939/0003-60</t>
  </si>
  <si>
    <t>Compra de mercadoria / NF 000445073</t>
  </si>
  <si>
    <t>Santos Materiais de Construção ATC Comércio de Materiais de Construção</t>
  </si>
  <si>
    <t>15.715.961/0001-50</t>
  </si>
  <si>
    <t>Compra de materiais para manutenção / NF 86915</t>
  </si>
  <si>
    <t>Compra de materiais para manutenção / NF 2743</t>
  </si>
  <si>
    <t>Compra de materiais para manutenção / NF 2742</t>
  </si>
  <si>
    <t>Compra de mercadoria / NF 000445223</t>
  </si>
  <si>
    <t>JLN Materiais de Construção</t>
  </si>
  <si>
    <t>Compra de materiais para manutenção / NF 240942</t>
  </si>
  <si>
    <t>Compra de materiais para manutenção / NF 240977</t>
  </si>
  <si>
    <t>KC Jobim Comércio de Tintas LTDA</t>
  </si>
  <si>
    <t>34.560.193/0004-08</t>
  </si>
  <si>
    <t>Compra de materiais para manutenção / NF 18913</t>
  </si>
  <si>
    <t>Compra de materiais para manutenção / NF 18949</t>
  </si>
  <si>
    <t>Compra de materiais para manutenção / NF 88756</t>
  </si>
  <si>
    <t>Compra de materiais de Construção/ NF 5852</t>
  </si>
  <si>
    <t>Compra de materiais de Construção/ NF 89987</t>
  </si>
  <si>
    <t>Compra de materiais de Construção/ NF 89988</t>
  </si>
  <si>
    <t>Compra de materiais de Construção/ NF 90201</t>
  </si>
  <si>
    <t>Compra de materiais para manutenção/ NF 242287</t>
  </si>
  <si>
    <t>Compra de materiais para manutenção/ NF 242964</t>
  </si>
  <si>
    <t>PC: 2024.001697                   PPC: 2024.00490</t>
  </si>
  <si>
    <t>SUPRIDO: JÚLIO CÉSAR ALBUQUERQUE LIMA</t>
  </si>
  <si>
    <t>CPF: 239.778.172-72</t>
  </si>
  <si>
    <t>M C ESPERANÇA EIRELLI - ME</t>
  </si>
  <si>
    <t>22.129.362/001-10</t>
  </si>
  <si>
    <t>Serviço de confecção de placas de Inauguração e homenagem para a Promotoria de Anori.</t>
  </si>
  <si>
    <t>PREFEITURA DE MANAUS</t>
  </si>
  <si>
    <t>ISSQN retido por solidariedade ref. à NF Nº 468</t>
  </si>
  <si>
    <t>PC: 2024.002074                     PPC: 2024.007552</t>
  </si>
  <si>
    <t>SUPRIDO: PATRÍCIA MACHADO DA VEIGA</t>
  </si>
  <si>
    <t>CPF: 003.759.370-64</t>
  </si>
  <si>
    <t>PERÍODO DE APLICAÇÃO: 21/02/2024 A 22/05/2024</t>
  </si>
  <si>
    <t>S M SOUZA DE CARVALHO</t>
  </si>
  <si>
    <t>04.533.263/0001-17</t>
  </si>
  <si>
    <t>Coroa de Flores</t>
  </si>
  <si>
    <t>ESTOK COMERCIO E REPRESENTACOES S.A.</t>
  </si>
  <si>
    <t>49.732.175/0093-09</t>
  </si>
  <si>
    <t>Spindle Tapete 1,50M X 2M</t>
  </si>
  <si>
    <t>MK MARMORES E GRANITOS LTDA</t>
  </si>
  <si>
    <t>19.477.896/0001-22</t>
  </si>
  <si>
    <t>Granito Preto São Gabriel</t>
  </si>
  <si>
    <t>UNIART METAIS E MADEIRA LTDA</t>
  </si>
  <si>
    <t>47.482.995/0001-38</t>
  </si>
  <si>
    <t>Colar do Mérito do Ministério Público do Amazonas</t>
  </si>
  <si>
    <t>REVEST HOUSE COMERCIO DE PISOS LTDA</t>
  </si>
  <si>
    <t>14.969.275/0001-42</t>
  </si>
  <si>
    <t>Faixa de Arremate Chapanhe 3 MT</t>
  </si>
  <si>
    <t>S V INSTALACOES LTDA</t>
  </si>
  <si>
    <t>84.089.358/0001-22</t>
  </si>
  <si>
    <t>LUM. PLAFON BELLALUX EMB. RED. 18W 3000K; TRINCA ECONÔMICA MÉDIA 696-2. 1/2; ROLO LA SINTETICA 1380 23TAM 19LA S/SUPO; ABRAÇADEIRA NY UV T-80I 300X4,7 C/100 PT; COLA INSTANTANEA 20G MP LI0500014; COLA DE CONTATO 200G COLABRAS 3150011; ADESIVO PVC FRASCO INCOLOR 175G; SPRAY WD-40 300ML; PLACA CEGA 4X4</t>
  </si>
  <si>
    <t>JLN MATERIAL DE CONSTRUCAO LIMITADA</t>
  </si>
  <si>
    <t>TOM PAD DUPLA 2P+T 20A C/P 2916 F. EVIDENCE; FITA ISOLANTE 19MMX5M PA021782 MARGIRIUS</t>
  </si>
  <si>
    <t>CENTRO DO ALUMINIO INDUSTRIA E COMERCIO DE FERRAGENS, FERRAMENTAS E MADEIRAS LTDA</t>
  </si>
  <si>
    <t>33.906.812/0001-50</t>
  </si>
  <si>
    <t>PORTA BITS COM GUIA; CONJUNTO DE SERRA COPO; ADESIVO INSTANTANEO 200 BICO ANTIENTUPIMENTO; SPRAY 300ML</t>
  </si>
  <si>
    <t>MERCANTIL NOVA ERA LTDA</t>
  </si>
  <si>
    <t>04.240.370/0020-10</t>
  </si>
  <si>
    <t>Produtos alimentícios</t>
  </si>
  <si>
    <t>Buque de Girassol</t>
  </si>
  <si>
    <t>ATC COMERCIO DE MATERIAIS DE CONSTRUCAO LTDA</t>
  </si>
  <si>
    <t>Escova Broxa Retangular 19cm; trincha comun 3; trincha comun 2. 1/2; Fita Crepe Branca 24MMX40-50M; Borracha liquida impertech branco; Fundo; preparador de Parede 3,6LT</t>
  </si>
  <si>
    <t>PC: 2024.002074                    PPC: 2024.007546</t>
  </si>
  <si>
    <t>M P LUCAS SERVICOS</t>
  </si>
  <si>
    <t>32.383.672/0001-10</t>
  </si>
  <si>
    <t>Referente a confeccção de 10 unidades de cópias de chaves com o valor de R$ 8,00 reais cada unidade.</t>
  </si>
  <si>
    <t>ISSQN Retido por Solidariedade. Ref. à NFS N° 629</t>
  </si>
  <si>
    <t>Aplicação de uma moldura de madeira em um espelho medindo; com as seguintes especificações: Altura 2,82cm x Largura 1,41m: Cor: Prata Espelhada - Incluido fornecimento do Material e Mão de obra para a realização do serviço no local.</t>
  </si>
  <si>
    <t>SSQN Retido por Solidariedade. Ref. à NFS N° 7</t>
  </si>
  <si>
    <t>KLINGER PIZZARIA E SERVICO DE ALIMENTACAO LTDA</t>
  </si>
  <si>
    <t>46.260.466/0001-27</t>
  </si>
  <si>
    <t>Serviço de fornecimento de refeição</t>
  </si>
  <si>
    <t>SSQN Retido por Solidariedade. Ref. à NFS N° 3</t>
  </si>
  <si>
    <t>Serviço de aplicação de Piso Vinílico e Rodapé em Vinílico em um ambiente medindo 49M² e outro medindo 15M² na unidade da Procuradoria Geral de Justiça do Estado do Amazonas</t>
  </si>
  <si>
    <t>ISSQN Retido por Solidariedade. Ref. à NFS N° 3</t>
  </si>
  <si>
    <t>54.762.342 MAYRON MUNIZ UGARTE</t>
  </si>
  <si>
    <t>54.762.342/0001-78</t>
  </si>
  <si>
    <t>3 LÂMPADAS 30w; 3PAFLON</t>
  </si>
  <si>
    <t>MARIO JORGE BARROSO FRANCA E CIA LTDA</t>
  </si>
  <si>
    <t>14.189.823/0001-11</t>
  </si>
  <si>
    <t>Transporte do veiculo oficial, tipo: Van; Placa.: PHV8598</t>
  </si>
  <si>
    <t>N. J. CONSTRUCOES, NAVEGACAO E COMERCIO LTDA</t>
  </si>
  <si>
    <t>04.505.639/0001-80</t>
  </si>
  <si>
    <t>Travessia BR 319</t>
  </si>
  <si>
    <t>MANAUSIMPRESSOS SERVICOS GRAFICOS LTDA</t>
  </si>
  <si>
    <t xml:space="preserve">	08.706.957/0001-60</t>
  </si>
  <si>
    <t>1.300 adesivos 9x9</t>
  </si>
  <si>
    <t>ISSQN Retido por Solidariedade. Ref. à NFS N°  99</t>
  </si>
  <si>
    <t>SILVANA FRANCISCA MONTE CANTO 47215704220</t>
  </si>
  <si>
    <t>34.739.329/0001-90</t>
  </si>
  <si>
    <t>Serviço de fabricação de uma mesa em MDF</t>
  </si>
  <si>
    <t>I. H. M. MARQUES3</t>
  </si>
  <si>
    <t>10.823.109/0001-82</t>
  </si>
  <si>
    <t xml:space="preserve">Serviço de impressão e confecção de  20 und. de agendas, cor : laranja. </t>
  </si>
  <si>
    <t>ISSQN Retido por Solidariedade. Ref. à NFS N° 1847</t>
  </si>
  <si>
    <t>J. G. G A D E L H A</t>
  </si>
  <si>
    <t>05.341.430/0001-90</t>
  </si>
  <si>
    <t>Transporte do veiculo oficial, tipo: carro; Placa.: PHLL3A06</t>
  </si>
  <si>
    <t>PC: 2024.002106                     PPC:   2024.011365</t>
  </si>
  <si>
    <t>SUPRIDO: ELISSANDRA REBOUÇAS ARRUDA</t>
  </si>
  <si>
    <t>CPF: 477.642.872-53</t>
  </si>
  <si>
    <t>Instrumental Técnico LTDA</t>
  </si>
  <si>
    <t>04.214.086/0001-06</t>
  </si>
  <si>
    <t>Avental - Estoque zero, doc nº 1328624</t>
  </si>
  <si>
    <t>Natureza Comércio de Descartáveis</t>
  </si>
  <si>
    <t>08.038.545/0026-57</t>
  </si>
  <si>
    <t>Material de Expediente - Estoque zero, doc nº 1328625</t>
  </si>
  <si>
    <t>Polycenter Comércio de Embalagens LTDA</t>
  </si>
  <si>
    <t>48.052.635/0001-69</t>
  </si>
  <si>
    <t>Saco Plástico - Estoque zero, doc nº 1328627</t>
  </si>
  <si>
    <t>S.M Souza Carvalho</t>
  </si>
  <si>
    <t>Coroa de Flores - Estoque zero, doc nº 1328631</t>
  </si>
  <si>
    <t>Casa do Eletricista LTDA</t>
  </si>
  <si>
    <t>04.415.154/0002-86</t>
  </si>
  <si>
    <t>Material Elétrico - Estoque zero, doc nº 1328633</t>
  </si>
  <si>
    <t>C. Ferreira Marcelino LTDA</t>
  </si>
  <si>
    <t>30.402.768/0001-52</t>
  </si>
  <si>
    <t>Caixa de Papelão - Estoque zero, doc nº 1328634</t>
  </si>
  <si>
    <t>Maxpel Comercial LTDA</t>
  </si>
  <si>
    <t>84.509.264/0001-65</t>
  </si>
  <si>
    <t>Papel de Seda e fitas decorativas - Estoque zero, doc nº 1328635</t>
  </si>
  <si>
    <t>I.H.M Marques EPP</t>
  </si>
  <si>
    <t>Capa Plática - Estoque zero, doc nº 1328636</t>
  </si>
  <si>
    <t>Capa Plática - Estoque zero, doc nº 1328637</t>
  </si>
  <si>
    <t>Jac da Silva &amp; Cia LTDA</t>
  </si>
  <si>
    <t>84.461.771/0002-57</t>
  </si>
  <si>
    <t>Balas regionais - Estoque zero, doc nº 1328640</t>
  </si>
  <si>
    <t>Atacadão S.A</t>
  </si>
  <si>
    <t>75.315.333/0149-16</t>
  </si>
  <si>
    <t>Café - Estoque zero, doc nº 1334872</t>
  </si>
  <si>
    <t>PC: 2024.002512                  PPC:  2024.014174</t>
  </si>
  <si>
    <t>SUPRIDO: FÁBIA MELO BARBOSA DE OLIVEIRA</t>
  </si>
  <si>
    <t>CPF: 052.263.784-16</t>
  </si>
  <si>
    <t>D. DE A. ARAUJO EIRELI</t>
  </si>
  <si>
    <t>17.199.186/0002-33</t>
  </si>
  <si>
    <t>Agua Mineral</t>
  </si>
  <si>
    <t>Carga de Gás GLP</t>
  </si>
  <si>
    <t>PC: 2024.003027                     PPC: 2024.009098</t>
  </si>
  <si>
    <t>SUPRIDO: ADRYELLE VALÉRIA RODRIGUES E SILVA</t>
  </si>
  <si>
    <t>CPF: 914.991.272-00</t>
  </si>
  <si>
    <t>Demassi LTDA</t>
  </si>
  <si>
    <t>04.646.337/0001-21</t>
  </si>
  <si>
    <t>Beca e Capa de Sessão Procurador de Justiça</t>
  </si>
  <si>
    <t>Beca e Toga de Sessão Procurador de Justiça</t>
  </si>
  <si>
    <t>Talento Serviços de Pré-impressão LTDA</t>
  </si>
  <si>
    <t>Duas Placas de mesa para Procurador de Justiça</t>
  </si>
  <si>
    <t>Estok Comércio e Representações S/A</t>
  </si>
  <si>
    <t>49.732.748/0001-85</t>
  </si>
  <si>
    <t>Cabideiro Arara para uso no Plenário Antônio Trindade</t>
  </si>
  <si>
    <t>Toga de sessão de Procurador de Justiça</t>
  </si>
  <si>
    <t>PC: 2024.003027                    PPC: 2024.009098</t>
  </si>
  <si>
    <t>Cecilia de Oliveira Pinheiro ME</t>
  </si>
  <si>
    <t>04.153.748/0001-85</t>
  </si>
  <si>
    <t xml:space="preserve">Lavagem bandeiras para uso no Plenário Antônio Trindade
</t>
  </si>
  <si>
    <t>Prefeitura - Manaus</t>
  </si>
  <si>
    <t xml:space="preserve">ISS – NF 265 </t>
  </si>
  <si>
    <t>Jair V. de Lima Floricultura</t>
  </si>
  <si>
    <t>22.435.742/0001-82</t>
  </si>
  <si>
    <t>Flores – Solenidade – Entrada em exercício de Procuradora de Justiça</t>
  </si>
  <si>
    <t>ISS – NF 520</t>
  </si>
  <si>
    <t>Olenivia Espírito Santo da Silva Mendonça</t>
  </si>
  <si>
    <t>239.224.602-59</t>
  </si>
  <si>
    <t>Subscrição do Diploma - Entrada em exercício de Procuradora de
Justiça</t>
  </si>
  <si>
    <t>Flores – Solenidade – Posse de novos promotores de justiça</t>
  </si>
  <si>
    <t xml:space="preserve">ISS – NF 524 </t>
  </si>
  <si>
    <t>Subscrição do Diploma - Entrada em exercício de Procurador de
Justiça.</t>
  </si>
  <si>
    <t>PC: 2024.003600                    PPC:  2024.006271</t>
  </si>
  <si>
    <t>SUPRIDO: JANINE MEIRE PINATTO</t>
  </si>
  <si>
    <t>CPF: 704.119.132-04</t>
  </si>
  <si>
    <t>PERÍODO DE APLICAÇÃO: 26/02/2024 A 26/05/2024</t>
  </si>
  <si>
    <t>JR Rodrigues Variedades Ltda.</t>
  </si>
  <si>
    <t>09.631.624/0005-05</t>
  </si>
  <si>
    <t>Aquisição de itens de armarinho / NF18274</t>
  </si>
  <si>
    <t>Deka Magazine Ltda.</t>
  </si>
  <si>
    <t>22.805.162/0001-30</t>
  </si>
  <si>
    <t>Aquisição de tapete / NF 000006644</t>
  </si>
  <si>
    <t>Nova Esperança Papelaria e Variedades</t>
  </si>
  <si>
    <t>12.763.434/0001-22</t>
  </si>
  <si>
    <t>Aquisição de balas(projeto de Justiça Restaurativa) / NF 90250</t>
  </si>
  <si>
    <t>RBT Comércio</t>
  </si>
  <si>
    <t>08.612.967/0001-36</t>
  </si>
  <si>
    <t>Aquisição de pincel hidrocor NF 79763</t>
  </si>
  <si>
    <t>Comércio de miudezas Bandeira Ltda.</t>
  </si>
  <si>
    <t>84.450.212/0003-22</t>
  </si>
  <si>
    <t>Aquisição de vasos com flores / NF 7977</t>
  </si>
  <si>
    <t>Empreendimentos Pague Menos</t>
  </si>
  <si>
    <t>06.626.253/1074-60</t>
  </si>
  <si>
    <t>Aquisição de bolas / NF 47116</t>
  </si>
  <si>
    <t>CAV. Com. de Artigos de Viagens Ltda</t>
  </si>
  <si>
    <t>53.473.863.0001-42</t>
  </si>
  <si>
    <t>Aquisição de bolsas / NF 0000276</t>
  </si>
  <si>
    <t>PC: 2024.003600                    PPC: 2024.006271</t>
  </si>
  <si>
    <t>Figmen Tecnologia e Imagem Ltda.</t>
  </si>
  <si>
    <t>34.526.269/0001-28</t>
  </si>
  <si>
    <t>Operação de videoconferência / NF 158</t>
  </si>
  <si>
    <t>ISS – NF 158</t>
  </si>
  <si>
    <t>DLM Gráfica e Comércio de Brindes Personalizados Ltda.</t>
  </si>
  <si>
    <t>41.087.194/0001-91</t>
  </si>
  <si>
    <t>Serviço de comunicação visual / NF 1101</t>
  </si>
  <si>
    <t>ISS – NF 1101</t>
  </si>
  <si>
    <t>PC: 2024.003606                    PPC: 2024.014533</t>
  </si>
  <si>
    <t>SUPRIDO: SÍLVIA ABDALA TUMA</t>
  </si>
  <si>
    <t>CPF: 234.075.812-20</t>
  </si>
  <si>
    <t>Atlantica Hotels International Brasil</t>
  </si>
  <si>
    <t>14.153.748/0001-85</t>
  </si>
  <si>
    <t>Aquisição de alimentação / NF 00001437</t>
  </si>
  <si>
    <t>Argo Informática Ltda. - ME</t>
  </si>
  <si>
    <t>01.065.995/0001-31</t>
  </si>
  <si>
    <t>Acesso dedicado a internet de 100 MB / NFSe 4711</t>
  </si>
  <si>
    <t>ISS – NF 4711</t>
  </si>
  <si>
    <t>Operação de videoconferência / NF 165</t>
  </si>
  <si>
    <t>ISS – NF 165</t>
  </si>
  <si>
    <t>PC: 2023.027862                    PPC: 2024.009943</t>
  </si>
  <si>
    <t>SUPRIDO: MELISSA MACIEL TAVEIRA</t>
  </si>
  <si>
    <t>CPF: 614.292.872-68</t>
  </si>
  <si>
    <t>WA MARKETING E COMUNICAÇÃO</t>
  </si>
  <si>
    <t>21.215.057/0001-88</t>
  </si>
  <si>
    <t>Produção de vídeo 720p full,8min23seg, Supercopa de Júri Simulado 2024 – formato digital</t>
  </si>
  <si>
    <t>AA HATTORI</t>
  </si>
  <si>
    <t>38.281.468/0001-74</t>
  </si>
  <si>
    <t>Transmissão híbrida da Supercopa de Júri Simulado 2024</t>
  </si>
  <si>
    <t>Transmissão híbrida da palestra “Pacote anticrime”</t>
  </si>
  <si>
    <t>J FABIO FERREIRA DA SILVA</t>
  </si>
  <si>
    <t>08.951.412/0001-19</t>
  </si>
  <si>
    <t>Teclado e voz para Sessão Solene de Posse dos Promotores Substitutos no dia 15/04/24</t>
  </si>
  <si>
    <t>PC: 2024.003902                    PPC: 2024.012804</t>
  </si>
  <si>
    <t>SUPRIDO: MARCELO BITARÃES DE SOUZA BARROS</t>
  </si>
  <si>
    <t>CPF: 073.613.036-50</t>
  </si>
  <si>
    <t>PERÍODO DE APLICAÇÃO: 08/03/2024 A 06/06/2024</t>
  </si>
  <si>
    <t>M. C. D. CARVALHO &amp; CIA LTDA</t>
  </si>
  <si>
    <t>02.748.653/0022-03</t>
  </si>
  <si>
    <t>DANFE nº 246/SÉRIE 13 - Compra de 20 garrafões de água mineral de 20 litros para atender as 03 Promotorias de Justiça, Sala de Apoio e público, no período de março e abril de 2024</t>
  </si>
  <si>
    <t>DANFE nº 767/SÉRIE 13 - Compra de 20 garrafões de água mineral de 20 litros para atender as 03 Promotorias de Justiça, Sala de Apoio e público, no período de maio a junho de 2024.</t>
  </si>
  <si>
    <t>DANFE nº 964/SÉRIE 13 - Compra de 20 garrafões de água mineral de 20 litros para atender as 03 Promotorias de Justiça, Sala de Apoio e público, no período de julho a agosto de 2024.</t>
  </si>
  <si>
    <t>DANFE nº 965/SÉRIE 13 - Compra de 20 garrafões de água mineral de 20 litros para atender as 03 Promotorias de Justiça, Sala de Apoio e público, no período de setembro a outubro de 2024</t>
  </si>
  <si>
    <t>,</t>
  </si>
  <si>
    <t>PC: 2024.003904                    PPC: 2024.012626</t>
  </si>
  <si>
    <t>SUPRIDO: ELIZANE GARCIA PONTES</t>
  </si>
  <si>
    <t>CPF: 752.637.002-10</t>
  </si>
  <si>
    <t>PERÍODO DE APLICAÇÃO: 06/03/2024 A 04/06/2024</t>
  </si>
  <si>
    <t xml:space="preserve">COCIL HOME CENTER </t>
  </si>
  <si>
    <t xml:space="preserve">04.386.041/0001-19 </t>
  </si>
  <si>
    <t>prateleiras</t>
  </si>
  <si>
    <t xml:space="preserve">BEMOL </t>
  </si>
  <si>
    <t xml:space="preserve">04.665.289/0028-67 </t>
  </si>
  <si>
    <t>tapete infantil</t>
  </si>
  <si>
    <t>ALVES LIRA</t>
  </si>
  <si>
    <t>05.828.884/0001-90</t>
  </si>
  <si>
    <t>caixa organizadora, porta lápis, cartilhas infantis para colorir</t>
  </si>
  <si>
    <t>LIVRARIA CONCORDE</t>
  </si>
  <si>
    <t>04.431.847/0001-81</t>
  </si>
  <si>
    <t>Toque e sinta - cartilha com textura</t>
  </si>
  <si>
    <t>TROPICAL</t>
  </si>
  <si>
    <t>Brinquedos</t>
  </si>
  <si>
    <t xml:space="preserve">S.M.P DAS CHAGAS E COMPANHIA
LTDA-EPP </t>
  </si>
  <si>
    <t xml:space="preserve">84.659.390/0001-04 </t>
  </si>
  <si>
    <t>3 pelúcias</t>
  </si>
  <si>
    <t>P C F FLORENZANO</t>
  </si>
  <si>
    <t>38.387.702/0001-42</t>
  </si>
  <si>
    <t xml:space="preserve">confecção de projeto e execução de decoração da brinquedoteca - incluso deslocamento </t>
  </si>
  <si>
    <t>SUPRIMENTO DE FUNDOS/MATERIAL PERMANENTE</t>
  </si>
  <si>
    <t>PC: 2024.005075              PPC: 2024.011031</t>
  </si>
  <si>
    <t>PERÍODO DE APLICAÇÃO: 02/03/2024 A 02/06/2024</t>
  </si>
  <si>
    <t>AGUIAR COMERCIO E REPRESENTACOES DE MOVEIS LTDA</t>
  </si>
  <si>
    <t>01.429.054/0003-00</t>
  </si>
  <si>
    <t>Uma unidade Sofá SF4-212 2800; Uma unidade Buffet BU-2049</t>
  </si>
  <si>
    <t xml:space="preserve">PC: 2024.005219              PPC:  </t>
  </si>
  <si>
    <t>SUPRIDO: RODRIGO OTÁVIO LOBO DA SILVA COSTA</t>
  </si>
  <si>
    <t>CPF: 838.125.392-68</t>
  </si>
  <si>
    <t>PERÍODO DE APLICAÇÃO: 04/03/2024 A 02/06/2024</t>
  </si>
  <si>
    <t>PC: 2024.004849                    PPC: 2024.012915</t>
  </si>
  <si>
    <t>SUPRIDO: REINALDO SANTOS DE SOUZA</t>
  </si>
  <si>
    <t>CPF:  076.185.222-00</t>
  </si>
  <si>
    <t>PERÍODO DE APLICAÇÃO: 27/03/2024 A 25/06/2024</t>
  </si>
  <si>
    <t>Compra de materiais para manutenção / NF 94046</t>
  </si>
  <si>
    <t>Compra de materiais para manutenção / NF 244315</t>
  </si>
  <si>
    <t>Casa do Eletricista</t>
  </si>
  <si>
    <t>Compra de materiais para manutenção / NF 231590</t>
  </si>
  <si>
    <t>Compra de materiais para manutenção / NF 94308</t>
  </si>
  <si>
    <t>Compra de materiais para manutenção / NF 244838</t>
  </si>
  <si>
    <t>Compra de materiais para manutenção / NF 95022</t>
  </si>
  <si>
    <t>Compra de materiais para manutenção / NF 95143</t>
  </si>
  <si>
    <t>Compra de materiais para manutenção / NF 7138</t>
  </si>
  <si>
    <t>Compra de materiais para manutenção / NF 232865</t>
  </si>
  <si>
    <t>Compra de materiais para manutenção / NF 96109</t>
  </si>
  <si>
    <t>Compra de materiais para manutenção / NF 245929</t>
  </si>
  <si>
    <t>KC Jobim Comercio de Tintas LTDA</t>
  </si>
  <si>
    <t>Compra de materiais para manutenção / NF 19604</t>
  </si>
  <si>
    <t>Compra de materiais para manutenção / NF 234063</t>
  </si>
  <si>
    <t>MG Vidros Automotivos LTDA</t>
  </si>
  <si>
    <t>07.571.746/0050-82</t>
  </si>
  <si>
    <t>Compra de materiais para manutenção / NF 107765</t>
  </si>
  <si>
    <t>Compra de materiais para manutenção / NF 976613</t>
  </si>
  <si>
    <t>J Gomes Pereira e Cia LTDA</t>
  </si>
  <si>
    <t>1° Troca de telhas do estacionamento sede da PGJ - NF 77</t>
  </si>
  <si>
    <t>Anderson Fernando</t>
  </si>
  <si>
    <t>29.351.885/0001-55</t>
  </si>
  <si>
    <t>Serviço de vidraceiro - NF 7</t>
  </si>
  <si>
    <t>FB Dona Val - JR Navegação</t>
  </si>
  <si>
    <t>47.250.530/0001-51</t>
  </si>
  <si>
    <t>Frete barco PJ Carauari</t>
  </si>
  <si>
    <t>Poda de 06 árvores da sede da PFG/AM - NF 81</t>
  </si>
  <si>
    <t>PC: 2024.005100              PPC: 2024.012782</t>
  </si>
  <si>
    <t>SUPRIDO: THAINÁ SESTERHENN CHAVES</t>
  </si>
  <si>
    <t>CPF: 830.464.962-49</t>
  </si>
  <si>
    <t>Um sofá SF3-225 2550</t>
  </si>
  <si>
    <t>Uma mesa de centro MC-30</t>
  </si>
  <si>
    <t>Uma mesa de apoio MA-01</t>
  </si>
  <si>
    <t>PC: 2024.004440                    PPC: 2024.013394</t>
  </si>
  <si>
    <t>SUPRIDO: ANABEL VITÓRIA PEREIRA MENDONÇA 
DE SOUZA</t>
  </si>
  <si>
    <t>CPF: 076.970.152-34</t>
  </si>
  <si>
    <t>PERÍODO DE APLICAÇÃO: 22/03/2024 A 20/06/2024</t>
  </si>
  <si>
    <t>LUCIANE VITORIA PANTOJA PEREIRA</t>
  </si>
  <si>
    <t>48.199.243/0001-27</t>
  </si>
  <si>
    <t>Confecção de 13 blusas</t>
  </si>
  <si>
    <t>MANOELA DE CASTRO BRITO</t>
  </si>
  <si>
    <t>05.539.420/0001-64</t>
  </si>
  <si>
    <t>Serviço Gráfico</t>
  </si>
  <si>
    <t>Prefeitura Municipal-SEMEF</t>
  </si>
  <si>
    <t>Imposto sobre serviço-ISSQN - NFS-1</t>
  </si>
  <si>
    <t>GL COMERCIO E INDUSTRIA DO
VESTUARIO LTDA</t>
  </si>
  <si>
    <t>11.456.577/0001-29</t>
  </si>
  <si>
    <t>Serviço de bordado</t>
  </si>
  <si>
    <t>Imposto sobre serviço-ISSQN - NFS-2</t>
  </si>
  <si>
    <t>ERIKARLA MOREIRA DOS SANTOS</t>
  </si>
  <si>
    <t>38.206.313/0001-73</t>
  </si>
  <si>
    <t>PC: 2024.005939                    PPC: 2024.008839</t>
  </si>
  <si>
    <t>SUPRIDO: ANTONIO MARCOS BECKMAN DE LIMA</t>
  </si>
  <si>
    <t>CPF: 418.156.102-04</t>
  </si>
  <si>
    <t>PERÍODO DE APLICAÇÃO: 02/04/2024 A 01/07/2024</t>
  </si>
  <si>
    <t>PIVNET TECNOLOGIA LTDA</t>
  </si>
  <si>
    <t>CAIXA DE CABO DE REDE 305M CAT5E CL 24AWGX4P CMX C; CONECTOR BORNE X BNC MACHO PARAFUSO (SKU ANTESN29440); CONECTOR BORNE X P4 MACHO PARAFUSO (SKU ANTES 27349); FONTE 12V 20A 250 W METALICA COLMEIA BIVOLT 1110/220 VAC MAX AMPER MX1220M</t>
  </si>
  <si>
    <t>CAIXA DE CABO DE REDE 305M CAT5E CL 24AWGX4P CMX PREO 100% COBRE SOHOPLUS; METRO DE CABO DE REDE CAT3 2 PARES PRETO 100% COBRE MPT</t>
  </si>
  <si>
    <t>PC: 2024.005939                    PPC: 2024.008802</t>
  </si>
  <si>
    <t>49.397.275 ANDERSON ALVES SOMBRA</t>
  </si>
  <si>
    <t>MANUTENÇÃO NO CFTV</t>
  </si>
  <si>
    <t>PC: 2024.006172                    PPC: 2024.013039</t>
  </si>
  <si>
    <t>SUPRIDO: ADRIANA MONTEIRO ESPINHEIRA</t>
  </si>
  <si>
    <t>CPF:  023.365.585-99</t>
  </si>
  <si>
    <t>PERÍODO DE APLICAÇÃO: 11/04/2024 A 09/08/2024</t>
  </si>
  <si>
    <t>A AZEVEDO DE ALMEIDA</t>
  </si>
  <si>
    <t>24.843.084/0001-93</t>
  </si>
  <si>
    <t>Materiais para iluminação da Promotoria de Justiça de Barreirinha</t>
  </si>
  <si>
    <t>PC: 2024.006310                    PPC: 2024.006310</t>
  </si>
  <si>
    <t>SUPRIDO: ROMINA CARMEN BRITO CARVALHO</t>
  </si>
  <si>
    <t>CPF: 438.548.503-04</t>
  </si>
  <si>
    <t>A A HATTORI</t>
  </si>
  <si>
    <t>Serviço de Transmissão de Live</t>
  </si>
  <si>
    <t>P.M MANAUS/AM</t>
  </si>
  <si>
    <t>IMPOSTO/TAXAS</t>
  </si>
  <si>
    <t>Procuradoria Geral de Justiça</t>
  </si>
  <si>
    <t>04.353.748/0001-85</t>
  </si>
  <si>
    <t>Devolução de Valores</t>
  </si>
  <si>
    <t>R$ 250,00</t>
  </si>
  <si>
    <t>PC: 2024.006431                    PPC: 2024.011628</t>
  </si>
  <si>
    <t>SUPRIDO: RAFAEL AUGUSTO DEL CASTILLO DA 
FONSECA</t>
  </si>
  <si>
    <t>CPF: 031.800.795-92</t>
  </si>
  <si>
    <t>FLAVIO MENDES DA SILVA</t>
  </si>
  <si>
    <t>19.670.069/0001-50</t>
  </si>
  <si>
    <t>Limpeza do Condicionador de Ar do Gabinete</t>
  </si>
  <si>
    <t xml:space="preserve">Limpeza do Condicionador de Ar da Assessoria </t>
  </si>
  <si>
    <t xml:space="preserve">Reposição de Gás do Condicionador de Ar da Assessoria </t>
  </si>
  <si>
    <t>Limpeza do Condicionador de Ar do Agente de Apoio</t>
  </si>
  <si>
    <t xml:space="preserve">Limpeza do Condicionador de Ar da Sala de Audiência </t>
  </si>
  <si>
    <t>Remoção do Condicionador de Ar da Sala de Audiência</t>
  </si>
  <si>
    <t xml:space="preserve">Reinstalação do Condicionador de Ar da Sala de Audiência </t>
  </si>
  <si>
    <t xml:space="preserve">Limpeza, Remoção e Reinstalação com Alongamento do Condicionador de Ar da Recepção </t>
  </si>
  <si>
    <t xml:space="preserve">Limpeza do Condicionador de Ar da Sala de Atendimento Infantil </t>
  </si>
  <si>
    <t>Limpeza, Instalação e Reposição de Gás do Condicionador da Sala do Servidor</t>
  </si>
  <si>
    <t>Aplicação de Película de Vidro (Insulfilm) na Porta Principal</t>
  </si>
  <si>
    <t xml:space="preserve">Substituição da Carretilha da Porta Principal </t>
  </si>
  <si>
    <t>PC: 2024.006697              PPC: 2024.010626</t>
  </si>
  <si>
    <t>SUPRIDO: BRUNO BATISTA DA SILVA</t>
  </si>
  <si>
    <t>CPF: 355.601.478-50</t>
  </si>
  <si>
    <t>E DOS SANTOS MAIA</t>
  </si>
  <si>
    <t>17.489.617/0001-15</t>
  </si>
  <si>
    <t>Equipamento para instalação de seis câmeras de segurança para Promotoria de Justiça de Tapauá</t>
  </si>
  <si>
    <t>PC: 2024.006562              PPC: 2024.016061</t>
  </si>
  <si>
    <t>PERÍODO DE APLICAÇÃO: 10/05/2024 A 08/08/2024</t>
  </si>
  <si>
    <t>ALDINEIA FERNANDES PINHEIRO - EPP</t>
  </si>
  <si>
    <t>14.743.644/0001-84</t>
  </si>
  <si>
    <t>Compra de materiais de construção para terminar o que ficou faltando na reforma e pintura da parte externa da Promotoria de Tapauá.</t>
  </si>
  <si>
    <t>JAIR MAIS BARBOSA LTDA</t>
  </si>
  <si>
    <t>36.295.484/0001-90</t>
  </si>
  <si>
    <t>Compra recarga de gás 13 k.</t>
  </si>
  <si>
    <t>MARIO JUNIO B DA SILVA</t>
  </si>
  <si>
    <t>15.283.976/0001-96</t>
  </si>
  <si>
    <t>Compra de 15 galões de água</t>
  </si>
  <si>
    <t>M A DE C FERNANDES LTDA</t>
  </si>
  <si>
    <t>43.596.497/0002-46</t>
  </si>
  <si>
    <t>Compra de tintas para pintura da área externa (fachada) do Prédio da Promotoria de Justiça que ficou faltando.</t>
  </si>
  <si>
    <t>R S RABELO DE OLIVEIRA</t>
  </si>
  <si>
    <t>09.247.515/0001-65</t>
  </si>
  <si>
    <t>Compra de luminária, reatores, interruptor, tomada e assento para consertos na Promotoria de Justiça de Tapauá.</t>
  </si>
  <si>
    <t>PC: 2024.006897                    PPC: 2024.013038</t>
  </si>
  <si>
    <t>PERÍODO DE APLICAÇÃO: 11/04/2024 A 10/07/2024</t>
  </si>
  <si>
    <t>Venicio Alfaia de Oliveira</t>
  </si>
  <si>
    <t>54.257.219/0001-08</t>
  </si>
  <si>
    <t>Serviço de Buffet para a inauguração da Promotoria de Justiça de Barreirinha</t>
  </si>
  <si>
    <t>Joel Reis Cruz</t>
  </si>
  <si>
    <t>04.283.040/0001-49</t>
  </si>
  <si>
    <t>Serviço de iluminação da Promotoria de Justiça de Barreirinha</t>
  </si>
  <si>
    <t>PC: 2024.007743                    PPC: 2024.007743</t>
  </si>
  <si>
    <t>SUPRIDO: LAÍS ARAÚJO DE FARIA</t>
  </si>
  <si>
    <t>CPF:  950.654.312-72</t>
  </si>
  <si>
    <t>PERÍODO DE APLICAÇÃO: 09/04/2024 A 08/07/2024</t>
  </si>
  <si>
    <t xml:space="preserve">SC SERVICOS E LOCACOES DE TENDAS GERADORES E CLIMATIZADORES LTDA </t>
  </si>
  <si>
    <t>33.837.655/0001-78</t>
  </si>
  <si>
    <t>LOCAÇÃO DE BENS MÓVEIS D E USO TEMPORÁRIO Locação de grupo gerador de energia 220kva para fins de garantir a continuidade da realização e transmissão da I Reunião do Grupo Nacional de Direitos Humanos de modo virtual</t>
  </si>
  <si>
    <t xml:space="preserve">PC: 2024.008002              PPC:  </t>
  </si>
  <si>
    <t>SUPRIDO: GYSELY SOUZA BRITO</t>
  </si>
  <si>
    <t>CPF: 780.766.332-49</t>
  </si>
  <si>
    <t>PERÍODO DE APLICAÇÃO: 05/04/2024 A 04/07/2024</t>
  </si>
  <si>
    <t xml:space="preserve">PC: 2024.008393                    PPC:   </t>
  </si>
  <si>
    <t>SUPRIDO: SILVIA VASCONCELOS DOS SANTOS</t>
  </si>
  <si>
    <t>CPF: 713.873.662-20</t>
  </si>
  <si>
    <t>PERÍODO DE APLICAÇÃO: 17/04/2024 A 16/07/2024</t>
  </si>
  <si>
    <t xml:space="preserve">PC: 2024.008393                    PPC: </t>
  </si>
  <si>
    <t xml:space="preserve">PC: 2024.008950                    PPC:   </t>
  </si>
  <si>
    <t>SUPRIDO: MÁRCIA CRISTINA DE LIMA OLIVEIRA</t>
  </si>
  <si>
    <t>CPF: 653.108.612-20</t>
  </si>
  <si>
    <t>PERÍODO DE APLICAÇÃO: 30/04/2024 A 29/07/2024</t>
  </si>
  <si>
    <t xml:space="preserve">PC: 2024.008950                    PPC: </t>
  </si>
  <si>
    <t xml:space="preserve">PC: 2024.008943                    PPC:   </t>
  </si>
  <si>
    <t>SUPRIDO: ÍTALO GLAUBER MIQUILES CAVALCANTE</t>
  </si>
  <si>
    <t>CPF: 730.414.242-15</t>
  </si>
  <si>
    <t>PERÍODO DE APLICAÇÃO: 07/05/2024 A 05/08/2024</t>
  </si>
  <si>
    <t xml:space="preserve">PC: 2024.008943                    PPC: </t>
  </si>
  <si>
    <t>PC: 2024.009031                    PPC: 2024.013036</t>
  </si>
  <si>
    <t>SUPRIDO: PAULO ALEXANDER DOS SANTOS BERIBA</t>
  </si>
  <si>
    <t>PERÍODO DE APLICAÇÃO: 13/05/2024 A 11/08/2024</t>
  </si>
  <si>
    <t>Mayron Muniz Ugarte</t>
  </si>
  <si>
    <t>Serviço de limpeza e manutenção de 01 (um) ar condicionado Split</t>
  </si>
  <si>
    <t xml:space="preserve">Serviço de vendas de cópias de chaves </t>
  </si>
  <si>
    <t>Serviço de manutenção e instalação de 01 (uma) porta</t>
  </si>
  <si>
    <t>PC: 2024.009328                    PPC: 2024.011178</t>
  </si>
  <si>
    <t>SUPRIDO: RICARDO MITOSO NOGUEIRA BORGES</t>
  </si>
  <si>
    <t>CPF: 930.546.702-44</t>
  </si>
  <si>
    <t>G GOMES FERREIRA - Nome social: GUALTER GOMES SISTEMA DE SEGURANCA</t>
  </si>
  <si>
    <t>19.970.281/0001-33</t>
  </si>
  <si>
    <t>Nota Fiscal n.5000034 – MANUTENÇÃO DO SISTEMA DE CFTV/ TROCA DE CABOS E CONECTORES E 2 CAMERA NA SEDE DO MINISTÉRIO PÚBLICO EM PARINTINS.</t>
  </si>
  <si>
    <t xml:space="preserve">PC: 2024.009514                    PPC: </t>
  </si>
  <si>
    <t>SUPRIDO: VÂNIA LÚCIA HOUNSELL DE BARROS</t>
  </si>
  <si>
    <t>CPF: 215.088.362-72</t>
  </si>
  <si>
    <t>PERÍODO DE APLICAÇÃO: 03/05/2024 A 01/08/2024</t>
  </si>
  <si>
    <t xml:space="preserve">PC: 2024.009778                    PPC:   </t>
  </si>
  <si>
    <t>SUPRIDO: FERNANDA COUTO DE OLIVEIRA</t>
  </si>
  <si>
    <t>CPF: 008.272.912-30</t>
  </si>
  <si>
    <t>PERÍODO DE APLICAÇÃO: 08/05/2024 A 06/08/2024</t>
  </si>
  <si>
    <t xml:space="preserve">PC: 2024.009778                    PPC: </t>
  </si>
  <si>
    <t xml:space="preserve">PC: 2024.009862                    PPC:   </t>
  </si>
  <si>
    <t>SUPRIDO: LINDA HAVILAH DA SILVEIRA ALVES 
NASSER</t>
  </si>
  <si>
    <t>CPF: 027.225.222-09</t>
  </si>
  <si>
    <t xml:space="preserve">PC: 2024.009862                    PPC: </t>
  </si>
  <si>
    <t xml:space="preserve">PC: 2024.010356                    PPC:   </t>
  </si>
  <si>
    <t>SUPRIDO: PRISCILLA CARVALHO PINI</t>
  </si>
  <si>
    <t>CPF: 345.206.028-40</t>
  </si>
  <si>
    <t xml:space="preserve">PC: 2024.010356                    PPC: </t>
  </si>
  <si>
    <t xml:space="preserve">PC: 2024.010761                    PPC:   </t>
  </si>
  <si>
    <t>SUPRIDO: ERIVAN LEAL DE OLIVEIRA</t>
  </si>
  <si>
    <t>CPF: 343.732.412-87</t>
  </si>
  <si>
    <t>PERÍODO DE APLICAÇÃO: 17/05/2024 A 15/08/2024</t>
  </si>
  <si>
    <t xml:space="preserve">PC: 2024.010761                    PPC: </t>
  </si>
  <si>
    <t xml:space="preserve">PC: 2024.010011                    PPC: </t>
  </si>
  <si>
    <t>SUPRIDO: TAYNAH BARROS VIEIRA</t>
  </si>
  <si>
    <t>CPF: 025.384.342-11</t>
  </si>
  <si>
    <t>PERÍODO DE APLICAÇÃO: 20/05/2024 A 18/08/2024</t>
  </si>
  <si>
    <t xml:space="preserve">PC: 2024.011255                    PPC: </t>
  </si>
  <si>
    <t>SUPRIDO: JULIANA PEREIRA DOS SANTOS</t>
  </si>
  <si>
    <t>CPF: 922.044.732-00</t>
  </si>
  <si>
    <t>PERÍODO DE APLICAÇÃO: 22/05/2024 A 20/08/2024</t>
  </si>
  <si>
    <t xml:space="preserve">PC: 2024.011262                    PPC: </t>
  </si>
  <si>
    <t>SUPRIDO: JOHARA FERNANDA BORGES DO CARMO</t>
  </si>
  <si>
    <t>CPF: 000.706.842-51</t>
  </si>
  <si>
    <t>PERÍODO DE APLICAÇÃO: 24/05/2024 A 22/08/2024</t>
  </si>
  <si>
    <t xml:space="preserve">PC: 2024.011272                    PPC: </t>
  </si>
  <si>
    <t>SUPRIDO: DÉBORAH TRAJANO CORRÊA CASTELLO 
BRANCO​</t>
  </si>
  <si>
    <t>CPF: 027.210.652-62</t>
  </si>
  <si>
    <t>PERÍODO DE APLICAÇÃO: 15/05/2024 A 13/08/2024</t>
  </si>
  <si>
    <t xml:space="preserve">PC: 2024.011287                    PPC: </t>
  </si>
  <si>
    <t>SUPRIDO: ELIAS SOUZA DE OLIVEIRA</t>
  </si>
  <si>
    <t>CPF: 630.907.402-49</t>
  </si>
  <si>
    <t>PERÍODO DE APLICAÇÃO: 16/05/2024 A 14/08/2024</t>
  </si>
  <si>
    <t xml:space="preserve">PC: 2024.012045                    PPC: </t>
  </si>
  <si>
    <t>SUPRIDO: JULIO CESAR ALBUQUERQUE LIMA</t>
  </si>
  <si>
    <t>PERÍODO DE APLICAÇÃO: 17/06/2024 A 15/09/2024</t>
  </si>
  <si>
    <t>PC: 2024.012105                    PPC: 2024.016962</t>
  </si>
  <si>
    <t>SUPRIDO: PATRICIA MACHADO DA VEIGA</t>
  </si>
  <si>
    <t>PERÍODO DE APLICAÇÃO: 04/06/2024 A 02/09/2024</t>
  </si>
  <si>
    <t xml:space="preserve">PC: 2024.012025                    PPC: </t>
  </si>
  <si>
    <t>PERÍODO DE APLICAÇÃO: 11/06/2024 A 09/09/2024</t>
  </si>
  <si>
    <t>PC: 2024.011947                    PPC: 2024.011947</t>
  </si>
  <si>
    <t>SUPRIDO: ALISON ALMEIDA SANTOS BUCHACHER</t>
  </si>
  <si>
    <t>CPF: 008.237.552-66</t>
  </si>
  <si>
    <t>PERÍODO DE APLICAÇÃO: 07/06/2024 A 05/09/2024</t>
  </si>
  <si>
    <t xml:space="preserve">PC: 2024.008447                  PPC: </t>
  </si>
  <si>
    <t>SUPRIDO: TIMÓTEO ÁGABO PACHECO DE ALMEIDA</t>
  </si>
  <si>
    <t>CPF: 960.448.102-91</t>
  </si>
  <si>
    <t>PERÍODO DE APLICAÇÃO: 10/06/2024 A 08/09/2024</t>
  </si>
  <si>
    <t xml:space="preserve">PC: 2024.008447                    PPC: </t>
  </si>
  <si>
    <t xml:space="preserve">PC: 2024.012524                    PPC: </t>
  </si>
  <si>
    <t>SUPRIDO: PAULO AUGUSTO DE OLIVEIRA LOPES</t>
  </si>
  <si>
    <t xml:space="preserve">CPF: 002.656.747-43
</t>
  </si>
  <si>
    <t xml:space="preserve">PC: 2024.012252                  PPC: </t>
  </si>
  <si>
    <t xml:space="preserve">CPF: 355.601.478-50
</t>
  </si>
  <si>
    <t xml:space="preserve">PC: 2024.013405                     PPC: </t>
  </si>
  <si>
    <t>PERÍODO DE APLICAÇÃO: 20/06/2024 A 18/09/2024</t>
  </si>
  <si>
    <t xml:space="preserve">PC: 2024.013405                    PPC: </t>
  </si>
  <si>
    <t xml:space="preserve">PC: 2024.013507                   PPC: </t>
  </si>
  <si>
    <t>PERÍODO DE APLICAÇÃO: 25/06/2024 A 23/09/2024</t>
  </si>
  <si>
    <t xml:space="preserve">PC: 2024.012929                   PPC: </t>
  </si>
  <si>
    <t>SUPRIDO: PAULO EMILIO VIEIRA DE MELO</t>
  </si>
  <si>
    <t xml:space="preserve">CPF:  474.393.942-91
</t>
  </si>
  <si>
    <t>PERÍODO DE APLICAÇÃO: 26/06/2024 A 24/09/2024</t>
  </si>
  <si>
    <t xml:space="preserve">PC: 2024.012929                    PPC: </t>
  </si>
  <si>
    <t xml:space="preserve">PC: 2024.013729                   PPC: </t>
  </si>
  <si>
    <t>SUPRIDO: ARMANDO GURGEL MAIA</t>
  </si>
  <si>
    <t xml:space="preserve">CPF:   672.471.132-00
</t>
  </si>
  <si>
    <t>PERÍODO DE APLICAÇÃO: 27/06/2024 A 25/09/2024</t>
  </si>
  <si>
    <t xml:space="preserve">PC: 2024.013729                    PPC: </t>
  </si>
  <si>
    <t>Fonte da Informação: Diretoria de Orçamento e Finanças</t>
  </si>
  <si>
    <t>Data da última atualização: 12/07/2024</t>
  </si>
  <si>
    <t xml:space="preserve">Uma Placa de mesa para Procurador de Justiça
</t>
  </si>
  <si>
    <t>Aquisição de 20 (vinte) unidades de garrafões de águas de 20 (vinte) litros, no valor de R$ 18,00 (dezoito reais), cada unidade
Aquisição de 02 (duas) unidades de gás de cozinha de 13 Kg (treze quilogramas), no valor de R$ 180,00 (cento e oitenta reais), cada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</si>
</sst>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&quot;-R$&quot;* #,##0.00_-;_-&quot;R$&quot;* \-??_-;_-@"/>
    <numFmt numFmtId="165" formatCode="d/m/yyyy"/>
    <numFmt numFmtId="166" formatCode="_-&quot;R$ &quot;* #,##0.00_-;&quot;-R$ &quot;* #,##0.00_-;_-&quot;R$ &quot;* \-??_-;_-@"/>
    <numFmt numFmtId="167" formatCode="[$R$ -416]#,##0.00"/>
  </numFmts>
  <fonts count="17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2"/>
      <color rgb="FF000000"/>
      <name val="&quot;Times New Roman&quot;"/>
    </font>
    <font>
      <sz val="13"/>
      <color rgb="FF000000"/>
      <name val="Calibri"/>
    </font>
    <font>
      <sz val="11"/>
      <color rgb="FFFF0000"/>
      <name val="Calibri"/>
    </font>
    <font>
      <sz val="10"/>
      <color rgb="FF000000"/>
      <name val="Arial"/>
    </font>
    <font>
      <sz val="11"/>
      <color theme="1"/>
      <name val="Arial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  <fill>
      <patternFill patternType="solid">
        <fgColor rgb="FFFF0000"/>
        <bgColor rgb="FFFF0000"/>
      </patternFill>
    </fill>
    <fill>
      <patternFill patternType="solid">
        <fgColor rgb="FFFF3333"/>
        <bgColor rgb="FFFF3333"/>
      </patternFill>
    </fill>
  </fills>
  <borders count="30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/>
      <bottom style="double">
        <color rgb="FFFF950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3" fillId="0" borderId="7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vertical="center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/>
    <xf numFmtId="164" fontId="2" fillId="0" borderId="7" xfId="0" applyNumberFormat="1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165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3" fillId="0" borderId="7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left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165" fontId="1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/>
    <xf numFmtId="165" fontId="2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7" xfId="0" applyFont="1" applyBorder="1"/>
    <xf numFmtId="0" fontId="2" fillId="0" borderId="7" xfId="0" applyFont="1" applyBorder="1" applyAlignment="1">
      <alignment horizontal="left" wrapText="1"/>
    </xf>
    <xf numFmtId="165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vertical="center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1" fillId="2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wrapText="1"/>
    </xf>
    <xf numFmtId="164" fontId="3" fillId="2" borderId="23" xfId="0" applyNumberFormat="1" applyFont="1" applyFill="1" applyBorder="1" applyAlignment="1">
      <alignment horizontal="left" wrapText="1"/>
    </xf>
    <xf numFmtId="165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2" fillId="0" borderId="0" xfId="0" applyFont="1"/>
    <xf numFmtId="0" fontId="2" fillId="0" borderId="7" xfId="0" applyFont="1" applyBorder="1" applyAlignment="1">
      <alignment vertical="top" wrapText="1"/>
    </xf>
    <xf numFmtId="0" fontId="13" fillId="0" borderId="0" xfId="0" applyFont="1"/>
    <xf numFmtId="167" fontId="2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0" fontId="13" fillId="0" borderId="0" xfId="0" applyFont="1" applyAlignment="1">
      <alignment vertical="center"/>
    </xf>
    <xf numFmtId="164" fontId="8" fillId="6" borderId="7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14" fontId="2" fillId="0" borderId="7" xfId="0" applyNumberFormat="1" applyFont="1" applyBorder="1" applyAlignment="1">
      <alignment horizontal="left" vertical="center" wrapText="1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165" fontId="2" fillId="0" borderId="2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65" fontId="2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7" xfId="0" applyFont="1" applyBorder="1" applyAlignment="1">
      <alignment vertical="top" wrapText="1"/>
    </xf>
    <xf numFmtId="164" fontId="8" fillId="0" borderId="21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vertical="top"/>
    </xf>
    <xf numFmtId="165" fontId="1" fillId="0" borderId="28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left" vertical="center" wrapText="1"/>
    </xf>
    <xf numFmtId="165" fontId="1" fillId="0" borderId="28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14" fontId="2" fillId="0" borderId="24" xfId="0" applyNumberFormat="1" applyFont="1" applyBorder="1" applyAlignment="1">
      <alignment horizontal="left" vertical="center" wrapText="1"/>
    </xf>
    <xf numFmtId="165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9" fillId="0" borderId="27" xfId="0" applyFont="1" applyBorder="1"/>
    <xf numFmtId="0" fontId="2" fillId="0" borderId="24" xfId="0" applyFont="1" applyBorder="1" applyAlignment="1">
      <alignment wrapText="1"/>
    </xf>
    <xf numFmtId="0" fontId="2" fillId="0" borderId="24" xfId="0" applyFont="1" applyBorder="1"/>
    <xf numFmtId="164" fontId="3" fillId="0" borderId="24" xfId="0" applyNumberFormat="1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8" fillId="4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  <xf numFmtId="0" fontId="6" fillId="2" borderId="10" xfId="0" applyFont="1" applyFill="1" applyBorder="1" applyAlignment="1">
      <alignment horizontal="left" wrapText="1"/>
    </xf>
    <xf numFmtId="0" fontId="5" fillId="0" borderId="11" xfId="0" applyFont="1" applyBorder="1"/>
    <xf numFmtId="0" fontId="5" fillId="0" borderId="12" xfId="0" applyFont="1" applyBorder="1"/>
    <xf numFmtId="0" fontId="7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" fillId="4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5" fillId="0" borderId="16" xfId="0" applyFont="1" applyBorder="1"/>
    <xf numFmtId="0" fontId="5" fillId="0" borderId="17" xfId="0" applyFont="1" applyBorder="1"/>
    <xf numFmtId="0" fontId="6" fillId="2" borderId="18" xfId="0" applyFont="1" applyFill="1" applyBorder="1" applyAlignment="1">
      <alignment horizontal="left" wrapText="1"/>
    </xf>
    <xf numFmtId="0" fontId="0" fillId="0" borderId="0" xfId="0"/>
    <xf numFmtId="0" fontId="5" fillId="0" borderId="19" xfId="0" applyFont="1" applyBorder="1"/>
    <xf numFmtId="0" fontId="16" fillId="3" borderId="5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2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8" xfId="0" applyFont="1" applyBorder="1" applyAlignment="1">
      <alignment vertical="center" wrapText="1"/>
    </xf>
    <xf numFmtId="0" fontId="1" fillId="0" borderId="28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4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89572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99"/>
  <sheetViews>
    <sheetView tabSelected="1" topLeftCell="A259" workbookViewId="0">
      <selection activeCell="E223" sqref="A223:E223"/>
    </sheetView>
  </sheetViews>
  <sheetFormatPr defaultColWidth="12.625" defaultRowHeight="15" customHeight="1"/>
  <cols>
    <col min="1" max="1" width="12.125" customWidth="1"/>
    <col min="2" max="2" width="27.375" customWidth="1"/>
    <col min="3" max="3" width="18.125" customWidth="1"/>
    <col min="4" max="4" width="52" customWidth="1"/>
    <col min="5" max="5" width="13.625" customWidth="1"/>
    <col min="6" max="6" width="22.5" customWidth="1"/>
    <col min="7" max="7" width="5.125" customWidth="1"/>
    <col min="8" max="8" width="7.5" customWidth="1"/>
    <col min="9" max="50" width="2.625" customWidth="1"/>
  </cols>
  <sheetData>
    <row r="1" spans="1:50">
      <c r="A1" s="1" t="s">
        <v>0</v>
      </c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>
      <c r="A5" s="171" t="s">
        <v>1</v>
      </c>
      <c r="B5" s="172"/>
      <c r="C5" s="172"/>
      <c r="D5" s="172"/>
      <c r="E5" s="17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>
      <c r="A6" s="151" t="s">
        <v>2</v>
      </c>
      <c r="B6" s="152"/>
      <c r="C6" s="152"/>
      <c r="D6" s="152"/>
      <c r="E6" s="15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>
      <c r="A7" s="160" t="s">
        <v>3</v>
      </c>
      <c r="B7" s="152"/>
      <c r="C7" s="152"/>
      <c r="D7" s="152"/>
      <c r="E7" s="15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30">
      <c r="A8" s="157" t="s">
        <v>4</v>
      </c>
      <c r="B8" s="158"/>
      <c r="C8" s="8" t="s">
        <v>5</v>
      </c>
      <c r="D8" s="9" t="s">
        <v>6</v>
      </c>
      <c r="E8" s="10" t="s">
        <v>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ht="13.5" customHeight="1">
      <c r="A9" s="148" t="s">
        <v>8</v>
      </c>
      <c r="B9" s="170" t="s">
        <v>9</v>
      </c>
      <c r="C9" s="158"/>
      <c r="D9" s="148" t="s">
        <v>10</v>
      </c>
      <c r="E9" s="150" t="s">
        <v>11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>
      <c r="A10" s="149"/>
      <c r="B10" s="15" t="s">
        <v>12</v>
      </c>
      <c r="C10" s="16" t="s">
        <v>13</v>
      </c>
      <c r="D10" s="149"/>
      <c r="E10" s="149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ht="27.75" customHeight="1">
      <c r="A11" s="17">
        <v>45346</v>
      </c>
      <c r="B11" s="18" t="s">
        <v>14</v>
      </c>
      <c r="C11" s="19" t="s">
        <v>15</v>
      </c>
      <c r="D11" s="20" t="s">
        <v>16</v>
      </c>
      <c r="E11" s="21">
        <v>1344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customHeight="1">
      <c r="A12" s="22">
        <v>45355</v>
      </c>
      <c r="B12" s="20" t="s">
        <v>17</v>
      </c>
      <c r="C12" s="23" t="s">
        <v>18</v>
      </c>
      <c r="D12" s="20" t="s">
        <v>19</v>
      </c>
      <c r="E12" s="24">
        <v>275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>
      <c r="A13" s="25" t="s">
        <v>20</v>
      </c>
      <c r="B13" s="26"/>
      <c r="C13" s="26"/>
      <c r="D13" s="26"/>
      <c r="E13" s="27">
        <f>SUM(E11:E12)</f>
        <v>1619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>
      <c r="A14" s="169"/>
      <c r="B14" s="155"/>
      <c r="C14" s="155"/>
      <c r="D14" s="155"/>
      <c r="E14" s="15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>
      <c r="A15" s="151" t="s">
        <v>2</v>
      </c>
      <c r="B15" s="152"/>
      <c r="C15" s="152"/>
      <c r="D15" s="152"/>
      <c r="E15" s="15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>
      <c r="A16" s="160" t="s">
        <v>21</v>
      </c>
      <c r="B16" s="152"/>
      <c r="C16" s="152"/>
      <c r="D16" s="152"/>
      <c r="E16" s="15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26.25" customHeight="1">
      <c r="A17" s="157" t="s">
        <v>22</v>
      </c>
      <c r="B17" s="158"/>
      <c r="C17" s="8" t="s">
        <v>23</v>
      </c>
      <c r="D17" s="9" t="s">
        <v>24</v>
      </c>
      <c r="E17" s="10" t="s">
        <v>25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1:50" ht="13.5" customHeight="1">
      <c r="A18" s="148" t="s">
        <v>8</v>
      </c>
      <c r="B18" s="170" t="s">
        <v>9</v>
      </c>
      <c r="C18" s="158"/>
      <c r="D18" s="148" t="s">
        <v>10</v>
      </c>
      <c r="E18" s="150" t="s">
        <v>11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ht="15.75" customHeight="1">
      <c r="A19" s="149"/>
      <c r="B19" s="15" t="s">
        <v>12</v>
      </c>
      <c r="C19" s="16" t="s">
        <v>13</v>
      </c>
      <c r="D19" s="149"/>
      <c r="E19" s="14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ht="15.75" customHeight="1">
      <c r="A20" s="14"/>
      <c r="B20" s="15"/>
      <c r="C20" s="16"/>
      <c r="D20" s="14"/>
      <c r="E20" s="1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0" ht="15.75" customHeight="1">
      <c r="A21" s="17"/>
      <c r="B21" s="26"/>
      <c r="C21" s="26"/>
      <c r="D21" s="26"/>
      <c r="E21" s="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5.75" customHeight="1">
      <c r="A22" s="30" t="s">
        <v>20</v>
      </c>
      <c r="B22" s="31"/>
      <c r="C22" s="32"/>
      <c r="D22" s="33"/>
      <c r="E22" s="34">
        <f>SUM(E21:E21)</f>
        <v>0</v>
      </c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</row>
    <row r="23" spans="1:50" ht="15.75" customHeight="1">
      <c r="A23" s="169"/>
      <c r="B23" s="155"/>
      <c r="C23" s="155"/>
      <c r="D23" s="155"/>
      <c r="E23" s="15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>
      <c r="A24" s="151" t="s">
        <v>26</v>
      </c>
      <c r="B24" s="152"/>
      <c r="C24" s="152"/>
      <c r="D24" s="152"/>
      <c r="E24" s="15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3.5" customHeight="1">
      <c r="A25" s="160" t="s">
        <v>21</v>
      </c>
      <c r="B25" s="152"/>
      <c r="C25" s="152"/>
      <c r="D25" s="152"/>
      <c r="E25" s="15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33" customHeight="1">
      <c r="A26" s="157" t="s">
        <v>22</v>
      </c>
      <c r="B26" s="158"/>
      <c r="C26" s="8" t="s">
        <v>23</v>
      </c>
      <c r="D26" s="9" t="s">
        <v>24</v>
      </c>
      <c r="E26" s="10" t="s">
        <v>25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</row>
    <row r="27" spans="1:50" ht="13.5" customHeight="1">
      <c r="A27" s="148" t="s">
        <v>8</v>
      </c>
      <c r="B27" s="170" t="s">
        <v>9</v>
      </c>
      <c r="C27" s="158"/>
      <c r="D27" s="148" t="s">
        <v>10</v>
      </c>
      <c r="E27" s="150" t="s">
        <v>11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>
      <c r="A28" s="149"/>
      <c r="B28" s="15" t="s">
        <v>12</v>
      </c>
      <c r="C28" s="16" t="s">
        <v>13</v>
      </c>
      <c r="D28" s="149"/>
      <c r="E28" s="14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>
      <c r="A29" s="14"/>
      <c r="B29" s="15"/>
      <c r="C29" s="16"/>
      <c r="D29" s="14"/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customHeight="1">
      <c r="A30" s="37"/>
      <c r="B30" s="26"/>
      <c r="C30" s="26"/>
      <c r="D30" s="38"/>
      <c r="E30" s="2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customHeight="1">
      <c r="A31" s="30" t="s">
        <v>20</v>
      </c>
      <c r="B31" s="31"/>
      <c r="C31" s="32"/>
      <c r="D31" s="33"/>
      <c r="E31" s="34">
        <f>SUM(E30:E30)</f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</row>
    <row r="32" spans="1:50" ht="20.25" customHeight="1">
      <c r="A32" s="169"/>
      <c r="B32" s="155"/>
      <c r="C32" s="155"/>
      <c r="D32" s="155"/>
      <c r="E32" s="15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7.25" customHeight="1">
      <c r="A33" s="151" t="s">
        <v>2</v>
      </c>
      <c r="B33" s="152"/>
      <c r="C33" s="152"/>
      <c r="D33" s="152"/>
      <c r="E33" s="15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" customHeight="1">
      <c r="A34" s="160" t="s">
        <v>27</v>
      </c>
      <c r="B34" s="152"/>
      <c r="C34" s="152"/>
      <c r="D34" s="152"/>
      <c r="E34" s="15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30" customHeight="1">
      <c r="A35" s="157" t="s">
        <v>28</v>
      </c>
      <c r="B35" s="158"/>
      <c r="C35" s="8" t="s">
        <v>29</v>
      </c>
      <c r="D35" s="9" t="s">
        <v>30</v>
      </c>
      <c r="E35" s="10" t="s">
        <v>7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</row>
    <row r="36" spans="1:50" ht="13.5" customHeight="1">
      <c r="A36" s="148" t="s">
        <v>8</v>
      </c>
      <c r="B36" s="170" t="s">
        <v>9</v>
      </c>
      <c r="C36" s="158"/>
      <c r="D36" s="148" t="s">
        <v>10</v>
      </c>
      <c r="E36" s="150" t="s">
        <v>11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ht="15.75" customHeight="1">
      <c r="A37" s="149"/>
      <c r="B37" s="15" t="s">
        <v>12</v>
      </c>
      <c r="C37" s="16" t="s">
        <v>13</v>
      </c>
      <c r="D37" s="149"/>
      <c r="E37" s="14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 ht="30" customHeight="1">
      <c r="A38" s="17">
        <v>45356</v>
      </c>
      <c r="B38" s="26" t="s">
        <v>31</v>
      </c>
      <c r="C38" s="26" t="s">
        <v>32</v>
      </c>
      <c r="D38" s="39" t="s">
        <v>33</v>
      </c>
      <c r="E38" s="40">
        <v>2142.5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30" customHeight="1">
      <c r="A39" s="17">
        <v>45421</v>
      </c>
      <c r="B39" s="26" t="s">
        <v>34</v>
      </c>
      <c r="C39" s="26" t="s">
        <v>35</v>
      </c>
      <c r="D39" s="26" t="s">
        <v>36</v>
      </c>
      <c r="E39" s="41">
        <v>150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5.75" customHeight="1">
      <c r="A40" s="30" t="s">
        <v>20</v>
      </c>
      <c r="B40" s="31"/>
      <c r="C40" s="32"/>
      <c r="D40" s="33"/>
      <c r="E40" s="27">
        <f>SUM(E38:E39)</f>
        <v>2292.5</v>
      </c>
      <c r="F40" s="35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</row>
    <row r="41" spans="1:50" ht="21" customHeight="1">
      <c r="A41" s="169"/>
      <c r="B41" s="155"/>
      <c r="C41" s="155"/>
      <c r="D41" s="155"/>
      <c r="E41" s="15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3.5" customHeight="1">
      <c r="A42" s="151" t="s">
        <v>26</v>
      </c>
      <c r="B42" s="152"/>
      <c r="C42" s="152"/>
      <c r="D42" s="152"/>
      <c r="E42" s="153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3.5" customHeight="1">
      <c r="A43" s="160" t="s">
        <v>37</v>
      </c>
      <c r="B43" s="152"/>
      <c r="C43" s="152"/>
      <c r="D43" s="152"/>
      <c r="E43" s="15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27" customHeight="1">
      <c r="A44" s="157" t="s">
        <v>28</v>
      </c>
      <c r="B44" s="158"/>
      <c r="C44" s="8" t="s">
        <v>29</v>
      </c>
      <c r="D44" s="9" t="s">
        <v>30</v>
      </c>
      <c r="E44" s="10" t="s">
        <v>7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</row>
    <row r="45" spans="1:50" ht="13.5" customHeight="1">
      <c r="A45" s="148" t="s">
        <v>8</v>
      </c>
      <c r="B45" s="12" t="s">
        <v>9</v>
      </c>
      <c r="C45" s="42"/>
      <c r="D45" s="148" t="s">
        <v>10</v>
      </c>
      <c r="E45" s="150" t="s">
        <v>11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5.75" customHeight="1">
      <c r="A46" s="149"/>
      <c r="B46" s="15" t="s">
        <v>12</v>
      </c>
      <c r="C46" s="16" t="s">
        <v>13</v>
      </c>
      <c r="D46" s="149"/>
      <c r="E46" s="14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30" customHeight="1">
      <c r="A47" s="37">
        <v>45357</v>
      </c>
      <c r="B47" s="26" t="s">
        <v>38</v>
      </c>
      <c r="C47" s="26" t="s">
        <v>39</v>
      </c>
      <c r="D47" s="26" t="s">
        <v>40</v>
      </c>
      <c r="E47" s="29">
        <v>3960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30" customHeight="1">
      <c r="A48" s="37">
        <v>45364</v>
      </c>
      <c r="B48" s="26" t="s">
        <v>41</v>
      </c>
      <c r="C48" s="26" t="s">
        <v>42</v>
      </c>
      <c r="D48" s="26" t="s">
        <v>43</v>
      </c>
      <c r="E48" s="29">
        <v>2313.4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30" customHeight="1">
      <c r="A49" s="37">
        <v>45418</v>
      </c>
      <c r="B49" s="26" t="s">
        <v>44</v>
      </c>
      <c r="C49" s="26" t="s">
        <v>45</v>
      </c>
      <c r="D49" s="26" t="s">
        <v>46</v>
      </c>
      <c r="E49" s="29">
        <v>15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30" customHeight="1">
      <c r="A50" s="37">
        <v>45054</v>
      </c>
      <c r="B50" s="26" t="s">
        <v>44</v>
      </c>
      <c r="C50" s="26" t="s">
        <v>45</v>
      </c>
      <c r="D50" s="26" t="s">
        <v>47</v>
      </c>
      <c r="E50" s="29">
        <v>1800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5.75" customHeight="1">
      <c r="A51" s="30" t="s">
        <v>20</v>
      </c>
      <c r="B51" s="31"/>
      <c r="C51" s="32"/>
      <c r="D51" s="33"/>
      <c r="E51" s="34">
        <f>SUM(E47:E50)</f>
        <v>8088.4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</row>
    <row r="52" spans="1:50" ht="18" customHeight="1">
      <c r="A52" s="169"/>
      <c r="B52" s="155"/>
      <c r="C52" s="155"/>
      <c r="D52" s="155"/>
      <c r="E52" s="15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3.5" customHeight="1">
      <c r="A53" s="151" t="s">
        <v>48</v>
      </c>
      <c r="B53" s="152"/>
      <c r="C53" s="152"/>
      <c r="D53" s="152"/>
      <c r="E53" s="15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3.5" customHeight="1">
      <c r="A54" s="154" t="s">
        <v>49</v>
      </c>
      <c r="B54" s="155"/>
      <c r="C54" s="155"/>
      <c r="D54" s="155"/>
      <c r="E54" s="15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27.75" customHeight="1">
      <c r="A55" s="157" t="s">
        <v>50</v>
      </c>
      <c r="B55" s="158"/>
      <c r="C55" s="8" t="s">
        <v>51</v>
      </c>
      <c r="D55" s="9" t="s">
        <v>52</v>
      </c>
      <c r="E55" s="43" t="s">
        <v>7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</row>
    <row r="56" spans="1:50" ht="13.5" customHeight="1">
      <c r="A56" s="148" t="s">
        <v>8</v>
      </c>
      <c r="B56" s="12" t="s">
        <v>9</v>
      </c>
      <c r="C56" s="42"/>
      <c r="D56" s="148" t="s">
        <v>10</v>
      </c>
      <c r="E56" s="150" t="s">
        <v>11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customHeight="1">
      <c r="A57" s="149"/>
      <c r="B57" s="15" t="s">
        <v>12</v>
      </c>
      <c r="C57" s="16" t="s">
        <v>13</v>
      </c>
      <c r="D57" s="149"/>
      <c r="E57" s="14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30">
      <c r="A58" s="37">
        <v>45344</v>
      </c>
      <c r="B58" s="26" t="s">
        <v>53</v>
      </c>
      <c r="C58" s="19" t="s">
        <v>18</v>
      </c>
      <c r="D58" s="38" t="s">
        <v>54</v>
      </c>
      <c r="E58" s="29">
        <v>2350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5.75" customHeight="1">
      <c r="A59" s="44" t="s">
        <v>20</v>
      </c>
      <c r="B59" s="45"/>
      <c r="C59" s="46"/>
      <c r="D59" s="47"/>
      <c r="E59" s="48">
        <f>SUM(E58)</f>
        <v>2350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</row>
    <row r="60" spans="1:50" ht="15.75" customHeight="1">
      <c r="A60" s="169"/>
      <c r="B60" s="155"/>
      <c r="C60" s="155"/>
      <c r="D60" s="155"/>
      <c r="E60" s="15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3.5" customHeight="1">
      <c r="A61" s="151" t="s">
        <v>48</v>
      </c>
      <c r="B61" s="152"/>
      <c r="C61" s="152"/>
      <c r="D61" s="152"/>
      <c r="E61" s="15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3.5" customHeight="1">
      <c r="A62" s="154" t="s">
        <v>55</v>
      </c>
      <c r="B62" s="155"/>
      <c r="C62" s="155"/>
      <c r="D62" s="155"/>
      <c r="E62" s="15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24.75" customHeight="1">
      <c r="A63" s="157" t="s">
        <v>56</v>
      </c>
      <c r="B63" s="158"/>
      <c r="C63" s="8" t="s">
        <v>57</v>
      </c>
      <c r="D63" s="9" t="s">
        <v>52</v>
      </c>
      <c r="E63" s="10" t="s">
        <v>7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</row>
    <row r="64" spans="1:50" ht="13.5" customHeight="1">
      <c r="A64" s="148" t="s">
        <v>8</v>
      </c>
      <c r="B64" s="12" t="s">
        <v>9</v>
      </c>
      <c r="C64" s="42"/>
      <c r="D64" s="148" t="s">
        <v>10</v>
      </c>
      <c r="E64" s="150" t="s">
        <v>11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49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customHeight="1">
      <c r="A65" s="149"/>
      <c r="B65" s="15" t="s">
        <v>12</v>
      </c>
      <c r="C65" s="16" t="s">
        <v>13</v>
      </c>
      <c r="D65" s="149"/>
      <c r="E65" s="14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5.75" customHeight="1">
      <c r="A66" s="37">
        <v>45359</v>
      </c>
      <c r="B66" s="26" t="s">
        <v>58</v>
      </c>
      <c r="C66" s="19" t="s">
        <v>59</v>
      </c>
      <c r="D66" s="38" t="s">
        <v>60</v>
      </c>
      <c r="E66" s="29">
        <v>1600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customHeight="1">
      <c r="A67" s="37"/>
      <c r="B67" s="26"/>
      <c r="C67" s="19"/>
      <c r="D67" s="38"/>
      <c r="E67" s="2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5.75" customHeight="1">
      <c r="A68" s="44" t="s">
        <v>20</v>
      </c>
      <c r="B68" s="45"/>
      <c r="C68" s="46"/>
      <c r="D68" s="47"/>
      <c r="E68" s="48">
        <f>SUM(E66:E67)</f>
        <v>1600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</row>
    <row r="69" spans="1:50" ht="13.5" customHeight="1">
      <c r="A69" s="169"/>
      <c r="B69" s="155"/>
      <c r="C69" s="155"/>
      <c r="D69" s="155"/>
      <c r="E69" s="15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3.5" customHeight="1">
      <c r="A70" s="151" t="s">
        <v>48</v>
      </c>
      <c r="B70" s="152"/>
      <c r="C70" s="152"/>
      <c r="D70" s="152"/>
      <c r="E70" s="15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3.5" customHeight="1">
      <c r="A71" s="154" t="s">
        <v>61</v>
      </c>
      <c r="B71" s="155"/>
      <c r="C71" s="155"/>
      <c r="D71" s="155"/>
      <c r="E71" s="15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27" customHeight="1">
      <c r="A72" s="157" t="s">
        <v>62</v>
      </c>
      <c r="B72" s="158"/>
      <c r="C72" s="8" t="s">
        <v>63</v>
      </c>
      <c r="D72" s="9" t="s">
        <v>64</v>
      </c>
      <c r="E72" s="112" t="s">
        <v>7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</row>
    <row r="73" spans="1:50" ht="13.5" customHeight="1">
      <c r="A73" s="148" t="s">
        <v>8</v>
      </c>
      <c r="B73" s="12" t="s">
        <v>9</v>
      </c>
      <c r="C73" s="42"/>
      <c r="D73" s="148" t="s">
        <v>10</v>
      </c>
      <c r="E73" s="150" t="s">
        <v>11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5.75" customHeight="1">
      <c r="A74" s="149"/>
      <c r="B74" s="15" t="s">
        <v>12</v>
      </c>
      <c r="C74" s="16" t="s">
        <v>13</v>
      </c>
      <c r="D74" s="149"/>
      <c r="E74" s="14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>
      <c r="A75" s="37">
        <v>45315</v>
      </c>
      <c r="B75" s="26" t="s">
        <v>65</v>
      </c>
      <c r="C75" s="26" t="s">
        <v>66</v>
      </c>
      <c r="D75" s="38" t="s">
        <v>67</v>
      </c>
      <c r="E75" s="29">
        <v>2800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customHeight="1">
      <c r="A76" s="37">
        <v>45324</v>
      </c>
      <c r="B76" s="26" t="s">
        <v>68</v>
      </c>
      <c r="C76" s="26" t="s">
        <v>69</v>
      </c>
      <c r="D76" s="38" t="s">
        <v>70</v>
      </c>
      <c r="E76" s="29">
        <v>120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30">
      <c r="A77" s="37">
        <v>45338</v>
      </c>
      <c r="B77" s="26" t="s">
        <v>71</v>
      </c>
      <c r="C77" s="26" t="s">
        <v>72</v>
      </c>
      <c r="D77" s="26" t="s">
        <v>73</v>
      </c>
      <c r="E77" s="29">
        <v>200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>
      <c r="A78" s="37">
        <v>45338</v>
      </c>
      <c r="B78" s="26" t="s">
        <v>74</v>
      </c>
      <c r="C78" s="26" t="s">
        <v>75</v>
      </c>
      <c r="D78" s="38" t="s">
        <v>76</v>
      </c>
      <c r="E78" s="29">
        <v>30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30">
      <c r="A79" s="37">
        <v>45351</v>
      </c>
      <c r="B79" s="26" t="s">
        <v>77</v>
      </c>
      <c r="C79" s="26" t="s">
        <v>78</v>
      </c>
      <c r="D79" s="38" t="s">
        <v>79</v>
      </c>
      <c r="E79" s="29">
        <v>330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>
      <c r="A80" s="37">
        <v>45351</v>
      </c>
      <c r="B80" s="26" t="s">
        <v>74</v>
      </c>
      <c r="C80" s="26" t="s">
        <v>75</v>
      </c>
      <c r="D80" s="38" t="s">
        <v>76</v>
      </c>
      <c r="E80" s="29">
        <v>30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5.75" customHeight="1">
      <c r="A81" s="37">
        <v>45351</v>
      </c>
      <c r="B81" s="26" t="s">
        <v>80</v>
      </c>
      <c r="C81" s="26" t="s">
        <v>81</v>
      </c>
      <c r="D81" s="38" t="s">
        <v>82</v>
      </c>
      <c r="E81" s="29">
        <v>200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5.75" customHeight="1">
      <c r="A82" s="37">
        <v>45351</v>
      </c>
      <c r="B82" s="26" t="s">
        <v>83</v>
      </c>
      <c r="C82" s="26" t="s">
        <v>84</v>
      </c>
      <c r="D82" s="38" t="s">
        <v>85</v>
      </c>
      <c r="E82" s="29">
        <v>40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5.75" customHeight="1">
      <c r="A83" s="37">
        <v>45358</v>
      </c>
      <c r="B83" s="26" t="s">
        <v>86</v>
      </c>
      <c r="C83" s="26" t="s">
        <v>87</v>
      </c>
      <c r="D83" s="38" t="s">
        <v>88</v>
      </c>
      <c r="E83" s="29">
        <v>950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29.25" customHeight="1">
      <c r="A84" s="37">
        <v>45369</v>
      </c>
      <c r="B84" s="26" t="s">
        <v>89</v>
      </c>
      <c r="C84" s="26" t="s">
        <v>90</v>
      </c>
      <c r="D84" s="38" t="s">
        <v>91</v>
      </c>
      <c r="E84" s="29">
        <v>200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31.5" customHeight="1">
      <c r="A85" s="37">
        <v>45378</v>
      </c>
      <c r="B85" s="26" t="s">
        <v>92</v>
      </c>
      <c r="C85" s="26" t="s">
        <v>93</v>
      </c>
      <c r="D85" s="38" t="s">
        <v>94</v>
      </c>
      <c r="E85" s="29">
        <v>200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customHeight="1">
      <c r="A86" s="37">
        <v>45383</v>
      </c>
      <c r="B86" s="26" t="s">
        <v>86</v>
      </c>
      <c r="C86" s="26" t="s">
        <v>87</v>
      </c>
      <c r="D86" s="38" t="s">
        <v>88</v>
      </c>
      <c r="E86" s="29">
        <v>1800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30.75" customHeight="1">
      <c r="A87" s="37">
        <v>45406</v>
      </c>
      <c r="B87" s="26" t="s">
        <v>95</v>
      </c>
      <c r="C87" s="26" t="s">
        <v>96</v>
      </c>
      <c r="D87" s="38" t="s">
        <v>97</v>
      </c>
      <c r="E87" s="29">
        <v>900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customHeight="1">
      <c r="A88" s="37">
        <v>45407</v>
      </c>
      <c r="B88" s="26" t="s">
        <v>98</v>
      </c>
      <c r="C88" s="26" t="s">
        <v>99</v>
      </c>
      <c r="D88" s="38" t="s">
        <v>100</v>
      </c>
      <c r="E88" s="29">
        <v>80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5.75" customHeight="1">
      <c r="A89" s="50">
        <v>45412</v>
      </c>
      <c r="B89" s="51" t="s">
        <v>83</v>
      </c>
      <c r="C89" s="51" t="s">
        <v>84</v>
      </c>
      <c r="D89" s="52" t="s">
        <v>85</v>
      </c>
      <c r="E89" s="53">
        <v>40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customHeight="1">
      <c r="A90" s="44" t="s">
        <v>20</v>
      </c>
      <c r="B90" s="45"/>
      <c r="C90" s="46"/>
      <c r="D90" s="47"/>
      <c r="E90" s="48">
        <f>SUM(E75:E89)</f>
        <v>7920</v>
      </c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</row>
    <row r="91" spans="1:50" ht="15.75" customHeight="1">
      <c r="A91" s="169"/>
      <c r="B91" s="155"/>
      <c r="C91" s="155"/>
      <c r="D91" s="155"/>
      <c r="E91" s="156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</row>
    <row r="92" spans="1:50" ht="15.75" customHeight="1">
      <c r="A92" s="151" t="s">
        <v>2</v>
      </c>
      <c r="B92" s="152"/>
      <c r="C92" s="152"/>
      <c r="D92" s="152"/>
      <c r="E92" s="153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</row>
    <row r="93" spans="1:50" ht="15.75" customHeight="1">
      <c r="A93" s="160" t="s">
        <v>101</v>
      </c>
      <c r="B93" s="152"/>
      <c r="C93" s="152"/>
      <c r="D93" s="152"/>
      <c r="E93" s="153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</row>
    <row r="94" spans="1:50" ht="26.25" customHeight="1">
      <c r="A94" s="157" t="s">
        <v>102</v>
      </c>
      <c r="B94" s="158"/>
      <c r="C94" s="8" t="s">
        <v>103</v>
      </c>
      <c r="D94" s="9" t="s">
        <v>104</v>
      </c>
      <c r="E94" s="10" t="s">
        <v>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1:50" ht="15.75" customHeight="1">
      <c r="A95" s="148" t="s">
        <v>8</v>
      </c>
      <c r="B95" s="12" t="s">
        <v>9</v>
      </c>
      <c r="C95" s="54"/>
      <c r="D95" s="148" t="s">
        <v>10</v>
      </c>
      <c r="E95" s="150" t="s">
        <v>11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1:50" ht="15.75" customHeight="1">
      <c r="A96" s="149"/>
      <c r="B96" s="15" t="s">
        <v>12</v>
      </c>
      <c r="C96" s="16" t="s">
        <v>13</v>
      </c>
      <c r="D96" s="149"/>
      <c r="E96" s="149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</row>
    <row r="97" spans="1:50" ht="26.25" customHeight="1">
      <c r="A97" s="17">
        <v>45355</v>
      </c>
      <c r="B97" s="39" t="s">
        <v>105</v>
      </c>
      <c r="C97" s="55" t="s">
        <v>106</v>
      </c>
      <c r="D97" s="38" t="s">
        <v>107</v>
      </c>
      <c r="E97" s="56">
        <v>269.37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</row>
    <row r="98" spans="1:50" ht="29.25" customHeight="1">
      <c r="A98" s="17">
        <v>45358</v>
      </c>
      <c r="B98" s="39" t="s">
        <v>108</v>
      </c>
      <c r="C98" s="39" t="s">
        <v>109</v>
      </c>
      <c r="D98" s="38" t="s">
        <v>110</v>
      </c>
      <c r="E98" s="56">
        <v>200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</row>
    <row r="99" spans="1:50" ht="33" customHeight="1">
      <c r="A99" s="17">
        <v>45364</v>
      </c>
      <c r="B99" s="39" t="s">
        <v>111</v>
      </c>
      <c r="C99" s="55" t="s">
        <v>112</v>
      </c>
      <c r="D99" s="38" t="s">
        <v>113</v>
      </c>
      <c r="E99" s="56">
        <v>560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</row>
    <row r="100" spans="1:50" ht="27.75" customHeight="1">
      <c r="A100" s="17">
        <v>45400</v>
      </c>
      <c r="B100" s="39" t="s">
        <v>114</v>
      </c>
      <c r="C100" s="55" t="s">
        <v>115</v>
      </c>
      <c r="D100" s="38" t="s">
        <v>116</v>
      </c>
      <c r="E100" s="56">
        <v>107.3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</row>
    <row r="101" spans="1:50" ht="29.25" customHeight="1">
      <c r="A101" s="17">
        <v>45400</v>
      </c>
      <c r="B101" s="39" t="s">
        <v>117</v>
      </c>
      <c r="C101" s="55" t="s">
        <v>118</v>
      </c>
      <c r="D101" s="38" t="s">
        <v>119</v>
      </c>
      <c r="E101" s="56">
        <v>950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</row>
    <row r="102" spans="1:50" ht="30" customHeight="1">
      <c r="A102" s="17">
        <v>45432</v>
      </c>
      <c r="B102" s="39" t="s">
        <v>120</v>
      </c>
      <c r="C102" s="55" t="s">
        <v>121</v>
      </c>
      <c r="D102" s="38" t="s">
        <v>122</v>
      </c>
      <c r="E102" s="56">
        <v>339.6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</row>
    <row r="103" spans="1:50" ht="15.75" customHeight="1">
      <c r="A103" s="30" t="s">
        <v>20</v>
      </c>
      <c r="B103" s="38"/>
      <c r="C103" s="57"/>
      <c r="D103" s="38"/>
      <c r="E103" s="58">
        <f>SUM(E97:E102)</f>
        <v>2426.27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>
      <c r="A104" s="59"/>
      <c r="B104" s="60"/>
      <c r="C104" s="61"/>
      <c r="D104" s="60"/>
      <c r="E104" s="62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</row>
    <row r="105" spans="1:50" ht="15.75" customHeight="1">
      <c r="A105" s="151" t="s">
        <v>48</v>
      </c>
      <c r="B105" s="152"/>
      <c r="C105" s="152"/>
      <c r="D105" s="152"/>
      <c r="E105" s="15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5.75" customHeight="1">
      <c r="A106" s="160" t="s">
        <v>123</v>
      </c>
      <c r="B106" s="152"/>
      <c r="C106" s="152"/>
      <c r="D106" s="152"/>
      <c r="E106" s="15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30" customHeight="1">
      <c r="A107" s="157" t="s">
        <v>102</v>
      </c>
      <c r="B107" s="158"/>
      <c r="C107" s="8" t="s">
        <v>103</v>
      </c>
      <c r="D107" s="9" t="s">
        <v>104</v>
      </c>
      <c r="E107" s="10" t="s">
        <v>7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.75" customHeight="1">
      <c r="A108" s="148" t="s">
        <v>8</v>
      </c>
      <c r="B108" s="12" t="s">
        <v>9</v>
      </c>
      <c r="C108" s="42"/>
      <c r="D108" s="148" t="s">
        <v>10</v>
      </c>
      <c r="E108" s="150" t="s">
        <v>11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.75" customHeight="1">
      <c r="A109" s="149"/>
      <c r="B109" s="15" t="s">
        <v>12</v>
      </c>
      <c r="C109" s="16" t="s">
        <v>13</v>
      </c>
      <c r="D109" s="149"/>
      <c r="E109" s="14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27.75" customHeight="1">
      <c r="A110" s="17">
        <v>45351</v>
      </c>
      <c r="B110" s="39" t="s">
        <v>124</v>
      </c>
      <c r="C110" s="55" t="s">
        <v>125</v>
      </c>
      <c r="D110" s="26" t="s">
        <v>126</v>
      </c>
      <c r="E110" s="56">
        <v>1025.96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</row>
    <row r="111" spans="1:50" ht="20.100000000000001" customHeight="1">
      <c r="A111" s="17">
        <v>45432</v>
      </c>
      <c r="B111" s="39" t="s">
        <v>127</v>
      </c>
      <c r="C111" s="55" t="s">
        <v>128</v>
      </c>
      <c r="D111" s="26" t="s">
        <v>129</v>
      </c>
      <c r="E111" s="56">
        <v>21.04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</row>
    <row r="112" spans="1:50" ht="31.5" customHeight="1">
      <c r="A112" s="17">
        <v>45357</v>
      </c>
      <c r="B112" s="39" t="s">
        <v>130</v>
      </c>
      <c r="C112" s="55" t="s">
        <v>131</v>
      </c>
      <c r="D112" s="26" t="s">
        <v>132</v>
      </c>
      <c r="E112" s="56">
        <v>302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</row>
    <row r="113" spans="1:50" ht="30.75" customHeight="1">
      <c r="A113" s="17">
        <v>45359</v>
      </c>
      <c r="B113" s="39" t="s">
        <v>133</v>
      </c>
      <c r="C113" s="55" t="s">
        <v>134</v>
      </c>
      <c r="D113" s="26" t="s">
        <v>135</v>
      </c>
      <c r="E113" s="56">
        <v>783.92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</row>
    <row r="114" spans="1:50" ht="20.100000000000001" customHeight="1">
      <c r="A114" s="17">
        <v>45432</v>
      </c>
      <c r="B114" s="39" t="s">
        <v>127</v>
      </c>
      <c r="C114" s="55" t="s">
        <v>128</v>
      </c>
      <c r="D114" s="26" t="s">
        <v>136</v>
      </c>
      <c r="E114" s="56">
        <v>16.079999999999998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</row>
    <row r="115" spans="1:50" ht="30" customHeight="1">
      <c r="A115" s="17">
        <v>45362</v>
      </c>
      <c r="B115" s="39" t="s">
        <v>137</v>
      </c>
      <c r="C115" s="55" t="s">
        <v>138</v>
      </c>
      <c r="D115" s="26" t="s">
        <v>139</v>
      </c>
      <c r="E115" s="56">
        <v>3354.4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</row>
    <row r="116" spans="1:50" ht="15.75" customHeight="1">
      <c r="A116" s="17">
        <v>45432</v>
      </c>
      <c r="B116" s="39" t="s">
        <v>127</v>
      </c>
      <c r="C116" s="55" t="s">
        <v>128</v>
      </c>
      <c r="D116" s="26" t="s">
        <v>140</v>
      </c>
      <c r="E116" s="56">
        <v>145.6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</row>
    <row r="117" spans="1:50" ht="31.5" customHeight="1">
      <c r="A117" s="17">
        <v>45371</v>
      </c>
      <c r="B117" s="39" t="s">
        <v>141</v>
      </c>
      <c r="C117" s="55" t="s">
        <v>142</v>
      </c>
      <c r="D117" s="26" t="s">
        <v>143</v>
      </c>
      <c r="E117" s="56">
        <v>58.9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</row>
    <row r="118" spans="1:50" ht="34.5" customHeight="1">
      <c r="A118" s="17">
        <v>45378</v>
      </c>
      <c r="B118" s="39" t="s">
        <v>144</v>
      </c>
      <c r="C118" s="55" t="s">
        <v>145</v>
      </c>
      <c r="D118" s="26" t="s">
        <v>146</v>
      </c>
      <c r="E118" s="56">
        <v>1083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</row>
    <row r="119" spans="1:50" ht="24" customHeight="1">
      <c r="A119" s="17">
        <v>45432</v>
      </c>
      <c r="B119" s="39" t="s">
        <v>127</v>
      </c>
      <c r="C119" s="55" t="s">
        <v>128</v>
      </c>
      <c r="D119" s="26" t="s">
        <v>147</v>
      </c>
      <c r="E119" s="56">
        <v>57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</row>
    <row r="120" spans="1:50" ht="33" customHeight="1">
      <c r="A120" s="17">
        <v>45387</v>
      </c>
      <c r="B120" s="39" t="s">
        <v>148</v>
      </c>
      <c r="C120" s="55" t="s">
        <v>149</v>
      </c>
      <c r="D120" s="26" t="s">
        <v>150</v>
      </c>
      <c r="E120" s="56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</row>
    <row r="121" spans="1:50" ht="29.25" customHeight="1">
      <c r="A121" s="17">
        <v>45388</v>
      </c>
      <c r="B121" s="39" t="s">
        <v>151</v>
      </c>
      <c r="C121" s="55" t="s">
        <v>152</v>
      </c>
      <c r="D121" s="26" t="s">
        <v>153</v>
      </c>
      <c r="E121" s="56">
        <v>194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</row>
    <row r="122" spans="1:50" ht="30" customHeight="1">
      <c r="A122" s="17">
        <v>45399</v>
      </c>
      <c r="B122" s="39" t="s">
        <v>154</v>
      </c>
      <c r="C122" s="55" t="s">
        <v>155</v>
      </c>
      <c r="D122" s="26" t="s">
        <v>156</v>
      </c>
      <c r="E122" s="56">
        <v>97.48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</row>
    <row r="123" spans="1:50" ht="15.75" customHeight="1">
      <c r="A123" s="17">
        <v>45432</v>
      </c>
      <c r="B123" s="39" t="s">
        <v>127</v>
      </c>
      <c r="C123" s="55" t="s">
        <v>128</v>
      </c>
      <c r="D123" s="26" t="s">
        <v>157</v>
      </c>
      <c r="E123" s="56">
        <v>2.52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</row>
    <row r="124" spans="1:50" ht="30.75" customHeight="1">
      <c r="A124" s="17">
        <v>45404</v>
      </c>
      <c r="B124" s="39" t="s">
        <v>158</v>
      </c>
      <c r="C124" s="55" t="s">
        <v>159</v>
      </c>
      <c r="D124" s="26" t="s">
        <v>160</v>
      </c>
      <c r="E124" s="56">
        <v>58.19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</row>
    <row r="125" spans="1:50" ht="27" customHeight="1">
      <c r="A125" s="143">
        <v>45432</v>
      </c>
      <c r="B125" s="133" t="s">
        <v>127</v>
      </c>
      <c r="C125" s="117" t="s">
        <v>128</v>
      </c>
      <c r="D125" s="116" t="s">
        <v>161</v>
      </c>
      <c r="E125" s="147">
        <v>1.81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</row>
    <row r="126" spans="1:50" ht="15.75" customHeight="1">
      <c r="A126" s="128" t="s">
        <v>20</v>
      </c>
      <c r="B126" s="129"/>
      <c r="C126" s="130"/>
      <c r="D126" s="129"/>
      <c r="E126" s="132">
        <f>SUM(E110:E125)</f>
        <v>7451.9</v>
      </c>
      <c r="F126" s="36"/>
      <c r="G126" s="36"/>
      <c r="H126" s="36"/>
      <c r="I126" s="3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.75" customHeight="1" thickBot="1">
      <c r="A127" s="86"/>
      <c r="B127" s="87"/>
      <c r="C127" s="88"/>
      <c r="D127" s="87"/>
      <c r="E127" s="8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 thickTop="1" thickBot="1">
      <c r="A128" s="151" t="s">
        <v>162</v>
      </c>
      <c r="B128" s="152"/>
      <c r="C128" s="152"/>
      <c r="D128" s="152"/>
      <c r="E128" s="15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3.5" customHeight="1">
      <c r="A129" s="160" t="s">
        <v>163</v>
      </c>
      <c r="B129" s="152"/>
      <c r="C129" s="152"/>
      <c r="D129" s="152"/>
      <c r="E129" s="15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28.5" customHeight="1">
      <c r="A130" s="157" t="s">
        <v>164</v>
      </c>
      <c r="B130" s="158"/>
      <c r="C130" s="8" t="s">
        <v>165</v>
      </c>
      <c r="D130" s="9" t="s">
        <v>166</v>
      </c>
      <c r="E130" s="10" t="s">
        <v>7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8" customHeight="1">
      <c r="A131" s="148" t="s">
        <v>8</v>
      </c>
      <c r="B131" s="12" t="s">
        <v>9</v>
      </c>
      <c r="C131" s="42"/>
      <c r="D131" s="148" t="s">
        <v>10</v>
      </c>
      <c r="E131" s="150" t="s">
        <v>11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3.5" customHeight="1">
      <c r="A132" s="149"/>
      <c r="B132" s="15" t="s">
        <v>12</v>
      </c>
      <c r="C132" s="16" t="s">
        <v>13</v>
      </c>
      <c r="D132" s="149"/>
      <c r="E132" s="14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48" customHeight="1">
      <c r="A133" s="17">
        <v>45024</v>
      </c>
      <c r="B133" s="26" t="s">
        <v>167</v>
      </c>
      <c r="C133" s="26" t="s">
        <v>168</v>
      </c>
      <c r="D133" s="26" t="s">
        <v>169</v>
      </c>
      <c r="E133" s="58">
        <v>2000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customHeight="1">
      <c r="A134" s="143"/>
      <c r="B134" s="145"/>
      <c r="C134" s="146"/>
      <c r="D134" s="145"/>
      <c r="E134" s="131"/>
      <c r="F134" s="36"/>
      <c r="G134" s="36"/>
      <c r="H134" s="36"/>
      <c r="I134" s="3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>
      <c r="A135" s="128" t="s">
        <v>20</v>
      </c>
      <c r="B135" s="129"/>
      <c r="C135" s="130"/>
      <c r="D135" s="129"/>
      <c r="E135" s="132">
        <f>SUM(E132:E134)</f>
        <v>2000</v>
      </c>
      <c r="F135" s="36"/>
      <c r="G135" s="36"/>
      <c r="H135" s="36"/>
      <c r="I135" s="3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customHeight="1" thickBot="1">
      <c r="A136" s="86"/>
      <c r="B136" s="87"/>
      <c r="C136" s="88"/>
      <c r="D136" s="87"/>
      <c r="E136" s="8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75" customHeight="1" thickTop="1" thickBot="1">
      <c r="A137" s="161" t="s">
        <v>48</v>
      </c>
      <c r="B137" s="162"/>
      <c r="C137" s="162"/>
      <c r="D137" s="162"/>
      <c r="E137" s="16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customHeight="1">
      <c r="A138" s="164" t="s">
        <v>170</v>
      </c>
      <c r="B138" s="165"/>
      <c r="C138" s="165"/>
      <c r="D138" s="165"/>
      <c r="E138" s="16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27" customHeight="1">
      <c r="A139" s="157" t="s">
        <v>171</v>
      </c>
      <c r="B139" s="158"/>
      <c r="C139" s="8" t="s">
        <v>172</v>
      </c>
      <c r="D139" s="9" t="s">
        <v>173</v>
      </c>
      <c r="E139" s="10" t="s">
        <v>7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.75" customHeight="1">
      <c r="A140" s="148" t="s">
        <v>8</v>
      </c>
      <c r="B140" s="12" t="s">
        <v>9</v>
      </c>
      <c r="C140" s="42"/>
      <c r="D140" s="148" t="s">
        <v>10</v>
      </c>
      <c r="E140" s="150" t="s">
        <v>11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customHeight="1">
      <c r="A141" s="149"/>
      <c r="B141" s="15" t="s">
        <v>12</v>
      </c>
      <c r="C141" s="15" t="s">
        <v>13</v>
      </c>
      <c r="D141" s="149"/>
      <c r="E141" s="149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</row>
    <row r="142" spans="1:50" ht="30">
      <c r="A142" s="17">
        <v>45324</v>
      </c>
      <c r="B142" s="26" t="s">
        <v>174</v>
      </c>
      <c r="C142" s="26" t="s">
        <v>175</v>
      </c>
      <c r="D142" s="26" t="s">
        <v>176</v>
      </c>
      <c r="E142" s="58">
        <v>7000</v>
      </c>
      <c r="F142" s="2"/>
      <c r="G142" s="68"/>
      <c r="H142" s="2"/>
      <c r="I142" s="6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30">
      <c r="A143" s="17">
        <v>45349</v>
      </c>
      <c r="B143" s="26" t="s">
        <v>177</v>
      </c>
      <c r="C143" s="26" t="s">
        <v>178</v>
      </c>
      <c r="D143" s="26" t="s">
        <v>179</v>
      </c>
      <c r="E143" s="58">
        <v>50</v>
      </c>
      <c r="F143" s="2"/>
      <c r="G143" s="2"/>
      <c r="H143" s="2"/>
      <c r="I143" s="6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customHeight="1">
      <c r="A144" s="17">
        <v>45349</v>
      </c>
      <c r="B144" s="26" t="s">
        <v>180</v>
      </c>
      <c r="C144" s="26" t="s">
        <v>181</v>
      </c>
      <c r="D144" s="26" t="s">
        <v>182</v>
      </c>
      <c r="E144" s="58">
        <v>50</v>
      </c>
      <c r="F144" s="2"/>
      <c r="G144" s="2"/>
      <c r="H144" s="2"/>
      <c r="I144" s="6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customHeight="1">
      <c r="A145" s="17">
        <v>45349</v>
      </c>
      <c r="B145" s="26" t="s">
        <v>183</v>
      </c>
      <c r="C145" s="26" t="s">
        <v>184</v>
      </c>
      <c r="D145" s="26" t="s">
        <v>185</v>
      </c>
      <c r="E145" s="58">
        <v>50</v>
      </c>
      <c r="F145" s="2"/>
      <c r="G145" s="2"/>
      <c r="H145" s="2"/>
      <c r="I145" s="6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5.75" customHeight="1">
      <c r="A146" s="17">
        <v>45350</v>
      </c>
      <c r="B146" s="26" t="s">
        <v>186</v>
      </c>
      <c r="C146" s="26" t="s">
        <v>187</v>
      </c>
      <c r="D146" s="26" t="s">
        <v>188</v>
      </c>
      <c r="E146" s="58">
        <v>100</v>
      </c>
      <c r="F146" s="2"/>
      <c r="G146" s="2"/>
      <c r="H146" s="2"/>
      <c r="I146" s="6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30">
      <c r="A147" s="17">
        <v>45369</v>
      </c>
      <c r="B147" s="26" t="s">
        <v>189</v>
      </c>
      <c r="C147" s="26" t="s">
        <v>178</v>
      </c>
      <c r="D147" s="26" t="s">
        <v>190</v>
      </c>
      <c r="E147" s="58">
        <v>50</v>
      </c>
      <c r="F147" s="2"/>
      <c r="G147" s="2"/>
      <c r="H147" s="2"/>
      <c r="I147" s="6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45">
      <c r="A148" s="17">
        <v>45369</v>
      </c>
      <c r="B148" s="26" t="s">
        <v>191</v>
      </c>
      <c r="C148" s="26" t="s">
        <v>192</v>
      </c>
      <c r="D148" s="26" t="s">
        <v>193</v>
      </c>
      <c r="E148" s="58">
        <v>30</v>
      </c>
      <c r="F148" s="2"/>
      <c r="G148" s="2"/>
      <c r="H148" s="2"/>
      <c r="I148" s="6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45">
      <c r="A149" s="17">
        <v>45370</v>
      </c>
      <c r="B149" s="26" t="s">
        <v>194</v>
      </c>
      <c r="C149" s="26" t="s">
        <v>195</v>
      </c>
      <c r="D149" s="26" t="s">
        <v>196</v>
      </c>
      <c r="E149" s="58">
        <v>30</v>
      </c>
      <c r="F149" s="2"/>
      <c r="G149" s="2"/>
      <c r="H149" s="2"/>
      <c r="I149" s="6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30">
      <c r="A150" s="17">
        <v>45372</v>
      </c>
      <c r="B150" s="26" t="s">
        <v>194</v>
      </c>
      <c r="C150" s="26" t="s">
        <v>195</v>
      </c>
      <c r="D150" s="26" t="s">
        <v>197</v>
      </c>
      <c r="E150" s="58">
        <v>35</v>
      </c>
      <c r="F150" s="2"/>
      <c r="G150" s="2"/>
      <c r="H150" s="2"/>
      <c r="I150" s="6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30">
      <c r="A151" s="17">
        <v>45373</v>
      </c>
      <c r="B151" s="26" t="s">
        <v>191</v>
      </c>
      <c r="C151" s="26" t="s">
        <v>198</v>
      </c>
      <c r="D151" s="26" t="s">
        <v>199</v>
      </c>
      <c r="E151" s="58">
        <v>30</v>
      </c>
      <c r="F151" s="2"/>
      <c r="G151" s="2"/>
      <c r="H151" s="2"/>
      <c r="I151" s="6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30">
      <c r="A152" s="17">
        <v>45373</v>
      </c>
      <c r="B152" s="26" t="s">
        <v>189</v>
      </c>
      <c r="C152" s="26" t="s">
        <v>178</v>
      </c>
      <c r="D152" s="26" t="s">
        <v>200</v>
      </c>
      <c r="E152" s="58">
        <v>50</v>
      </c>
      <c r="F152" s="2"/>
      <c r="G152" s="2"/>
      <c r="H152" s="2"/>
      <c r="I152" s="6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30">
      <c r="A153" s="17">
        <v>45376</v>
      </c>
      <c r="B153" s="26" t="s">
        <v>201</v>
      </c>
      <c r="C153" s="26" t="s">
        <v>202</v>
      </c>
      <c r="D153" s="26" t="s">
        <v>203</v>
      </c>
      <c r="E153" s="58">
        <v>50</v>
      </c>
      <c r="F153" s="2"/>
      <c r="G153" s="2"/>
      <c r="H153" s="2"/>
      <c r="I153" s="6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30">
      <c r="A154" s="17">
        <v>45377</v>
      </c>
      <c r="B154" s="26" t="s">
        <v>201</v>
      </c>
      <c r="C154" s="26" t="s">
        <v>202</v>
      </c>
      <c r="D154" s="26" t="s">
        <v>204</v>
      </c>
      <c r="E154" s="58">
        <v>50</v>
      </c>
      <c r="F154" s="2"/>
      <c r="G154" s="2"/>
      <c r="H154" s="2"/>
      <c r="I154" s="6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30">
      <c r="A155" s="17">
        <v>45399</v>
      </c>
      <c r="B155" s="26" t="s">
        <v>205</v>
      </c>
      <c r="C155" s="26" t="s">
        <v>206</v>
      </c>
      <c r="D155" s="26" t="s">
        <v>207</v>
      </c>
      <c r="E155" s="58">
        <v>574.75</v>
      </c>
      <c r="F155" s="2"/>
      <c r="G155" s="2"/>
      <c r="H155" s="2"/>
      <c r="I155" s="6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30">
      <c r="A156" s="17">
        <v>45399</v>
      </c>
      <c r="B156" s="26" t="s">
        <v>208</v>
      </c>
      <c r="C156" s="26" t="s">
        <v>209</v>
      </c>
      <c r="D156" s="26" t="s">
        <v>210</v>
      </c>
      <c r="E156" s="58">
        <v>30.25</v>
      </c>
      <c r="F156" s="2"/>
      <c r="G156" s="2"/>
      <c r="H156" s="2"/>
      <c r="I156" s="6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30">
      <c r="A157" s="17">
        <v>45401</v>
      </c>
      <c r="B157" s="26" t="s">
        <v>105</v>
      </c>
      <c r="C157" s="26" t="s">
        <v>211</v>
      </c>
      <c r="D157" s="26" t="s">
        <v>212</v>
      </c>
      <c r="E157" s="58">
        <v>263.98</v>
      </c>
      <c r="F157" s="2"/>
      <c r="G157" s="2"/>
      <c r="H157" s="2"/>
      <c r="I157" s="6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30">
      <c r="A158" s="143">
        <v>45401</v>
      </c>
      <c r="B158" s="116" t="s">
        <v>208</v>
      </c>
      <c r="C158" s="144" t="s">
        <v>209</v>
      </c>
      <c r="D158" s="116" t="s">
        <v>213</v>
      </c>
      <c r="E158" s="131">
        <v>5.39</v>
      </c>
      <c r="F158" s="2"/>
      <c r="G158" s="2"/>
      <c r="H158" s="2"/>
      <c r="I158" s="6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>
      <c r="A159" s="128" t="s">
        <v>20</v>
      </c>
      <c r="B159" s="129"/>
      <c r="C159" s="130"/>
      <c r="D159" s="129"/>
      <c r="E159" s="132">
        <f>SUM(E142:E158)</f>
        <v>8449.369999999999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5.75" customHeight="1" thickBot="1">
      <c r="A160" s="86"/>
      <c r="B160" s="87"/>
      <c r="C160" s="88"/>
      <c r="D160" s="87"/>
      <c r="E160" s="8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5.75" customHeight="1" thickTop="1" thickBot="1">
      <c r="A161" s="151" t="s">
        <v>48</v>
      </c>
      <c r="B161" s="152"/>
      <c r="C161" s="152"/>
      <c r="D161" s="152"/>
      <c r="E161" s="15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3.5" customHeight="1">
      <c r="A162" s="154" t="s">
        <v>214</v>
      </c>
      <c r="B162" s="155"/>
      <c r="C162" s="155"/>
      <c r="D162" s="155"/>
      <c r="E162" s="15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26.25" customHeight="1">
      <c r="A163" s="167" t="s">
        <v>215</v>
      </c>
      <c r="B163" s="158"/>
      <c r="C163" s="8" t="s">
        <v>216</v>
      </c>
      <c r="D163" s="9" t="s">
        <v>217</v>
      </c>
      <c r="E163" s="10" t="s">
        <v>7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6.5" customHeight="1">
      <c r="A164" s="148" t="s">
        <v>8</v>
      </c>
      <c r="B164" s="12" t="s">
        <v>9</v>
      </c>
      <c r="C164" s="42"/>
      <c r="D164" s="148" t="s">
        <v>10</v>
      </c>
      <c r="E164" s="150" t="s">
        <v>11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>
      <c r="A165" s="149"/>
      <c r="B165" s="15" t="s">
        <v>12</v>
      </c>
      <c r="C165" s="15" t="s">
        <v>13</v>
      </c>
      <c r="D165" s="149"/>
      <c r="E165" s="14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28.5" customHeight="1">
      <c r="A166" s="17">
        <v>45348</v>
      </c>
      <c r="B166" s="26" t="s">
        <v>218</v>
      </c>
      <c r="C166" s="26" t="s">
        <v>219</v>
      </c>
      <c r="D166" s="26" t="s">
        <v>220</v>
      </c>
      <c r="E166" s="58">
        <v>4845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40.5" customHeight="1">
      <c r="A167" s="17">
        <v>45348</v>
      </c>
      <c r="B167" s="26" t="s">
        <v>221</v>
      </c>
      <c r="C167" s="26" t="s">
        <v>128</v>
      </c>
      <c r="D167" s="26" t="s">
        <v>222</v>
      </c>
      <c r="E167" s="58">
        <v>255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28.5" customHeight="1">
      <c r="A168" s="17">
        <v>45387</v>
      </c>
      <c r="B168" s="26" t="s">
        <v>218</v>
      </c>
      <c r="C168" s="26" t="s">
        <v>219</v>
      </c>
      <c r="D168" s="26" t="s">
        <v>223</v>
      </c>
      <c r="E168" s="58">
        <v>3230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41.25" customHeight="1">
      <c r="A169" s="70">
        <v>45387</v>
      </c>
      <c r="B169" s="26" t="s">
        <v>221</v>
      </c>
      <c r="C169" s="26" t="s">
        <v>128</v>
      </c>
      <c r="D169" s="26" t="s">
        <v>224</v>
      </c>
      <c r="E169" s="58">
        <v>170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.75" customHeight="1">
      <c r="A170" s="65" t="s">
        <v>20</v>
      </c>
      <c r="B170" s="17"/>
      <c r="C170" s="66"/>
      <c r="D170" s="67"/>
      <c r="E170" s="34">
        <f>SUM(E166:E169)</f>
        <v>8500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customHeight="1">
      <c r="A171" s="59"/>
      <c r="B171" s="60"/>
      <c r="C171" s="61"/>
      <c r="D171" s="60"/>
      <c r="E171" s="6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>
      <c r="A172" s="151" t="s">
        <v>2</v>
      </c>
      <c r="B172" s="152"/>
      <c r="C172" s="152"/>
      <c r="D172" s="152"/>
      <c r="E172" s="15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customHeight="1">
      <c r="A173" s="160" t="s">
        <v>225</v>
      </c>
      <c r="B173" s="152"/>
      <c r="C173" s="152"/>
      <c r="D173" s="152"/>
      <c r="E173" s="15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27" customHeight="1">
      <c r="A174" s="157" t="s">
        <v>226</v>
      </c>
      <c r="B174" s="158"/>
      <c r="C174" s="8" t="s">
        <v>227</v>
      </c>
      <c r="D174" s="9" t="s">
        <v>52</v>
      </c>
      <c r="E174" s="10" t="s">
        <v>7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>
      <c r="A175" s="148" t="s">
        <v>8</v>
      </c>
      <c r="B175" s="12" t="s">
        <v>9</v>
      </c>
      <c r="C175" s="42"/>
      <c r="D175" s="148" t="s">
        <v>10</v>
      </c>
      <c r="E175" s="150" t="s">
        <v>11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>
      <c r="A176" s="149"/>
      <c r="B176" s="15" t="s">
        <v>12</v>
      </c>
      <c r="C176" s="16" t="s">
        <v>13</v>
      </c>
      <c r="D176" s="149"/>
      <c r="E176" s="14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>
      <c r="A177" s="22">
        <v>45350</v>
      </c>
      <c r="B177" s="39" t="s">
        <v>228</v>
      </c>
      <c r="C177" s="55" t="s">
        <v>229</v>
      </c>
      <c r="D177" s="26" t="s">
        <v>230</v>
      </c>
      <c r="E177" s="58">
        <v>200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>
      <c r="A178" s="22">
        <v>45350</v>
      </c>
      <c r="B178" s="39" t="s">
        <v>231</v>
      </c>
      <c r="C178" s="57" t="s">
        <v>232</v>
      </c>
      <c r="D178" s="26" t="s">
        <v>233</v>
      </c>
      <c r="E178" s="58">
        <v>92.12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23.25" customHeight="1">
      <c r="A179" s="22">
        <v>45350</v>
      </c>
      <c r="B179" s="39" t="s">
        <v>234</v>
      </c>
      <c r="C179" s="57" t="s">
        <v>235</v>
      </c>
      <c r="D179" s="26" t="s">
        <v>236</v>
      </c>
      <c r="E179" s="58">
        <v>29.67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26.25" customHeight="1">
      <c r="A180" s="22">
        <v>45377</v>
      </c>
      <c r="B180" s="39" t="s">
        <v>237</v>
      </c>
      <c r="C180" s="55" t="s">
        <v>238</v>
      </c>
      <c r="D180" s="26" t="s">
        <v>239</v>
      </c>
      <c r="E180" s="58">
        <v>3000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>
      <c r="A181" s="30" t="s">
        <v>20</v>
      </c>
      <c r="B181" s="71"/>
      <c r="C181" s="72"/>
      <c r="D181" s="71"/>
      <c r="E181" s="34">
        <f>SUM(E177:E180)</f>
        <v>3321.79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5.75" customHeight="1">
      <c r="A182" s="59"/>
      <c r="B182" s="60"/>
      <c r="C182" s="61"/>
      <c r="D182" s="60"/>
      <c r="E182" s="62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</row>
    <row r="183" spans="1:50" ht="15.75" customHeight="1">
      <c r="A183" s="151" t="s">
        <v>48</v>
      </c>
      <c r="B183" s="152"/>
      <c r="C183" s="152"/>
      <c r="D183" s="152"/>
      <c r="E183" s="15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5.75" customHeight="1">
      <c r="A184" s="154" t="s">
        <v>240</v>
      </c>
      <c r="B184" s="155"/>
      <c r="C184" s="155"/>
      <c r="D184" s="155"/>
      <c r="E184" s="15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27" customHeight="1">
      <c r="A185" s="157" t="s">
        <v>226</v>
      </c>
      <c r="B185" s="158"/>
      <c r="C185" s="8" t="s">
        <v>227</v>
      </c>
      <c r="D185" s="9" t="s">
        <v>52</v>
      </c>
      <c r="E185" s="10" t="s">
        <v>7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>
      <c r="A186" s="148" t="s">
        <v>8</v>
      </c>
      <c r="B186" s="73" t="s">
        <v>9</v>
      </c>
      <c r="C186" s="74"/>
      <c r="D186" s="168" t="s">
        <v>10</v>
      </c>
      <c r="E186" s="150" t="s">
        <v>11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5.75" customHeight="1">
      <c r="A187" s="149"/>
      <c r="B187" s="15" t="s">
        <v>12</v>
      </c>
      <c r="C187" s="16" t="s">
        <v>13</v>
      </c>
      <c r="D187" s="149"/>
      <c r="E187" s="149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</row>
    <row r="188" spans="1:50" ht="33" customHeight="1">
      <c r="A188" s="17">
        <v>45350</v>
      </c>
      <c r="B188" s="39" t="s">
        <v>241</v>
      </c>
      <c r="C188" s="55" t="s">
        <v>42</v>
      </c>
      <c r="D188" s="26" t="s">
        <v>242</v>
      </c>
      <c r="E188" s="58">
        <v>240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29.25" customHeight="1">
      <c r="A189" s="17">
        <v>45355</v>
      </c>
      <c r="B189" s="39" t="s">
        <v>241</v>
      </c>
      <c r="C189" s="55" t="s">
        <v>42</v>
      </c>
      <c r="D189" s="55" t="s">
        <v>243</v>
      </c>
      <c r="E189" s="58">
        <v>1132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39" customHeight="1">
      <c r="A190" s="17">
        <v>45372</v>
      </c>
      <c r="B190" s="39" t="s">
        <v>244</v>
      </c>
      <c r="C190" s="55" t="s">
        <v>245</v>
      </c>
      <c r="D190" s="26" t="s">
        <v>246</v>
      </c>
      <c r="E190" s="58">
        <v>4000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9.5" customHeight="1">
      <c r="A191" s="143">
        <v>45373</v>
      </c>
      <c r="B191" s="133" t="s">
        <v>247</v>
      </c>
      <c r="C191" s="117" t="s">
        <v>248</v>
      </c>
      <c r="D191" s="116" t="s">
        <v>249</v>
      </c>
      <c r="E191" s="131">
        <v>2050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customHeight="1">
      <c r="A192" s="128" t="s">
        <v>20</v>
      </c>
      <c r="B192" s="129"/>
      <c r="C192" s="130"/>
      <c r="D192" s="129"/>
      <c r="E192" s="132">
        <f>SUM(E188:E191)</f>
        <v>7422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5.75" customHeight="1" thickBot="1">
      <c r="A193" s="86"/>
      <c r="B193" s="87"/>
      <c r="C193" s="88"/>
      <c r="D193" s="87"/>
      <c r="E193" s="89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</row>
    <row r="194" spans="1:50" ht="13.5" customHeight="1" thickTop="1" thickBot="1">
      <c r="A194" s="151" t="s">
        <v>2</v>
      </c>
      <c r="B194" s="152"/>
      <c r="C194" s="152"/>
      <c r="D194" s="152"/>
      <c r="E194" s="15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3.5" customHeight="1">
      <c r="A195" s="160" t="s">
        <v>250</v>
      </c>
      <c r="B195" s="152"/>
      <c r="C195" s="152"/>
      <c r="D195" s="152"/>
      <c r="E195" s="153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</row>
    <row r="196" spans="1:50" ht="26.25" customHeight="1">
      <c r="A196" s="157" t="s">
        <v>251</v>
      </c>
      <c r="B196" s="158"/>
      <c r="C196" s="8" t="s">
        <v>252</v>
      </c>
      <c r="D196" s="9" t="s">
        <v>104</v>
      </c>
      <c r="E196" s="10" t="s">
        <v>25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3.5" customHeight="1">
      <c r="A197" s="148" t="s">
        <v>8</v>
      </c>
      <c r="B197" s="73" t="s">
        <v>9</v>
      </c>
      <c r="C197" s="74"/>
      <c r="D197" s="148" t="s">
        <v>10</v>
      </c>
      <c r="E197" s="150" t="s">
        <v>11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5.75" customHeight="1">
      <c r="A198" s="149"/>
      <c r="B198" s="15" t="s">
        <v>12</v>
      </c>
      <c r="C198" s="16" t="s">
        <v>13</v>
      </c>
      <c r="D198" s="149"/>
      <c r="E198" s="14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5.75" customHeight="1">
      <c r="A199" s="76"/>
      <c r="B199" s="76"/>
      <c r="C199" s="76"/>
      <c r="D199" s="76"/>
      <c r="E199" s="5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5.75" customHeight="1">
      <c r="A200" s="30" t="s">
        <v>20</v>
      </c>
      <c r="B200" s="38"/>
      <c r="C200" s="57"/>
      <c r="D200" s="38"/>
      <c r="E200" s="34">
        <f>SUM(E199)</f>
        <v>0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customHeight="1">
      <c r="A201" s="59"/>
      <c r="B201" s="60"/>
      <c r="C201" s="61"/>
      <c r="D201" s="60"/>
      <c r="E201" s="6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3.5" customHeight="1">
      <c r="A202" s="151" t="s">
        <v>162</v>
      </c>
      <c r="B202" s="152"/>
      <c r="C202" s="152"/>
      <c r="D202" s="152"/>
      <c r="E202" s="15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3.5" customHeight="1">
      <c r="A203" s="160" t="s">
        <v>253</v>
      </c>
      <c r="B203" s="152"/>
      <c r="C203" s="152"/>
      <c r="D203" s="152"/>
      <c r="E203" s="153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</row>
    <row r="204" spans="1:50" ht="30.75" customHeight="1">
      <c r="A204" s="157" t="s">
        <v>251</v>
      </c>
      <c r="B204" s="158"/>
      <c r="C204" s="8" t="s">
        <v>252</v>
      </c>
      <c r="D204" s="9" t="s">
        <v>104</v>
      </c>
      <c r="E204" s="10" t="s">
        <v>25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</row>
    <row r="205" spans="1:50" ht="13.5" customHeight="1">
      <c r="A205" s="148" t="s">
        <v>8</v>
      </c>
      <c r="B205" s="73" t="s">
        <v>9</v>
      </c>
      <c r="C205" s="74"/>
      <c r="D205" s="148" t="s">
        <v>10</v>
      </c>
      <c r="E205" s="150" t="s">
        <v>11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5.75" customHeight="1">
      <c r="A206" s="149"/>
      <c r="B206" s="15" t="s">
        <v>12</v>
      </c>
      <c r="C206" s="16" t="s">
        <v>13</v>
      </c>
      <c r="D206" s="149"/>
      <c r="E206" s="14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customHeight="1">
      <c r="A207" s="17"/>
      <c r="B207" s="38"/>
      <c r="C207" s="55"/>
      <c r="D207" s="26"/>
      <c r="E207" s="5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customHeight="1">
      <c r="A208" s="17"/>
      <c r="B208" s="39"/>
      <c r="C208" s="26"/>
      <c r="D208" s="77"/>
      <c r="E208" s="5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customHeight="1">
      <c r="A209" s="30" t="s">
        <v>20</v>
      </c>
      <c r="B209" s="31"/>
      <c r="C209" s="32"/>
      <c r="D209" s="33"/>
      <c r="E209" s="34">
        <f>SUM(E207:E208)</f>
        <v>0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customHeight="1">
      <c r="A210" s="59"/>
      <c r="B210" s="60"/>
      <c r="C210" s="61"/>
      <c r="D210" s="60"/>
      <c r="E210" s="6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5.75" customHeight="1">
      <c r="A211" s="151" t="s">
        <v>2</v>
      </c>
      <c r="B211" s="152"/>
      <c r="C211" s="152"/>
      <c r="D211" s="152"/>
      <c r="E211" s="15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>
      <c r="A212" s="160" t="s">
        <v>254</v>
      </c>
      <c r="B212" s="152"/>
      <c r="C212" s="152"/>
      <c r="D212" s="152"/>
      <c r="E212" s="15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27.75" customHeight="1">
      <c r="A213" s="157" t="s">
        <v>255</v>
      </c>
      <c r="B213" s="158"/>
      <c r="C213" s="8" t="s">
        <v>256</v>
      </c>
      <c r="D213" s="9" t="s">
        <v>257</v>
      </c>
      <c r="E213" s="10" t="s">
        <v>7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>
      <c r="A214" s="148" t="s">
        <v>8</v>
      </c>
      <c r="B214" s="73" t="s">
        <v>9</v>
      </c>
      <c r="C214" s="74"/>
      <c r="D214" s="148" t="s">
        <v>10</v>
      </c>
      <c r="E214" s="150" t="s">
        <v>11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customHeight="1">
      <c r="A215" s="149"/>
      <c r="B215" s="15" t="s">
        <v>12</v>
      </c>
      <c r="C215" s="16" t="s">
        <v>13</v>
      </c>
      <c r="D215" s="149"/>
      <c r="E215" s="14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>
      <c r="A216" s="22">
        <v>45324</v>
      </c>
      <c r="B216" s="77" t="s">
        <v>89</v>
      </c>
      <c r="C216" s="23" t="s">
        <v>90</v>
      </c>
      <c r="D216" s="39" t="s">
        <v>258</v>
      </c>
      <c r="E216" s="21">
        <v>800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6.5" customHeight="1">
      <c r="A217" s="22">
        <v>45363</v>
      </c>
      <c r="B217" s="77" t="s">
        <v>259</v>
      </c>
      <c r="C217" s="23"/>
      <c r="D217" s="39" t="s">
        <v>260</v>
      </c>
      <c r="E217" s="21">
        <v>42.11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6.5" customHeight="1">
      <c r="A218" s="22">
        <v>45330</v>
      </c>
      <c r="B218" s="77" t="s">
        <v>261</v>
      </c>
      <c r="C218" s="23" t="s">
        <v>262</v>
      </c>
      <c r="D218" s="39" t="s">
        <v>263</v>
      </c>
      <c r="E218" s="21">
        <v>1367.52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6.5" customHeight="1">
      <c r="A219" s="22">
        <v>45352</v>
      </c>
      <c r="B219" s="77" t="s">
        <v>259</v>
      </c>
      <c r="C219" s="23"/>
      <c r="D219" s="39" t="s">
        <v>264</v>
      </c>
      <c r="E219" s="21">
        <v>32.479999999999997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15.75" customHeight="1">
      <c r="A220" s="17">
        <v>45352</v>
      </c>
      <c r="B220" s="77" t="s">
        <v>265</v>
      </c>
      <c r="C220" s="23" t="s">
        <v>266</v>
      </c>
      <c r="D220" s="39" t="s">
        <v>267</v>
      </c>
      <c r="E220" s="21">
        <v>950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ht="30.75" customHeight="1">
      <c r="A221" s="17">
        <v>45363</v>
      </c>
      <c r="B221" s="39" t="s">
        <v>268</v>
      </c>
      <c r="C221" s="23" t="s">
        <v>269</v>
      </c>
      <c r="D221" s="39" t="s">
        <v>270</v>
      </c>
      <c r="E221" s="21">
        <v>3723.62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customHeight="1">
      <c r="A222" s="143">
        <v>45364</v>
      </c>
      <c r="B222" s="177" t="s">
        <v>259</v>
      </c>
      <c r="C222" s="178"/>
      <c r="D222" s="133" t="s">
        <v>271</v>
      </c>
      <c r="E222" s="131">
        <v>76.38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ht="15.75" customHeight="1">
      <c r="A223" s="128" t="s">
        <v>20</v>
      </c>
      <c r="B223" s="174"/>
      <c r="C223" s="175"/>
      <c r="D223" s="176"/>
      <c r="E223" s="132">
        <f>SUM(E216:E222)</f>
        <v>6992.11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ht="15.75" customHeight="1" thickBot="1">
      <c r="A224" s="86"/>
      <c r="B224" s="87"/>
      <c r="C224" s="88"/>
      <c r="D224" s="87"/>
      <c r="E224" s="8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15.75" customHeight="1" thickTop="1" thickBot="1">
      <c r="A225" s="151" t="s">
        <v>48</v>
      </c>
      <c r="B225" s="152"/>
      <c r="C225" s="152"/>
      <c r="D225" s="152"/>
      <c r="E225" s="15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15.75" customHeight="1">
      <c r="A226" s="160" t="s">
        <v>254</v>
      </c>
      <c r="B226" s="152"/>
      <c r="C226" s="152"/>
      <c r="D226" s="152"/>
      <c r="E226" s="15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29.25" customHeight="1">
      <c r="A227" s="157" t="s">
        <v>255</v>
      </c>
      <c r="B227" s="158"/>
      <c r="C227" s="8" t="s">
        <v>256</v>
      </c>
      <c r="D227" s="9" t="s">
        <v>257</v>
      </c>
      <c r="E227" s="10" t="s">
        <v>7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15.75" customHeight="1">
      <c r="A228" s="148" t="s">
        <v>8</v>
      </c>
      <c r="B228" s="73" t="s">
        <v>9</v>
      </c>
      <c r="C228" s="74"/>
      <c r="D228" s="148" t="s">
        <v>10</v>
      </c>
      <c r="E228" s="150" t="s">
        <v>11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ht="15.75" customHeight="1">
      <c r="A229" s="149"/>
      <c r="B229" s="15" t="s">
        <v>12</v>
      </c>
      <c r="C229" s="16" t="s">
        <v>13</v>
      </c>
      <c r="D229" s="149"/>
      <c r="E229" s="14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16.5" customHeight="1">
      <c r="A230" s="17">
        <v>45320</v>
      </c>
      <c r="B230" s="39" t="s">
        <v>272</v>
      </c>
      <c r="C230" s="19" t="s">
        <v>273</v>
      </c>
      <c r="D230" s="39" t="s">
        <v>274</v>
      </c>
      <c r="E230" s="21">
        <v>371.76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44.25" customHeight="1">
      <c r="A231" s="17">
        <v>45322</v>
      </c>
      <c r="B231" s="39" t="s">
        <v>275</v>
      </c>
      <c r="C231" s="19" t="s">
        <v>276</v>
      </c>
      <c r="D231" s="39" t="s">
        <v>277</v>
      </c>
      <c r="E231" s="21">
        <v>123.5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45.75" customHeight="1">
      <c r="A232" s="17">
        <v>45322</v>
      </c>
      <c r="B232" s="39" t="s">
        <v>275</v>
      </c>
      <c r="C232" s="19" t="s">
        <v>276</v>
      </c>
      <c r="D232" s="39" t="s">
        <v>278</v>
      </c>
      <c r="E232" s="21">
        <v>15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43.5" customHeight="1">
      <c r="A233" s="17">
        <v>45322</v>
      </c>
      <c r="B233" s="39" t="s">
        <v>275</v>
      </c>
      <c r="C233" s="19" t="s">
        <v>276</v>
      </c>
      <c r="D233" s="39" t="s">
        <v>279</v>
      </c>
      <c r="E233" s="21">
        <v>12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16.5" customHeight="1">
      <c r="A234" s="17">
        <v>45323</v>
      </c>
      <c r="B234" s="39" t="s">
        <v>272</v>
      </c>
      <c r="C234" s="19" t="s">
        <v>273</v>
      </c>
      <c r="D234" s="39" t="s">
        <v>280</v>
      </c>
      <c r="E234" s="21">
        <v>1299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16.5" customHeight="1">
      <c r="A235" s="17">
        <v>45328</v>
      </c>
      <c r="B235" s="39" t="s">
        <v>281</v>
      </c>
      <c r="C235" s="19" t="s">
        <v>115</v>
      </c>
      <c r="D235" s="39" t="s">
        <v>282</v>
      </c>
      <c r="E235" s="21">
        <v>390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16.5" customHeight="1">
      <c r="A236" s="17">
        <v>45329</v>
      </c>
      <c r="B236" s="39" t="s">
        <v>281</v>
      </c>
      <c r="C236" s="19" t="s">
        <v>115</v>
      </c>
      <c r="D236" s="39" t="s">
        <v>283</v>
      </c>
      <c r="E236" s="21">
        <v>1995.75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16.5" customHeight="1">
      <c r="A237" s="17">
        <v>45329</v>
      </c>
      <c r="B237" s="39" t="s">
        <v>284</v>
      </c>
      <c r="C237" s="19" t="s">
        <v>285</v>
      </c>
      <c r="D237" s="39" t="s">
        <v>286</v>
      </c>
      <c r="E237" s="21">
        <v>2253.33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16.5" customHeight="1">
      <c r="A238" s="17">
        <v>45331</v>
      </c>
      <c r="B238" s="39" t="s">
        <v>284</v>
      </c>
      <c r="C238" s="19" t="s">
        <v>285</v>
      </c>
      <c r="D238" s="39" t="s">
        <v>287</v>
      </c>
      <c r="E238" s="21">
        <v>712.18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46.5" customHeight="1">
      <c r="A239" s="17">
        <v>45338</v>
      </c>
      <c r="B239" s="39" t="s">
        <v>275</v>
      </c>
      <c r="C239" s="19" t="s">
        <v>276</v>
      </c>
      <c r="D239" s="39" t="s">
        <v>288</v>
      </c>
      <c r="E239" s="21">
        <v>60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46.5" customHeight="1">
      <c r="A240" s="17">
        <v>45349</v>
      </c>
      <c r="B240" s="39" t="s">
        <v>275</v>
      </c>
      <c r="C240" s="19" t="s">
        <v>276</v>
      </c>
      <c r="D240" s="39" t="s">
        <v>289</v>
      </c>
      <c r="E240" s="21">
        <v>60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45.75" customHeight="1">
      <c r="A241" s="17">
        <v>45349</v>
      </c>
      <c r="B241" s="39" t="s">
        <v>275</v>
      </c>
      <c r="C241" s="19" t="s">
        <v>276</v>
      </c>
      <c r="D241" s="39" t="s">
        <v>290</v>
      </c>
      <c r="E241" s="21">
        <v>51.7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45" customHeight="1">
      <c r="A242" s="17">
        <v>45349</v>
      </c>
      <c r="B242" s="39" t="s">
        <v>275</v>
      </c>
      <c r="C242" s="19" t="s">
        <v>276</v>
      </c>
      <c r="D242" s="39" t="s">
        <v>291</v>
      </c>
      <c r="E242" s="21">
        <v>258.5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49.5" customHeight="1">
      <c r="A243" s="17">
        <v>45350</v>
      </c>
      <c r="B243" s="39" t="s">
        <v>275</v>
      </c>
      <c r="C243" s="19" t="s">
        <v>276</v>
      </c>
      <c r="D243" s="39" t="s">
        <v>292</v>
      </c>
      <c r="E243" s="21">
        <v>190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20.100000000000001" customHeight="1">
      <c r="A244" s="17">
        <v>45352</v>
      </c>
      <c r="B244" s="39" t="s">
        <v>281</v>
      </c>
      <c r="C244" s="19" t="s">
        <v>115</v>
      </c>
      <c r="D244" s="39" t="s">
        <v>293</v>
      </c>
      <c r="E244" s="21">
        <v>80.81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20.100000000000001" customHeight="1">
      <c r="A245" s="143">
        <v>45363</v>
      </c>
      <c r="B245" s="133" t="s">
        <v>281</v>
      </c>
      <c r="C245" s="173" t="s">
        <v>115</v>
      </c>
      <c r="D245" s="133" t="s">
        <v>294</v>
      </c>
      <c r="E245" s="142">
        <v>126.47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15.75" customHeight="1">
      <c r="A246" s="128" t="s">
        <v>20</v>
      </c>
      <c r="B246" s="174"/>
      <c r="C246" s="175"/>
      <c r="D246" s="176"/>
      <c r="E246" s="132">
        <f>SUM(E230:E245)</f>
        <v>8000.0000000000009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15.75" customHeight="1" thickBot="1">
      <c r="A247" s="86"/>
      <c r="B247" s="87"/>
      <c r="C247" s="88"/>
      <c r="D247" s="87"/>
      <c r="E247" s="8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ht="15.75" customHeight="1" thickTop="1" thickBot="1">
      <c r="A248" s="151" t="s">
        <v>48</v>
      </c>
      <c r="B248" s="152"/>
      <c r="C248" s="152"/>
      <c r="D248" s="152"/>
      <c r="E248" s="15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3.5" customHeight="1">
      <c r="A249" s="160" t="s">
        <v>295</v>
      </c>
      <c r="B249" s="152"/>
      <c r="C249" s="152"/>
      <c r="D249" s="152"/>
      <c r="E249" s="15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ht="29.25" customHeight="1">
      <c r="A250" s="157" t="s">
        <v>296</v>
      </c>
      <c r="B250" s="158"/>
      <c r="C250" s="8" t="s">
        <v>297</v>
      </c>
      <c r="D250" s="9" t="s">
        <v>217</v>
      </c>
      <c r="E250" s="10" t="s">
        <v>7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>
      <c r="A251" s="148" t="s">
        <v>8</v>
      </c>
      <c r="B251" s="73" t="s">
        <v>9</v>
      </c>
      <c r="C251" s="74"/>
      <c r="D251" s="148" t="s">
        <v>10</v>
      </c>
      <c r="E251" s="150" t="s">
        <v>11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13.5" customHeight="1">
      <c r="A252" s="149"/>
      <c r="B252" s="15" t="s">
        <v>12</v>
      </c>
      <c r="C252" s="16" t="s">
        <v>13</v>
      </c>
      <c r="D252" s="149"/>
      <c r="E252" s="149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35.25" customHeight="1">
      <c r="A253" s="17">
        <v>45329</v>
      </c>
      <c r="B253" s="26" t="s">
        <v>298</v>
      </c>
      <c r="C253" s="19" t="s">
        <v>299</v>
      </c>
      <c r="D253" s="26" t="s">
        <v>300</v>
      </c>
      <c r="E253" s="58">
        <v>1479.8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</row>
    <row r="254" spans="1:50" ht="25.5" customHeight="1">
      <c r="A254" s="17">
        <v>45357</v>
      </c>
      <c r="B254" s="26" t="s">
        <v>301</v>
      </c>
      <c r="C254" s="8"/>
      <c r="D254" s="26" t="s">
        <v>302</v>
      </c>
      <c r="E254" s="58">
        <v>30.2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5.75" customHeight="1">
      <c r="A255" s="30" t="s">
        <v>20</v>
      </c>
      <c r="B255" s="78"/>
      <c r="C255" s="79"/>
      <c r="D255" s="78"/>
      <c r="E255" s="34">
        <f>SUM(E253:E254)</f>
        <v>1510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5.75" customHeight="1">
      <c r="A256" s="59"/>
      <c r="B256" s="60"/>
      <c r="C256" s="61"/>
      <c r="D256" s="60"/>
      <c r="E256" s="6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5.75" customHeight="1">
      <c r="A257" s="151" t="s">
        <v>2</v>
      </c>
      <c r="B257" s="152"/>
      <c r="C257" s="152"/>
      <c r="D257" s="152"/>
      <c r="E257" s="15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ht="15.75" customHeight="1">
      <c r="A258" s="160" t="s">
        <v>303</v>
      </c>
      <c r="B258" s="152"/>
      <c r="C258" s="152"/>
      <c r="D258" s="152"/>
      <c r="E258" s="1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ht="30.75" customHeight="1">
      <c r="A259" s="157" t="s">
        <v>304</v>
      </c>
      <c r="B259" s="158"/>
      <c r="C259" s="8" t="s">
        <v>305</v>
      </c>
      <c r="D259" s="9" t="s">
        <v>306</v>
      </c>
      <c r="E259" s="10" t="s">
        <v>25</v>
      </c>
      <c r="F259" s="36"/>
      <c r="G259" s="36"/>
      <c r="H259" s="36"/>
      <c r="I259" s="36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customHeight="1">
      <c r="A260" s="148" t="s">
        <v>8</v>
      </c>
      <c r="B260" s="73" t="s">
        <v>9</v>
      </c>
      <c r="C260" s="74"/>
      <c r="D260" s="159" t="s">
        <v>10</v>
      </c>
      <c r="E260" s="150" t="s">
        <v>11</v>
      </c>
      <c r="F260" s="36"/>
      <c r="G260" s="36"/>
      <c r="H260" s="36"/>
      <c r="I260" s="36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ht="13.5" customHeight="1">
      <c r="A261" s="149"/>
      <c r="B261" s="15" t="s">
        <v>12</v>
      </c>
      <c r="C261" s="16" t="s">
        <v>13</v>
      </c>
      <c r="D261" s="149"/>
      <c r="E261" s="149"/>
      <c r="F261" s="36"/>
      <c r="G261" s="36"/>
      <c r="H261" s="36"/>
      <c r="I261" s="36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ht="15.75" customHeight="1">
      <c r="A262" s="17">
        <v>45344</v>
      </c>
      <c r="B262" s="38" t="s">
        <v>307</v>
      </c>
      <c r="C262" s="57" t="s">
        <v>308</v>
      </c>
      <c r="D262" s="38" t="s">
        <v>309</v>
      </c>
      <c r="E262" s="24">
        <v>600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30" customHeight="1">
      <c r="A263" s="17">
        <v>45348</v>
      </c>
      <c r="B263" s="38" t="s">
        <v>310</v>
      </c>
      <c r="C263" s="55" t="s">
        <v>311</v>
      </c>
      <c r="D263" s="26" t="s">
        <v>312</v>
      </c>
      <c r="E263" s="21">
        <v>671.2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5.75" customHeight="1">
      <c r="A264" s="17">
        <v>45348</v>
      </c>
      <c r="B264" s="38" t="s">
        <v>313</v>
      </c>
      <c r="C264" s="57" t="s">
        <v>314</v>
      </c>
      <c r="D264" s="38" t="s">
        <v>315</v>
      </c>
      <c r="E264" s="24">
        <v>900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15.75" customHeight="1">
      <c r="A265" s="17">
        <v>45349</v>
      </c>
      <c r="B265" s="38" t="s">
        <v>316</v>
      </c>
      <c r="C265" s="57" t="s">
        <v>317</v>
      </c>
      <c r="D265" s="38" t="s">
        <v>318</v>
      </c>
      <c r="E265" s="24">
        <v>2800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27.75" customHeight="1">
      <c r="A266" s="17">
        <v>45358</v>
      </c>
      <c r="B266" s="26" t="s">
        <v>319</v>
      </c>
      <c r="C266" s="55" t="s">
        <v>320</v>
      </c>
      <c r="D266" s="26" t="s">
        <v>321</v>
      </c>
      <c r="E266" s="21">
        <v>203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89.25" customHeight="1">
      <c r="A267" s="17">
        <v>45358</v>
      </c>
      <c r="B267" s="26" t="s">
        <v>322</v>
      </c>
      <c r="C267" s="55" t="s">
        <v>323</v>
      </c>
      <c r="D267" s="38" t="s">
        <v>324</v>
      </c>
      <c r="E267" s="21">
        <v>657.99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34.5" customHeight="1">
      <c r="A268" s="17">
        <v>45363</v>
      </c>
      <c r="B268" s="38" t="s">
        <v>325</v>
      </c>
      <c r="C268" s="55" t="s">
        <v>115</v>
      </c>
      <c r="D268" s="38" t="s">
        <v>326</v>
      </c>
      <c r="E268" s="21">
        <v>42.01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5.75" customHeight="1">
      <c r="A269" s="17">
        <v>45370</v>
      </c>
      <c r="B269" s="38" t="s">
        <v>307</v>
      </c>
      <c r="C269" s="55" t="s">
        <v>308</v>
      </c>
      <c r="D269" s="38" t="s">
        <v>309</v>
      </c>
      <c r="E269" s="24">
        <v>500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30.75" customHeight="1">
      <c r="A270" s="17">
        <v>45371</v>
      </c>
      <c r="B270" s="38" t="s">
        <v>327</v>
      </c>
      <c r="C270" s="55" t="s">
        <v>328</v>
      </c>
      <c r="D270" s="26" t="s">
        <v>329</v>
      </c>
      <c r="E270" s="21">
        <v>176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15.75" customHeight="1">
      <c r="A271" s="17">
        <v>45372</v>
      </c>
      <c r="B271" s="38" t="s">
        <v>330</v>
      </c>
      <c r="C271" s="57" t="s">
        <v>331</v>
      </c>
      <c r="D271" s="38" t="s">
        <v>332</v>
      </c>
      <c r="E271" s="24">
        <v>134.80000000000001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15.75" customHeight="1">
      <c r="A272" s="17">
        <v>45377</v>
      </c>
      <c r="B272" s="38" t="s">
        <v>307</v>
      </c>
      <c r="C272" s="57" t="s">
        <v>308</v>
      </c>
      <c r="D272" s="38" t="s">
        <v>333</v>
      </c>
      <c r="E272" s="24">
        <v>360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ht="15.75" customHeight="1">
      <c r="A273" s="17">
        <v>45383</v>
      </c>
      <c r="B273" s="38" t="s">
        <v>307</v>
      </c>
      <c r="C273" s="57" t="s">
        <v>308</v>
      </c>
      <c r="D273" s="38" t="s">
        <v>309</v>
      </c>
      <c r="E273" s="24">
        <v>500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15.75" customHeight="1">
      <c r="A274" s="17">
        <v>45383</v>
      </c>
      <c r="B274" s="38" t="s">
        <v>307</v>
      </c>
      <c r="C274" s="57" t="s">
        <v>308</v>
      </c>
      <c r="D274" s="38" t="s">
        <v>309</v>
      </c>
      <c r="E274" s="24">
        <v>500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ht="46.5" customHeight="1">
      <c r="A275" s="17">
        <v>45385</v>
      </c>
      <c r="B275" s="26" t="s">
        <v>334</v>
      </c>
      <c r="C275" s="55" t="s">
        <v>276</v>
      </c>
      <c r="D275" s="38" t="s">
        <v>335</v>
      </c>
      <c r="E275" s="21">
        <v>751.5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ht="15.75" customHeight="1">
      <c r="A276" s="30" t="s">
        <v>20</v>
      </c>
      <c r="B276" s="78"/>
      <c r="C276" s="79"/>
      <c r="D276" s="78"/>
      <c r="E276" s="34">
        <f>SUM(E262:E275)</f>
        <v>8796.5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15.75" customHeight="1">
      <c r="A277" s="80"/>
      <c r="B277" s="81"/>
      <c r="C277" s="82"/>
      <c r="D277" s="81"/>
      <c r="E277" s="8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ht="15.75" customHeight="1">
      <c r="A278" s="151" t="s">
        <v>48</v>
      </c>
      <c r="B278" s="152"/>
      <c r="C278" s="152"/>
      <c r="D278" s="152"/>
      <c r="E278" s="153"/>
      <c r="F278" s="36"/>
      <c r="G278" s="36"/>
      <c r="H278" s="36"/>
      <c r="I278" s="36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ht="15.75" customHeight="1">
      <c r="A279" s="154" t="s">
        <v>336</v>
      </c>
      <c r="B279" s="155"/>
      <c r="C279" s="155"/>
      <c r="D279" s="155"/>
      <c r="E279" s="156"/>
      <c r="F279" s="36"/>
      <c r="G279" s="36"/>
      <c r="H279" s="36"/>
      <c r="I279" s="36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ht="30.75" customHeight="1">
      <c r="A280" s="7" t="s">
        <v>304</v>
      </c>
      <c r="B280" s="83"/>
      <c r="C280" s="8" t="s">
        <v>305</v>
      </c>
      <c r="D280" s="9" t="s">
        <v>306</v>
      </c>
      <c r="E280" s="43" t="s">
        <v>7</v>
      </c>
      <c r="F280" s="36"/>
      <c r="G280" s="36"/>
      <c r="H280" s="36"/>
      <c r="I280" s="3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customHeight="1">
      <c r="A281" s="148" t="s">
        <v>8</v>
      </c>
      <c r="B281" s="73" t="s">
        <v>9</v>
      </c>
      <c r="C281" s="74"/>
      <c r="D281" s="148" t="s">
        <v>10</v>
      </c>
      <c r="E281" s="150" t="s">
        <v>11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customHeight="1">
      <c r="A282" s="149"/>
      <c r="B282" s="15" t="s">
        <v>12</v>
      </c>
      <c r="C282" s="16" t="s">
        <v>13</v>
      </c>
      <c r="D282" s="149"/>
      <c r="E282" s="14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30.75" customHeight="1">
      <c r="A283" s="70">
        <v>45344</v>
      </c>
      <c r="B283" s="26" t="s">
        <v>337</v>
      </c>
      <c r="C283" s="55" t="s">
        <v>338</v>
      </c>
      <c r="D283" s="26" t="s">
        <v>339</v>
      </c>
      <c r="E283" s="21">
        <v>78.319999999999993</v>
      </c>
      <c r="F283" s="85"/>
      <c r="G283" s="85"/>
      <c r="H283" s="85"/>
      <c r="I283" s="8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ht="43.5" customHeight="1">
      <c r="A284" s="70">
        <v>45344</v>
      </c>
      <c r="B284" s="26" t="s">
        <v>221</v>
      </c>
      <c r="C284" s="55" t="s">
        <v>128</v>
      </c>
      <c r="D284" s="26" t="s">
        <v>340</v>
      </c>
      <c r="E284" s="21">
        <v>1.68</v>
      </c>
      <c r="F284" s="3"/>
      <c r="G284" s="3"/>
      <c r="H284" s="3"/>
      <c r="I284" s="3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</row>
    <row r="285" spans="1:50" ht="63.75" customHeight="1">
      <c r="A285" s="70">
        <v>45348</v>
      </c>
      <c r="B285" s="26" t="s">
        <v>268</v>
      </c>
      <c r="C285" s="55" t="s">
        <v>269</v>
      </c>
      <c r="D285" s="26" t="s">
        <v>341</v>
      </c>
      <c r="E285" s="21">
        <v>2059.75</v>
      </c>
      <c r="F285" s="3"/>
      <c r="G285" s="3"/>
      <c r="H285" s="3"/>
      <c r="I285" s="3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</row>
    <row r="286" spans="1:50" ht="45.75" customHeight="1">
      <c r="A286" s="70">
        <v>45471</v>
      </c>
      <c r="B286" s="26" t="s">
        <v>221</v>
      </c>
      <c r="C286" s="55" t="s">
        <v>128</v>
      </c>
      <c r="D286" s="26" t="s">
        <v>342</v>
      </c>
      <c r="E286" s="21">
        <v>42.25</v>
      </c>
      <c r="F286" s="3"/>
      <c r="G286" s="3"/>
      <c r="H286" s="3"/>
      <c r="I286" s="3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</row>
    <row r="287" spans="1:50" ht="38.25" customHeight="1">
      <c r="A287" s="70">
        <v>45362</v>
      </c>
      <c r="B287" s="26" t="s">
        <v>343</v>
      </c>
      <c r="C287" s="55" t="s">
        <v>344</v>
      </c>
      <c r="D287" s="26" t="s">
        <v>345</v>
      </c>
      <c r="E287" s="21">
        <v>396.86</v>
      </c>
      <c r="F287" s="3"/>
      <c r="G287" s="3"/>
      <c r="H287" s="3"/>
      <c r="I287" s="3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</row>
    <row r="288" spans="1:50" ht="49.5" customHeight="1">
      <c r="A288" s="70">
        <v>45376</v>
      </c>
      <c r="B288" s="26" t="s">
        <v>221</v>
      </c>
      <c r="C288" s="55" t="s">
        <v>128</v>
      </c>
      <c r="D288" s="26" t="s">
        <v>346</v>
      </c>
      <c r="E288" s="21">
        <v>8.14</v>
      </c>
      <c r="F288" s="3"/>
      <c r="G288" s="3"/>
      <c r="H288" s="3"/>
      <c r="I288" s="3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</row>
    <row r="289" spans="1:50" ht="50.25" customHeight="1">
      <c r="A289" s="70">
        <v>45372</v>
      </c>
      <c r="B289" s="26" t="s">
        <v>268</v>
      </c>
      <c r="C289" s="55" t="s">
        <v>269</v>
      </c>
      <c r="D289" s="38" t="s">
        <v>347</v>
      </c>
      <c r="E289" s="21">
        <v>3419.85</v>
      </c>
      <c r="F289" s="3"/>
      <c r="G289" s="3"/>
      <c r="H289" s="3"/>
      <c r="I289" s="3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</row>
    <row r="290" spans="1:50" ht="47.25" customHeight="1">
      <c r="A290" s="70">
        <v>45372</v>
      </c>
      <c r="B290" s="26" t="s">
        <v>221</v>
      </c>
      <c r="C290" s="55" t="s">
        <v>128</v>
      </c>
      <c r="D290" s="26" t="s">
        <v>348</v>
      </c>
      <c r="E290" s="21">
        <v>70.150000000000006</v>
      </c>
      <c r="F290" s="3"/>
      <c r="G290" s="3"/>
      <c r="H290" s="3"/>
      <c r="I290" s="3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</row>
    <row r="291" spans="1:50" ht="37.5" customHeight="1">
      <c r="A291" s="70">
        <v>45399</v>
      </c>
      <c r="B291" s="26" t="s">
        <v>349</v>
      </c>
      <c r="C291" s="55" t="s">
        <v>350</v>
      </c>
      <c r="D291" s="26" t="s">
        <v>351</v>
      </c>
      <c r="E291" s="21">
        <v>164</v>
      </c>
      <c r="F291" s="3"/>
      <c r="G291" s="3"/>
      <c r="H291" s="3"/>
      <c r="I291" s="3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</row>
    <row r="292" spans="1:50" ht="36.75" customHeight="1">
      <c r="A292" s="70">
        <v>45407</v>
      </c>
      <c r="B292" s="26" t="s">
        <v>352</v>
      </c>
      <c r="C292" s="55" t="s">
        <v>353</v>
      </c>
      <c r="D292" s="26" t="s">
        <v>354</v>
      </c>
      <c r="E292" s="21">
        <v>65</v>
      </c>
      <c r="F292" s="3"/>
      <c r="G292" s="3"/>
      <c r="H292" s="3"/>
      <c r="I292" s="3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</row>
    <row r="293" spans="1:50" ht="33.75" customHeight="1">
      <c r="A293" s="70">
        <v>45408</v>
      </c>
      <c r="B293" s="26" t="s">
        <v>355</v>
      </c>
      <c r="C293" s="55" t="s">
        <v>356</v>
      </c>
      <c r="D293" s="26" t="s">
        <v>357</v>
      </c>
      <c r="E293" s="21">
        <v>65</v>
      </c>
      <c r="F293" s="3"/>
      <c r="G293" s="3"/>
      <c r="H293" s="3"/>
      <c r="I293" s="3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</row>
    <row r="294" spans="1:50" ht="34.5" customHeight="1">
      <c r="A294" s="70">
        <v>45411</v>
      </c>
      <c r="B294" s="26" t="s">
        <v>358</v>
      </c>
      <c r="C294" s="55" t="s">
        <v>359</v>
      </c>
      <c r="D294" s="26" t="s">
        <v>360</v>
      </c>
      <c r="E294" s="21">
        <v>743.74</v>
      </c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</row>
    <row r="295" spans="1:50" ht="47.25" customHeight="1">
      <c r="A295" s="70">
        <v>45411</v>
      </c>
      <c r="B295" s="26" t="s">
        <v>221</v>
      </c>
      <c r="C295" s="55" t="s">
        <v>128</v>
      </c>
      <c r="D295" s="26" t="s">
        <v>361</v>
      </c>
      <c r="E295" s="21">
        <v>15.26</v>
      </c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</row>
    <row r="296" spans="1:50" ht="38.25" customHeight="1">
      <c r="A296" s="70">
        <v>45417</v>
      </c>
      <c r="B296" s="26" t="s">
        <v>362</v>
      </c>
      <c r="C296" s="55" t="s">
        <v>363</v>
      </c>
      <c r="D296" s="26" t="s">
        <v>364</v>
      </c>
      <c r="E296" s="21">
        <v>750</v>
      </c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</row>
    <row r="297" spans="1:50" ht="32.25" customHeight="1">
      <c r="A297" s="70">
        <v>45418</v>
      </c>
      <c r="B297" s="26" t="s">
        <v>365</v>
      </c>
      <c r="C297" s="55" t="s">
        <v>366</v>
      </c>
      <c r="D297" s="26" t="s">
        <v>367</v>
      </c>
      <c r="E297" s="21">
        <v>388.32</v>
      </c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</row>
    <row r="298" spans="1:50" ht="45" customHeight="1">
      <c r="A298" s="70">
        <v>45418</v>
      </c>
      <c r="B298" s="26" t="s">
        <v>221</v>
      </c>
      <c r="C298" s="55" t="s">
        <v>128</v>
      </c>
      <c r="D298" s="26" t="s">
        <v>368</v>
      </c>
      <c r="E298" s="21">
        <v>11.68</v>
      </c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</row>
    <row r="299" spans="1:50" ht="25.5" customHeight="1">
      <c r="A299" s="125">
        <v>45421</v>
      </c>
      <c r="B299" s="116" t="s">
        <v>369</v>
      </c>
      <c r="C299" s="117" t="s">
        <v>370</v>
      </c>
      <c r="D299" s="116" t="s">
        <v>371</v>
      </c>
      <c r="E299" s="142">
        <v>30</v>
      </c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</row>
    <row r="300" spans="1:50" ht="15.75" customHeight="1">
      <c r="A300" s="128" t="s">
        <v>20</v>
      </c>
      <c r="B300" s="129"/>
      <c r="C300" s="130"/>
      <c r="D300" s="129"/>
      <c r="E300" s="132">
        <f>SUM(E283:E299)</f>
        <v>8310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customHeight="1" thickBot="1">
      <c r="A301" s="86"/>
      <c r="B301" s="87"/>
      <c r="C301" s="88"/>
      <c r="D301" s="87"/>
      <c r="E301" s="89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</row>
    <row r="302" spans="1:50" ht="15.75" customHeight="1" thickTop="1" thickBot="1">
      <c r="A302" s="151" t="s">
        <v>2</v>
      </c>
      <c r="B302" s="152"/>
      <c r="C302" s="152"/>
      <c r="D302" s="152"/>
      <c r="E302" s="15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customHeight="1">
      <c r="A303" s="160" t="s">
        <v>372</v>
      </c>
      <c r="B303" s="152"/>
      <c r="C303" s="152"/>
      <c r="D303" s="152"/>
      <c r="E303" s="15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ht="36.75" customHeight="1">
      <c r="A304" s="157" t="s">
        <v>373</v>
      </c>
      <c r="B304" s="158"/>
      <c r="C304" s="8" t="s">
        <v>374</v>
      </c>
      <c r="D304" s="9" t="s">
        <v>52</v>
      </c>
      <c r="E304" s="43" t="s">
        <v>7</v>
      </c>
      <c r="F304" s="36"/>
      <c r="G304" s="36"/>
      <c r="H304" s="36"/>
      <c r="I304" s="36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>
      <c r="A305" s="148" t="s">
        <v>8</v>
      </c>
      <c r="B305" s="73" t="s">
        <v>9</v>
      </c>
      <c r="C305" s="74"/>
      <c r="D305" s="148" t="s">
        <v>10</v>
      </c>
      <c r="E305" s="150" t="s">
        <v>11</v>
      </c>
      <c r="F305" s="36"/>
      <c r="G305" s="36"/>
      <c r="H305" s="36"/>
      <c r="I305" s="36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13.5" customHeight="1">
      <c r="A306" s="149"/>
      <c r="B306" s="15" t="s">
        <v>12</v>
      </c>
      <c r="C306" s="16" t="s">
        <v>13</v>
      </c>
      <c r="D306" s="149"/>
      <c r="E306" s="149"/>
      <c r="F306" s="36"/>
      <c r="G306" s="36"/>
      <c r="H306" s="36"/>
      <c r="I306" s="36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30" customHeight="1">
      <c r="A307" s="70">
        <v>45370</v>
      </c>
      <c r="B307" s="26" t="s">
        <v>375</v>
      </c>
      <c r="C307" s="55" t="s">
        <v>376</v>
      </c>
      <c r="D307" s="26" t="s">
        <v>377</v>
      </c>
      <c r="E307" s="21">
        <v>315</v>
      </c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</row>
    <row r="308" spans="1:50" ht="30">
      <c r="A308" s="70">
        <v>45376</v>
      </c>
      <c r="B308" s="26" t="s">
        <v>378</v>
      </c>
      <c r="C308" s="55" t="s">
        <v>379</v>
      </c>
      <c r="D308" s="26" t="s">
        <v>380</v>
      </c>
      <c r="E308" s="21">
        <v>87.44</v>
      </c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</row>
    <row r="309" spans="1:50" ht="30">
      <c r="A309" s="70">
        <v>45397</v>
      </c>
      <c r="B309" s="26" t="s">
        <v>381</v>
      </c>
      <c r="C309" s="55" t="s">
        <v>382</v>
      </c>
      <c r="D309" s="26" t="s">
        <v>383</v>
      </c>
      <c r="E309" s="21">
        <v>513.54999999999995</v>
      </c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</row>
    <row r="310" spans="1:50" ht="26.1" customHeight="1">
      <c r="A310" s="84">
        <v>45404</v>
      </c>
      <c r="B310" s="38" t="s">
        <v>384</v>
      </c>
      <c r="C310" s="55" t="s">
        <v>308</v>
      </c>
      <c r="D310" s="26" t="s">
        <v>385</v>
      </c>
      <c r="E310" s="21">
        <v>500</v>
      </c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</row>
    <row r="311" spans="1:50" ht="26.1" customHeight="1">
      <c r="A311" s="84">
        <v>45408</v>
      </c>
      <c r="B311" s="38" t="s">
        <v>386</v>
      </c>
      <c r="C311" s="55" t="s">
        <v>387</v>
      </c>
      <c r="D311" s="26" t="s">
        <v>388</v>
      </c>
      <c r="E311" s="21">
        <v>500</v>
      </c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</row>
    <row r="312" spans="1:50" ht="26.1" customHeight="1">
      <c r="A312" s="84">
        <v>45411</v>
      </c>
      <c r="B312" s="38" t="s">
        <v>389</v>
      </c>
      <c r="C312" s="55" t="s">
        <v>390</v>
      </c>
      <c r="D312" s="26" t="s">
        <v>391</v>
      </c>
      <c r="E312" s="21">
        <v>1155</v>
      </c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</row>
    <row r="313" spans="1:50" ht="26.1" customHeight="1">
      <c r="A313" s="84">
        <v>45418</v>
      </c>
      <c r="B313" s="38" t="s">
        <v>392</v>
      </c>
      <c r="C313" s="55" t="s">
        <v>393</v>
      </c>
      <c r="D313" s="26" t="s">
        <v>394</v>
      </c>
      <c r="E313" s="21">
        <v>49.1</v>
      </c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</row>
    <row r="314" spans="1:50" ht="26.1" customHeight="1">
      <c r="A314" s="84">
        <v>45418</v>
      </c>
      <c r="B314" s="38" t="s">
        <v>395</v>
      </c>
      <c r="C314" s="55" t="s">
        <v>366</v>
      </c>
      <c r="D314" s="26" t="s">
        <v>396</v>
      </c>
      <c r="E314" s="21">
        <v>87.5</v>
      </c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</row>
    <row r="315" spans="1:50" ht="26.1" customHeight="1">
      <c r="A315" s="84">
        <v>45420</v>
      </c>
      <c r="B315" s="38" t="s">
        <v>395</v>
      </c>
      <c r="C315" s="55" t="s">
        <v>366</v>
      </c>
      <c r="D315" s="26" t="s">
        <v>397</v>
      </c>
      <c r="E315" s="21">
        <v>82</v>
      </c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</row>
    <row r="316" spans="1:50" ht="26.1" customHeight="1">
      <c r="A316" s="84">
        <v>45425</v>
      </c>
      <c r="B316" s="38" t="s">
        <v>398</v>
      </c>
      <c r="C316" s="55" t="s">
        <v>399</v>
      </c>
      <c r="D316" s="26" t="s">
        <v>400</v>
      </c>
      <c r="E316" s="21">
        <v>260</v>
      </c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</row>
    <row r="317" spans="1:50" ht="26.1" customHeight="1">
      <c r="A317" s="84">
        <v>45433</v>
      </c>
      <c r="B317" s="38" t="s">
        <v>401</v>
      </c>
      <c r="C317" s="55" t="s">
        <v>402</v>
      </c>
      <c r="D317" s="26" t="s">
        <v>403</v>
      </c>
      <c r="E317" s="21">
        <v>387.6</v>
      </c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</row>
    <row r="318" spans="1:50" ht="15.75" customHeight="1" thickBot="1">
      <c r="A318" s="30" t="s">
        <v>20</v>
      </c>
      <c r="B318" s="78"/>
      <c r="C318" s="79"/>
      <c r="D318" s="78"/>
      <c r="E318" s="34">
        <f>SUM(E307:E317)</f>
        <v>3937.1899999999996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ht="15.75" customHeight="1" thickTop="1" thickBot="1">
      <c r="A319" s="59"/>
      <c r="B319" s="60"/>
      <c r="C319" s="61"/>
      <c r="D319" s="60"/>
      <c r="E319" s="62"/>
      <c r="F319" s="36"/>
      <c r="G319" s="36"/>
      <c r="H319" s="36"/>
      <c r="I319" s="3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ht="15.75" customHeight="1" thickTop="1" thickBot="1">
      <c r="A320" s="151" t="s">
        <v>2</v>
      </c>
      <c r="B320" s="152"/>
      <c r="C320" s="152"/>
      <c r="D320" s="152"/>
      <c r="E320" s="15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</row>
    <row r="321" spans="1:50" ht="15.75" customHeight="1">
      <c r="A321" s="160" t="s">
        <v>404</v>
      </c>
      <c r="B321" s="152"/>
      <c r="C321" s="152"/>
      <c r="D321" s="152"/>
      <c r="E321" s="15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</row>
    <row r="322" spans="1:50" ht="35.25" customHeight="1">
      <c r="A322" s="157" t="s">
        <v>405</v>
      </c>
      <c r="B322" s="158"/>
      <c r="C322" s="8" t="s">
        <v>406</v>
      </c>
      <c r="D322" s="9" t="s">
        <v>52</v>
      </c>
      <c r="E322" s="43" t="s">
        <v>7</v>
      </c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</row>
    <row r="323" spans="1:50" ht="15.75" customHeight="1">
      <c r="A323" s="148" t="s">
        <v>8</v>
      </c>
      <c r="B323" s="73" t="s">
        <v>9</v>
      </c>
      <c r="C323" s="74"/>
      <c r="D323" s="148" t="s">
        <v>10</v>
      </c>
      <c r="E323" s="150" t="s">
        <v>11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</row>
    <row r="324" spans="1:50" ht="15.75" customHeight="1">
      <c r="A324" s="149"/>
      <c r="B324" s="15" t="s">
        <v>12</v>
      </c>
      <c r="C324" s="16" t="s">
        <v>13</v>
      </c>
      <c r="D324" s="149"/>
      <c r="E324" s="149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</row>
    <row r="325" spans="1:50" ht="15.75" customHeight="1">
      <c r="A325" s="84">
        <v>45345</v>
      </c>
      <c r="B325" s="38" t="s">
        <v>407</v>
      </c>
      <c r="C325" s="55" t="s">
        <v>408</v>
      </c>
      <c r="D325" s="26" t="s">
        <v>409</v>
      </c>
      <c r="E325" s="21">
        <v>12</v>
      </c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</row>
    <row r="326" spans="1:50" ht="15.75" customHeight="1">
      <c r="A326" s="84">
        <v>45362</v>
      </c>
      <c r="B326" s="38" t="s">
        <v>407</v>
      </c>
      <c r="C326" s="55" t="s">
        <v>408</v>
      </c>
      <c r="D326" s="26" t="s">
        <v>409</v>
      </c>
      <c r="E326" s="21">
        <v>12</v>
      </c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</row>
    <row r="327" spans="1:50" ht="15.75" customHeight="1">
      <c r="A327" s="84">
        <v>45372</v>
      </c>
      <c r="B327" s="38" t="s">
        <v>407</v>
      </c>
      <c r="C327" s="55" t="s">
        <v>408</v>
      </c>
      <c r="D327" s="26" t="s">
        <v>410</v>
      </c>
      <c r="E327" s="21">
        <v>130</v>
      </c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</row>
    <row r="328" spans="1:50" ht="15.75" customHeight="1">
      <c r="A328" s="84">
        <v>45373</v>
      </c>
      <c r="B328" s="38" t="s">
        <v>407</v>
      </c>
      <c r="C328" s="55" t="s">
        <v>408</v>
      </c>
      <c r="D328" s="26" t="s">
        <v>409</v>
      </c>
      <c r="E328" s="21">
        <v>12</v>
      </c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</row>
    <row r="329" spans="1:50" ht="15.75" customHeight="1">
      <c r="A329" s="84">
        <v>45390</v>
      </c>
      <c r="B329" s="38" t="s">
        <v>407</v>
      </c>
      <c r="C329" s="55" t="s">
        <v>408</v>
      </c>
      <c r="D329" s="26" t="s">
        <v>409</v>
      </c>
      <c r="E329" s="21">
        <v>12</v>
      </c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</row>
    <row r="330" spans="1:50" ht="15.75" customHeight="1">
      <c r="A330" s="84">
        <v>45401</v>
      </c>
      <c r="B330" s="38" t="s">
        <v>407</v>
      </c>
      <c r="C330" s="55" t="s">
        <v>408</v>
      </c>
      <c r="D330" s="26" t="s">
        <v>409</v>
      </c>
      <c r="E330" s="21">
        <v>12</v>
      </c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</row>
    <row r="331" spans="1:50" ht="15.75" customHeight="1">
      <c r="A331" s="84">
        <v>45426</v>
      </c>
      <c r="B331" s="38" t="s">
        <v>407</v>
      </c>
      <c r="C331" s="55" t="s">
        <v>408</v>
      </c>
      <c r="D331" s="26" t="s">
        <v>409</v>
      </c>
      <c r="E331" s="21">
        <v>11</v>
      </c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</row>
    <row r="332" spans="1:50" ht="15.75" customHeight="1">
      <c r="A332" s="84">
        <v>45429</v>
      </c>
      <c r="B332" s="38" t="s">
        <v>407</v>
      </c>
      <c r="C332" s="55" t="s">
        <v>408</v>
      </c>
      <c r="D332" s="26" t="s">
        <v>409</v>
      </c>
      <c r="E332" s="21">
        <v>22</v>
      </c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</row>
    <row r="333" spans="1:50" ht="15.75" customHeight="1">
      <c r="A333" s="90" t="s">
        <v>20</v>
      </c>
      <c r="B333" s="91"/>
      <c r="C333" s="92"/>
      <c r="D333" s="3"/>
      <c r="E333" s="34">
        <f>SUM(E325:E332)</f>
        <v>223</v>
      </c>
      <c r="F333" s="36"/>
      <c r="G333" s="36"/>
      <c r="H333" s="36"/>
      <c r="I333" s="36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5.75" customHeight="1">
      <c r="A334" s="59"/>
      <c r="B334" s="60"/>
      <c r="C334" s="61"/>
      <c r="D334" s="60"/>
      <c r="E334" s="62"/>
      <c r="F334" s="36"/>
      <c r="G334" s="36"/>
      <c r="H334" s="36"/>
      <c r="I334" s="36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5.75" customHeight="1">
      <c r="A335" s="151" t="s">
        <v>2</v>
      </c>
      <c r="B335" s="152"/>
      <c r="C335" s="152"/>
      <c r="D335" s="152"/>
      <c r="E335" s="15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customHeight="1">
      <c r="A336" s="160" t="s">
        <v>411</v>
      </c>
      <c r="B336" s="152"/>
      <c r="C336" s="152"/>
      <c r="D336" s="152"/>
      <c r="E336" s="15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30.75" customHeight="1">
      <c r="A337" s="157" t="s">
        <v>412</v>
      </c>
      <c r="B337" s="158"/>
      <c r="C337" s="8" t="s">
        <v>413</v>
      </c>
      <c r="D337" s="9" t="s">
        <v>52</v>
      </c>
      <c r="E337" s="10" t="s">
        <v>25</v>
      </c>
      <c r="F337" s="36"/>
      <c r="G337" s="36"/>
      <c r="H337" s="36"/>
      <c r="I337" s="36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>
      <c r="A338" s="148" t="s">
        <v>8</v>
      </c>
      <c r="B338" s="73" t="s">
        <v>9</v>
      </c>
      <c r="C338" s="74"/>
      <c r="D338" s="159" t="s">
        <v>10</v>
      </c>
      <c r="E338" s="150" t="s">
        <v>11</v>
      </c>
      <c r="F338" s="36"/>
      <c r="G338" s="36"/>
      <c r="H338" s="36"/>
      <c r="I338" s="36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3.5" customHeight="1">
      <c r="A339" s="149"/>
      <c r="B339" s="15" t="s">
        <v>12</v>
      </c>
      <c r="C339" s="16" t="s">
        <v>13</v>
      </c>
      <c r="D339" s="149"/>
      <c r="E339" s="149"/>
      <c r="F339" s="36"/>
      <c r="G339" s="36"/>
      <c r="H339" s="36"/>
      <c r="I339" s="36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3.5" customHeight="1">
      <c r="A340" s="70">
        <v>45349</v>
      </c>
      <c r="B340" s="38" t="s">
        <v>414</v>
      </c>
      <c r="C340" s="55" t="s">
        <v>415</v>
      </c>
      <c r="D340" s="26" t="s">
        <v>416</v>
      </c>
      <c r="E340" s="58">
        <v>1100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customHeight="1">
      <c r="A341" s="17">
        <v>45356</v>
      </c>
      <c r="B341" s="38" t="s">
        <v>414</v>
      </c>
      <c r="C341" s="55" t="s">
        <v>415</v>
      </c>
      <c r="D341" s="26" t="s">
        <v>416</v>
      </c>
      <c r="E341" s="58">
        <v>1100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5.75" customHeight="1">
      <c r="A342" s="17">
        <v>45364</v>
      </c>
      <c r="B342" s="38" t="s">
        <v>414</v>
      </c>
      <c r="C342" s="55" t="s">
        <v>415</v>
      </c>
      <c r="D342" s="26" t="s">
        <v>417</v>
      </c>
      <c r="E342" s="58">
        <v>1200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30">
      <c r="A343" s="17">
        <v>45351</v>
      </c>
      <c r="B343" s="38" t="s">
        <v>418</v>
      </c>
      <c r="C343" s="55" t="s">
        <v>159</v>
      </c>
      <c r="D343" s="26" t="s">
        <v>419</v>
      </c>
      <c r="E343" s="58">
        <v>650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30">
      <c r="A344" s="17">
        <v>45348</v>
      </c>
      <c r="B344" s="38" t="s">
        <v>420</v>
      </c>
      <c r="C344" s="55" t="s">
        <v>421</v>
      </c>
      <c r="D344" s="26" t="s">
        <v>422</v>
      </c>
      <c r="E344" s="58">
        <v>599.9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customHeight="1">
      <c r="A345" s="17">
        <v>45393</v>
      </c>
      <c r="B345" s="38" t="s">
        <v>414</v>
      </c>
      <c r="C345" s="55" t="s">
        <v>415</v>
      </c>
      <c r="D345" s="26" t="s">
        <v>423</v>
      </c>
      <c r="E345" s="58">
        <v>520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30">
      <c r="A346" s="17">
        <v>45398</v>
      </c>
      <c r="B346" s="26" t="s">
        <v>418</v>
      </c>
      <c r="C346" s="55" t="s">
        <v>159</v>
      </c>
      <c r="D346" s="113" t="s">
        <v>796</v>
      </c>
      <c r="E346" s="58">
        <v>350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15.75" customHeight="1">
      <c r="A347" s="30" t="s">
        <v>20</v>
      </c>
      <c r="B347" s="78"/>
      <c r="C347" s="79"/>
      <c r="D347" s="78"/>
      <c r="E347" s="34">
        <f>SUM(E340:E346)</f>
        <v>5519.9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15.75" customHeight="1">
      <c r="A348" s="80"/>
      <c r="B348" s="81"/>
      <c r="C348" s="82"/>
      <c r="D348" s="81"/>
      <c r="E348" s="8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15.75" customHeight="1">
      <c r="A349" s="151" t="s">
        <v>48</v>
      </c>
      <c r="B349" s="152"/>
      <c r="C349" s="152"/>
      <c r="D349" s="152"/>
      <c r="E349" s="153"/>
      <c r="F349" s="36"/>
      <c r="G349" s="36"/>
      <c r="H349" s="36"/>
      <c r="I349" s="36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ht="15.75" customHeight="1">
      <c r="A350" s="154" t="s">
        <v>424</v>
      </c>
      <c r="B350" s="155"/>
      <c r="C350" s="155"/>
      <c r="D350" s="155"/>
      <c r="E350" s="156"/>
      <c r="F350" s="36"/>
      <c r="G350" s="36"/>
      <c r="H350" s="36"/>
      <c r="I350" s="36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33.75" customHeight="1">
      <c r="A351" s="157" t="s">
        <v>412</v>
      </c>
      <c r="B351" s="158"/>
      <c r="C351" s="8" t="s">
        <v>413</v>
      </c>
      <c r="D351" s="9" t="s">
        <v>52</v>
      </c>
      <c r="E351" s="10" t="s">
        <v>25</v>
      </c>
      <c r="F351" s="36"/>
      <c r="G351" s="36"/>
      <c r="H351" s="36"/>
      <c r="I351" s="36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customHeight="1">
      <c r="A352" s="148" t="s">
        <v>8</v>
      </c>
      <c r="B352" s="73" t="s">
        <v>9</v>
      </c>
      <c r="C352" s="74"/>
      <c r="D352" s="148" t="s">
        <v>10</v>
      </c>
      <c r="E352" s="150" t="s">
        <v>11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>
      <c r="A353" s="149"/>
      <c r="B353" s="15" t="s">
        <v>12</v>
      </c>
      <c r="C353" s="16" t="s">
        <v>13</v>
      </c>
      <c r="D353" s="149"/>
      <c r="E353" s="14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24.95" customHeight="1">
      <c r="A354" s="70">
        <v>45358</v>
      </c>
      <c r="B354" s="26" t="s">
        <v>425</v>
      </c>
      <c r="C354" s="55" t="s">
        <v>426</v>
      </c>
      <c r="D354" s="93" t="s">
        <v>427</v>
      </c>
      <c r="E354" s="58">
        <v>394.15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24.95" customHeight="1">
      <c r="A355" s="70">
        <v>45358</v>
      </c>
      <c r="B355" s="26" t="s">
        <v>428</v>
      </c>
      <c r="C355" s="55"/>
      <c r="D355" s="93" t="s">
        <v>429</v>
      </c>
      <c r="E355" s="58">
        <v>10.85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30" customHeight="1">
      <c r="A356" s="70">
        <v>45363</v>
      </c>
      <c r="B356" s="26" t="s">
        <v>430</v>
      </c>
      <c r="C356" s="55" t="s">
        <v>431</v>
      </c>
      <c r="D356" s="93" t="s">
        <v>432</v>
      </c>
      <c r="E356" s="58">
        <v>587.94000000000005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23.1" customHeight="1">
      <c r="A357" s="70">
        <v>45363</v>
      </c>
      <c r="B357" s="26" t="s">
        <v>428</v>
      </c>
      <c r="C357" s="55"/>
      <c r="D357" s="94" t="s">
        <v>433</v>
      </c>
      <c r="E357" s="58">
        <v>12.06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31.5" customHeight="1">
      <c r="A358" s="70">
        <v>45357</v>
      </c>
      <c r="B358" s="26" t="s">
        <v>434</v>
      </c>
      <c r="C358" s="55" t="s">
        <v>435</v>
      </c>
      <c r="D358" s="93" t="s">
        <v>436</v>
      </c>
      <c r="E358" s="58">
        <v>100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20.100000000000001" customHeight="1">
      <c r="A359" s="70">
        <v>45394</v>
      </c>
      <c r="B359" s="26" t="s">
        <v>430</v>
      </c>
      <c r="C359" s="55" t="s">
        <v>431</v>
      </c>
      <c r="D359" s="93" t="s">
        <v>437</v>
      </c>
      <c r="E359" s="58">
        <v>587.94000000000005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24.95" customHeight="1">
      <c r="A360" s="70">
        <v>45394</v>
      </c>
      <c r="B360" s="26" t="s">
        <v>428</v>
      </c>
      <c r="C360" s="55"/>
      <c r="D360" s="93" t="s">
        <v>438</v>
      </c>
      <c r="E360" s="58">
        <v>12.06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26.25" customHeight="1">
      <c r="A361" s="115">
        <v>45399</v>
      </c>
      <c r="B361" s="116" t="s">
        <v>434</v>
      </c>
      <c r="C361" s="117" t="s">
        <v>435</v>
      </c>
      <c r="D361" s="116" t="s">
        <v>439</v>
      </c>
      <c r="E361" s="131">
        <v>100</v>
      </c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</row>
    <row r="362" spans="1:50" ht="15.75" customHeight="1">
      <c r="A362" s="128" t="s">
        <v>20</v>
      </c>
      <c r="B362" s="129"/>
      <c r="C362" s="130"/>
      <c r="D362" s="129"/>
      <c r="E362" s="132">
        <f>SUM(E354:E361)</f>
        <v>1805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customHeight="1" thickBot="1">
      <c r="A363" s="86"/>
      <c r="B363" s="87"/>
      <c r="C363" s="88"/>
      <c r="D363" s="87"/>
      <c r="E363" s="89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</row>
    <row r="364" spans="1:50" ht="15.75" customHeight="1" thickTop="1" thickBot="1">
      <c r="A364" s="151" t="s">
        <v>2</v>
      </c>
      <c r="B364" s="152"/>
      <c r="C364" s="152"/>
      <c r="D364" s="152"/>
      <c r="E364" s="15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customHeight="1">
      <c r="A365" s="160" t="s">
        <v>440</v>
      </c>
      <c r="B365" s="152"/>
      <c r="C365" s="152"/>
      <c r="D365" s="152"/>
      <c r="E365" s="15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32.25" customHeight="1">
      <c r="A366" s="157" t="s">
        <v>441</v>
      </c>
      <c r="B366" s="158"/>
      <c r="C366" s="8" t="s">
        <v>442</v>
      </c>
      <c r="D366" s="9" t="s">
        <v>443</v>
      </c>
      <c r="E366" s="10" t="s">
        <v>7</v>
      </c>
      <c r="F366" s="36"/>
      <c r="G366" s="36"/>
      <c r="H366" s="36"/>
      <c r="I366" s="36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customHeight="1">
      <c r="A367" s="148" t="s">
        <v>8</v>
      </c>
      <c r="B367" s="73" t="s">
        <v>9</v>
      </c>
      <c r="C367" s="74"/>
      <c r="D367" s="159" t="s">
        <v>10</v>
      </c>
      <c r="E367" s="150" t="s">
        <v>11</v>
      </c>
      <c r="F367" s="36"/>
      <c r="G367" s="36"/>
      <c r="H367" s="36"/>
      <c r="I367" s="36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13.5" customHeight="1">
      <c r="A368" s="149"/>
      <c r="B368" s="15" t="s">
        <v>12</v>
      </c>
      <c r="C368" s="16" t="s">
        <v>13</v>
      </c>
      <c r="D368" s="149"/>
      <c r="E368" s="149"/>
      <c r="F368" s="36"/>
      <c r="G368" s="36"/>
      <c r="H368" s="36"/>
      <c r="I368" s="36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customHeight="1">
      <c r="A369" s="70">
        <v>45385</v>
      </c>
      <c r="B369" s="26" t="s">
        <v>444</v>
      </c>
      <c r="C369" s="55" t="s">
        <v>445</v>
      </c>
      <c r="D369" s="26" t="s">
        <v>446</v>
      </c>
      <c r="E369" s="58">
        <v>634.04999999999995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customHeight="1">
      <c r="A370" s="70">
        <v>45385</v>
      </c>
      <c r="B370" s="26" t="s">
        <v>447</v>
      </c>
      <c r="C370" s="55" t="s">
        <v>448</v>
      </c>
      <c r="D370" s="26" t="s">
        <v>449</v>
      </c>
      <c r="E370" s="58">
        <v>572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24" customHeight="1">
      <c r="A371" s="70">
        <v>45387</v>
      </c>
      <c r="B371" s="26" t="s">
        <v>450</v>
      </c>
      <c r="C371" s="55" t="s">
        <v>451</v>
      </c>
      <c r="D371" s="26" t="s">
        <v>452</v>
      </c>
      <c r="E371" s="58">
        <v>123.5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customHeight="1">
      <c r="A372" s="70">
        <v>45387</v>
      </c>
      <c r="B372" s="26" t="s">
        <v>453</v>
      </c>
      <c r="C372" s="55" t="s">
        <v>454</v>
      </c>
      <c r="D372" s="26" t="s">
        <v>455</v>
      </c>
      <c r="E372" s="58">
        <v>272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23.25" customHeight="1">
      <c r="A373" s="70">
        <v>45387</v>
      </c>
      <c r="B373" s="26" t="s">
        <v>456</v>
      </c>
      <c r="C373" s="55" t="s">
        <v>457</v>
      </c>
      <c r="D373" s="26" t="s">
        <v>458</v>
      </c>
      <c r="E373" s="58">
        <v>327.3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5.75" customHeight="1">
      <c r="A374" s="70">
        <v>45387</v>
      </c>
      <c r="B374" s="26" t="s">
        <v>459</v>
      </c>
      <c r="C374" s="55" t="s">
        <v>460</v>
      </c>
      <c r="D374" s="26" t="s">
        <v>461</v>
      </c>
      <c r="E374" s="58">
        <v>89.9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27.75" customHeight="1">
      <c r="A375" s="70">
        <v>45393</v>
      </c>
      <c r="B375" s="26" t="s">
        <v>462</v>
      </c>
      <c r="C375" s="55" t="s">
        <v>463</v>
      </c>
      <c r="D375" s="26" t="s">
        <v>464</v>
      </c>
      <c r="E375" s="58">
        <v>463.5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15.75" customHeight="1">
      <c r="A376" s="30" t="s">
        <v>20</v>
      </c>
      <c r="B376" s="78"/>
      <c r="C376" s="79"/>
      <c r="D376" s="78"/>
      <c r="E376" s="34">
        <f>SUM(E369:E375)</f>
        <v>2482.25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customHeight="1">
      <c r="A377" s="80"/>
      <c r="B377" s="81"/>
      <c r="C377" s="82"/>
      <c r="D377" s="81"/>
      <c r="E377" s="8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5.75" customHeight="1">
      <c r="A378" s="151" t="s">
        <v>48</v>
      </c>
      <c r="B378" s="152"/>
      <c r="C378" s="152"/>
      <c r="D378" s="152"/>
      <c r="E378" s="153"/>
      <c r="F378" s="36"/>
      <c r="G378" s="36"/>
      <c r="H378" s="36"/>
      <c r="I378" s="36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15.75" customHeight="1">
      <c r="A379" s="154" t="s">
        <v>465</v>
      </c>
      <c r="B379" s="155"/>
      <c r="C379" s="155"/>
      <c r="D379" s="155"/>
      <c r="E379" s="156"/>
      <c r="F379" s="36"/>
      <c r="G379" s="36"/>
      <c r="H379" s="36"/>
      <c r="I379" s="36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30" customHeight="1">
      <c r="A380" s="157" t="s">
        <v>441</v>
      </c>
      <c r="B380" s="158"/>
      <c r="C380" s="8" t="s">
        <v>442</v>
      </c>
      <c r="D380" s="9" t="s">
        <v>443</v>
      </c>
      <c r="E380" s="10" t="s">
        <v>7</v>
      </c>
      <c r="F380" s="36"/>
      <c r="G380" s="36"/>
      <c r="H380" s="36"/>
      <c r="I380" s="36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>
      <c r="A381" s="148" t="s">
        <v>8</v>
      </c>
      <c r="B381" s="73" t="s">
        <v>9</v>
      </c>
      <c r="C381" s="74"/>
      <c r="D381" s="148" t="s">
        <v>10</v>
      </c>
      <c r="E381" s="150" t="s">
        <v>11</v>
      </c>
      <c r="F381" s="9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customHeight="1">
      <c r="A382" s="149"/>
      <c r="B382" s="15" t="s">
        <v>12</v>
      </c>
      <c r="C382" s="16" t="s">
        <v>13</v>
      </c>
      <c r="D382" s="149"/>
      <c r="E382" s="149"/>
      <c r="F382" s="9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20.25" customHeight="1">
      <c r="A383" s="70">
        <v>45352</v>
      </c>
      <c r="B383" s="26" t="s">
        <v>466</v>
      </c>
      <c r="C383" s="55" t="s">
        <v>467</v>
      </c>
      <c r="D383" s="26" t="s">
        <v>468</v>
      </c>
      <c r="E383" s="58">
        <v>2305.0300000000002</v>
      </c>
      <c r="F383" s="9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15.75" customHeight="1">
      <c r="A384" s="70">
        <v>45464</v>
      </c>
      <c r="B384" s="26" t="s">
        <v>428</v>
      </c>
      <c r="C384" s="55"/>
      <c r="D384" s="97" t="s">
        <v>469</v>
      </c>
      <c r="E384" s="58">
        <v>74.97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26.25" customHeight="1">
      <c r="A385" s="70">
        <v>45355</v>
      </c>
      <c r="B385" s="26" t="s">
        <v>470</v>
      </c>
      <c r="C385" s="55" t="s">
        <v>471</v>
      </c>
      <c r="D385" s="26" t="s">
        <v>472</v>
      </c>
      <c r="E385" s="58">
        <v>5732.3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>
      <c r="A386" s="115">
        <v>45464</v>
      </c>
      <c r="B386" s="116" t="s">
        <v>428</v>
      </c>
      <c r="C386" s="117"/>
      <c r="D386" s="141" t="s">
        <v>473</v>
      </c>
      <c r="E386" s="131">
        <v>301.7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5.75" customHeight="1">
      <c r="A387" s="128" t="s">
        <v>20</v>
      </c>
      <c r="B387" s="129"/>
      <c r="C387" s="130"/>
      <c r="D387" s="129"/>
      <c r="E387" s="132">
        <f>SUM(E383:E386)</f>
        <v>8414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customHeight="1" thickBot="1">
      <c r="A388" s="86"/>
      <c r="B388" s="87"/>
      <c r="C388" s="88"/>
      <c r="D388" s="87"/>
      <c r="E388" s="89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</row>
    <row r="389" spans="1:50" ht="15.75" customHeight="1" thickTop="1" thickBot="1">
      <c r="A389" s="151" t="s">
        <v>2</v>
      </c>
      <c r="B389" s="152"/>
      <c r="C389" s="152"/>
      <c r="D389" s="152"/>
      <c r="E389" s="15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15.75" customHeight="1">
      <c r="A390" s="160" t="s">
        <v>474</v>
      </c>
      <c r="B390" s="152"/>
      <c r="C390" s="152"/>
      <c r="D390" s="152"/>
      <c r="E390" s="15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28.5" customHeight="1">
      <c r="A391" s="157" t="s">
        <v>475</v>
      </c>
      <c r="B391" s="158"/>
      <c r="C391" s="8" t="s">
        <v>476</v>
      </c>
      <c r="D391" s="9" t="s">
        <v>443</v>
      </c>
      <c r="E391" s="98" t="s">
        <v>25</v>
      </c>
      <c r="G391" s="36"/>
      <c r="H391" s="36"/>
      <c r="I391" s="3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customHeight="1">
      <c r="A392" s="148" t="s">
        <v>8</v>
      </c>
      <c r="B392" s="73" t="s">
        <v>9</v>
      </c>
      <c r="C392" s="74"/>
      <c r="D392" s="148" t="s">
        <v>10</v>
      </c>
      <c r="E392" s="150" t="s">
        <v>11</v>
      </c>
      <c r="F392" s="36"/>
      <c r="G392" s="36"/>
      <c r="H392" s="36"/>
      <c r="I392" s="3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13.5" customHeight="1">
      <c r="A393" s="149"/>
      <c r="B393" s="15" t="s">
        <v>12</v>
      </c>
      <c r="C393" s="16" t="s">
        <v>13</v>
      </c>
      <c r="D393" s="149"/>
      <c r="E393" s="149"/>
      <c r="F393" s="36"/>
      <c r="G393" s="36"/>
      <c r="H393" s="36"/>
      <c r="I393" s="3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56.25" customHeight="1">
      <c r="A394" s="17">
        <v>45357</v>
      </c>
      <c r="B394" s="26" t="s">
        <v>477</v>
      </c>
      <c r="C394" s="55" t="s">
        <v>478</v>
      </c>
      <c r="D394" s="26" t="s">
        <v>479</v>
      </c>
      <c r="E394" s="58">
        <v>6727.6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5.75" customHeight="1">
      <c r="A395" s="30" t="s">
        <v>20</v>
      </c>
      <c r="B395" s="78"/>
      <c r="C395" s="79"/>
      <c r="D395" s="78"/>
      <c r="E395" s="34">
        <f>SUM(E394)</f>
        <v>6727.6</v>
      </c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ht="15.75" customHeight="1">
      <c r="A396" s="80"/>
      <c r="B396" s="81"/>
      <c r="C396" s="82"/>
      <c r="D396" s="81"/>
      <c r="E396" s="8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customHeight="1">
      <c r="A397" s="151" t="s">
        <v>48</v>
      </c>
      <c r="B397" s="152"/>
      <c r="C397" s="152"/>
      <c r="D397" s="152"/>
      <c r="E397" s="153"/>
      <c r="F397" s="36"/>
      <c r="G397" s="36"/>
      <c r="H397" s="36"/>
      <c r="I397" s="3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15.75" customHeight="1">
      <c r="A398" s="154" t="s">
        <v>474</v>
      </c>
      <c r="B398" s="155"/>
      <c r="C398" s="155"/>
      <c r="D398" s="155"/>
      <c r="E398" s="156"/>
      <c r="F398" s="36"/>
      <c r="G398" s="36"/>
      <c r="H398" s="36"/>
      <c r="I398" s="3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30" customHeight="1">
      <c r="A399" s="157" t="s">
        <v>475</v>
      </c>
      <c r="B399" s="158"/>
      <c r="C399" s="8" t="s">
        <v>476</v>
      </c>
      <c r="D399" s="9" t="s">
        <v>443</v>
      </c>
      <c r="E399" s="98" t="s">
        <v>25</v>
      </c>
      <c r="F399" s="36"/>
      <c r="G399" s="36"/>
      <c r="H399" s="36"/>
      <c r="I399" s="3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customHeight="1">
      <c r="A400" s="148" t="s">
        <v>8</v>
      </c>
      <c r="B400" s="73" t="s">
        <v>9</v>
      </c>
      <c r="C400" s="74"/>
      <c r="D400" s="148" t="s">
        <v>10</v>
      </c>
      <c r="E400" s="150" t="s">
        <v>11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customHeight="1">
      <c r="A401" s="149"/>
      <c r="B401" s="15" t="s">
        <v>12</v>
      </c>
      <c r="C401" s="16" t="s">
        <v>13</v>
      </c>
      <c r="D401" s="149"/>
      <c r="E401" s="14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30" customHeight="1">
      <c r="A402" s="70">
        <v>45351</v>
      </c>
      <c r="B402" s="26" t="s">
        <v>480</v>
      </c>
      <c r="C402" s="55" t="s">
        <v>481</v>
      </c>
      <c r="D402" s="26" t="s">
        <v>482</v>
      </c>
      <c r="E402" s="58">
        <v>963.8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30" customHeight="1">
      <c r="A403" s="17"/>
      <c r="B403" s="26" t="s">
        <v>428</v>
      </c>
      <c r="C403" s="55"/>
      <c r="D403" s="26" t="s">
        <v>483</v>
      </c>
      <c r="E403" s="58">
        <v>36.200000000000003</v>
      </c>
      <c r="F403" s="99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</row>
    <row r="404" spans="1:50" ht="30" customHeight="1">
      <c r="A404" s="17">
        <v>45424</v>
      </c>
      <c r="B404" s="26" t="s">
        <v>466</v>
      </c>
      <c r="C404" s="55" t="s">
        <v>467</v>
      </c>
      <c r="D404" s="26" t="s">
        <v>484</v>
      </c>
      <c r="E404" s="58">
        <v>2015.45</v>
      </c>
      <c r="F404" s="99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</row>
    <row r="405" spans="1:50" ht="30" customHeight="1">
      <c r="A405" s="139"/>
      <c r="B405" s="116" t="s">
        <v>428</v>
      </c>
      <c r="C405" s="140"/>
      <c r="D405" s="116" t="s">
        <v>485</v>
      </c>
      <c r="E405" s="131">
        <v>62.55</v>
      </c>
      <c r="F405" s="10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>
      <c r="A406" s="128" t="s">
        <v>20</v>
      </c>
      <c r="B406" s="129"/>
      <c r="C406" s="130"/>
      <c r="D406" s="129"/>
      <c r="E406" s="132">
        <f>SUM(E402:E405)</f>
        <v>3078</v>
      </c>
      <c r="F406" s="10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 thickBot="1">
      <c r="A407" s="86"/>
      <c r="B407" s="87"/>
      <c r="C407" s="88"/>
      <c r="D407" s="87"/>
      <c r="E407" s="89"/>
      <c r="F407" s="100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</row>
    <row r="408" spans="1:50" ht="15.75" customHeight="1" thickTop="1" thickBot="1">
      <c r="A408" s="151" t="s">
        <v>48</v>
      </c>
      <c r="B408" s="152"/>
      <c r="C408" s="152"/>
      <c r="D408" s="152"/>
      <c r="E408" s="153"/>
      <c r="F408" s="100"/>
      <c r="G408" s="36"/>
      <c r="H408" s="36"/>
      <c r="I408" s="36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15.75" customHeight="1">
      <c r="A409" s="154" t="s">
        <v>486</v>
      </c>
      <c r="B409" s="155"/>
      <c r="C409" s="155"/>
      <c r="D409" s="155"/>
      <c r="E409" s="156"/>
      <c r="F409" s="36"/>
      <c r="G409" s="36"/>
      <c r="H409" s="36"/>
      <c r="I409" s="36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30" customHeight="1">
      <c r="A410" s="157" t="s">
        <v>487</v>
      </c>
      <c r="B410" s="158"/>
      <c r="C410" s="8" t="s">
        <v>488</v>
      </c>
      <c r="D410" s="9" t="s">
        <v>6</v>
      </c>
      <c r="E410" s="10" t="s">
        <v>25</v>
      </c>
      <c r="F410" s="36"/>
      <c r="G410" s="36"/>
      <c r="H410" s="36"/>
      <c r="I410" s="36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5.75" customHeight="1">
      <c r="A411" s="148" t="s">
        <v>8</v>
      </c>
      <c r="B411" s="73" t="s">
        <v>9</v>
      </c>
      <c r="C411" s="74"/>
      <c r="D411" s="148" t="s">
        <v>10</v>
      </c>
      <c r="E411" s="150" t="s">
        <v>11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15.75" customHeight="1">
      <c r="A412" s="149"/>
      <c r="B412" s="15" t="s">
        <v>12</v>
      </c>
      <c r="C412" s="16" t="s">
        <v>13</v>
      </c>
      <c r="D412" s="149"/>
      <c r="E412" s="14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31.5" customHeight="1">
      <c r="A413" s="70">
        <v>45348</v>
      </c>
      <c r="B413" s="26" t="s">
        <v>489</v>
      </c>
      <c r="C413" s="55" t="s">
        <v>490</v>
      </c>
      <c r="D413" s="26" t="s">
        <v>491</v>
      </c>
      <c r="E413" s="58">
        <v>600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24.95" customHeight="1">
      <c r="A414" s="70">
        <v>45348</v>
      </c>
      <c r="B414" s="26" t="s">
        <v>492</v>
      </c>
      <c r="C414" s="55" t="s">
        <v>493</v>
      </c>
      <c r="D414" s="26" t="s">
        <v>494</v>
      </c>
      <c r="E414" s="58">
        <v>4000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24.95" customHeight="1">
      <c r="A415" s="70">
        <v>45387</v>
      </c>
      <c r="B415" s="26" t="s">
        <v>492</v>
      </c>
      <c r="C415" s="55" t="s">
        <v>493</v>
      </c>
      <c r="D415" s="26" t="s">
        <v>495</v>
      </c>
      <c r="E415" s="58">
        <v>1750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36" customHeight="1">
      <c r="A416" s="115">
        <v>45393</v>
      </c>
      <c r="B416" s="116" t="s">
        <v>496</v>
      </c>
      <c r="C416" s="117" t="s">
        <v>497</v>
      </c>
      <c r="D416" s="116" t="s">
        <v>498</v>
      </c>
      <c r="E416" s="131">
        <v>1070</v>
      </c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</row>
    <row r="417" spans="1:50" ht="15.75" customHeight="1">
      <c r="A417" s="128" t="s">
        <v>20</v>
      </c>
      <c r="B417" s="129"/>
      <c r="C417" s="130"/>
      <c r="D417" s="129"/>
      <c r="E417" s="132">
        <f>SUM(E413:E416)</f>
        <v>7420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 thickBot="1">
      <c r="A418" s="86"/>
      <c r="B418" s="87"/>
      <c r="C418" s="88"/>
      <c r="D418" s="87"/>
      <c r="E418" s="89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</row>
    <row r="419" spans="1:50" ht="15.75" customHeight="1" thickTop="1" thickBot="1">
      <c r="A419" s="151" t="s">
        <v>2</v>
      </c>
      <c r="B419" s="152"/>
      <c r="C419" s="152"/>
      <c r="D419" s="152"/>
      <c r="E419" s="15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customHeight="1">
      <c r="A420" s="160" t="s">
        <v>499</v>
      </c>
      <c r="B420" s="152"/>
      <c r="C420" s="152"/>
      <c r="D420" s="152"/>
      <c r="E420" s="15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34.5" customHeight="1">
      <c r="A421" s="157" t="s">
        <v>500</v>
      </c>
      <c r="B421" s="158"/>
      <c r="C421" s="8" t="s">
        <v>501</v>
      </c>
      <c r="D421" s="9" t="s">
        <v>502</v>
      </c>
      <c r="E421" s="10" t="s">
        <v>25</v>
      </c>
      <c r="F421" s="36"/>
      <c r="G421" s="36"/>
      <c r="H421" s="36"/>
      <c r="I421" s="36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15.75" customHeight="1">
      <c r="A422" s="148" t="s">
        <v>8</v>
      </c>
      <c r="B422" s="73" t="s">
        <v>9</v>
      </c>
      <c r="C422" s="74"/>
      <c r="D422" s="159" t="s">
        <v>10</v>
      </c>
      <c r="E422" s="150" t="s">
        <v>11</v>
      </c>
      <c r="F422" s="36"/>
      <c r="G422" s="36"/>
      <c r="H422" s="36"/>
      <c r="I422" s="36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3.5" customHeight="1">
      <c r="A423" s="149"/>
      <c r="B423" s="15" t="s">
        <v>12</v>
      </c>
      <c r="C423" s="16" t="s">
        <v>13</v>
      </c>
      <c r="D423" s="149"/>
      <c r="E423" s="149"/>
      <c r="F423" s="36"/>
      <c r="G423" s="36"/>
      <c r="H423" s="36"/>
      <c r="I423" s="36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50.1" customHeight="1">
      <c r="A424" s="17">
        <v>45363</v>
      </c>
      <c r="B424" s="26" t="s">
        <v>503</v>
      </c>
      <c r="C424" s="55" t="s">
        <v>504</v>
      </c>
      <c r="D424" s="26" t="s">
        <v>505</v>
      </c>
      <c r="E424" s="58">
        <v>240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50.1" customHeight="1">
      <c r="A425" s="17">
        <v>45427</v>
      </c>
      <c r="B425" s="26" t="s">
        <v>503</v>
      </c>
      <c r="C425" s="55" t="s">
        <v>504</v>
      </c>
      <c r="D425" s="26" t="s">
        <v>506</v>
      </c>
      <c r="E425" s="58">
        <v>240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50.1" customHeight="1">
      <c r="A426" s="17">
        <v>45446</v>
      </c>
      <c r="B426" s="26" t="s">
        <v>503</v>
      </c>
      <c r="C426" s="55" t="s">
        <v>504</v>
      </c>
      <c r="D426" s="26" t="s">
        <v>507</v>
      </c>
      <c r="E426" s="58">
        <v>240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56.25" customHeight="1">
      <c r="A427" s="17">
        <v>45446</v>
      </c>
      <c r="B427" s="26" t="s">
        <v>503</v>
      </c>
      <c r="C427" s="55" t="s">
        <v>504</v>
      </c>
      <c r="D427" s="26" t="s">
        <v>508</v>
      </c>
      <c r="E427" s="58">
        <v>240</v>
      </c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15.75" customHeight="1">
      <c r="A428" s="30" t="s">
        <v>20</v>
      </c>
      <c r="B428" s="31"/>
      <c r="C428" s="79"/>
      <c r="D428" s="78"/>
      <c r="E428" s="34">
        <f>SUM(E424:E427)</f>
        <v>960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5.75" customHeight="1">
      <c r="A429" s="80" t="s">
        <v>509</v>
      </c>
      <c r="B429" s="81"/>
      <c r="C429" s="82"/>
      <c r="D429" s="81"/>
      <c r="E429" s="8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15.75" customHeight="1">
      <c r="A430" s="151" t="s">
        <v>2</v>
      </c>
      <c r="B430" s="152"/>
      <c r="C430" s="152"/>
      <c r="D430" s="152"/>
      <c r="E430" s="15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customHeight="1">
      <c r="A431" s="160" t="s">
        <v>510</v>
      </c>
      <c r="B431" s="152"/>
      <c r="C431" s="152"/>
      <c r="D431" s="152"/>
      <c r="E431" s="15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28.5" customHeight="1">
      <c r="A432" s="157" t="s">
        <v>511</v>
      </c>
      <c r="B432" s="158"/>
      <c r="C432" s="8" t="s">
        <v>512</v>
      </c>
      <c r="D432" s="9" t="s">
        <v>513</v>
      </c>
      <c r="E432" s="10" t="s">
        <v>7</v>
      </c>
      <c r="F432" s="36"/>
      <c r="G432" s="36"/>
      <c r="H432" s="36"/>
      <c r="I432" s="36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customHeight="1">
      <c r="A433" s="148" t="s">
        <v>8</v>
      </c>
      <c r="B433" s="73" t="s">
        <v>9</v>
      </c>
      <c r="C433" s="74"/>
      <c r="D433" s="159" t="s">
        <v>10</v>
      </c>
      <c r="E433" s="150" t="s">
        <v>11</v>
      </c>
      <c r="F433" s="36"/>
      <c r="G433" s="36"/>
      <c r="H433" s="36"/>
      <c r="I433" s="36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3.5" customHeight="1">
      <c r="A434" s="149"/>
      <c r="B434" s="15" t="s">
        <v>12</v>
      </c>
      <c r="C434" s="16" t="s">
        <v>13</v>
      </c>
      <c r="D434" s="149"/>
      <c r="E434" s="149"/>
      <c r="F434" s="36"/>
      <c r="G434" s="36"/>
      <c r="H434" s="36"/>
      <c r="I434" s="36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30" customHeight="1">
      <c r="A435" s="17">
        <v>45420</v>
      </c>
      <c r="B435" s="26" t="s">
        <v>514</v>
      </c>
      <c r="C435" s="55" t="s">
        <v>515</v>
      </c>
      <c r="D435" s="26" t="s">
        <v>516</v>
      </c>
      <c r="E435" s="58">
        <v>339.6</v>
      </c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30" customHeight="1">
      <c r="A436" s="17">
        <v>45420</v>
      </c>
      <c r="B436" s="26" t="s">
        <v>517</v>
      </c>
      <c r="C436" s="55" t="s">
        <v>518</v>
      </c>
      <c r="D436" s="26" t="s">
        <v>519</v>
      </c>
      <c r="E436" s="58">
        <v>254.6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30" customHeight="1">
      <c r="A437" s="17">
        <v>45364</v>
      </c>
      <c r="B437" s="26" t="s">
        <v>520</v>
      </c>
      <c r="C437" s="55" t="s">
        <v>521</v>
      </c>
      <c r="D437" s="26" t="s">
        <v>522</v>
      </c>
      <c r="E437" s="58">
        <v>182.1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30" customHeight="1">
      <c r="A438" s="17">
        <v>45456</v>
      </c>
      <c r="B438" s="26" t="s">
        <v>523</v>
      </c>
      <c r="C438" s="55" t="s">
        <v>524</v>
      </c>
      <c r="D438" s="26" t="s">
        <v>525</v>
      </c>
      <c r="E438" s="58">
        <v>78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ht="30" customHeight="1">
      <c r="A439" s="17">
        <v>45364</v>
      </c>
      <c r="B439" s="26" t="s">
        <v>526</v>
      </c>
      <c r="C439" s="55" t="s">
        <v>457</v>
      </c>
      <c r="D439" s="26" t="s">
        <v>527</v>
      </c>
      <c r="E439" s="58">
        <v>1115.7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32.25" customHeight="1">
      <c r="A440" s="17">
        <v>45364</v>
      </c>
      <c r="B440" s="26" t="s">
        <v>528</v>
      </c>
      <c r="C440" s="55" t="s">
        <v>529</v>
      </c>
      <c r="D440" s="26" t="s">
        <v>530</v>
      </c>
      <c r="E440" s="58">
        <v>269.97000000000003</v>
      </c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ht="15.75" customHeight="1">
      <c r="A441" s="30" t="s">
        <v>20</v>
      </c>
      <c r="B441" s="78"/>
      <c r="C441" s="79"/>
      <c r="D441" s="78"/>
      <c r="E441" s="34">
        <f>SUM(E435:E440)</f>
        <v>2239.9700000000003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customHeight="1">
      <c r="A442" s="80"/>
      <c r="B442" s="81"/>
      <c r="C442" s="82"/>
      <c r="D442" s="81"/>
      <c r="E442" s="8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ht="15.75" customHeight="1">
      <c r="A443" s="151" t="s">
        <v>48</v>
      </c>
      <c r="B443" s="152"/>
      <c r="C443" s="152"/>
      <c r="D443" s="152"/>
      <c r="E443" s="153"/>
      <c r="F443" s="36"/>
      <c r="G443" s="36"/>
      <c r="H443" s="36"/>
      <c r="I443" s="36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customHeight="1">
      <c r="A444" s="154" t="s">
        <v>510</v>
      </c>
      <c r="B444" s="155"/>
      <c r="C444" s="155"/>
      <c r="D444" s="155"/>
      <c r="E444" s="156"/>
      <c r="F444" s="36"/>
      <c r="G444" s="36"/>
      <c r="H444" s="36"/>
      <c r="I444" s="36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33" customHeight="1">
      <c r="A445" s="157" t="s">
        <v>511</v>
      </c>
      <c r="B445" s="158"/>
      <c r="C445" s="8" t="s">
        <v>512</v>
      </c>
      <c r="D445" s="9" t="s">
        <v>513</v>
      </c>
      <c r="E445" s="10" t="s">
        <v>7</v>
      </c>
      <c r="F445" s="36"/>
      <c r="G445" s="36"/>
      <c r="H445" s="36"/>
      <c r="I445" s="36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customHeight="1">
      <c r="A446" s="148" t="s">
        <v>8</v>
      </c>
      <c r="B446" s="73" t="s">
        <v>9</v>
      </c>
      <c r="C446" s="74"/>
      <c r="D446" s="148" t="s">
        <v>10</v>
      </c>
      <c r="E446" s="150" t="s">
        <v>11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>
      <c r="A447" s="149"/>
      <c r="B447" s="15" t="s">
        <v>12</v>
      </c>
      <c r="C447" s="16" t="s">
        <v>13</v>
      </c>
      <c r="D447" s="149"/>
      <c r="E447" s="14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30" customHeight="1">
      <c r="A448" s="115">
        <v>45445</v>
      </c>
      <c r="B448" s="116" t="s">
        <v>531</v>
      </c>
      <c r="C448" s="117" t="s">
        <v>532</v>
      </c>
      <c r="D448" s="126" t="s">
        <v>533</v>
      </c>
      <c r="E448" s="131">
        <v>4500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15.75" customHeight="1">
      <c r="A449" s="128" t="s">
        <v>20</v>
      </c>
      <c r="B449" s="129"/>
      <c r="C449" s="130"/>
      <c r="D449" s="129"/>
      <c r="E449" s="132">
        <f>SUM(E448)</f>
        <v>4500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.75" customHeight="1" thickBot="1">
      <c r="A450" s="86"/>
      <c r="B450" s="87"/>
      <c r="C450" s="88"/>
      <c r="D450" s="87"/>
      <c r="E450" s="89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</row>
    <row r="451" spans="1:50" ht="15.75" customHeight="1" thickTop="1" thickBot="1">
      <c r="A451" s="161" t="s">
        <v>534</v>
      </c>
      <c r="B451" s="162"/>
      <c r="C451" s="162"/>
      <c r="D451" s="162"/>
      <c r="E451" s="16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15.75" customHeight="1">
      <c r="A452" s="164" t="s">
        <v>535</v>
      </c>
      <c r="B452" s="165"/>
      <c r="C452" s="165"/>
      <c r="D452" s="165"/>
      <c r="E452" s="16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26.25" customHeight="1">
      <c r="A453" s="157" t="s">
        <v>171</v>
      </c>
      <c r="B453" s="158"/>
      <c r="C453" s="8" t="s">
        <v>172</v>
      </c>
      <c r="D453" s="9" t="s">
        <v>536</v>
      </c>
      <c r="E453" s="10" t="s">
        <v>7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15.75" customHeight="1">
      <c r="A454" s="148" t="s">
        <v>8</v>
      </c>
      <c r="B454" s="12" t="s">
        <v>9</v>
      </c>
      <c r="C454" s="42"/>
      <c r="D454" s="148" t="s">
        <v>10</v>
      </c>
      <c r="E454" s="150" t="s">
        <v>11</v>
      </c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15.75" customHeight="1">
      <c r="A455" s="149"/>
      <c r="B455" s="15" t="s">
        <v>12</v>
      </c>
      <c r="C455" s="15" t="s">
        <v>13</v>
      </c>
      <c r="D455" s="149"/>
      <c r="E455" s="149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</row>
    <row r="456" spans="1:50" ht="49.5" customHeight="1">
      <c r="A456" s="115">
        <v>45356</v>
      </c>
      <c r="B456" s="133" t="s">
        <v>537</v>
      </c>
      <c r="C456" s="117" t="s">
        <v>538</v>
      </c>
      <c r="D456" s="116" t="s">
        <v>539</v>
      </c>
      <c r="E456" s="131">
        <v>8700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15.75" customHeight="1">
      <c r="A457" s="128" t="s">
        <v>20</v>
      </c>
      <c r="B457" s="129"/>
      <c r="C457" s="130"/>
      <c r="D457" s="129"/>
      <c r="E457" s="132">
        <f>SUM(E456)</f>
        <v>8700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customHeight="1" thickBot="1">
      <c r="A458" s="86"/>
      <c r="B458" s="87"/>
      <c r="C458" s="88"/>
      <c r="D458" s="87"/>
      <c r="E458" s="89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customHeight="1" thickTop="1" thickBot="1">
      <c r="A459" s="161" t="s">
        <v>534</v>
      </c>
      <c r="B459" s="162"/>
      <c r="C459" s="162"/>
      <c r="D459" s="162"/>
      <c r="E459" s="16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5.75" customHeight="1">
      <c r="A460" s="164" t="s">
        <v>540</v>
      </c>
      <c r="B460" s="165"/>
      <c r="C460" s="165"/>
      <c r="D460" s="165"/>
      <c r="E460" s="16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27.75" customHeight="1">
      <c r="A461" s="157" t="s">
        <v>541</v>
      </c>
      <c r="B461" s="158"/>
      <c r="C461" s="8" t="s">
        <v>542</v>
      </c>
      <c r="D461" s="9" t="s">
        <v>543</v>
      </c>
      <c r="E461" s="10" t="s">
        <v>25</v>
      </c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customHeight="1">
      <c r="A462" s="148" t="s">
        <v>8</v>
      </c>
      <c r="B462" s="12" t="s">
        <v>9</v>
      </c>
      <c r="C462" s="42"/>
      <c r="D462" s="148" t="s">
        <v>10</v>
      </c>
      <c r="E462" s="150" t="s">
        <v>11</v>
      </c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customHeight="1">
      <c r="A463" s="149"/>
      <c r="B463" s="15" t="s">
        <v>12</v>
      </c>
      <c r="C463" s="15" t="s">
        <v>13</v>
      </c>
      <c r="D463" s="149"/>
      <c r="E463" s="149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</row>
    <row r="464" spans="1:50" ht="15.75" customHeight="1">
      <c r="A464" s="134"/>
      <c r="B464" s="133"/>
      <c r="C464" s="117"/>
      <c r="D464" s="116"/>
      <c r="E464" s="13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>
      <c r="A465" s="128" t="s">
        <v>20</v>
      </c>
      <c r="B465" s="129"/>
      <c r="C465" s="130"/>
      <c r="D465" s="129"/>
      <c r="E465" s="132">
        <f>SUM(E464:E464)</f>
        <v>0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 thickBot="1">
      <c r="A466" s="86"/>
      <c r="B466" s="87"/>
      <c r="C466" s="88"/>
      <c r="D466" s="87"/>
      <c r="E466" s="8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 thickTop="1" thickBot="1">
      <c r="A467" s="151" t="s">
        <v>2</v>
      </c>
      <c r="B467" s="152"/>
      <c r="C467" s="152"/>
      <c r="D467" s="152"/>
      <c r="E467" s="15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15.75" customHeight="1">
      <c r="A468" s="160" t="s">
        <v>544</v>
      </c>
      <c r="B468" s="152"/>
      <c r="C468" s="152"/>
      <c r="D468" s="152"/>
      <c r="E468" s="15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29.25" customHeight="1">
      <c r="A469" s="157" t="s">
        <v>545</v>
      </c>
      <c r="B469" s="158"/>
      <c r="C469" s="8" t="s">
        <v>546</v>
      </c>
      <c r="D469" s="9" t="s">
        <v>547</v>
      </c>
      <c r="E469" s="10" t="s">
        <v>7</v>
      </c>
      <c r="F469" s="36"/>
      <c r="G469" s="36"/>
      <c r="H469" s="36"/>
      <c r="I469" s="36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>
      <c r="A470" s="148" t="s">
        <v>8</v>
      </c>
      <c r="B470" s="73" t="s">
        <v>9</v>
      </c>
      <c r="C470" s="74"/>
      <c r="D470" s="159" t="s">
        <v>10</v>
      </c>
      <c r="E470" s="150" t="s">
        <v>11</v>
      </c>
      <c r="F470" s="36"/>
      <c r="G470" s="36"/>
      <c r="H470" s="36"/>
      <c r="I470" s="36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3.5" customHeight="1">
      <c r="A471" s="149"/>
      <c r="B471" s="15" t="s">
        <v>12</v>
      </c>
      <c r="C471" s="16" t="s">
        <v>13</v>
      </c>
      <c r="D471" s="149"/>
      <c r="E471" s="149"/>
      <c r="F471" s="36"/>
      <c r="G471" s="36"/>
      <c r="H471" s="36"/>
      <c r="I471" s="36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40.5" customHeight="1">
      <c r="A472" s="17">
        <v>45383</v>
      </c>
      <c r="B472" s="39" t="s">
        <v>275</v>
      </c>
      <c r="C472" s="55" t="s">
        <v>276</v>
      </c>
      <c r="D472" s="26" t="s">
        <v>548</v>
      </c>
      <c r="E472" s="58">
        <v>251.75</v>
      </c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13.5" customHeight="1">
      <c r="A473" s="17">
        <v>45383</v>
      </c>
      <c r="B473" s="39" t="s">
        <v>281</v>
      </c>
      <c r="C473" s="55" t="s">
        <v>115</v>
      </c>
      <c r="D473" s="26" t="s">
        <v>549</v>
      </c>
      <c r="E473" s="58">
        <v>430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3.5" customHeight="1">
      <c r="A474" s="17">
        <v>45385</v>
      </c>
      <c r="B474" s="39" t="s">
        <v>550</v>
      </c>
      <c r="C474" s="55" t="s">
        <v>387</v>
      </c>
      <c r="D474" s="26" t="s">
        <v>551</v>
      </c>
      <c r="E474" s="58">
        <v>1728</v>
      </c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42" customHeight="1">
      <c r="A475" s="17">
        <v>45385</v>
      </c>
      <c r="B475" s="39" t="s">
        <v>275</v>
      </c>
      <c r="C475" s="55" t="s">
        <v>276</v>
      </c>
      <c r="D475" s="26" t="s">
        <v>552</v>
      </c>
      <c r="E475" s="58">
        <v>1563.3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3.5" customHeight="1">
      <c r="A476" s="17">
        <v>45390</v>
      </c>
      <c r="B476" s="39" t="s">
        <v>281</v>
      </c>
      <c r="C476" s="55" t="s">
        <v>115</v>
      </c>
      <c r="D476" s="26" t="s">
        <v>553</v>
      </c>
      <c r="E476" s="58">
        <v>263</v>
      </c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43.5" customHeight="1">
      <c r="A477" s="17">
        <v>45390</v>
      </c>
      <c r="B477" s="39" t="s">
        <v>275</v>
      </c>
      <c r="C477" s="55" t="s">
        <v>276</v>
      </c>
      <c r="D477" s="26" t="s">
        <v>554</v>
      </c>
      <c r="E477" s="58">
        <v>209.76</v>
      </c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42.75" customHeight="1">
      <c r="A478" s="17">
        <v>45391</v>
      </c>
      <c r="B478" s="39" t="s">
        <v>275</v>
      </c>
      <c r="C478" s="55" t="s">
        <v>276</v>
      </c>
      <c r="D478" s="26" t="s">
        <v>555</v>
      </c>
      <c r="E478" s="58">
        <v>166</v>
      </c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43.5" customHeight="1">
      <c r="A479" s="17">
        <v>45393</v>
      </c>
      <c r="B479" s="39" t="s">
        <v>275</v>
      </c>
      <c r="C479" s="55" t="s">
        <v>276</v>
      </c>
      <c r="D479" s="26" t="s">
        <v>556</v>
      </c>
      <c r="E479" s="58">
        <v>71</v>
      </c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3.5" customHeight="1">
      <c r="A480" s="17">
        <v>45398</v>
      </c>
      <c r="B480" s="39" t="s">
        <v>550</v>
      </c>
      <c r="C480" s="55" t="s">
        <v>387</v>
      </c>
      <c r="D480" s="26" t="s">
        <v>557</v>
      </c>
      <c r="E480" s="58">
        <v>1778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41.25" customHeight="1">
      <c r="A481" s="17">
        <v>45400</v>
      </c>
      <c r="B481" s="39" t="s">
        <v>275</v>
      </c>
      <c r="C481" s="55" t="s">
        <v>276</v>
      </c>
      <c r="D481" s="26" t="s">
        <v>558</v>
      </c>
      <c r="E481" s="58">
        <v>181.35</v>
      </c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13.5" customHeight="1">
      <c r="A482" s="17">
        <v>45407</v>
      </c>
      <c r="B482" s="39" t="s">
        <v>281</v>
      </c>
      <c r="C482" s="55" t="s">
        <v>115</v>
      </c>
      <c r="D482" s="26" t="s">
        <v>559</v>
      </c>
      <c r="E482" s="58">
        <v>98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13.5" customHeight="1">
      <c r="A483" s="17">
        <v>45407</v>
      </c>
      <c r="B483" s="39" t="s">
        <v>560</v>
      </c>
      <c r="C483" s="55" t="s">
        <v>285</v>
      </c>
      <c r="D483" s="26" t="s">
        <v>561</v>
      </c>
      <c r="E483" s="58">
        <v>234.6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13.5" customHeight="1">
      <c r="A484" s="17">
        <v>45408</v>
      </c>
      <c r="B484" s="39" t="s">
        <v>550</v>
      </c>
      <c r="C484" s="55" t="s">
        <v>387</v>
      </c>
      <c r="D484" s="26" t="s">
        <v>562</v>
      </c>
      <c r="E484" s="58">
        <v>582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3.5" customHeight="1">
      <c r="A485" s="17">
        <v>45411</v>
      </c>
      <c r="B485" s="39" t="s">
        <v>563</v>
      </c>
      <c r="C485" s="55" t="s">
        <v>564</v>
      </c>
      <c r="D485" s="26" t="s">
        <v>565</v>
      </c>
      <c r="E485" s="58">
        <v>375</v>
      </c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39" customHeight="1">
      <c r="A486" s="17">
        <v>45415</v>
      </c>
      <c r="B486" s="39" t="s">
        <v>275</v>
      </c>
      <c r="C486" s="55" t="s">
        <v>276</v>
      </c>
      <c r="D486" s="26" t="s">
        <v>566</v>
      </c>
      <c r="E486" s="58">
        <v>68.22</v>
      </c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customHeight="1">
      <c r="A487" s="30" t="s">
        <v>20</v>
      </c>
      <c r="B487" s="78"/>
      <c r="C487" s="79"/>
      <c r="D487" s="78"/>
      <c r="E487" s="34">
        <f>SUM(E472:E486)</f>
        <v>7999.9800000000014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customHeight="1">
      <c r="A488" s="80"/>
      <c r="B488" s="81"/>
      <c r="C488" s="82"/>
      <c r="D488" s="81"/>
      <c r="E488" s="8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15.75" customHeight="1">
      <c r="A489" s="151" t="s">
        <v>48</v>
      </c>
      <c r="B489" s="152"/>
      <c r="C489" s="152"/>
      <c r="D489" s="152"/>
      <c r="E489" s="153"/>
      <c r="F489" s="36"/>
      <c r="G489" s="36"/>
      <c r="H489" s="36"/>
      <c r="I489" s="36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customHeight="1">
      <c r="A490" s="154" t="s">
        <v>544</v>
      </c>
      <c r="B490" s="155"/>
      <c r="C490" s="155"/>
      <c r="D490" s="155"/>
      <c r="E490" s="156"/>
      <c r="F490" s="36"/>
      <c r="G490" s="36"/>
      <c r="H490" s="36"/>
      <c r="I490" s="36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29.25" customHeight="1">
      <c r="A491" s="157" t="s">
        <v>545</v>
      </c>
      <c r="B491" s="158"/>
      <c r="C491" s="8" t="s">
        <v>546</v>
      </c>
      <c r="D491" s="9" t="s">
        <v>547</v>
      </c>
      <c r="E491" s="10" t="s">
        <v>25</v>
      </c>
      <c r="F491" s="36"/>
      <c r="G491" s="36"/>
      <c r="H491" s="36"/>
      <c r="I491" s="36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>
      <c r="A492" s="148" t="s">
        <v>8</v>
      </c>
      <c r="B492" s="73" t="s">
        <v>9</v>
      </c>
      <c r="C492" s="74"/>
      <c r="D492" s="148" t="s">
        <v>10</v>
      </c>
      <c r="E492" s="150" t="s">
        <v>11</v>
      </c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>
      <c r="A493" s="149"/>
      <c r="B493" s="15" t="s">
        <v>12</v>
      </c>
      <c r="C493" s="16" t="s">
        <v>13</v>
      </c>
      <c r="D493" s="149"/>
      <c r="E493" s="14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>
      <c r="A494" s="84">
        <v>45408</v>
      </c>
      <c r="B494" s="93" t="s">
        <v>567</v>
      </c>
      <c r="C494" s="64" t="s">
        <v>262</v>
      </c>
      <c r="D494" s="93" t="s">
        <v>568</v>
      </c>
      <c r="E494" s="58">
        <v>5800</v>
      </c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customHeight="1">
      <c r="A495" s="84">
        <v>45412</v>
      </c>
      <c r="B495" s="93" t="s">
        <v>569</v>
      </c>
      <c r="C495" s="64" t="s">
        <v>570</v>
      </c>
      <c r="D495" s="93" t="s">
        <v>571</v>
      </c>
      <c r="E495" s="58">
        <v>440</v>
      </c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customHeight="1">
      <c r="A496" s="84">
        <v>45415</v>
      </c>
      <c r="B496" s="93" t="s">
        <v>572</v>
      </c>
      <c r="C496" s="64" t="s">
        <v>573</v>
      </c>
      <c r="D496" s="93" t="s">
        <v>574</v>
      </c>
      <c r="E496" s="58">
        <v>150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>
      <c r="A497" s="125">
        <v>45438</v>
      </c>
      <c r="B497" s="126" t="s">
        <v>567</v>
      </c>
      <c r="C497" s="117" t="s">
        <v>262</v>
      </c>
      <c r="D497" s="116" t="s">
        <v>575</v>
      </c>
      <c r="E497" s="131">
        <v>1610</v>
      </c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</row>
    <row r="498" spans="1:50" ht="15.75" customHeight="1">
      <c r="A498" s="128" t="s">
        <v>20</v>
      </c>
      <c r="B498" s="129"/>
      <c r="C498" s="130"/>
      <c r="D498" s="129"/>
      <c r="E498" s="132">
        <f>SUM(E494:E497)</f>
        <v>8000</v>
      </c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customHeight="1" thickBot="1">
      <c r="A499" s="86"/>
      <c r="B499" s="87"/>
      <c r="C499" s="88"/>
      <c r="D499" s="87"/>
      <c r="E499" s="89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</row>
    <row r="500" spans="1:50" ht="15.75" customHeight="1" thickTop="1" thickBot="1">
      <c r="A500" s="161" t="s">
        <v>534</v>
      </c>
      <c r="B500" s="162"/>
      <c r="C500" s="162"/>
      <c r="D500" s="162"/>
      <c r="E500" s="16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customHeight="1">
      <c r="A501" s="164" t="s">
        <v>576</v>
      </c>
      <c r="B501" s="165"/>
      <c r="C501" s="165"/>
      <c r="D501" s="165"/>
      <c r="E501" s="16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27" customHeight="1">
      <c r="A502" s="157" t="s">
        <v>577</v>
      </c>
      <c r="B502" s="158"/>
      <c r="C502" s="8" t="s">
        <v>578</v>
      </c>
      <c r="D502" s="9" t="s">
        <v>543</v>
      </c>
      <c r="E502" s="10" t="s">
        <v>25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customHeight="1">
      <c r="A503" s="148" t="s">
        <v>8</v>
      </c>
      <c r="B503" s="12" t="s">
        <v>9</v>
      </c>
      <c r="C503" s="42"/>
      <c r="D503" s="148" t="s">
        <v>10</v>
      </c>
      <c r="E503" s="150" t="s">
        <v>11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15.75" customHeight="1">
      <c r="A504" s="149"/>
      <c r="B504" s="15" t="s">
        <v>12</v>
      </c>
      <c r="C504" s="15" t="s">
        <v>13</v>
      </c>
      <c r="D504" s="149"/>
      <c r="E504" s="149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</row>
    <row r="505" spans="1:50" ht="45" customHeight="1">
      <c r="A505" s="101">
        <v>45356</v>
      </c>
      <c r="B505" s="39" t="s">
        <v>537</v>
      </c>
      <c r="C505" s="55" t="s">
        <v>538</v>
      </c>
      <c r="D505" s="26" t="s">
        <v>579</v>
      </c>
      <c r="E505" s="58">
        <v>5360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45">
      <c r="A506" s="101">
        <v>45356</v>
      </c>
      <c r="B506" s="39" t="s">
        <v>537</v>
      </c>
      <c r="C506" s="55" t="s">
        <v>538</v>
      </c>
      <c r="D506" s="26" t="s">
        <v>580</v>
      </c>
      <c r="E506" s="58">
        <v>1968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45">
      <c r="A507" s="134">
        <v>45356</v>
      </c>
      <c r="B507" s="133" t="s">
        <v>537</v>
      </c>
      <c r="C507" s="117" t="s">
        <v>538</v>
      </c>
      <c r="D507" s="116" t="s">
        <v>581</v>
      </c>
      <c r="E507" s="131">
        <v>1113</v>
      </c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>
      <c r="A508" s="128" t="s">
        <v>20</v>
      </c>
      <c r="B508" s="129"/>
      <c r="C508" s="130"/>
      <c r="D508" s="129"/>
      <c r="E508" s="132">
        <f>SUM(E505:E507)</f>
        <v>8441</v>
      </c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15.75" customHeight="1" thickBot="1">
      <c r="A509" s="86"/>
      <c r="B509" s="87"/>
      <c r="C509" s="88"/>
      <c r="D509" s="87"/>
      <c r="E509" s="8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customHeight="1" thickTop="1" thickBot="1">
      <c r="A510" s="151" t="s">
        <v>48</v>
      </c>
      <c r="B510" s="152"/>
      <c r="C510" s="152"/>
      <c r="D510" s="152"/>
      <c r="E510" s="153"/>
      <c r="F510" s="36"/>
      <c r="G510" s="36"/>
      <c r="H510" s="36"/>
      <c r="I510" s="36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customHeight="1">
      <c r="A511" s="154" t="s">
        <v>582</v>
      </c>
      <c r="B511" s="155"/>
      <c r="C511" s="155"/>
      <c r="D511" s="155"/>
      <c r="E511" s="156"/>
      <c r="F511" s="36"/>
      <c r="G511" s="36"/>
      <c r="H511" s="36"/>
      <c r="I511" s="36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33.75" customHeight="1">
      <c r="A512" s="157" t="s">
        <v>583</v>
      </c>
      <c r="B512" s="158"/>
      <c r="C512" s="8" t="s">
        <v>584</v>
      </c>
      <c r="D512" s="9" t="s">
        <v>585</v>
      </c>
      <c r="E512" s="10" t="s">
        <v>7</v>
      </c>
      <c r="F512" s="36"/>
      <c r="G512" s="36"/>
      <c r="H512" s="36"/>
      <c r="I512" s="36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>
      <c r="A513" s="148" t="s">
        <v>8</v>
      </c>
      <c r="B513" s="73" t="s">
        <v>9</v>
      </c>
      <c r="C513" s="74"/>
      <c r="D513" s="148" t="s">
        <v>10</v>
      </c>
      <c r="E513" s="150" t="s">
        <v>11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>
      <c r="A514" s="149"/>
      <c r="B514" s="15" t="s">
        <v>12</v>
      </c>
      <c r="C514" s="16" t="s">
        <v>13</v>
      </c>
      <c r="D514" s="149"/>
      <c r="E514" s="14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36" customHeight="1">
      <c r="A515" s="70">
        <v>45394</v>
      </c>
      <c r="B515" s="26" t="s">
        <v>586</v>
      </c>
      <c r="C515" s="55" t="s">
        <v>587</v>
      </c>
      <c r="D515" s="26" t="s">
        <v>588</v>
      </c>
      <c r="E515" s="58">
        <v>440</v>
      </c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36" customHeight="1">
      <c r="A516" s="70">
        <v>45455</v>
      </c>
      <c r="B516" s="26" t="s">
        <v>589</v>
      </c>
      <c r="C516" s="55" t="s">
        <v>590</v>
      </c>
      <c r="D516" s="26" t="s">
        <v>591</v>
      </c>
      <c r="E516" s="58">
        <v>2940.29</v>
      </c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36" customHeight="1">
      <c r="A517" s="70">
        <v>45455</v>
      </c>
      <c r="B517" s="26" t="s">
        <v>592</v>
      </c>
      <c r="C517" s="55"/>
      <c r="D517" s="26" t="s">
        <v>593</v>
      </c>
      <c r="E517" s="58">
        <v>60.01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30">
      <c r="A518" s="115">
        <v>45455</v>
      </c>
      <c r="B518" s="116" t="s">
        <v>594</v>
      </c>
      <c r="C518" s="117" t="s">
        <v>595</v>
      </c>
      <c r="D518" s="26" t="s">
        <v>596</v>
      </c>
      <c r="E518" s="58">
        <v>117.6</v>
      </c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25.5" customHeight="1">
      <c r="A519" s="118">
        <v>45455</v>
      </c>
      <c r="B519" s="119" t="s">
        <v>592</v>
      </c>
      <c r="C519" s="120"/>
      <c r="D519" s="114" t="s">
        <v>597</v>
      </c>
      <c r="E519" s="58">
        <v>2.4</v>
      </c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27" customHeight="1">
      <c r="A520" s="135">
        <v>45456</v>
      </c>
      <c r="B520" s="136" t="s">
        <v>598</v>
      </c>
      <c r="C520" s="137" t="s">
        <v>599</v>
      </c>
      <c r="D520" s="138" t="s">
        <v>591</v>
      </c>
      <c r="E520" s="131">
        <v>900</v>
      </c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</row>
    <row r="521" spans="1:50" ht="15.75" customHeight="1">
      <c r="A521" s="128" t="s">
        <v>20</v>
      </c>
      <c r="B521" s="129"/>
      <c r="C521" s="130"/>
      <c r="D521" s="129"/>
      <c r="E521" s="132">
        <f>SUM(E515:E520)</f>
        <v>4460.3</v>
      </c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15.75" customHeight="1" thickBot="1">
      <c r="A522" s="86"/>
      <c r="B522" s="87"/>
      <c r="C522" s="88"/>
      <c r="D522" s="87"/>
      <c r="E522" s="89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</row>
    <row r="523" spans="1:50" ht="15.75" customHeight="1" thickTop="1" thickBot="1">
      <c r="A523" s="151" t="s">
        <v>2</v>
      </c>
      <c r="B523" s="152"/>
      <c r="C523" s="152"/>
      <c r="D523" s="152"/>
      <c r="E523" s="15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15.75" customHeight="1">
      <c r="A524" s="160" t="s">
        <v>600</v>
      </c>
      <c r="B524" s="152"/>
      <c r="C524" s="152"/>
      <c r="D524" s="152"/>
      <c r="E524" s="15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ht="30.75" customHeight="1">
      <c r="A525" s="157" t="s">
        <v>601</v>
      </c>
      <c r="B525" s="158"/>
      <c r="C525" s="8" t="s">
        <v>602</v>
      </c>
      <c r="D525" s="9" t="s">
        <v>603</v>
      </c>
      <c r="E525" s="10" t="s">
        <v>7</v>
      </c>
      <c r="F525" s="36"/>
      <c r="G525" s="36"/>
      <c r="H525" s="36"/>
      <c r="I525" s="36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>
      <c r="A526" s="148" t="s">
        <v>8</v>
      </c>
      <c r="B526" s="73" t="s">
        <v>9</v>
      </c>
      <c r="C526" s="74"/>
      <c r="D526" s="159" t="s">
        <v>10</v>
      </c>
      <c r="E526" s="150" t="s">
        <v>11</v>
      </c>
      <c r="F526" s="36"/>
      <c r="G526" s="36"/>
      <c r="H526" s="36"/>
      <c r="I526" s="36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ht="13.5" customHeight="1">
      <c r="A527" s="149"/>
      <c r="B527" s="15" t="s">
        <v>12</v>
      </c>
      <c r="C527" s="16" t="s">
        <v>13</v>
      </c>
      <c r="D527" s="149"/>
      <c r="E527" s="149"/>
      <c r="F527" s="36"/>
      <c r="G527" s="36"/>
      <c r="H527" s="36"/>
      <c r="I527" s="36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81.75" customHeight="1">
      <c r="A528" s="17">
        <v>45387</v>
      </c>
      <c r="B528" s="26" t="s">
        <v>604</v>
      </c>
      <c r="C528" s="55" t="s">
        <v>426</v>
      </c>
      <c r="D528" s="93" t="s">
        <v>605</v>
      </c>
      <c r="E528" s="58">
        <v>998.85</v>
      </c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63" customHeight="1">
      <c r="A529" s="17">
        <v>45390</v>
      </c>
      <c r="B529" s="26" t="s">
        <v>604</v>
      </c>
      <c r="C529" s="55" t="s">
        <v>426</v>
      </c>
      <c r="D529" s="26" t="s">
        <v>606</v>
      </c>
      <c r="E529" s="58">
        <v>991.9</v>
      </c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5.75" customHeight="1">
      <c r="A530" s="30" t="s">
        <v>20</v>
      </c>
      <c r="B530" s="78"/>
      <c r="C530" s="79"/>
      <c r="D530" s="78"/>
      <c r="E530" s="34">
        <f>SUM(E528:E529)</f>
        <v>1990.75</v>
      </c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ht="15.75" customHeight="1">
      <c r="A531" s="80"/>
      <c r="B531" s="81"/>
      <c r="C531" s="82"/>
      <c r="D531" s="81"/>
      <c r="E531" s="8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15.75" customHeight="1">
      <c r="A532" s="151" t="s">
        <v>48</v>
      </c>
      <c r="B532" s="152"/>
      <c r="C532" s="152"/>
      <c r="D532" s="152"/>
      <c r="E532" s="153"/>
      <c r="F532" s="36"/>
      <c r="G532" s="36"/>
      <c r="H532" s="36"/>
      <c r="I532" s="36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15.75" customHeight="1">
      <c r="A533" s="154" t="s">
        <v>607</v>
      </c>
      <c r="B533" s="155"/>
      <c r="C533" s="155"/>
      <c r="D533" s="155"/>
      <c r="E533" s="156"/>
      <c r="F533" s="36"/>
      <c r="G533" s="36"/>
      <c r="H533" s="36"/>
      <c r="I533" s="36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30" customHeight="1">
      <c r="A534" s="157" t="s">
        <v>601</v>
      </c>
      <c r="B534" s="158"/>
      <c r="C534" s="8" t="s">
        <v>602</v>
      </c>
      <c r="D534" s="9" t="s">
        <v>603</v>
      </c>
      <c r="E534" s="10" t="s">
        <v>7</v>
      </c>
      <c r="F534" s="36"/>
      <c r="G534" s="36"/>
      <c r="H534" s="36"/>
      <c r="I534" s="36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>
      <c r="A535" s="148" t="s">
        <v>8</v>
      </c>
      <c r="B535" s="73" t="s">
        <v>9</v>
      </c>
      <c r="C535" s="74"/>
      <c r="D535" s="148" t="s">
        <v>10</v>
      </c>
      <c r="E535" s="150" t="s">
        <v>11</v>
      </c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>
      <c r="A536" s="149"/>
      <c r="B536" s="15" t="s">
        <v>12</v>
      </c>
      <c r="C536" s="16" t="s">
        <v>13</v>
      </c>
      <c r="D536" s="149"/>
      <c r="E536" s="14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50.25" customHeight="1">
      <c r="A537" s="115">
        <v>45392</v>
      </c>
      <c r="B537" s="116" t="s">
        <v>608</v>
      </c>
      <c r="C537" s="117" t="s">
        <v>426</v>
      </c>
      <c r="D537" s="116" t="s">
        <v>609</v>
      </c>
      <c r="E537" s="131">
        <v>3800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15.75" customHeight="1">
      <c r="A538" s="128" t="s">
        <v>20</v>
      </c>
      <c r="B538" s="129"/>
      <c r="C538" s="130"/>
      <c r="D538" s="129"/>
      <c r="E538" s="132">
        <f>SUM(E537)</f>
        <v>3800</v>
      </c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 thickBot="1">
      <c r="A539" s="86"/>
      <c r="B539" s="87"/>
      <c r="C539" s="88"/>
      <c r="D539" s="87"/>
      <c r="E539" s="89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</row>
    <row r="540" spans="1:50" ht="15.75" customHeight="1" thickTop="1" thickBot="1">
      <c r="A540" s="151" t="s">
        <v>2</v>
      </c>
      <c r="B540" s="152"/>
      <c r="C540" s="152"/>
      <c r="D540" s="152"/>
      <c r="E540" s="15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5.75" customHeight="1">
      <c r="A541" s="160" t="s">
        <v>610</v>
      </c>
      <c r="B541" s="152"/>
      <c r="C541" s="152"/>
      <c r="D541" s="152"/>
      <c r="E541" s="15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30.75" customHeight="1">
      <c r="A542" s="157" t="s">
        <v>611</v>
      </c>
      <c r="B542" s="158"/>
      <c r="C542" s="8" t="s">
        <v>612</v>
      </c>
      <c r="D542" s="9" t="s">
        <v>613</v>
      </c>
      <c r="E542" s="10" t="s">
        <v>7</v>
      </c>
      <c r="F542" s="36"/>
      <c r="G542" s="36"/>
      <c r="H542" s="36"/>
      <c r="I542" s="36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15.75" customHeight="1">
      <c r="A543" s="148" t="s">
        <v>8</v>
      </c>
      <c r="B543" s="73" t="s">
        <v>9</v>
      </c>
      <c r="C543" s="74"/>
      <c r="D543" s="159" t="s">
        <v>10</v>
      </c>
      <c r="E543" s="150" t="s">
        <v>11</v>
      </c>
      <c r="F543" s="36"/>
      <c r="G543" s="36"/>
      <c r="H543" s="36"/>
      <c r="I543" s="36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ht="13.5" customHeight="1">
      <c r="A544" s="149"/>
      <c r="B544" s="15" t="s">
        <v>12</v>
      </c>
      <c r="C544" s="16" t="s">
        <v>13</v>
      </c>
      <c r="D544" s="149"/>
      <c r="E544" s="149"/>
      <c r="F544" s="36"/>
      <c r="G544" s="36"/>
      <c r="H544" s="36"/>
      <c r="I544" s="36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13.5" customHeight="1">
      <c r="A545" s="63">
        <v>45404</v>
      </c>
      <c r="B545" s="93" t="s">
        <v>614</v>
      </c>
      <c r="C545" s="64" t="s">
        <v>615</v>
      </c>
      <c r="D545" s="93" t="s">
        <v>616</v>
      </c>
      <c r="E545" s="58">
        <v>1640.75</v>
      </c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15.75" customHeight="1">
      <c r="A546" s="30" t="s">
        <v>20</v>
      </c>
      <c r="B546" s="78"/>
      <c r="C546" s="79"/>
      <c r="D546" s="78"/>
      <c r="E546" s="34">
        <f>SUM(E545)</f>
        <v>1640.75</v>
      </c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>
      <c r="A547" s="80"/>
      <c r="B547" s="81"/>
      <c r="C547" s="82"/>
      <c r="D547" s="81"/>
      <c r="E547" s="8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ht="15.75" customHeight="1">
      <c r="A548" s="151" t="s">
        <v>48</v>
      </c>
      <c r="B548" s="152"/>
      <c r="C548" s="152"/>
      <c r="D548" s="152"/>
      <c r="E548" s="153"/>
      <c r="F548" s="36"/>
      <c r="G548" s="36"/>
      <c r="H548" s="36"/>
      <c r="I548" s="36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ht="15.75" customHeight="1">
      <c r="A549" s="154" t="s">
        <v>617</v>
      </c>
      <c r="B549" s="155"/>
      <c r="C549" s="155"/>
      <c r="D549" s="155"/>
      <c r="E549" s="156"/>
      <c r="F549" s="36"/>
      <c r="G549" s="36"/>
      <c r="H549" s="36"/>
      <c r="I549" s="36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ht="33.75" customHeight="1">
      <c r="A550" s="157" t="s">
        <v>618</v>
      </c>
      <c r="B550" s="158"/>
      <c r="C550" s="8" t="s">
        <v>619</v>
      </c>
      <c r="D550" s="9" t="s">
        <v>547</v>
      </c>
      <c r="E550" s="10" t="s">
        <v>7</v>
      </c>
      <c r="F550" s="36"/>
      <c r="G550" s="36"/>
      <c r="H550" s="36"/>
      <c r="I550" s="36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>
      <c r="A551" s="148" t="s">
        <v>8</v>
      </c>
      <c r="B551" s="73" t="s">
        <v>9</v>
      </c>
      <c r="C551" s="74"/>
      <c r="D551" s="148" t="s">
        <v>10</v>
      </c>
      <c r="E551" s="150" t="s">
        <v>11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15.75" customHeight="1">
      <c r="A552" s="149"/>
      <c r="B552" s="15" t="s">
        <v>12</v>
      </c>
      <c r="C552" s="16" t="s">
        <v>13</v>
      </c>
      <c r="D552" s="149"/>
      <c r="E552" s="14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20.100000000000001" customHeight="1">
      <c r="A553" s="84">
        <v>45390</v>
      </c>
      <c r="B553" s="93" t="s">
        <v>620</v>
      </c>
      <c r="C553" s="64" t="s">
        <v>493</v>
      </c>
      <c r="D553" s="93" t="s">
        <v>621</v>
      </c>
      <c r="E553" s="58">
        <v>3174.6</v>
      </c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20.100000000000001" customHeight="1">
      <c r="A554" s="84">
        <v>45453</v>
      </c>
      <c r="B554" s="93" t="s">
        <v>622</v>
      </c>
      <c r="C554" s="64"/>
      <c r="D554" s="93" t="s">
        <v>623</v>
      </c>
      <c r="E554" s="58">
        <v>75.400000000000006</v>
      </c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ht="15.75" hidden="1" customHeight="1">
      <c r="A555" s="102">
        <v>45460</v>
      </c>
      <c r="B555" s="103" t="s">
        <v>624</v>
      </c>
      <c r="C555" s="104" t="s">
        <v>625</v>
      </c>
      <c r="D555" s="103" t="s">
        <v>626</v>
      </c>
      <c r="E555" s="105" t="s">
        <v>627</v>
      </c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hidden="1" customHeight="1">
      <c r="A556" s="125"/>
      <c r="B556" s="126"/>
      <c r="C556" s="117"/>
      <c r="D556" s="116"/>
      <c r="E556" s="131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5"/>
      <c r="AQ556" s="75"/>
      <c r="AR556" s="75"/>
      <c r="AS556" s="75"/>
      <c r="AT556" s="75"/>
      <c r="AU556" s="75"/>
      <c r="AV556" s="75"/>
      <c r="AW556" s="75"/>
      <c r="AX556" s="75"/>
    </row>
    <row r="557" spans="1:50" ht="15.75" customHeight="1">
      <c r="A557" s="128" t="s">
        <v>20</v>
      </c>
      <c r="B557" s="129"/>
      <c r="C557" s="130"/>
      <c r="D557" s="129"/>
      <c r="E557" s="132">
        <f>SUM(E553:E554)</f>
        <v>3250</v>
      </c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5.75" customHeight="1" thickBot="1">
      <c r="A558" s="86"/>
      <c r="B558" s="87"/>
      <c r="C558" s="88"/>
      <c r="D558" s="87"/>
      <c r="E558" s="89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5"/>
      <c r="AQ558" s="75"/>
      <c r="AR558" s="75"/>
      <c r="AS558" s="75"/>
      <c r="AT558" s="75"/>
      <c r="AU558" s="75"/>
      <c r="AV558" s="75"/>
      <c r="AW558" s="75"/>
      <c r="AX558" s="75"/>
    </row>
    <row r="559" spans="1:50" ht="15.75" customHeight="1" thickTop="1" thickBot="1">
      <c r="A559" s="151" t="s">
        <v>48</v>
      </c>
      <c r="B559" s="152"/>
      <c r="C559" s="152"/>
      <c r="D559" s="152"/>
      <c r="E559" s="153"/>
      <c r="F559" s="36"/>
      <c r="G559" s="36"/>
      <c r="H559" s="36"/>
      <c r="I559" s="36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15.75" customHeight="1">
      <c r="A560" s="154" t="s">
        <v>628</v>
      </c>
      <c r="B560" s="155"/>
      <c r="C560" s="155"/>
      <c r="D560" s="155"/>
      <c r="E560" s="156"/>
      <c r="F560" s="36"/>
      <c r="G560" s="36"/>
      <c r="H560" s="36"/>
      <c r="I560" s="36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ht="33.75" customHeight="1">
      <c r="A561" s="157" t="s">
        <v>629</v>
      </c>
      <c r="B561" s="158"/>
      <c r="C561" s="8" t="s">
        <v>630</v>
      </c>
      <c r="D561" s="9" t="s">
        <v>603</v>
      </c>
      <c r="E561" s="10" t="s">
        <v>25</v>
      </c>
      <c r="F561" s="36"/>
      <c r="G561" s="36"/>
      <c r="H561" s="36"/>
      <c r="I561" s="36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>
      <c r="A562" s="148" t="s">
        <v>8</v>
      </c>
      <c r="B562" s="73" t="s">
        <v>9</v>
      </c>
      <c r="C562" s="74"/>
      <c r="D562" s="148" t="s">
        <v>10</v>
      </c>
      <c r="E562" s="150" t="s">
        <v>11</v>
      </c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ht="15.75" customHeight="1">
      <c r="A563" s="149"/>
      <c r="B563" s="15" t="s">
        <v>12</v>
      </c>
      <c r="C563" s="16" t="s">
        <v>13</v>
      </c>
      <c r="D563" s="149"/>
      <c r="E563" s="14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121" customFormat="1" ht="21.95" customHeight="1">
      <c r="A564" s="70">
        <v>45386</v>
      </c>
      <c r="B564" s="26" t="s">
        <v>631</v>
      </c>
      <c r="C564" s="55" t="s">
        <v>632</v>
      </c>
      <c r="D564" s="26" t="s">
        <v>633</v>
      </c>
      <c r="E564" s="58">
        <v>200</v>
      </c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s="121" customFormat="1" ht="21.95" customHeight="1">
      <c r="A565" s="70">
        <v>45386</v>
      </c>
      <c r="B565" s="26" t="s">
        <v>631</v>
      </c>
      <c r="C565" s="55" t="s">
        <v>632</v>
      </c>
      <c r="D565" s="26" t="s">
        <v>634</v>
      </c>
      <c r="E565" s="58">
        <v>200</v>
      </c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s="121" customFormat="1" ht="21.95" customHeight="1">
      <c r="A566" s="70">
        <v>45386</v>
      </c>
      <c r="B566" s="26" t="s">
        <v>631</v>
      </c>
      <c r="C566" s="55" t="s">
        <v>632</v>
      </c>
      <c r="D566" s="26" t="s">
        <v>635</v>
      </c>
      <c r="E566" s="58">
        <v>350</v>
      </c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s="121" customFormat="1" ht="21.95" customHeight="1">
      <c r="A567" s="70">
        <v>45386</v>
      </c>
      <c r="B567" s="26" t="s">
        <v>631</v>
      </c>
      <c r="C567" s="55" t="s">
        <v>632</v>
      </c>
      <c r="D567" s="26" t="s">
        <v>636</v>
      </c>
      <c r="E567" s="58">
        <v>200</v>
      </c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s="121" customFormat="1" ht="21.95" customHeight="1">
      <c r="A568" s="70">
        <v>45386</v>
      </c>
      <c r="B568" s="26" t="s">
        <v>631</v>
      </c>
      <c r="C568" s="55" t="s">
        <v>632</v>
      </c>
      <c r="D568" s="26" t="s">
        <v>637</v>
      </c>
      <c r="E568" s="58">
        <v>200</v>
      </c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s="121" customFormat="1" ht="21.95" customHeight="1">
      <c r="A569" s="70">
        <v>45386</v>
      </c>
      <c r="B569" s="26" t="s">
        <v>631</v>
      </c>
      <c r="C569" s="55" t="s">
        <v>632</v>
      </c>
      <c r="D569" s="26" t="s">
        <v>638</v>
      </c>
      <c r="E569" s="58">
        <v>200</v>
      </c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s="121" customFormat="1" ht="21.95" customHeight="1">
      <c r="A570" s="70">
        <v>45386</v>
      </c>
      <c r="B570" s="26" t="s">
        <v>631</v>
      </c>
      <c r="C570" s="55" t="s">
        <v>632</v>
      </c>
      <c r="D570" s="26" t="s">
        <v>639</v>
      </c>
      <c r="E570" s="58">
        <v>250</v>
      </c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s="121" customFormat="1" ht="30">
      <c r="A571" s="70">
        <v>45386</v>
      </c>
      <c r="B571" s="26" t="s">
        <v>631</v>
      </c>
      <c r="C571" s="55" t="s">
        <v>632</v>
      </c>
      <c r="D571" s="26" t="s">
        <v>640</v>
      </c>
      <c r="E571" s="58">
        <v>750</v>
      </c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s="121" customFormat="1" ht="21.95" customHeight="1">
      <c r="A572" s="70">
        <v>45386</v>
      </c>
      <c r="B572" s="26" t="s">
        <v>631</v>
      </c>
      <c r="C572" s="55" t="s">
        <v>632</v>
      </c>
      <c r="D572" s="26" t="s">
        <v>641</v>
      </c>
      <c r="E572" s="58">
        <v>200</v>
      </c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s="121" customFormat="1" ht="30">
      <c r="A573" s="70">
        <v>45386</v>
      </c>
      <c r="B573" s="26" t="s">
        <v>631</v>
      </c>
      <c r="C573" s="55" t="s">
        <v>632</v>
      </c>
      <c r="D573" s="26" t="s">
        <v>642</v>
      </c>
      <c r="E573" s="58">
        <v>400</v>
      </c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s="121" customFormat="1" ht="24.95" customHeight="1">
      <c r="A574" s="70">
        <v>45386</v>
      </c>
      <c r="B574" s="26" t="s">
        <v>631</v>
      </c>
      <c r="C574" s="55" t="s">
        <v>632</v>
      </c>
      <c r="D574" s="26" t="s">
        <v>643</v>
      </c>
      <c r="E574" s="58">
        <v>700</v>
      </c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s="121" customFormat="1" ht="24.95" customHeight="1">
      <c r="A575" s="115">
        <v>45386</v>
      </c>
      <c r="B575" s="116" t="s">
        <v>631</v>
      </c>
      <c r="C575" s="117" t="s">
        <v>632</v>
      </c>
      <c r="D575" s="116" t="s">
        <v>644</v>
      </c>
      <c r="E575" s="131">
        <v>300</v>
      </c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  <c r="AN575" s="122"/>
      <c r="AO575" s="122"/>
      <c r="AP575" s="122"/>
      <c r="AQ575" s="122"/>
      <c r="AR575" s="122"/>
      <c r="AS575" s="122"/>
      <c r="AT575" s="122"/>
      <c r="AU575" s="122"/>
      <c r="AV575" s="122"/>
      <c r="AW575" s="122"/>
      <c r="AX575" s="122"/>
    </row>
    <row r="576" spans="1:50" ht="15.75" customHeight="1">
      <c r="A576" s="128" t="s">
        <v>20</v>
      </c>
      <c r="B576" s="129"/>
      <c r="C576" s="130"/>
      <c r="D576" s="129"/>
      <c r="E576" s="132">
        <f>SUM(E564:E575)</f>
        <v>3950</v>
      </c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15.75" customHeight="1" thickBot="1">
      <c r="A577" s="86"/>
      <c r="B577" s="87"/>
      <c r="C577" s="88"/>
      <c r="D577" s="87"/>
      <c r="E577" s="89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5"/>
      <c r="AQ577" s="75"/>
      <c r="AR577" s="75"/>
      <c r="AS577" s="75"/>
      <c r="AT577" s="75"/>
      <c r="AU577" s="75"/>
      <c r="AV577" s="75"/>
      <c r="AW577" s="75"/>
      <c r="AX577" s="75"/>
    </row>
    <row r="578" spans="1:50" ht="15.75" customHeight="1" thickTop="1" thickBot="1">
      <c r="A578" s="161" t="s">
        <v>534</v>
      </c>
      <c r="B578" s="162"/>
      <c r="C578" s="162"/>
      <c r="D578" s="162"/>
      <c r="E578" s="16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5.75" customHeight="1">
      <c r="A579" s="164" t="s">
        <v>645</v>
      </c>
      <c r="B579" s="165"/>
      <c r="C579" s="165"/>
      <c r="D579" s="165"/>
      <c r="E579" s="16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ht="34.5" customHeight="1">
      <c r="A580" s="157" t="s">
        <v>646</v>
      </c>
      <c r="B580" s="158"/>
      <c r="C580" s="8" t="s">
        <v>647</v>
      </c>
      <c r="D580" s="9" t="s">
        <v>603</v>
      </c>
      <c r="E580" s="10" t="s">
        <v>7</v>
      </c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>
      <c r="A581" s="148" t="s">
        <v>8</v>
      </c>
      <c r="B581" s="12" t="s">
        <v>9</v>
      </c>
      <c r="C581" s="42"/>
      <c r="D581" s="148" t="s">
        <v>10</v>
      </c>
      <c r="E581" s="150" t="s">
        <v>11</v>
      </c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ht="15.75" customHeight="1">
      <c r="A582" s="149"/>
      <c r="B582" s="15" t="s">
        <v>12</v>
      </c>
      <c r="C582" s="15" t="s">
        <v>13</v>
      </c>
      <c r="D582" s="149"/>
      <c r="E582" s="149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</row>
    <row r="583" spans="1:50" ht="45" customHeight="1">
      <c r="A583" s="134">
        <v>45405</v>
      </c>
      <c r="B583" s="133" t="s">
        <v>648</v>
      </c>
      <c r="C583" s="117" t="s">
        <v>649</v>
      </c>
      <c r="D583" s="116" t="s">
        <v>650</v>
      </c>
      <c r="E583" s="131">
        <v>2816</v>
      </c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15.75" customHeight="1">
      <c r="A584" s="128" t="s">
        <v>20</v>
      </c>
      <c r="B584" s="129"/>
      <c r="C584" s="130"/>
      <c r="D584" s="129"/>
      <c r="E584" s="132">
        <f>SUM(E583)</f>
        <v>2816</v>
      </c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15.75" customHeight="1" thickBot="1">
      <c r="A585" s="86"/>
      <c r="B585" s="87"/>
      <c r="C585" s="88"/>
      <c r="D585" s="87"/>
      <c r="E585" s="8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 thickTop="1" thickBot="1">
      <c r="A586" s="161" t="s">
        <v>2</v>
      </c>
      <c r="B586" s="162"/>
      <c r="C586" s="162"/>
      <c r="D586" s="162"/>
      <c r="E586" s="16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ht="15.75" customHeight="1">
      <c r="A587" s="164" t="s">
        <v>651</v>
      </c>
      <c r="B587" s="165"/>
      <c r="C587" s="165"/>
      <c r="D587" s="165"/>
      <c r="E587" s="16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ht="33.75" customHeight="1">
      <c r="A588" s="157" t="s">
        <v>646</v>
      </c>
      <c r="B588" s="158"/>
      <c r="C588" s="8" t="s">
        <v>647</v>
      </c>
      <c r="D588" s="9" t="s">
        <v>652</v>
      </c>
      <c r="E588" s="10" t="s">
        <v>7</v>
      </c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5.75" customHeight="1">
      <c r="A589" s="148" t="s">
        <v>8</v>
      </c>
      <c r="B589" s="12" t="s">
        <v>9</v>
      </c>
      <c r="C589" s="42"/>
      <c r="D589" s="148" t="s">
        <v>10</v>
      </c>
      <c r="E589" s="150" t="s">
        <v>11</v>
      </c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5.75" customHeight="1">
      <c r="A590" s="149"/>
      <c r="B590" s="15" t="s">
        <v>12</v>
      </c>
      <c r="C590" s="15" t="s">
        <v>13</v>
      </c>
      <c r="D590" s="149"/>
      <c r="E590" s="149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</row>
    <row r="591" spans="1:50" ht="45">
      <c r="A591" s="101">
        <v>45425</v>
      </c>
      <c r="B591" s="39" t="s">
        <v>653</v>
      </c>
      <c r="C591" s="55" t="s">
        <v>654</v>
      </c>
      <c r="D591" s="26" t="s">
        <v>655</v>
      </c>
      <c r="E591" s="58">
        <v>1503</v>
      </c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23.25" customHeight="1">
      <c r="A592" s="101">
        <v>45433</v>
      </c>
      <c r="B592" s="39" t="s">
        <v>656</v>
      </c>
      <c r="C592" s="55" t="s">
        <v>657</v>
      </c>
      <c r="D592" s="26" t="s">
        <v>658</v>
      </c>
      <c r="E592" s="58">
        <v>160</v>
      </c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15.75" customHeight="1">
      <c r="A593" s="101">
        <v>45434</v>
      </c>
      <c r="B593" s="39" t="s">
        <v>659</v>
      </c>
      <c r="C593" s="55" t="s">
        <v>660</v>
      </c>
      <c r="D593" s="26" t="s">
        <v>661</v>
      </c>
      <c r="E593" s="58">
        <v>255</v>
      </c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30">
      <c r="A594" s="101">
        <v>45446</v>
      </c>
      <c r="B594" s="39" t="s">
        <v>662</v>
      </c>
      <c r="C594" s="55" t="s">
        <v>663</v>
      </c>
      <c r="D594" s="26" t="s">
        <v>664</v>
      </c>
      <c r="E594" s="58">
        <v>450</v>
      </c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ht="30">
      <c r="A595" s="134">
        <v>45449</v>
      </c>
      <c r="B595" s="133" t="s">
        <v>665</v>
      </c>
      <c r="C595" s="117" t="s">
        <v>666</v>
      </c>
      <c r="D595" s="116" t="s">
        <v>667</v>
      </c>
      <c r="E595" s="131">
        <v>311</v>
      </c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15.75" customHeight="1">
      <c r="A596" s="128" t="s">
        <v>20</v>
      </c>
      <c r="B596" s="129"/>
      <c r="C596" s="130"/>
      <c r="D596" s="129"/>
      <c r="E596" s="132">
        <f>SUM(E591:E595)</f>
        <v>2679</v>
      </c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15.75" customHeight="1" thickBot="1">
      <c r="A597" s="86"/>
      <c r="B597" s="87"/>
      <c r="C597" s="88"/>
      <c r="D597" s="87"/>
      <c r="E597" s="8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15.75" customHeight="1" thickTop="1" thickBot="1">
      <c r="A598" s="151" t="s">
        <v>48</v>
      </c>
      <c r="B598" s="152"/>
      <c r="C598" s="152"/>
      <c r="D598" s="152"/>
      <c r="E598" s="15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15.75" customHeight="1">
      <c r="A599" s="160" t="s">
        <v>668</v>
      </c>
      <c r="B599" s="152"/>
      <c r="C599" s="152"/>
      <c r="D599" s="152"/>
      <c r="E599" s="15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30" customHeight="1">
      <c r="A600" s="157" t="s">
        <v>611</v>
      </c>
      <c r="B600" s="158"/>
      <c r="C600" s="8" t="s">
        <v>612</v>
      </c>
      <c r="D600" s="9" t="s">
        <v>669</v>
      </c>
      <c r="E600" s="10" t="s">
        <v>25</v>
      </c>
      <c r="F600" s="36"/>
      <c r="G600" s="36"/>
      <c r="H600" s="36"/>
      <c r="I600" s="36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15.75" customHeight="1">
      <c r="A601" s="148" t="s">
        <v>8</v>
      </c>
      <c r="B601" s="73" t="s">
        <v>9</v>
      </c>
      <c r="C601" s="74"/>
      <c r="D601" s="159" t="s">
        <v>10</v>
      </c>
      <c r="E601" s="150" t="s">
        <v>11</v>
      </c>
      <c r="F601" s="36"/>
      <c r="G601" s="36"/>
      <c r="H601" s="36"/>
      <c r="I601" s="36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3.5" customHeight="1">
      <c r="A602" s="149"/>
      <c r="B602" s="15" t="s">
        <v>12</v>
      </c>
      <c r="C602" s="16" t="s">
        <v>13</v>
      </c>
      <c r="D602" s="149"/>
      <c r="E602" s="149"/>
      <c r="F602" s="36"/>
      <c r="G602" s="36"/>
      <c r="H602" s="36"/>
      <c r="I602" s="36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30.75" customHeight="1">
      <c r="A603" s="17">
        <v>45405</v>
      </c>
      <c r="B603" s="39" t="s">
        <v>670</v>
      </c>
      <c r="C603" s="55" t="s">
        <v>671</v>
      </c>
      <c r="D603" s="93" t="s">
        <v>672</v>
      </c>
      <c r="E603" s="58">
        <v>5000</v>
      </c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15.75" customHeight="1">
      <c r="A604" s="17">
        <v>45406</v>
      </c>
      <c r="B604" s="39" t="s">
        <v>673</v>
      </c>
      <c r="C604" s="55" t="s">
        <v>674</v>
      </c>
      <c r="D604" s="39" t="s">
        <v>675</v>
      </c>
      <c r="E604" s="58">
        <v>1150</v>
      </c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>
      <c r="A605" s="30" t="s">
        <v>20</v>
      </c>
      <c r="B605" s="78"/>
      <c r="C605" s="79"/>
      <c r="D605" s="78"/>
      <c r="E605" s="34">
        <f>SUM(E603:E604)</f>
        <v>6150</v>
      </c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ht="15.75" customHeight="1">
      <c r="A606" s="59"/>
      <c r="B606" s="60"/>
      <c r="C606" s="61"/>
      <c r="D606" s="60"/>
      <c r="E606" s="6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15.75" customHeight="1">
      <c r="A607" s="151" t="s">
        <v>48</v>
      </c>
      <c r="B607" s="152"/>
      <c r="C607" s="152"/>
      <c r="D607" s="152"/>
      <c r="E607" s="15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ht="15.75" customHeight="1">
      <c r="A608" s="160" t="s">
        <v>676</v>
      </c>
      <c r="B608" s="152"/>
      <c r="C608" s="152"/>
      <c r="D608" s="152"/>
      <c r="E608" s="15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33" customHeight="1">
      <c r="A609" s="157" t="s">
        <v>677</v>
      </c>
      <c r="B609" s="158"/>
      <c r="C609" s="8" t="s">
        <v>678</v>
      </c>
      <c r="D609" s="9" t="s">
        <v>679</v>
      </c>
      <c r="E609" s="10" t="s">
        <v>25</v>
      </c>
      <c r="F609" s="36"/>
      <c r="G609" s="36"/>
      <c r="H609" s="36"/>
      <c r="I609" s="36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15.75" customHeight="1">
      <c r="A610" s="148" t="s">
        <v>8</v>
      </c>
      <c r="B610" s="73" t="s">
        <v>9</v>
      </c>
      <c r="C610" s="74"/>
      <c r="D610" s="159" t="s">
        <v>10</v>
      </c>
      <c r="E610" s="150" t="s">
        <v>11</v>
      </c>
      <c r="F610" s="36"/>
      <c r="G610" s="36"/>
      <c r="H610" s="36"/>
      <c r="I610" s="36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3.5" customHeight="1">
      <c r="A611" s="149"/>
      <c r="B611" s="15" t="s">
        <v>12</v>
      </c>
      <c r="C611" s="16" t="s">
        <v>13</v>
      </c>
      <c r="D611" s="149"/>
      <c r="E611" s="149"/>
      <c r="F611" s="36"/>
      <c r="G611" s="36"/>
      <c r="H611" s="36"/>
      <c r="I611" s="36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58.5" customHeight="1">
      <c r="A612" s="17">
        <v>45391</v>
      </c>
      <c r="B612" s="39" t="s">
        <v>680</v>
      </c>
      <c r="C612" s="55" t="s">
        <v>681</v>
      </c>
      <c r="D612" s="93" t="s">
        <v>682</v>
      </c>
      <c r="E612" s="58">
        <v>3200</v>
      </c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15.75" customHeight="1">
      <c r="A613" s="30" t="s">
        <v>20</v>
      </c>
      <c r="B613" s="78"/>
      <c r="C613" s="79"/>
      <c r="D613" s="78"/>
      <c r="E613" s="34">
        <f>SUM(E612)</f>
        <v>3200</v>
      </c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>
      <c r="A614" s="59"/>
      <c r="B614" s="60"/>
      <c r="C614" s="61"/>
      <c r="D614" s="60"/>
      <c r="E614" s="6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5.75" customHeight="1">
      <c r="A615" s="161" t="s">
        <v>2</v>
      </c>
      <c r="B615" s="162"/>
      <c r="C615" s="162"/>
      <c r="D615" s="162"/>
      <c r="E615" s="16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15.75" customHeight="1">
      <c r="A616" s="164" t="s">
        <v>683</v>
      </c>
      <c r="B616" s="165"/>
      <c r="C616" s="165"/>
      <c r="D616" s="165"/>
      <c r="E616" s="16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33" customHeight="1">
      <c r="A617" s="157" t="s">
        <v>684</v>
      </c>
      <c r="B617" s="158"/>
      <c r="C617" s="8" t="s">
        <v>685</v>
      </c>
      <c r="D617" s="9" t="s">
        <v>686</v>
      </c>
      <c r="E617" s="10" t="s">
        <v>25</v>
      </c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>
      <c r="A618" s="148" t="s">
        <v>8</v>
      </c>
      <c r="B618" s="12" t="s">
        <v>9</v>
      </c>
      <c r="C618" s="42"/>
      <c r="D618" s="148" t="s">
        <v>10</v>
      </c>
      <c r="E618" s="150" t="s">
        <v>11</v>
      </c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15.75" customHeight="1">
      <c r="A619" s="149"/>
      <c r="B619" s="15" t="s">
        <v>12</v>
      </c>
      <c r="C619" s="15" t="s">
        <v>13</v>
      </c>
      <c r="D619" s="149"/>
      <c r="E619" s="149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  <c r="AT619" s="36"/>
      <c r="AU619" s="36"/>
      <c r="AV619" s="36"/>
      <c r="AW619" s="36"/>
      <c r="AX619" s="36"/>
    </row>
    <row r="620" spans="1:50" ht="15.75" customHeight="1">
      <c r="A620" s="134"/>
      <c r="B620" s="133"/>
      <c r="C620" s="117"/>
      <c r="D620" s="116"/>
      <c r="E620" s="13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15.75" customHeight="1">
      <c r="A621" s="128" t="s">
        <v>20</v>
      </c>
      <c r="B621" s="129"/>
      <c r="C621" s="130"/>
      <c r="D621" s="129"/>
      <c r="E621" s="132">
        <f>SUM(E620:E620)</f>
        <v>0</v>
      </c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 thickBot="1">
      <c r="A622" s="86"/>
      <c r="B622" s="87"/>
      <c r="C622" s="88"/>
      <c r="D622" s="87"/>
      <c r="E622" s="8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 thickTop="1" thickBot="1">
      <c r="A623" s="151" t="s">
        <v>2</v>
      </c>
      <c r="B623" s="152"/>
      <c r="C623" s="152"/>
      <c r="D623" s="152"/>
      <c r="E623" s="15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ht="15.75" customHeight="1">
      <c r="A624" s="160" t="s">
        <v>687</v>
      </c>
      <c r="B624" s="152"/>
      <c r="C624" s="152"/>
      <c r="D624" s="152"/>
      <c r="E624" s="15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31.5" customHeight="1">
      <c r="A625" s="157" t="s">
        <v>688</v>
      </c>
      <c r="B625" s="158"/>
      <c r="C625" s="8" t="s">
        <v>689</v>
      </c>
      <c r="D625" s="9" t="s">
        <v>690</v>
      </c>
      <c r="E625" s="10" t="s">
        <v>25</v>
      </c>
      <c r="F625" s="36"/>
      <c r="G625" s="36"/>
      <c r="H625" s="36"/>
      <c r="I625" s="36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ht="15.75" customHeight="1">
      <c r="A626" s="148" t="s">
        <v>8</v>
      </c>
      <c r="B626" s="73" t="s">
        <v>9</v>
      </c>
      <c r="C626" s="74"/>
      <c r="D626" s="159" t="s">
        <v>10</v>
      </c>
      <c r="E626" s="150" t="s">
        <v>11</v>
      </c>
      <c r="F626" s="36"/>
      <c r="G626" s="36"/>
      <c r="H626" s="36"/>
      <c r="I626" s="36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3.5" customHeight="1">
      <c r="A627" s="149"/>
      <c r="B627" s="15" t="s">
        <v>12</v>
      </c>
      <c r="C627" s="16" t="s">
        <v>13</v>
      </c>
      <c r="D627" s="149"/>
      <c r="E627" s="149"/>
      <c r="F627" s="36"/>
      <c r="G627" s="36"/>
      <c r="H627" s="36"/>
      <c r="I627" s="36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13.5" customHeight="1">
      <c r="A628" s="63"/>
      <c r="B628" s="93"/>
      <c r="C628" s="64"/>
      <c r="D628" s="93"/>
      <c r="E628" s="5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15.75" customHeight="1">
      <c r="A629" s="30" t="s">
        <v>20</v>
      </c>
      <c r="B629" s="78"/>
      <c r="C629" s="79"/>
      <c r="D629" s="78"/>
      <c r="E629" s="34">
        <f>SUM(E628:E628)</f>
        <v>0</v>
      </c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5.75" customHeight="1">
      <c r="A630" s="80"/>
      <c r="B630" s="81"/>
      <c r="C630" s="82"/>
      <c r="D630" s="81"/>
      <c r="E630" s="8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5.75" customHeight="1">
      <c r="A631" s="151" t="s">
        <v>48</v>
      </c>
      <c r="B631" s="152"/>
      <c r="C631" s="152"/>
      <c r="D631" s="152"/>
      <c r="E631" s="153"/>
      <c r="F631" s="36"/>
      <c r="G631" s="36"/>
      <c r="H631" s="36"/>
      <c r="I631" s="36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5.75" customHeight="1">
      <c r="A632" s="154" t="s">
        <v>691</v>
      </c>
      <c r="B632" s="155"/>
      <c r="C632" s="155"/>
      <c r="D632" s="155"/>
      <c r="E632" s="156"/>
      <c r="F632" s="36"/>
      <c r="G632" s="36"/>
      <c r="H632" s="36"/>
      <c r="I632" s="36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27.75" customHeight="1">
      <c r="A633" s="157" t="s">
        <v>688</v>
      </c>
      <c r="B633" s="158"/>
      <c r="C633" s="8" t="s">
        <v>689</v>
      </c>
      <c r="D633" s="9" t="s">
        <v>690</v>
      </c>
      <c r="E633" s="10" t="s">
        <v>25</v>
      </c>
      <c r="F633" s="36"/>
      <c r="G633" s="36"/>
      <c r="H633" s="36"/>
      <c r="I633" s="36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>
      <c r="A634" s="148" t="s">
        <v>8</v>
      </c>
      <c r="B634" s="73" t="s">
        <v>9</v>
      </c>
      <c r="C634" s="74"/>
      <c r="D634" s="148" t="s">
        <v>10</v>
      </c>
      <c r="E634" s="150" t="s">
        <v>11</v>
      </c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>
      <c r="A635" s="149"/>
      <c r="B635" s="15" t="s">
        <v>12</v>
      </c>
      <c r="C635" s="16" t="s">
        <v>13</v>
      </c>
      <c r="D635" s="149"/>
      <c r="E635" s="14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>
      <c r="A636" s="84"/>
      <c r="B636" s="93"/>
      <c r="C636" s="64"/>
      <c r="D636" s="93"/>
      <c r="E636" s="5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15.75" customHeight="1">
      <c r="A637" s="125"/>
      <c r="B637" s="126"/>
      <c r="C637" s="117"/>
      <c r="D637" s="116"/>
      <c r="E637" s="131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  <c r="AH637" s="75"/>
      <c r="AI637" s="75"/>
      <c r="AJ637" s="75"/>
      <c r="AK637" s="75"/>
      <c r="AL637" s="75"/>
      <c r="AM637" s="75"/>
      <c r="AN637" s="75"/>
      <c r="AO637" s="75"/>
      <c r="AP637" s="75"/>
      <c r="AQ637" s="75"/>
      <c r="AR637" s="75"/>
      <c r="AS637" s="75"/>
      <c r="AT637" s="75"/>
      <c r="AU637" s="75"/>
      <c r="AV637" s="75"/>
      <c r="AW637" s="75"/>
      <c r="AX637" s="75"/>
    </row>
    <row r="638" spans="1:50" ht="15.75" customHeight="1">
      <c r="A638" s="128" t="s">
        <v>20</v>
      </c>
      <c r="B638" s="129"/>
      <c r="C638" s="130"/>
      <c r="D638" s="129"/>
      <c r="E638" s="132">
        <f>SUM(E636:E637)</f>
        <v>0</v>
      </c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 thickBot="1">
      <c r="A639" s="86"/>
      <c r="B639" s="87"/>
      <c r="C639" s="88"/>
      <c r="D639" s="87"/>
      <c r="E639" s="89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  <c r="AH639" s="75"/>
      <c r="AI639" s="75"/>
      <c r="AJ639" s="75"/>
      <c r="AK639" s="75"/>
      <c r="AL639" s="75"/>
      <c r="AM639" s="75"/>
      <c r="AN639" s="75"/>
      <c r="AO639" s="75"/>
      <c r="AP639" s="75"/>
      <c r="AQ639" s="75"/>
      <c r="AR639" s="75"/>
      <c r="AS639" s="75"/>
      <c r="AT639" s="75"/>
      <c r="AU639" s="75"/>
      <c r="AV639" s="75"/>
      <c r="AW639" s="75"/>
      <c r="AX639" s="75"/>
    </row>
    <row r="640" spans="1:50" ht="15.75" customHeight="1" thickTop="1" thickBot="1">
      <c r="A640" s="151" t="s">
        <v>2</v>
      </c>
      <c r="B640" s="152"/>
      <c r="C640" s="152"/>
      <c r="D640" s="152"/>
      <c r="E640" s="15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>
      <c r="A641" s="160" t="s">
        <v>692</v>
      </c>
      <c r="B641" s="152"/>
      <c r="C641" s="152"/>
      <c r="D641" s="152"/>
      <c r="E641" s="15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35.25" customHeight="1">
      <c r="A642" s="157" t="s">
        <v>693</v>
      </c>
      <c r="B642" s="158"/>
      <c r="C642" s="8" t="s">
        <v>694</v>
      </c>
      <c r="D642" s="9" t="s">
        <v>695</v>
      </c>
      <c r="E642" s="10" t="s">
        <v>25</v>
      </c>
      <c r="F642" s="36"/>
      <c r="G642" s="36"/>
      <c r="H642" s="36"/>
      <c r="I642" s="36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ht="15.75" customHeight="1">
      <c r="A643" s="148" t="s">
        <v>8</v>
      </c>
      <c r="B643" s="73" t="s">
        <v>9</v>
      </c>
      <c r="C643" s="74"/>
      <c r="D643" s="159" t="s">
        <v>10</v>
      </c>
      <c r="E643" s="150" t="s">
        <v>11</v>
      </c>
      <c r="F643" s="36"/>
      <c r="G643" s="36"/>
      <c r="H643" s="36"/>
      <c r="I643" s="36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ht="13.5" customHeight="1">
      <c r="A644" s="149"/>
      <c r="B644" s="15" t="s">
        <v>12</v>
      </c>
      <c r="C644" s="16" t="s">
        <v>13</v>
      </c>
      <c r="D644" s="149"/>
      <c r="E644" s="149"/>
      <c r="F644" s="36"/>
      <c r="G644" s="36"/>
      <c r="H644" s="36"/>
      <c r="I644" s="36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15.75" customHeight="1">
      <c r="A645" s="17"/>
      <c r="B645" s="26"/>
      <c r="C645" s="55"/>
      <c r="D645" s="93"/>
      <c r="E645" s="5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ht="15.75" customHeight="1">
      <c r="A646" s="30" t="s">
        <v>20</v>
      </c>
      <c r="B646" s="78"/>
      <c r="C646" s="79"/>
      <c r="D646" s="78"/>
      <c r="E646" s="34">
        <f>SUM(E645:E645)</f>
        <v>0</v>
      </c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5.75" customHeight="1">
      <c r="A647" s="80"/>
      <c r="B647" s="81"/>
      <c r="C647" s="82"/>
      <c r="D647" s="81"/>
      <c r="E647" s="8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15.75" customHeight="1">
      <c r="A648" s="151" t="s">
        <v>48</v>
      </c>
      <c r="B648" s="152"/>
      <c r="C648" s="152"/>
      <c r="D648" s="152"/>
      <c r="E648" s="153"/>
      <c r="F648" s="36"/>
      <c r="G648" s="36"/>
      <c r="H648" s="36"/>
      <c r="I648" s="36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>
      <c r="A649" s="154" t="s">
        <v>696</v>
      </c>
      <c r="B649" s="155"/>
      <c r="C649" s="155"/>
      <c r="D649" s="155"/>
      <c r="E649" s="156"/>
      <c r="F649" s="36"/>
      <c r="G649" s="36"/>
      <c r="H649" s="36"/>
      <c r="I649" s="36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27.75" customHeight="1">
      <c r="A650" s="157" t="s">
        <v>693</v>
      </c>
      <c r="B650" s="158"/>
      <c r="C650" s="8" t="s">
        <v>694</v>
      </c>
      <c r="D650" s="9" t="s">
        <v>695</v>
      </c>
      <c r="E650" s="10" t="s">
        <v>25</v>
      </c>
      <c r="F650" s="36"/>
      <c r="G650" s="36"/>
      <c r="H650" s="36"/>
      <c r="I650" s="36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75" customHeight="1">
      <c r="A651" s="148" t="s">
        <v>8</v>
      </c>
      <c r="B651" s="73" t="s">
        <v>9</v>
      </c>
      <c r="C651" s="74"/>
      <c r="D651" s="148" t="s">
        <v>10</v>
      </c>
      <c r="E651" s="150" t="s">
        <v>11</v>
      </c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15.75" customHeight="1">
      <c r="A652" s="149"/>
      <c r="B652" s="15" t="s">
        <v>12</v>
      </c>
      <c r="C652" s="16" t="s">
        <v>13</v>
      </c>
      <c r="D652" s="149"/>
      <c r="E652" s="14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15.75" customHeight="1">
      <c r="A653" s="125"/>
      <c r="B653" s="126"/>
      <c r="C653" s="127"/>
      <c r="D653" s="126"/>
      <c r="E653" s="13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>
      <c r="A654" s="128" t="s">
        <v>20</v>
      </c>
      <c r="B654" s="129"/>
      <c r="C654" s="130"/>
      <c r="D654" s="129"/>
      <c r="E654" s="132">
        <f>SUM(E653:E653)</f>
        <v>0</v>
      </c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 thickBot="1">
      <c r="A655" s="86"/>
      <c r="B655" s="87"/>
      <c r="C655" s="88"/>
      <c r="D655" s="87"/>
      <c r="E655" s="89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  <c r="AH655" s="75"/>
      <c r="AI655" s="75"/>
      <c r="AJ655" s="75"/>
      <c r="AK655" s="75"/>
      <c r="AL655" s="75"/>
      <c r="AM655" s="75"/>
      <c r="AN655" s="75"/>
      <c r="AO655" s="75"/>
      <c r="AP655" s="75"/>
      <c r="AQ655" s="75"/>
      <c r="AR655" s="75"/>
      <c r="AS655" s="75"/>
      <c r="AT655" s="75"/>
      <c r="AU655" s="75"/>
      <c r="AV655" s="75"/>
      <c r="AW655" s="75"/>
      <c r="AX655" s="75"/>
    </row>
    <row r="656" spans="1:50" ht="15.75" customHeight="1" thickTop="1" thickBot="1">
      <c r="A656" s="151" t="s">
        <v>2</v>
      </c>
      <c r="B656" s="152"/>
      <c r="C656" s="152"/>
      <c r="D656" s="152"/>
      <c r="E656" s="15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15.75" customHeight="1">
      <c r="A657" s="154" t="s">
        <v>697</v>
      </c>
      <c r="B657" s="155"/>
      <c r="C657" s="155"/>
      <c r="D657" s="155"/>
      <c r="E657" s="15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ht="27" customHeight="1">
      <c r="A658" s="157" t="s">
        <v>698</v>
      </c>
      <c r="B658" s="158"/>
      <c r="C658" s="8" t="s">
        <v>699</v>
      </c>
      <c r="D658" s="9" t="s">
        <v>700</v>
      </c>
      <c r="E658" s="10" t="s">
        <v>25</v>
      </c>
      <c r="F658" s="36"/>
      <c r="G658" s="36"/>
      <c r="H658" s="36"/>
      <c r="I658" s="36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ht="15.75" customHeight="1">
      <c r="A659" s="148" t="s">
        <v>8</v>
      </c>
      <c r="B659" s="73" t="s">
        <v>9</v>
      </c>
      <c r="C659" s="74"/>
      <c r="D659" s="159" t="s">
        <v>10</v>
      </c>
      <c r="E659" s="150" t="s">
        <v>11</v>
      </c>
      <c r="F659" s="36"/>
      <c r="G659" s="36"/>
      <c r="H659" s="36"/>
      <c r="I659" s="36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3.5" customHeight="1">
      <c r="A660" s="149"/>
      <c r="B660" s="15" t="s">
        <v>12</v>
      </c>
      <c r="C660" s="16" t="s">
        <v>13</v>
      </c>
      <c r="D660" s="149"/>
      <c r="E660" s="149"/>
      <c r="F660" s="36"/>
      <c r="G660" s="36"/>
      <c r="H660" s="36"/>
      <c r="I660" s="36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ht="13.5" customHeight="1">
      <c r="A661" s="17"/>
      <c r="B661" s="26"/>
      <c r="C661" s="55"/>
      <c r="D661" s="93"/>
      <c r="E661" s="5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>
      <c r="A662" s="30" t="s">
        <v>20</v>
      </c>
      <c r="B662" s="78"/>
      <c r="C662" s="79"/>
      <c r="D662" s="78"/>
      <c r="E662" s="34">
        <f>SUM(E661:E661)</f>
        <v>0</v>
      </c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15.75" customHeight="1">
      <c r="A663" s="80"/>
      <c r="B663" s="81"/>
      <c r="C663" s="82"/>
      <c r="D663" s="81"/>
      <c r="E663" s="8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ht="15.75" customHeight="1">
      <c r="A664" s="151" t="s">
        <v>48</v>
      </c>
      <c r="B664" s="152"/>
      <c r="C664" s="152"/>
      <c r="D664" s="152"/>
      <c r="E664" s="153"/>
      <c r="F664" s="36"/>
      <c r="G664" s="36"/>
      <c r="H664" s="36"/>
      <c r="I664" s="36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>
      <c r="A665" s="154" t="s">
        <v>701</v>
      </c>
      <c r="B665" s="155"/>
      <c r="C665" s="155"/>
      <c r="D665" s="155"/>
      <c r="E665" s="156"/>
      <c r="F665" s="36"/>
      <c r="G665" s="36"/>
      <c r="H665" s="36"/>
      <c r="I665" s="36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33" customHeight="1">
      <c r="A666" s="157" t="s">
        <v>698</v>
      </c>
      <c r="B666" s="158"/>
      <c r="C666" s="8" t="s">
        <v>699</v>
      </c>
      <c r="D666" s="9" t="s">
        <v>700</v>
      </c>
      <c r="E666" s="10" t="s">
        <v>25</v>
      </c>
      <c r="F666" s="36"/>
      <c r="G666" s="36"/>
      <c r="H666" s="36"/>
      <c r="I666" s="36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>
      <c r="A667" s="148" t="s">
        <v>8</v>
      </c>
      <c r="B667" s="73" t="s">
        <v>9</v>
      </c>
      <c r="C667" s="74"/>
      <c r="D667" s="148" t="s">
        <v>10</v>
      </c>
      <c r="E667" s="150" t="s">
        <v>11</v>
      </c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ht="15.75" customHeight="1">
      <c r="A668" s="149"/>
      <c r="B668" s="15" t="s">
        <v>12</v>
      </c>
      <c r="C668" s="16" t="s">
        <v>13</v>
      </c>
      <c r="D668" s="149"/>
      <c r="E668" s="14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15.75" customHeight="1">
      <c r="A669" s="125"/>
      <c r="B669" s="126"/>
      <c r="C669" s="127"/>
      <c r="D669" s="126"/>
      <c r="E669" s="13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ht="15.75" customHeight="1">
      <c r="A670" s="128" t="s">
        <v>20</v>
      </c>
      <c r="B670" s="129"/>
      <c r="C670" s="130"/>
      <c r="D670" s="129"/>
      <c r="E670" s="132">
        <f>SUM(E669:E669)</f>
        <v>0</v>
      </c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ht="15.75" customHeight="1" thickBot="1">
      <c r="A671" s="86"/>
      <c r="B671" s="87"/>
      <c r="C671" s="88"/>
      <c r="D671" s="87"/>
      <c r="E671" s="89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5"/>
      <c r="AQ671" s="75"/>
      <c r="AR671" s="75"/>
      <c r="AS671" s="75"/>
      <c r="AT671" s="75"/>
      <c r="AU671" s="75"/>
      <c r="AV671" s="75"/>
      <c r="AW671" s="75"/>
      <c r="AX671" s="75"/>
    </row>
    <row r="672" spans="1:50" ht="15.75" customHeight="1" thickTop="1" thickBot="1">
      <c r="A672" s="151" t="s">
        <v>2</v>
      </c>
      <c r="B672" s="152"/>
      <c r="C672" s="152"/>
      <c r="D672" s="152"/>
      <c r="E672" s="15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5.75" customHeight="1">
      <c r="A673" s="154" t="s">
        <v>702</v>
      </c>
      <c r="B673" s="155"/>
      <c r="C673" s="155"/>
      <c r="D673" s="155"/>
      <c r="E673" s="15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27.75" customHeight="1">
      <c r="A674" s="157" t="s">
        <v>703</v>
      </c>
      <c r="B674" s="158"/>
      <c r="C674" s="8" t="s">
        <v>165</v>
      </c>
      <c r="D674" s="9" t="s">
        <v>704</v>
      </c>
      <c r="E674" s="10" t="s">
        <v>7</v>
      </c>
      <c r="F674" s="36"/>
      <c r="G674" s="36"/>
      <c r="H674" s="36"/>
      <c r="I674" s="36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15.75" customHeight="1">
      <c r="A675" s="148" t="s">
        <v>8</v>
      </c>
      <c r="B675" s="73" t="s">
        <v>9</v>
      </c>
      <c r="C675" s="74"/>
      <c r="D675" s="159" t="s">
        <v>10</v>
      </c>
      <c r="E675" s="150" t="s">
        <v>11</v>
      </c>
      <c r="F675" s="36"/>
      <c r="G675" s="36"/>
      <c r="H675" s="36"/>
      <c r="I675" s="36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3.5" customHeight="1">
      <c r="A676" s="149"/>
      <c r="B676" s="15" t="s">
        <v>12</v>
      </c>
      <c r="C676" s="16" t="s">
        <v>13</v>
      </c>
      <c r="D676" s="149"/>
      <c r="E676" s="149"/>
      <c r="F676" s="36"/>
      <c r="G676" s="36"/>
      <c r="H676" s="36"/>
      <c r="I676" s="36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ht="72" customHeight="1">
      <c r="A677" s="17">
        <v>45447</v>
      </c>
      <c r="B677" s="39" t="s">
        <v>705</v>
      </c>
      <c r="C677" s="55" t="s">
        <v>350</v>
      </c>
      <c r="D677" s="123" t="s">
        <v>797</v>
      </c>
      <c r="E677" s="58">
        <v>720</v>
      </c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ht="15.75" customHeight="1">
      <c r="A678" s="30" t="s">
        <v>20</v>
      </c>
      <c r="B678" s="78"/>
      <c r="C678" s="79"/>
      <c r="D678" s="78"/>
      <c r="E678" s="34">
        <f>SUM(E677:E677)</f>
        <v>720</v>
      </c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5.75" customHeight="1">
      <c r="A679" s="80"/>
      <c r="B679" s="81"/>
      <c r="C679" s="82"/>
      <c r="D679" s="81"/>
      <c r="E679" s="8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15.75" customHeight="1">
      <c r="A680" s="151" t="s">
        <v>48</v>
      </c>
      <c r="B680" s="152"/>
      <c r="C680" s="152"/>
      <c r="D680" s="152"/>
      <c r="E680" s="153"/>
      <c r="F680" s="36"/>
      <c r="G680" s="36"/>
      <c r="H680" s="36"/>
      <c r="I680" s="36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5.75" customHeight="1">
      <c r="A681" s="154" t="s">
        <v>702</v>
      </c>
      <c r="B681" s="155"/>
      <c r="C681" s="155"/>
      <c r="D681" s="155"/>
      <c r="E681" s="156"/>
      <c r="F681" s="36"/>
      <c r="G681" s="36"/>
      <c r="H681" s="36"/>
      <c r="I681" s="36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27.75" customHeight="1">
      <c r="A682" s="157" t="s">
        <v>703</v>
      </c>
      <c r="B682" s="158"/>
      <c r="C682" s="8" t="s">
        <v>165</v>
      </c>
      <c r="D682" s="9" t="s">
        <v>704</v>
      </c>
      <c r="E682" s="10" t="s">
        <v>7</v>
      </c>
      <c r="F682" s="36"/>
      <c r="G682" s="36"/>
      <c r="H682" s="36"/>
      <c r="I682" s="36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5.75" customHeight="1">
      <c r="A683" s="148" t="s">
        <v>8</v>
      </c>
      <c r="B683" s="73" t="s">
        <v>9</v>
      </c>
      <c r="C683" s="74"/>
      <c r="D683" s="148" t="s">
        <v>10</v>
      </c>
      <c r="E683" s="150" t="s">
        <v>11</v>
      </c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15.75" customHeight="1">
      <c r="A684" s="149"/>
      <c r="B684" s="15" t="s">
        <v>12</v>
      </c>
      <c r="C684" s="16" t="s">
        <v>13</v>
      </c>
      <c r="D684" s="149"/>
      <c r="E684" s="14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121" customFormat="1" ht="33" customHeight="1">
      <c r="A685" s="70">
        <v>45432</v>
      </c>
      <c r="B685" s="39" t="s">
        <v>705</v>
      </c>
      <c r="C685" s="55" t="s">
        <v>350</v>
      </c>
      <c r="D685" s="26" t="s">
        <v>706</v>
      </c>
      <c r="E685" s="58">
        <v>250</v>
      </c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s="121" customFormat="1" ht="33" customHeight="1">
      <c r="A686" s="70">
        <v>45432</v>
      </c>
      <c r="B686" s="39" t="s">
        <v>705</v>
      </c>
      <c r="C686" s="55" t="s">
        <v>350</v>
      </c>
      <c r="D686" s="26" t="s">
        <v>707</v>
      </c>
      <c r="E686" s="58">
        <v>90</v>
      </c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  <c r="AM686" s="122"/>
      <c r="AN686" s="122"/>
      <c r="AO686" s="122"/>
      <c r="AP686" s="122"/>
      <c r="AQ686" s="122"/>
      <c r="AR686" s="122"/>
      <c r="AS686" s="122"/>
      <c r="AT686" s="122"/>
      <c r="AU686" s="122"/>
      <c r="AV686" s="122"/>
      <c r="AW686" s="122"/>
      <c r="AX686" s="122"/>
    </row>
    <row r="687" spans="1:50" s="121" customFormat="1" ht="33" customHeight="1">
      <c r="A687" s="115">
        <v>45434</v>
      </c>
      <c r="B687" s="133" t="s">
        <v>705</v>
      </c>
      <c r="C687" s="117" t="s">
        <v>350</v>
      </c>
      <c r="D687" s="116" t="s">
        <v>708</v>
      </c>
      <c r="E687" s="131">
        <v>560</v>
      </c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  <c r="AM687" s="122"/>
      <c r="AN687" s="122"/>
      <c r="AO687" s="122"/>
      <c r="AP687" s="122"/>
      <c r="AQ687" s="122"/>
      <c r="AR687" s="122"/>
      <c r="AS687" s="122"/>
      <c r="AT687" s="122"/>
      <c r="AU687" s="122"/>
      <c r="AV687" s="122"/>
      <c r="AW687" s="122"/>
      <c r="AX687" s="122"/>
    </row>
    <row r="688" spans="1:50" ht="15.75" customHeight="1">
      <c r="A688" s="128" t="s">
        <v>20</v>
      </c>
      <c r="B688" s="129"/>
      <c r="C688" s="130"/>
      <c r="D688" s="129"/>
      <c r="E688" s="132">
        <f>SUM(E685:E687)</f>
        <v>900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15.75" customHeight="1" thickBot="1">
      <c r="A689" s="86"/>
      <c r="B689" s="87"/>
      <c r="C689" s="88"/>
      <c r="D689" s="87"/>
      <c r="E689" s="89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5"/>
      <c r="AQ689" s="75"/>
      <c r="AR689" s="75"/>
      <c r="AS689" s="75"/>
      <c r="AT689" s="75"/>
      <c r="AU689" s="75"/>
      <c r="AV689" s="75"/>
      <c r="AW689" s="75"/>
      <c r="AX689" s="75"/>
    </row>
    <row r="690" spans="1:50" ht="15.75" customHeight="1" thickTop="1" thickBot="1">
      <c r="A690" s="151" t="s">
        <v>48</v>
      </c>
      <c r="B690" s="152"/>
      <c r="C690" s="152"/>
      <c r="D690" s="152"/>
      <c r="E690" s="153"/>
      <c r="F690" s="36"/>
      <c r="G690" s="36"/>
      <c r="H690" s="36"/>
      <c r="I690" s="36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15.75" customHeight="1">
      <c r="A691" s="154" t="s">
        <v>709</v>
      </c>
      <c r="B691" s="155"/>
      <c r="C691" s="155"/>
      <c r="D691" s="155"/>
      <c r="E691" s="156"/>
      <c r="F691" s="36"/>
      <c r="G691" s="36"/>
      <c r="H691" s="36"/>
      <c r="I691" s="36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30.75" customHeight="1">
      <c r="A692" s="157" t="s">
        <v>710</v>
      </c>
      <c r="B692" s="158"/>
      <c r="C692" s="8" t="s">
        <v>711</v>
      </c>
      <c r="D692" s="9" t="s">
        <v>652</v>
      </c>
      <c r="E692" s="10" t="s">
        <v>7</v>
      </c>
      <c r="F692" s="36"/>
      <c r="G692" s="36"/>
      <c r="H692" s="36"/>
      <c r="I692" s="36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ht="15.75" customHeight="1">
      <c r="A693" s="148" t="s">
        <v>8</v>
      </c>
      <c r="B693" s="73" t="s">
        <v>9</v>
      </c>
      <c r="C693" s="74"/>
      <c r="D693" s="148" t="s">
        <v>10</v>
      </c>
      <c r="E693" s="150" t="s">
        <v>11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15.75" customHeight="1">
      <c r="A694" s="149"/>
      <c r="B694" s="15" t="s">
        <v>12</v>
      </c>
      <c r="C694" s="16" t="s">
        <v>13</v>
      </c>
      <c r="D694" s="149"/>
      <c r="E694" s="14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ht="82.5" customHeight="1">
      <c r="A695" s="115">
        <v>45422</v>
      </c>
      <c r="B695" s="133" t="s">
        <v>712</v>
      </c>
      <c r="C695" s="117" t="s">
        <v>713</v>
      </c>
      <c r="D695" s="116" t="s">
        <v>714</v>
      </c>
      <c r="E695" s="131">
        <v>4520</v>
      </c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15.75" customHeight="1">
      <c r="A696" s="128" t="s">
        <v>20</v>
      </c>
      <c r="B696" s="129"/>
      <c r="C696" s="130"/>
      <c r="D696" s="129"/>
      <c r="E696" s="132">
        <f>SUM(E695:E695)</f>
        <v>4520</v>
      </c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15.75" customHeight="1" thickBot="1">
      <c r="A697" s="86"/>
      <c r="B697" s="87"/>
      <c r="C697" s="88"/>
      <c r="D697" s="87"/>
      <c r="E697" s="89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5"/>
      <c r="AQ697" s="75"/>
      <c r="AR697" s="75"/>
      <c r="AS697" s="75"/>
      <c r="AT697" s="75"/>
      <c r="AU697" s="75"/>
      <c r="AV697" s="75"/>
      <c r="AW697" s="75"/>
      <c r="AX697" s="75"/>
    </row>
    <row r="698" spans="1:50" ht="15.75" customHeight="1" thickTop="1" thickBot="1">
      <c r="A698" s="151" t="s">
        <v>48</v>
      </c>
      <c r="B698" s="152"/>
      <c r="C698" s="152"/>
      <c r="D698" s="152"/>
      <c r="E698" s="153"/>
      <c r="F698" s="36"/>
      <c r="G698" s="36"/>
      <c r="H698" s="36"/>
      <c r="I698" s="36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15.75" customHeight="1">
      <c r="A699" s="154" t="s">
        <v>715</v>
      </c>
      <c r="B699" s="155"/>
      <c r="C699" s="155"/>
      <c r="D699" s="155"/>
      <c r="E699" s="156"/>
      <c r="F699" s="36"/>
      <c r="G699" s="36"/>
      <c r="H699" s="36"/>
      <c r="I699" s="36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45">
      <c r="A700" s="157" t="s">
        <v>716</v>
      </c>
      <c r="B700" s="158"/>
      <c r="C700" s="8" t="s">
        <v>717</v>
      </c>
      <c r="D700" s="9" t="s">
        <v>718</v>
      </c>
      <c r="E700" s="10" t="s">
        <v>25</v>
      </c>
      <c r="F700" s="36"/>
      <c r="G700" s="36"/>
      <c r="H700" s="36"/>
      <c r="I700" s="36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>
      <c r="A701" s="148" t="s">
        <v>8</v>
      </c>
      <c r="B701" s="73" t="s">
        <v>9</v>
      </c>
      <c r="C701" s="74"/>
      <c r="D701" s="148" t="s">
        <v>10</v>
      </c>
      <c r="E701" s="150" t="s">
        <v>11</v>
      </c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>
      <c r="A702" s="149"/>
      <c r="B702" s="15" t="s">
        <v>12</v>
      </c>
      <c r="C702" s="16" t="s">
        <v>13</v>
      </c>
      <c r="D702" s="149"/>
      <c r="E702" s="14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>
      <c r="A703" s="70"/>
      <c r="B703" s="39"/>
      <c r="C703" s="55"/>
      <c r="D703" s="93"/>
      <c r="E703" s="5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>
      <c r="A704" s="125"/>
      <c r="B704" s="133"/>
      <c r="C704" s="117"/>
      <c r="D704" s="116"/>
      <c r="E704" s="131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5"/>
      <c r="AQ704" s="75"/>
      <c r="AR704" s="75"/>
      <c r="AS704" s="75"/>
      <c r="AT704" s="75"/>
      <c r="AU704" s="75"/>
      <c r="AV704" s="75"/>
      <c r="AW704" s="75"/>
      <c r="AX704" s="75"/>
    </row>
    <row r="705" spans="1:50" ht="15.75" customHeight="1">
      <c r="A705" s="128" t="s">
        <v>20</v>
      </c>
      <c r="B705" s="129"/>
      <c r="C705" s="130"/>
      <c r="D705" s="129"/>
      <c r="E705" s="132">
        <f>SUM(E703:E704)</f>
        <v>0</v>
      </c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 thickBot="1">
      <c r="A706" s="86"/>
      <c r="B706" s="87"/>
      <c r="C706" s="88"/>
      <c r="D706" s="87"/>
      <c r="E706" s="89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5"/>
      <c r="AQ706" s="75"/>
      <c r="AR706" s="75"/>
      <c r="AS706" s="75"/>
      <c r="AT706" s="75"/>
      <c r="AU706" s="75"/>
      <c r="AV706" s="75"/>
      <c r="AW706" s="75"/>
      <c r="AX706" s="75"/>
    </row>
    <row r="707" spans="1:50" ht="15.75" customHeight="1" thickTop="1" thickBot="1">
      <c r="A707" s="151" t="s">
        <v>2</v>
      </c>
      <c r="B707" s="152"/>
      <c r="C707" s="152"/>
      <c r="D707" s="152"/>
      <c r="E707" s="15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ht="15.75" customHeight="1">
      <c r="A708" s="160" t="s">
        <v>719</v>
      </c>
      <c r="B708" s="152"/>
      <c r="C708" s="152"/>
      <c r="D708" s="152"/>
      <c r="E708" s="15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ht="29.25" customHeight="1">
      <c r="A709" s="157" t="s">
        <v>720</v>
      </c>
      <c r="B709" s="158"/>
      <c r="C709" s="8" t="s">
        <v>721</v>
      </c>
      <c r="D709" s="9" t="s">
        <v>722</v>
      </c>
      <c r="E709" s="10" t="s">
        <v>25</v>
      </c>
      <c r="F709" s="36"/>
      <c r="G709" s="36"/>
      <c r="H709" s="36"/>
      <c r="I709" s="36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ht="15.75" customHeight="1">
      <c r="A710" s="148" t="s">
        <v>8</v>
      </c>
      <c r="B710" s="73" t="s">
        <v>9</v>
      </c>
      <c r="C710" s="74"/>
      <c r="D710" s="159" t="s">
        <v>10</v>
      </c>
      <c r="E710" s="150" t="s">
        <v>11</v>
      </c>
      <c r="F710" s="36"/>
      <c r="G710" s="36"/>
      <c r="H710" s="36"/>
      <c r="I710" s="36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ht="13.5" customHeight="1">
      <c r="A711" s="149"/>
      <c r="B711" s="15" t="s">
        <v>12</v>
      </c>
      <c r="C711" s="16" t="s">
        <v>13</v>
      </c>
      <c r="D711" s="149"/>
      <c r="E711" s="149"/>
      <c r="F711" s="36"/>
      <c r="G711" s="36"/>
      <c r="H711" s="36"/>
      <c r="I711" s="36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ht="15.75" customHeight="1">
      <c r="A712" s="17"/>
      <c r="B712" s="26"/>
      <c r="C712" s="55"/>
      <c r="D712" s="93"/>
      <c r="E712" s="5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15.75" customHeight="1">
      <c r="A713" s="30" t="s">
        <v>20</v>
      </c>
      <c r="B713" s="78"/>
      <c r="C713" s="79"/>
      <c r="D713" s="78"/>
      <c r="E713" s="34">
        <f>SUM(E712:E712)</f>
        <v>0</v>
      </c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ht="15.75" customHeight="1">
      <c r="A714" s="80"/>
      <c r="B714" s="81"/>
      <c r="C714" s="82"/>
      <c r="D714" s="81"/>
      <c r="E714" s="8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ht="15.75" customHeight="1">
      <c r="A715" s="151" t="s">
        <v>48</v>
      </c>
      <c r="B715" s="152"/>
      <c r="C715" s="152"/>
      <c r="D715" s="152"/>
      <c r="E715" s="153"/>
      <c r="F715" s="36"/>
      <c r="G715" s="36"/>
      <c r="H715" s="36"/>
      <c r="I715" s="36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ht="15.75" customHeight="1">
      <c r="A716" s="154" t="s">
        <v>723</v>
      </c>
      <c r="B716" s="155"/>
      <c r="C716" s="155"/>
      <c r="D716" s="155"/>
      <c r="E716" s="156"/>
      <c r="F716" s="36"/>
      <c r="G716" s="36"/>
      <c r="H716" s="36"/>
      <c r="I716" s="36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ht="31.5" customHeight="1">
      <c r="A717" s="157" t="s">
        <v>720</v>
      </c>
      <c r="B717" s="158"/>
      <c r="C717" s="8" t="s">
        <v>721</v>
      </c>
      <c r="D717" s="9" t="s">
        <v>722</v>
      </c>
      <c r="E717" s="10" t="s">
        <v>25</v>
      </c>
      <c r="F717" s="36"/>
      <c r="G717" s="36"/>
      <c r="H717" s="36"/>
      <c r="I717" s="36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ht="15.75" customHeight="1">
      <c r="A718" s="148" t="s">
        <v>8</v>
      </c>
      <c r="B718" s="73" t="s">
        <v>9</v>
      </c>
      <c r="C718" s="74"/>
      <c r="D718" s="148" t="s">
        <v>10</v>
      </c>
      <c r="E718" s="150" t="s">
        <v>11</v>
      </c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ht="15.75" customHeight="1">
      <c r="A719" s="149"/>
      <c r="B719" s="15" t="s">
        <v>12</v>
      </c>
      <c r="C719" s="16" t="s">
        <v>13</v>
      </c>
      <c r="D719" s="149"/>
      <c r="E719" s="14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ht="15.75" customHeight="1">
      <c r="A720" s="125"/>
      <c r="B720" s="126"/>
      <c r="C720" s="127"/>
      <c r="D720" s="126"/>
      <c r="E720" s="13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ht="15.75" customHeight="1">
      <c r="A721" s="128" t="s">
        <v>20</v>
      </c>
      <c r="B721" s="129"/>
      <c r="C721" s="130"/>
      <c r="D721" s="129"/>
      <c r="E721" s="132">
        <f>SUM(E720:E720)</f>
        <v>0</v>
      </c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ht="15.75" customHeight="1" thickBot="1">
      <c r="A722" s="86"/>
      <c r="B722" s="87"/>
      <c r="C722" s="88"/>
      <c r="D722" s="87"/>
      <c r="E722" s="89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5"/>
      <c r="AQ722" s="75"/>
      <c r="AR722" s="75"/>
      <c r="AS722" s="75"/>
      <c r="AT722" s="75"/>
      <c r="AU722" s="75"/>
      <c r="AV722" s="75"/>
      <c r="AW722" s="75"/>
      <c r="AX722" s="75"/>
    </row>
    <row r="723" spans="1:50" ht="15.75" customHeight="1" thickTop="1" thickBot="1">
      <c r="A723" s="151" t="s">
        <v>2</v>
      </c>
      <c r="B723" s="152"/>
      <c r="C723" s="152"/>
      <c r="D723" s="152"/>
      <c r="E723" s="15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ht="15.75" customHeight="1">
      <c r="A724" s="160" t="s">
        <v>724</v>
      </c>
      <c r="B724" s="152"/>
      <c r="C724" s="152"/>
      <c r="D724" s="152"/>
      <c r="E724" s="15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ht="29.25" customHeight="1">
      <c r="A725" s="157" t="s">
        <v>725</v>
      </c>
      <c r="B725" s="158"/>
      <c r="C725" s="8" t="s">
        <v>726</v>
      </c>
      <c r="D725" s="9" t="s">
        <v>652</v>
      </c>
      <c r="E725" s="10" t="s">
        <v>25</v>
      </c>
      <c r="F725" s="36"/>
      <c r="G725" s="36"/>
      <c r="H725" s="36"/>
      <c r="I725" s="36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ht="15.75" customHeight="1">
      <c r="A726" s="148" t="s">
        <v>8</v>
      </c>
      <c r="B726" s="73" t="s">
        <v>9</v>
      </c>
      <c r="C726" s="74"/>
      <c r="D726" s="159" t="s">
        <v>10</v>
      </c>
      <c r="E726" s="150" t="s">
        <v>11</v>
      </c>
      <c r="F726" s="36"/>
      <c r="G726" s="36"/>
      <c r="H726" s="36"/>
      <c r="I726" s="36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ht="13.5" customHeight="1">
      <c r="A727" s="149"/>
      <c r="B727" s="15" t="s">
        <v>12</v>
      </c>
      <c r="C727" s="16" t="s">
        <v>13</v>
      </c>
      <c r="D727" s="149"/>
      <c r="E727" s="149"/>
      <c r="F727" s="36"/>
      <c r="G727" s="36"/>
      <c r="H727" s="36"/>
      <c r="I727" s="36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ht="13.5" customHeight="1">
      <c r="A728" s="63"/>
      <c r="B728" s="93"/>
      <c r="C728" s="64"/>
      <c r="D728" s="93"/>
      <c r="E728" s="5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ht="15.75" customHeight="1">
      <c r="A729" s="17"/>
      <c r="B729" s="26"/>
      <c r="C729" s="55"/>
      <c r="D729" s="93"/>
      <c r="E729" s="5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ht="15.75" customHeight="1">
      <c r="A730" s="30" t="s">
        <v>20</v>
      </c>
      <c r="B730" s="78"/>
      <c r="C730" s="79"/>
      <c r="D730" s="78"/>
      <c r="E730" s="34">
        <f>SUM(E728:E729)</f>
        <v>0</v>
      </c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ht="15.75" customHeight="1">
      <c r="A731" s="80"/>
      <c r="B731" s="81"/>
      <c r="C731" s="82"/>
      <c r="D731" s="81"/>
      <c r="E731" s="8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ht="15.75" customHeight="1">
      <c r="A732" s="151" t="s">
        <v>48</v>
      </c>
      <c r="B732" s="152"/>
      <c r="C732" s="152"/>
      <c r="D732" s="152"/>
      <c r="E732" s="153"/>
      <c r="F732" s="36"/>
      <c r="G732" s="36"/>
      <c r="H732" s="36"/>
      <c r="I732" s="36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ht="15.75" customHeight="1">
      <c r="A733" s="154" t="s">
        <v>727</v>
      </c>
      <c r="B733" s="155"/>
      <c r="C733" s="155"/>
      <c r="D733" s="155"/>
      <c r="E733" s="156"/>
      <c r="F733" s="36"/>
      <c r="G733" s="36"/>
      <c r="H733" s="36"/>
      <c r="I733" s="36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ht="27.75" customHeight="1">
      <c r="A734" s="157" t="s">
        <v>725</v>
      </c>
      <c r="B734" s="158"/>
      <c r="C734" s="8" t="s">
        <v>726</v>
      </c>
      <c r="D734" s="9" t="s">
        <v>652</v>
      </c>
      <c r="E734" s="10" t="s">
        <v>25</v>
      </c>
      <c r="F734" s="36"/>
      <c r="G734" s="36"/>
      <c r="H734" s="36"/>
      <c r="I734" s="36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ht="15.75" customHeight="1">
      <c r="A735" s="148" t="s">
        <v>8</v>
      </c>
      <c r="B735" s="73" t="s">
        <v>9</v>
      </c>
      <c r="C735" s="74"/>
      <c r="D735" s="148" t="s">
        <v>10</v>
      </c>
      <c r="E735" s="150" t="s">
        <v>11</v>
      </c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ht="15.75" customHeight="1">
      <c r="A736" s="149"/>
      <c r="B736" s="15" t="s">
        <v>12</v>
      </c>
      <c r="C736" s="16" t="s">
        <v>13</v>
      </c>
      <c r="D736" s="149"/>
      <c r="E736" s="14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ht="15.75" customHeight="1">
      <c r="A737" s="84"/>
      <c r="B737" s="93"/>
      <c r="C737" s="64"/>
      <c r="D737" s="93"/>
      <c r="E737" s="5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ht="15.75" customHeight="1">
      <c r="A738" s="125"/>
      <c r="B738" s="126"/>
      <c r="C738" s="117"/>
      <c r="D738" s="116"/>
      <c r="E738" s="131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  <c r="AH738" s="75"/>
      <c r="AI738" s="75"/>
      <c r="AJ738" s="75"/>
      <c r="AK738" s="75"/>
      <c r="AL738" s="75"/>
      <c r="AM738" s="75"/>
      <c r="AN738" s="75"/>
      <c r="AO738" s="75"/>
      <c r="AP738" s="75"/>
      <c r="AQ738" s="75"/>
      <c r="AR738" s="75"/>
      <c r="AS738" s="75"/>
      <c r="AT738" s="75"/>
      <c r="AU738" s="75"/>
      <c r="AV738" s="75"/>
      <c r="AW738" s="75"/>
      <c r="AX738" s="75"/>
    </row>
    <row r="739" spans="1:50" ht="15.75" customHeight="1">
      <c r="A739" s="128" t="s">
        <v>20</v>
      </c>
      <c r="B739" s="129"/>
      <c r="C739" s="130"/>
      <c r="D739" s="129"/>
      <c r="E739" s="132">
        <f>SUM(E737:E738)</f>
        <v>0</v>
      </c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ht="15.75" customHeight="1" thickBot="1">
      <c r="A740" s="86"/>
      <c r="B740" s="87"/>
      <c r="C740" s="88"/>
      <c r="D740" s="87"/>
      <c r="E740" s="89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  <c r="AH740" s="75"/>
      <c r="AI740" s="75"/>
      <c r="AJ740" s="75"/>
      <c r="AK740" s="75"/>
      <c r="AL740" s="75"/>
      <c r="AM740" s="75"/>
      <c r="AN740" s="75"/>
      <c r="AO740" s="75"/>
      <c r="AP740" s="75"/>
      <c r="AQ740" s="75"/>
      <c r="AR740" s="75"/>
      <c r="AS740" s="75"/>
      <c r="AT740" s="75"/>
      <c r="AU740" s="75"/>
      <c r="AV740" s="75"/>
      <c r="AW740" s="75"/>
      <c r="AX740" s="75"/>
    </row>
    <row r="741" spans="1:50" ht="15.75" customHeight="1" thickTop="1" thickBot="1">
      <c r="A741" s="151" t="s">
        <v>2</v>
      </c>
      <c r="B741" s="152"/>
      <c r="C741" s="152"/>
      <c r="D741" s="152"/>
      <c r="E741" s="15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ht="15.75" customHeight="1">
      <c r="A742" s="160" t="s">
        <v>728</v>
      </c>
      <c r="B742" s="152"/>
      <c r="C742" s="152"/>
      <c r="D742" s="152"/>
      <c r="E742" s="15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ht="30" customHeight="1">
      <c r="A743" s="157" t="s">
        <v>729</v>
      </c>
      <c r="B743" s="158"/>
      <c r="C743" s="8" t="s">
        <v>730</v>
      </c>
      <c r="D743" s="9" t="s">
        <v>722</v>
      </c>
      <c r="E743" s="10" t="s">
        <v>25</v>
      </c>
      <c r="F743" s="36"/>
      <c r="G743" s="36"/>
      <c r="H743" s="36"/>
      <c r="I743" s="36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ht="15.75" customHeight="1">
      <c r="A744" s="148" t="s">
        <v>8</v>
      </c>
      <c r="B744" s="73" t="s">
        <v>9</v>
      </c>
      <c r="C744" s="74"/>
      <c r="D744" s="159" t="s">
        <v>10</v>
      </c>
      <c r="E744" s="150" t="s">
        <v>11</v>
      </c>
      <c r="F744" s="36"/>
      <c r="G744" s="36"/>
      <c r="H744" s="36"/>
      <c r="I744" s="36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ht="13.5" customHeight="1">
      <c r="A745" s="149"/>
      <c r="B745" s="15" t="s">
        <v>12</v>
      </c>
      <c r="C745" s="16" t="s">
        <v>13</v>
      </c>
      <c r="D745" s="149"/>
      <c r="E745" s="149"/>
      <c r="F745" s="36"/>
      <c r="G745" s="36"/>
      <c r="H745" s="36"/>
      <c r="I745" s="36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ht="13.5" customHeight="1">
      <c r="A746" s="63"/>
      <c r="B746" s="93"/>
      <c r="C746" s="64"/>
      <c r="D746" s="93"/>
      <c r="E746" s="5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ht="15.75" customHeight="1">
      <c r="A747" s="17"/>
      <c r="B747" s="26"/>
      <c r="C747" s="55"/>
      <c r="D747" s="93"/>
      <c r="E747" s="5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ht="15.75" customHeight="1">
      <c r="A748" s="30" t="s">
        <v>20</v>
      </c>
      <c r="B748" s="78"/>
      <c r="C748" s="79"/>
      <c r="D748" s="78"/>
      <c r="E748" s="34">
        <f>SUM(E746:E747)</f>
        <v>0</v>
      </c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ht="15.75" customHeight="1">
      <c r="A749" s="80"/>
      <c r="B749" s="81"/>
      <c r="C749" s="82"/>
      <c r="D749" s="81"/>
      <c r="E749" s="8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ht="15.75" customHeight="1">
      <c r="A750" s="151" t="s">
        <v>48</v>
      </c>
      <c r="B750" s="152"/>
      <c r="C750" s="152"/>
      <c r="D750" s="152"/>
      <c r="E750" s="153"/>
      <c r="F750" s="36"/>
      <c r="G750" s="36"/>
      <c r="H750" s="36"/>
      <c r="I750" s="36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ht="15.75" customHeight="1">
      <c r="A751" s="154" t="s">
        <v>731</v>
      </c>
      <c r="B751" s="155"/>
      <c r="C751" s="155"/>
      <c r="D751" s="155"/>
      <c r="E751" s="156"/>
      <c r="F751" s="36"/>
      <c r="G751" s="36"/>
      <c r="H751" s="36"/>
      <c r="I751" s="36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ht="26.25" customHeight="1">
      <c r="A752" s="157" t="s">
        <v>729</v>
      </c>
      <c r="B752" s="158"/>
      <c r="C752" s="8" t="s">
        <v>730</v>
      </c>
      <c r="D752" s="9" t="s">
        <v>722</v>
      </c>
      <c r="E752" s="10" t="s">
        <v>25</v>
      </c>
      <c r="F752" s="36"/>
      <c r="G752" s="36"/>
      <c r="H752" s="36"/>
      <c r="I752" s="36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ht="15.75" customHeight="1">
      <c r="A753" s="148" t="s">
        <v>8</v>
      </c>
      <c r="B753" s="73" t="s">
        <v>9</v>
      </c>
      <c r="C753" s="74"/>
      <c r="D753" s="148" t="s">
        <v>10</v>
      </c>
      <c r="E753" s="150" t="s">
        <v>11</v>
      </c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ht="15.75" customHeight="1">
      <c r="A754" s="149"/>
      <c r="B754" s="15" t="s">
        <v>12</v>
      </c>
      <c r="C754" s="16" t="s">
        <v>13</v>
      </c>
      <c r="D754" s="149"/>
      <c r="E754" s="14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ht="15.75" customHeight="1">
      <c r="A755" s="84"/>
      <c r="B755" s="93"/>
      <c r="C755" s="64"/>
      <c r="D755" s="93"/>
      <c r="E755" s="5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ht="15.75" customHeight="1">
      <c r="A756" s="125"/>
      <c r="B756" s="126"/>
      <c r="C756" s="117"/>
      <c r="D756" s="116"/>
      <c r="E756" s="131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  <c r="AB756" s="75"/>
      <c r="AC756" s="75"/>
      <c r="AD756" s="75"/>
      <c r="AE756" s="75"/>
      <c r="AF756" s="75"/>
      <c r="AG756" s="75"/>
      <c r="AH756" s="75"/>
      <c r="AI756" s="75"/>
      <c r="AJ756" s="75"/>
      <c r="AK756" s="75"/>
      <c r="AL756" s="75"/>
      <c r="AM756" s="75"/>
      <c r="AN756" s="75"/>
      <c r="AO756" s="75"/>
      <c r="AP756" s="75"/>
      <c r="AQ756" s="75"/>
      <c r="AR756" s="75"/>
      <c r="AS756" s="75"/>
      <c r="AT756" s="75"/>
      <c r="AU756" s="75"/>
      <c r="AV756" s="75"/>
      <c r="AW756" s="75"/>
      <c r="AX756" s="75"/>
    </row>
    <row r="757" spans="1:50" ht="15.75" customHeight="1" thickBot="1">
      <c r="A757" s="128" t="s">
        <v>20</v>
      </c>
      <c r="B757" s="129"/>
      <c r="C757" s="130"/>
      <c r="D757" s="129"/>
      <c r="E757" s="132">
        <f>SUM(E755:E756)</f>
        <v>0</v>
      </c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ht="15.75" customHeight="1" thickTop="1" thickBot="1">
      <c r="A758" s="59"/>
      <c r="B758" s="60"/>
      <c r="C758" s="61"/>
      <c r="D758" s="60"/>
      <c r="E758" s="62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  <c r="AB758" s="75"/>
      <c r="AC758" s="75"/>
      <c r="AD758" s="75"/>
      <c r="AE758" s="75"/>
      <c r="AF758" s="75"/>
      <c r="AG758" s="75"/>
      <c r="AH758" s="75"/>
      <c r="AI758" s="75"/>
      <c r="AJ758" s="75"/>
      <c r="AK758" s="75"/>
      <c r="AL758" s="75"/>
      <c r="AM758" s="75"/>
      <c r="AN758" s="75"/>
      <c r="AO758" s="75"/>
      <c r="AP758" s="75"/>
      <c r="AQ758" s="75"/>
      <c r="AR758" s="75"/>
      <c r="AS758" s="75"/>
      <c r="AT758" s="75"/>
      <c r="AU758" s="75"/>
      <c r="AV758" s="75"/>
      <c r="AW758" s="75"/>
      <c r="AX758" s="75"/>
    </row>
    <row r="759" spans="1:50" ht="15.75" customHeight="1" thickTop="1" thickBot="1">
      <c r="A759" s="151" t="s">
        <v>2</v>
      </c>
      <c r="B759" s="152"/>
      <c r="C759" s="152"/>
      <c r="D759" s="152"/>
      <c r="E759" s="15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ht="15.75" customHeight="1">
      <c r="A760" s="160" t="s">
        <v>732</v>
      </c>
      <c r="B760" s="152"/>
      <c r="C760" s="152"/>
      <c r="D760" s="152"/>
      <c r="E760" s="15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ht="30" customHeight="1">
      <c r="A761" s="157" t="s">
        <v>733</v>
      </c>
      <c r="B761" s="158"/>
      <c r="C761" s="8" t="s">
        <v>734</v>
      </c>
      <c r="D761" s="9" t="s">
        <v>735</v>
      </c>
      <c r="E761" s="10" t="s">
        <v>25</v>
      </c>
      <c r="F761" s="36"/>
      <c r="G761" s="36"/>
      <c r="H761" s="36"/>
      <c r="I761" s="36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ht="15.75" customHeight="1">
      <c r="A762" s="148" t="s">
        <v>8</v>
      </c>
      <c r="B762" s="73" t="s">
        <v>9</v>
      </c>
      <c r="C762" s="74"/>
      <c r="D762" s="159" t="s">
        <v>10</v>
      </c>
      <c r="E762" s="150" t="s">
        <v>11</v>
      </c>
      <c r="F762" s="36"/>
      <c r="G762" s="36"/>
      <c r="H762" s="36"/>
      <c r="I762" s="36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ht="13.5" customHeight="1">
      <c r="A763" s="149"/>
      <c r="B763" s="15" t="s">
        <v>12</v>
      </c>
      <c r="C763" s="16" t="s">
        <v>13</v>
      </c>
      <c r="D763" s="149"/>
      <c r="E763" s="149"/>
      <c r="F763" s="36"/>
      <c r="G763" s="36"/>
      <c r="H763" s="36"/>
      <c r="I763" s="36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ht="15.75" customHeight="1">
      <c r="A764" s="17"/>
      <c r="B764" s="26"/>
      <c r="C764" s="55"/>
      <c r="D764" s="93"/>
      <c r="E764" s="5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ht="15.75" customHeight="1">
      <c r="A765" s="30" t="s">
        <v>20</v>
      </c>
      <c r="B765" s="78"/>
      <c r="C765" s="79"/>
      <c r="D765" s="78"/>
      <c r="E765" s="34">
        <f>SUM(E764:E764)</f>
        <v>0</v>
      </c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ht="15.75" customHeight="1">
      <c r="A766" s="80"/>
      <c r="B766" s="81"/>
      <c r="C766" s="82"/>
      <c r="D766" s="81"/>
      <c r="E766" s="8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ht="15.75" customHeight="1">
      <c r="A767" s="151" t="s">
        <v>48</v>
      </c>
      <c r="B767" s="152"/>
      <c r="C767" s="152"/>
      <c r="D767" s="152"/>
      <c r="E767" s="153"/>
      <c r="F767" s="36"/>
      <c r="G767" s="36"/>
      <c r="H767" s="36"/>
      <c r="I767" s="36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ht="15.75" customHeight="1">
      <c r="A768" s="154" t="s">
        <v>736</v>
      </c>
      <c r="B768" s="155"/>
      <c r="C768" s="155"/>
      <c r="D768" s="155"/>
      <c r="E768" s="156"/>
      <c r="F768" s="36"/>
      <c r="G768" s="36"/>
      <c r="H768" s="36"/>
      <c r="I768" s="36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ht="26.25" customHeight="1">
      <c r="A769" s="157" t="s">
        <v>733</v>
      </c>
      <c r="B769" s="158"/>
      <c r="C769" s="8" t="s">
        <v>734</v>
      </c>
      <c r="D769" s="9" t="s">
        <v>735</v>
      </c>
      <c r="E769" s="10" t="s">
        <v>25</v>
      </c>
      <c r="F769" s="36"/>
      <c r="G769" s="36"/>
      <c r="H769" s="36"/>
      <c r="I769" s="36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ht="15.75" customHeight="1">
      <c r="A770" s="148" t="s">
        <v>8</v>
      </c>
      <c r="B770" s="73" t="s">
        <v>9</v>
      </c>
      <c r="C770" s="74"/>
      <c r="D770" s="148" t="s">
        <v>10</v>
      </c>
      <c r="E770" s="150" t="s">
        <v>11</v>
      </c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ht="15.75" customHeight="1">
      <c r="A771" s="149"/>
      <c r="B771" s="15" t="s">
        <v>12</v>
      </c>
      <c r="C771" s="16" t="s">
        <v>13</v>
      </c>
      <c r="D771" s="149"/>
      <c r="E771" s="14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ht="15.75" customHeight="1">
      <c r="A772" s="125"/>
      <c r="B772" s="126"/>
      <c r="C772" s="127"/>
      <c r="D772" s="126"/>
      <c r="E772" s="5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ht="15.75" customHeight="1" thickBot="1">
      <c r="A773" s="128" t="s">
        <v>20</v>
      </c>
      <c r="B773" s="129"/>
      <c r="C773" s="130"/>
      <c r="D773" s="129"/>
      <c r="E773" s="124">
        <f>SUM(E772:E772)</f>
        <v>0</v>
      </c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ht="15.75" customHeight="1" thickTop="1" thickBot="1">
      <c r="A774" s="59"/>
      <c r="B774" s="60"/>
      <c r="C774" s="61"/>
      <c r="D774" s="60"/>
      <c r="E774" s="62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  <c r="AB774" s="75"/>
      <c r="AC774" s="75"/>
      <c r="AD774" s="75"/>
      <c r="AE774" s="75"/>
      <c r="AF774" s="75"/>
      <c r="AG774" s="75"/>
      <c r="AH774" s="75"/>
      <c r="AI774" s="75"/>
      <c r="AJ774" s="75"/>
      <c r="AK774" s="75"/>
      <c r="AL774" s="75"/>
      <c r="AM774" s="75"/>
      <c r="AN774" s="75"/>
      <c r="AO774" s="75"/>
      <c r="AP774" s="75"/>
      <c r="AQ774" s="75"/>
      <c r="AR774" s="75"/>
      <c r="AS774" s="75"/>
      <c r="AT774" s="75"/>
      <c r="AU774" s="75"/>
      <c r="AV774" s="75"/>
      <c r="AW774" s="75"/>
      <c r="AX774" s="75"/>
    </row>
    <row r="775" spans="1:50" ht="15.75" customHeight="1" thickTop="1" thickBot="1">
      <c r="A775" s="151" t="s">
        <v>48</v>
      </c>
      <c r="B775" s="152"/>
      <c r="C775" s="152"/>
      <c r="D775" s="152"/>
      <c r="E775" s="153"/>
      <c r="F775" s="36"/>
      <c r="G775" s="36"/>
      <c r="H775" s="36"/>
      <c r="I775" s="36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ht="15.75" customHeight="1">
      <c r="A776" s="154" t="s">
        <v>737</v>
      </c>
      <c r="B776" s="155"/>
      <c r="C776" s="155"/>
      <c r="D776" s="155"/>
      <c r="E776" s="156"/>
      <c r="F776" s="36"/>
      <c r="G776" s="36"/>
      <c r="H776" s="36"/>
      <c r="I776" s="36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ht="28.5" customHeight="1">
      <c r="A777" s="157" t="s">
        <v>738</v>
      </c>
      <c r="B777" s="158"/>
      <c r="C777" s="8" t="s">
        <v>739</v>
      </c>
      <c r="D777" s="9" t="s">
        <v>740</v>
      </c>
      <c r="E777" s="10" t="s">
        <v>25</v>
      </c>
      <c r="F777" s="36"/>
      <c r="G777" s="36"/>
      <c r="H777" s="36"/>
      <c r="I777" s="36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ht="15.75" customHeight="1">
      <c r="A778" s="148" t="s">
        <v>8</v>
      </c>
      <c r="B778" s="73" t="s">
        <v>9</v>
      </c>
      <c r="C778" s="74"/>
      <c r="D778" s="148" t="s">
        <v>10</v>
      </c>
      <c r="E778" s="150" t="s">
        <v>11</v>
      </c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ht="15.75" customHeight="1">
      <c r="A779" s="149"/>
      <c r="B779" s="15" t="s">
        <v>12</v>
      </c>
      <c r="C779" s="16" t="s">
        <v>13</v>
      </c>
      <c r="D779" s="149"/>
      <c r="E779" s="14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ht="15.75" customHeight="1">
      <c r="A780" s="84"/>
      <c r="B780" s="93"/>
      <c r="C780" s="64"/>
      <c r="D780" s="93"/>
      <c r="E780" s="5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ht="15.75" customHeight="1">
      <c r="A781" s="125"/>
      <c r="B781" s="126"/>
      <c r="C781" s="117"/>
      <c r="D781" s="116"/>
      <c r="E781" s="58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  <c r="AH781" s="75"/>
      <c r="AI781" s="75"/>
      <c r="AJ781" s="75"/>
      <c r="AK781" s="75"/>
      <c r="AL781" s="75"/>
      <c r="AM781" s="75"/>
      <c r="AN781" s="75"/>
      <c r="AO781" s="75"/>
      <c r="AP781" s="75"/>
      <c r="AQ781" s="75"/>
      <c r="AR781" s="75"/>
      <c r="AS781" s="75"/>
      <c r="AT781" s="75"/>
      <c r="AU781" s="75"/>
      <c r="AV781" s="75"/>
      <c r="AW781" s="75"/>
      <c r="AX781" s="75"/>
    </row>
    <row r="782" spans="1:50" ht="15.75" customHeight="1" thickBot="1">
      <c r="A782" s="128" t="s">
        <v>20</v>
      </c>
      <c r="B782" s="129"/>
      <c r="C782" s="130"/>
      <c r="D782" s="129"/>
      <c r="E782" s="124">
        <f>SUM(E780:E781)</f>
        <v>0</v>
      </c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ht="15.75" customHeight="1" thickTop="1" thickBot="1">
      <c r="A783" s="59"/>
      <c r="B783" s="60"/>
      <c r="C783" s="61"/>
      <c r="D783" s="60"/>
      <c r="E783" s="62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  <c r="AH783" s="75"/>
      <c r="AI783" s="75"/>
      <c r="AJ783" s="75"/>
      <c r="AK783" s="75"/>
      <c r="AL783" s="75"/>
      <c r="AM783" s="75"/>
      <c r="AN783" s="75"/>
      <c r="AO783" s="75"/>
      <c r="AP783" s="75"/>
      <c r="AQ783" s="75"/>
      <c r="AR783" s="75"/>
      <c r="AS783" s="75"/>
      <c r="AT783" s="75"/>
      <c r="AU783" s="75"/>
      <c r="AV783" s="75"/>
      <c r="AW783" s="75"/>
      <c r="AX783" s="75"/>
    </row>
    <row r="784" spans="1:50" ht="15.75" customHeight="1" thickTop="1" thickBot="1">
      <c r="A784" s="151" t="s">
        <v>48</v>
      </c>
      <c r="B784" s="152"/>
      <c r="C784" s="152"/>
      <c r="D784" s="152"/>
      <c r="E784" s="153"/>
      <c r="F784" s="36"/>
      <c r="G784" s="36"/>
      <c r="H784" s="36"/>
      <c r="I784" s="36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ht="15.75" customHeight="1">
      <c r="A785" s="154" t="s">
        <v>741</v>
      </c>
      <c r="B785" s="155"/>
      <c r="C785" s="155"/>
      <c r="D785" s="155"/>
      <c r="E785" s="156"/>
      <c r="F785" s="36"/>
      <c r="G785" s="36"/>
      <c r="H785" s="36"/>
      <c r="I785" s="36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ht="24.75" customHeight="1">
      <c r="A786" s="157" t="s">
        <v>742</v>
      </c>
      <c r="B786" s="158"/>
      <c r="C786" s="8" t="s">
        <v>743</v>
      </c>
      <c r="D786" s="9" t="s">
        <v>744</v>
      </c>
      <c r="E786" s="10" t="s">
        <v>25</v>
      </c>
      <c r="F786" s="36"/>
      <c r="G786" s="36"/>
      <c r="H786" s="36"/>
      <c r="I786" s="36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ht="15.75" customHeight="1">
      <c r="A787" s="148" t="s">
        <v>8</v>
      </c>
      <c r="B787" s="73" t="s">
        <v>9</v>
      </c>
      <c r="C787" s="74"/>
      <c r="D787" s="148" t="s">
        <v>10</v>
      </c>
      <c r="E787" s="150" t="s">
        <v>11</v>
      </c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ht="15.75" customHeight="1">
      <c r="A788" s="149"/>
      <c r="B788" s="15" t="s">
        <v>12</v>
      </c>
      <c r="C788" s="16" t="s">
        <v>13</v>
      </c>
      <c r="D788" s="149"/>
      <c r="E788" s="149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ht="15.75" customHeight="1">
      <c r="A789" s="84"/>
      <c r="B789" s="93"/>
      <c r="C789" s="64"/>
      <c r="D789" s="93"/>
      <c r="E789" s="5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ht="15.75" customHeight="1">
      <c r="A790" s="125"/>
      <c r="B790" s="126"/>
      <c r="C790" s="117"/>
      <c r="D790" s="116"/>
      <c r="E790" s="131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  <c r="AB790" s="75"/>
      <c r="AC790" s="75"/>
      <c r="AD790" s="75"/>
      <c r="AE790" s="75"/>
      <c r="AF790" s="75"/>
      <c r="AG790" s="75"/>
      <c r="AH790" s="75"/>
      <c r="AI790" s="75"/>
      <c r="AJ790" s="75"/>
      <c r="AK790" s="75"/>
      <c r="AL790" s="75"/>
      <c r="AM790" s="75"/>
      <c r="AN790" s="75"/>
      <c r="AO790" s="75"/>
      <c r="AP790" s="75"/>
      <c r="AQ790" s="75"/>
      <c r="AR790" s="75"/>
      <c r="AS790" s="75"/>
      <c r="AT790" s="75"/>
      <c r="AU790" s="75"/>
      <c r="AV790" s="75"/>
      <c r="AW790" s="75"/>
      <c r="AX790" s="75"/>
    </row>
    <row r="791" spans="1:50" ht="15.75" customHeight="1" thickBot="1">
      <c r="A791" s="128" t="s">
        <v>20</v>
      </c>
      <c r="B791" s="129"/>
      <c r="C791" s="130"/>
      <c r="D791" s="129"/>
      <c r="E791" s="132">
        <f>SUM(E789:E790)</f>
        <v>0</v>
      </c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ht="15.75" customHeight="1" thickTop="1" thickBot="1">
      <c r="A792" s="59"/>
      <c r="B792" s="60"/>
      <c r="C792" s="61"/>
      <c r="D792" s="60"/>
      <c r="E792" s="62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  <c r="AB792" s="75"/>
      <c r="AC792" s="75"/>
      <c r="AD792" s="75"/>
      <c r="AE792" s="75"/>
      <c r="AF792" s="75"/>
      <c r="AG792" s="75"/>
      <c r="AH792" s="75"/>
      <c r="AI792" s="75"/>
      <c r="AJ792" s="75"/>
      <c r="AK792" s="75"/>
      <c r="AL792" s="75"/>
      <c r="AM792" s="75"/>
      <c r="AN792" s="75"/>
      <c r="AO792" s="75"/>
      <c r="AP792" s="75"/>
      <c r="AQ792" s="75"/>
      <c r="AR792" s="75"/>
      <c r="AS792" s="75"/>
      <c r="AT792" s="75"/>
      <c r="AU792" s="75"/>
      <c r="AV792" s="75"/>
      <c r="AW792" s="75"/>
      <c r="AX792" s="75"/>
    </row>
    <row r="793" spans="1:50" ht="15.75" customHeight="1" thickTop="1" thickBot="1">
      <c r="A793" s="151" t="s">
        <v>48</v>
      </c>
      <c r="B793" s="152"/>
      <c r="C793" s="152"/>
      <c r="D793" s="152"/>
      <c r="E793" s="153"/>
      <c r="F793" s="36"/>
      <c r="G793" s="36"/>
      <c r="H793" s="36"/>
      <c r="I793" s="36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ht="15.75" customHeight="1">
      <c r="A794" s="154" t="s">
        <v>745</v>
      </c>
      <c r="B794" s="155"/>
      <c r="C794" s="155"/>
      <c r="D794" s="155"/>
      <c r="E794" s="156"/>
      <c r="F794" s="36"/>
      <c r="G794" s="36"/>
      <c r="H794" s="36"/>
      <c r="I794" s="36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ht="26.25" customHeight="1">
      <c r="A795" s="157" t="s">
        <v>746</v>
      </c>
      <c r="B795" s="158"/>
      <c r="C795" s="8" t="s">
        <v>747</v>
      </c>
      <c r="D795" s="9" t="s">
        <v>748</v>
      </c>
      <c r="E795" s="10" t="s">
        <v>25</v>
      </c>
      <c r="F795" s="36"/>
      <c r="G795" s="36"/>
      <c r="H795" s="36"/>
      <c r="I795" s="36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ht="15.75" customHeight="1">
      <c r="A796" s="148" t="s">
        <v>8</v>
      </c>
      <c r="B796" s="73" t="s">
        <v>9</v>
      </c>
      <c r="C796" s="74"/>
      <c r="D796" s="148" t="s">
        <v>10</v>
      </c>
      <c r="E796" s="150" t="s">
        <v>11</v>
      </c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ht="15.75" customHeight="1">
      <c r="A797" s="149"/>
      <c r="B797" s="15" t="s">
        <v>12</v>
      </c>
      <c r="C797" s="16" t="s">
        <v>13</v>
      </c>
      <c r="D797" s="149"/>
      <c r="E797" s="14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ht="15.75" customHeight="1">
      <c r="A798" s="84"/>
      <c r="B798" s="93"/>
      <c r="C798" s="64"/>
      <c r="D798" s="93"/>
      <c r="E798" s="5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ht="15.75" customHeight="1">
      <c r="A799" s="125"/>
      <c r="B799" s="126"/>
      <c r="C799" s="117"/>
      <c r="D799" s="116"/>
      <c r="E799" s="131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  <c r="AB799" s="75"/>
      <c r="AC799" s="75"/>
      <c r="AD799" s="75"/>
      <c r="AE799" s="75"/>
      <c r="AF799" s="75"/>
      <c r="AG799" s="75"/>
      <c r="AH799" s="75"/>
      <c r="AI799" s="75"/>
      <c r="AJ799" s="75"/>
      <c r="AK799" s="75"/>
      <c r="AL799" s="75"/>
      <c r="AM799" s="75"/>
      <c r="AN799" s="75"/>
      <c r="AO799" s="75"/>
      <c r="AP799" s="75"/>
      <c r="AQ799" s="75"/>
      <c r="AR799" s="75"/>
      <c r="AS799" s="75"/>
      <c r="AT799" s="75"/>
      <c r="AU799" s="75"/>
      <c r="AV799" s="75"/>
      <c r="AW799" s="75"/>
      <c r="AX799" s="75"/>
    </row>
    <row r="800" spans="1:50" ht="15.75" customHeight="1" thickBot="1">
      <c r="A800" s="128" t="s">
        <v>20</v>
      </c>
      <c r="B800" s="129"/>
      <c r="C800" s="130"/>
      <c r="D800" s="129"/>
      <c r="E800" s="132">
        <f>SUM(E798:E799)</f>
        <v>0</v>
      </c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ht="15.75" customHeight="1" thickTop="1" thickBot="1">
      <c r="A801" s="59"/>
      <c r="B801" s="60"/>
      <c r="C801" s="61"/>
      <c r="D801" s="60"/>
      <c r="E801" s="62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  <c r="AH801" s="75"/>
      <c r="AI801" s="75"/>
      <c r="AJ801" s="75"/>
      <c r="AK801" s="75"/>
      <c r="AL801" s="75"/>
      <c r="AM801" s="75"/>
      <c r="AN801" s="75"/>
      <c r="AO801" s="75"/>
      <c r="AP801" s="75"/>
      <c r="AQ801" s="75"/>
      <c r="AR801" s="75"/>
      <c r="AS801" s="75"/>
      <c r="AT801" s="75"/>
      <c r="AU801" s="75"/>
      <c r="AV801" s="75"/>
      <c r="AW801" s="75"/>
      <c r="AX801" s="75"/>
    </row>
    <row r="802" spans="1:50" ht="15.75" customHeight="1" thickTop="1" thickBot="1">
      <c r="A802" s="151" t="s">
        <v>48</v>
      </c>
      <c r="B802" s="152"/>
      <c r="C802" s="152"/>
      <c r="D802" s="152"/>
      <c r="E802" s="15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ht="15.75" customHeight="1" thickTop="1">
      <c r="A803" s="154" t="s">
        <v>749</v>
      </c>
      <c r="B803" s="155"/>
      <c r="C803" s="155"/>
      <c r="D803" s="155"/>
      <c r="E803" s="156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ht="30" customHeight="1">
      <c r="A804" s="167" t="s">
        <v>750</v>
      </c>
      <c r="B804" s="158"/>
      <c r="C804" s="8" t="s">
        <v>751</v>
      </c>
      <c r="D804" s="9" t="s">
        <v>752</v>
      </c>
      <c r="E804" s="10" t="s">
        <v>25</v>
      </c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ht="15.75" customHeight="1">
      <c r="A805" s="148" t="s">
        <v>8</v>
      </c>
      <c r="B805" s="73" t="s">
        <v>9</v>
      </c>
      <c r="C805" s="74"/>
      <c r="D805" s="148" t="s">
        <v>10</v>
      </c>
      <c r="E805" s="150" t="s">
        <v>11</v>
      </c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ht="15.75" customHeight="1">
      <c r="A806" s="149"/>
      <c r="B806" s="15" t="s">
        <v>12</v>
      </c>
      <c r="C806" s="16" t="s">
        <v>13</v>
      </c>
      <c r="D806" s="149"/>
      <c r="E806" s="14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ht="15.75" customHeight="1">
      <c r="A807" s="84"/>
      <c r="B807" s="93"/>
      <c r="C807" s="64"/>
      <c r="D807" s="93"/>
      <c r="E807" s="5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ht="15.75" customHeight="1">
      <c r="A808" s="125"/>
      <c r="B808" s="126"/>
      <c r="C808" s="117"/>
      <c r="D808" s="116"/>
      <c r="E808" s="13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ht="15.75" customHeight="1" thickBot="1">
      <c r="A809" s="128" t="s">
        <v>20</v>
      </c>
      <c r="B809" s="129"/>
      <c r="C809" s="130"/>
      <c r="D809" s="129"/>
      <c r="E809" s="132">
        <f>SUM(E807:E808)</f>
        <v>0</v>
      </c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ht="15.75" customHeight="1" thickTop="1" thickBot="1">
      <c r="A810" s="59"/>
      <c r="B810" s="60"/>
      <c r="C810" s="61"/>
      <c r="D810" s="60"/>
      <c r="E810" s="62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  <c r="AH810" s="75"/>
      <c r="AI810" s="75"/>
      <c r="AJ810" s="75"/>
      <c r="AK810" s="75"/>
      <c r="AL810" s="75"/>
      <c r="AM810" s="75"/>
      <c r="AN810" s="75"/>
      <c r="AO810" s="75"/>
      <c r="AP810" s="75"/>
      <c r="AQ810" s="75"/>
      <c r="AR810" s="75"/>
      <c r="AS810" s="75"/>
      <c r="AT810" s="75"/>
      <c r="AU810" s="75"/>
      <c r="AV810" s="75"/>
      <c r="AW810" s="75"/>
      <c r="AX810" s="75"/>
    </row>
    <row r="811" spans="1:50" ht="15.75" customHeight="1" thickTop="1" thickBot="1">
      <c r="A811" s="151" t="s">
        <v>48</v>
      </c>
      <c r="B811" s="152"/>
      <c r="C811" s="152"/>
      <c r="D811" s="152"/>
      <c r="E811" s="153"/>
      <c r="F811" s="36"/>
      <c r="G811" s="36"/>
      <c r="H811" s="36"/>
      <c r="I811" s="36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ht="15.75" customHeight="1">
      <c r="A812" s="154" t="s">
        <v>753</v>
      </c>
      <c r="B812" s="155"/>
      <c r="C812" s="155"/>
      <c r="D812" s="155"/>
      <c r="E812" s="156"/>
      <c r="F812" s="36"/>
      <c r="G812" s="36"/>
      <c r="H812" s="36"/>
      <c r="I812" s="36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ht="32.25" customHeight="1">
      <c r="A813" s="157" t="s">
        <v>754</v>
      </c>
      <c r="B813" s="158"/>
      <c r="C813" s="8" t="s">
        <v>755</v>
      </c>
      <c r="D813" s="9" t="s">
        <v>756</v>
      </c>
      <c r="E813" s="10" t="s">
        <v>25</v>
      </c>
      <c r="F813" s="36"/>
      <c r="G813" s="36"/>
      <c r="H813" s="36"/>
      <c r="I813" s="36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ht="15.75" customHeight="1">
      <c r="A814" s="148" t="s">
        <v>8</v>
      </c>
      <c r="B814" s="73" t="s">
        <v>9</v>
      </c>
      <c r="C814" s="74"/>
      <c r="D814" s="148" t="s">
        <v>10</v>
      </c>
      <c r="E814" s="150" t="s">
        <v>11</v>
      </c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ht="15.75" customHeight="1">
      <c r="A815" s="149"/>
      <c r="B815" s="15" t="s">
        <v>12</v>
      </c>
      <c r="C815" s="16" t="s">
        <v>13</v>
      </c>
      <c r="D815" s="149"/>
      <c r="E815" s="14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ht="15.75" customHeight="1">
      <c r="A816" s="125"/>
      <c r="B816" s="126"/>
      <c r="C816" s="127"/>
      <c r="D816" s="126"/>
      <c r="E816" s="13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ht="15.75" customHeight="1" thickBot="1">
      <c r="A817" s="128" t="s">
        <v>20</v>
      </c>
      <c r="B817" s="129"/>
      <c r="C817" s="130"/>
      <c r="D817" s="129"/>
      <c r="E817" s="132">
        <f>SUM(E816:E816)</f>
        <v>0</v>
      </c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ht="15.75" customHeight="1" thickTop="1" thickBot="1">
      <c r="A818" s="59"/>
      <c r="B818" s="60"/>
      <c r="C818" s="61"/>
      <c r="D818" s="60"/>
      <c r="E818" s="62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  <c r="AB818" s="75"/>
      <c r="AC818" s="75"/>
      <c r="AD818" s="75"/>
      <c r="AE818" s="75"/>
      <c r="AF818" s="75"/>
      <c r="AG818" s="75"/>
      <c r="AH818" s="75"/>
      <c r="AI818" s="75"/>
      <c r="AJ818" s="75"/>
      <c r="AK818" s="75"/>
      <c r="AL818" s="75"/>
      <c r="AM818" s="75"/>
      <c r="AN818" s="75"/>
      <c r="AO818" s="75"/>
      <c r="AP818" s="75"/>
      <c r="AQ818" s="75"/>
      <c r="AR818" s="75"/>
      <c r="AS818" s="75"/>
      <c r="AT818" s="75"/>
      <c r="AU818" s="75"/>
      <c r="AV818" s="75"/>
      <c r="AW818" s="75"/>
      <c r="AX818" s="75"/>
    </row>
    <row r="819" spans="1:50" ht="15.75" customHeight="1" thickTop="1" thickBot="1">
      <c r="A819" s="151" t="s">
        <v>2</v>
      </c>
      <c r="B819" s="152"/>
      <c r="C819" s="152"/>
      <c r="D819" s="152"/>
      <c r="E819" s="153"/>
      <c r="F819" s="36"/>
      <c r="G819" s="36"/>
      <c r="H819" s="36"/>
      <c r="I819" s="36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ht="15.75" customHeight="1">
      <c r="A820" s="154" t="s">
        <v>757</v>
      </c>
      <c r="B820" s="155"/>
      <c r="C820" s="155"/>
      <c r="D820" s="155"/>
      <c r="E820" s="156"/>
      <c r="F820" s="36"/>
      <c r="G820" s="36"/>
      <c r="H820" s="36"/>
      <c r="I820" s="36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ht="30.75" customHeight="1">
      <c r="A821" s="157" t="s">
        <v>758</v>
      </c>
      <c r="B821" s="158"/>
      <c r="C821" s="8" t="s">
        <v>297</v>
      </c>
      <c r="D821" s="9" t="s">
        <v>759</v>
      </c>
      <c r="E821" s="10" t="s">
        <v>25</v>
      </c>
      <c r="F821" s="36"/>
      <c r="G821" s="36"/>
      <c r="H821" s="36"/>
      <c r="I821" s="36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ht="15.75" customHeight="1">
      <c r="A822" s="148" t="s">
        <v>8</v>
      </c>
      <c r="B822" s="73" t="s">
        <v>9</v>
      </c>
      <c r="C822" s="74"/>
      <c r="D822" s="148" t="s">
        <v>10</v>
      </c>
      <c r="E822" s="150" t="s">
        <v>11</v>
      </c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ht="15.75" customHeight="1">
      <c r="A823" s="149"/>
      <c r="B823" s="15" t="s">
        <v>12</v>
      </c>
      <c r="C823" s="16" t="s">
        <v>13</v>
      </c>
      <c r="D823" s="149"/>
      <c r="E823" s="149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ht="15.75" customHeight="1">
      <c r="A824" s="125"/>
      <c r="B824" s="126"/>
      <c r="C824" s="117"/>
      <c r="D824" s="116"/>
      <c r="E824" s="131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  <c r="AB824" s="75"/>
      <c r="AC824" s="75"/>
      <c r="AD824" s="75"/>
      <c r="AE824" s="75"/>
      <c r="AF824" s="75"/>
      <c r="AG824" s="75"/>
      <c r="AH824" s="75"/>
      <c r="AI824" s="75"/>
      <c r="AJ824" s="75"/>
      <c r="AK824" s="75"/>
      <c r="AL824" s="75"/>
      <c r="AM824" s="75"/>
      <c r="AN824" s="75"/>
      <c r="AO824" s="75"/>
      <c r="AP824" s="75"/>
      <c r="AQ824" s="75"/>
      <c r="AR824" s="75"/>
      <c r="AS824" s="75"/>
      <c r="AT824" s="75"/>
      <c r="AU824" s="75"/>
      <c r="AV824" s="75"/>
      <c r="AW824" s="75"/>
      <c r="AX824" s="75"/>
    </row>
    <row r="825" spans="1:50" ht="15.75" customHeight="1" thickBot="1">
      <c r="A825" s="128" t="s">
        <v>20</v>
      </c>
      <c r="B825" s="129"/>
      <c r="C825" s="130"/>
      <c r="D825" s="129"/>
      <c r="E825" s="132">
        <f>SUM(E824:E824)</f>
        <v>0</v>
      </c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ht="15.75" customHeight="1" thickTop="1" thickBot="1">
      <c r="A826" s="59"/>
      <c r="B826" s="60"/>
      <c r="C826" s="61"/>
      <c r="D826" s="60"/>
      <c r="E826" s="62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  <c r="AB826" s="75"/>
      <c r="AC826" s="75"/>
      <c r="AD826" s="75"/>
      <c r="AE826" s="75"/>
      <c r="AF826" s="75"/>
      <c r="AG826" s="75"/>
      <c r="AH826" s="75"/>
      <c r="AI826" s="75"/>
      <c r="AJ826" s="75"/>
      <c r="AK826" s="75"/>
      <c r="AL826" s="75"/>
      <c r="AM826" s="75"/>
      <c r="AN826" s="75"/>
      <c r="AO826" s="75"/>
      <c r="AP826" s="75"/>
      <c r="AQ826" s="75"/>
      <c r="AR826" s="75"/>
      <c r="AS826" s="75"/>
      <c r="AT826" s="75"/>
      <c r="AU826" s="75"/>
      <c r="AV826" s="75"/>
      <c r="AW826" s="75"/>
      <c r="AX826" s="75"/>
    </row>
    <row r="827" spans="1:50" ht="15.75" customHeight="1" thickTop="1" thickBot="1">
      <c r="A827" s="151" t="s">
        <v>48</v>
      </c>
      <c r="B827" s="152"/>
      <c r="C827" s="152"/>
      <c r="D827" s="152"/>
      <c r="E827" s="153"/>
      <c r="F827" s="36"/>
      <c r="G827" s="36"/>
      <c r="H827" s="36"/>
      <c r="I827" s="36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ht="15.75" customHeight="1">
      <c r="A828" s="154" t="s">
        <v>757</v>
      </c>
      <c r="B828" s="155"/>
      <c r="C828" s="155"/>
      <c r="D828" s="155"/>
      <c r="E828" s="156"/>
      <c r="F828" s="36"/>
      <c r="G828" s="36"/>
      <c r="H828" s="36"/>
      <c r="I828" s="36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ht="29.25" customHeight="1">
      <c r="A829" s="157" t="s">
        <v>758</v>
      </c>
      <c r="B829" s="158"/>
      <c r="C829" s="8" t="s">
        <v>297</v>
      </c>
      <c r="D829" s="9" t="s">
        <v>759</v>
      </c>
      <c r="E829" s="10" t="s">
        <v>25</v>
      </c>
      <c r="F829" s="36"/>
      <c r="G829" s="36"/>
      <c r="H829" s="36"/>
      <c r="I829" s="36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ht="15.75" customHeight="1">
      <c r="A830" s="148" t="s">
        <v>8</v>
      </c>
      <c r="B830" s="73" t="s">
        <v>9</v>
      </c>
      <c r="C830" s="74"/>
      <c r="D830" s="148" t="s">
        <v>10</v>
      </c>
      <c r="E830" s="150" t="s">
        <v>11</v>
      </c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ht="15.75" customHeight="1">
      <c r="A831" s="149"/>
      <c r="B831" s="15" t="s">
        <v>12</v>
      </c>
      <c r="C831" s="16" t="s">
        <v>13</v>
      </c>
      <c r="D831" s="149"/>
      <c r="E831" s="14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ht="15.75" customHeight="1">
      <c r="A832" s="84"/>
      <c r="B832" s="93"/>
      <c r="C832" s="64"/>
      <c r="D832" s="93"/>
      <c r="E832" s="5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ht="15.75" customHeight="1">
      <c r="A833" s="125"/>
      <c r="B833" s="126"/>
      <c r="C833" s="117"/>
      <c r="D833" s="116"/>
      <c r="E833" s="131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  <c r="AB833" s="75"/>
      <c r="AC833" s="75"/>
      <c r="AD833" s="75"/>
      <c r="AE833" s="75"/>
      <c r="AF833" s="75"/>
      <c r="AG833" s="75"/>
      <c r="AH833" s="75"/>
      <c r="AI833" s="75"/>
      <c r="AJ833" s="75"/>
      <c r="AK833" s="75"/>
      <c r="AL833" s="75"/>
      <c r="AM833" s="75"/>
      <c r="AN833" s="75"/>
      <c r="AO833" s="75"/>
      <c r="AP833" s="75"/>
      <c r="AQ833" s="75"/>
      <c r="AR833" s="75"/>
      <c r="AS833" s="75"/>
      <c r="AT833" s="75"/>
      <c r="AU833" s="75"/>
      <c r="AV833" s="75"/>
      <c r="AW833" s="75"/>
      <c r="AX833" s="75"/>
    </row>
    <row r="834" spans="1:50" ht="15.75" customHeight="1" thickBot="1">
      <c r="A834" s="128" t="s">
        <v>20</v>
      </c>
      <c r="B834" s="129"/>
      <c r="C834" s="130"/>
      <c r="D834" s="129"/>
      <c r="E834" s="132">
        <f>SUM(E832:E833)</f>
        <v>0</v>
      </c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ht="15.75" customHeight="1" thickTop="1" thickBot="1">
      <c r="A835" s="59"/>
      <c r="B835" s="60"/>
      <c r="C835" s="61"/>
      <c r="D835" s="60"/>
      <c r="E835" s="62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  <c r="AB835" s="75"/>
      <c r="AC835" s="75"/>
      <c r="AD835" s="75"/>
      <c r="AE835" s="75"/>
      <c r="AF835" s="75"/>
      <c r="AG835" s="75"/>
      <c r="AH835" s="75"/>
      <c r="AI835" s="75"/>
      <c r="AJ835" s="75"/>
      <c r="AK835" s="75"/>
      <c r="AL835" s="75"/>
      <c r="AM835" s="75"/>
      <c r="AN835" s="75"/>
      <c r="AO835" s="75"/>
      <c r="AP835" s="75"/>
      <c r="AQ835" s="75"/>
      <c r="AR835" s="75"/>
      <c r="AS835" s="75"/>
      <c r="AT835" s="75"/>
      <c r="AU835" s="75"/>
      <c r="AV835" s="75"/>
      <c r="AW835" s="75"/>
      <c r="AX835" s="75"/>
    </row>
    <row r="836" spans="1:50" ht="15.75" customHeight="1" thickTop="1" thickBot="1">
      <c r="A836" s="151" t="s">
        <v>534</v>
      </c>
      <c r="B836" s="152"/>
      <c r="C836" s="152"/>
      <c r="D836" s="152"/>
      <c r="E836" s="153"/>
      <c r="F836" s="36"/>
      <c r="G836" s="36"/>
      <c r="H836" s="36"/>
      <c r="I836" s="36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ht="15.75" customHeight="1">
      <c r="A837" s="154" t="s">
        <v>760</v>
      </c>
      <c r="B837" s="155"/>
      <c r="C837" s="155"/>
      <c r="D837" s="155"/>
      <c r="E837" s="156"/>
      <c r="F837" s="36"/>
      <c r="G837" s="36"/>
      <c r="H837" s="36"/>
      <c r="I837" s="36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ht="27.75" customHeight="1">
      <c r="A838" s="157" t="s">
        <v>761</v>
      </c>
      <c r="B838" s="158"/>
      <c r="C838" s="8" t="s">
        <v>305</v>
      </c>
      <c r="D838" s="9" t="s">
        <v>762</v>
      </c>
      <c r="E838" s="10" t="s">
        <v>25</v>
      </c>
      <c r="F838" s="36"/>
      <c r="G838" s="36"/>
      <c r="H838" s="36"/>
      <c r="I838" s="36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ht="15.75" customHeight="1">
      <c r="A839" s="148" t="s">
        <v>8</v>
      </c>
      <c r="B839" s="73" t="s">
        <v>9</v>
      </c>
      <c r="C839" s="74"/>
      <c r="D839" s="148" t="s">
        <v>10</v>
      </c>
      <c r="E839" s="150" t="s">
        <v>11</v>
      </c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ht="15.75" customHeight="1">
      <c r="A840" s="149"/>
      <c r="B840" s="15" t="s">
        <v>12</v>
      </c>
      <c r="C840" s="16" t="s">
        <v>13</v>
      </c>
      <c r="D840" s="149"/>
      <c r="E840" s="14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ht="15.75" customHeight="1">
      <c r="A841" s="84"/>
      <c r="B841" s="93"/>
      <c r="C841" s="64"/>
      <c r="D841" s="93"/>
      <c r="E841" s="5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ht="15.75" customHeight="1">
      <c r="A842" s="125"/>
      <c r="B842" s="126"/>
      <c r="C842" s="117"/>
      <c r="D842" s="116"/>
      <c r="E842" s="131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  <c r="AH842" s="75"/>
      <c r="AI842" s="75"/>
      <c r="AJ842" s="75"/>
      <c r="AK842" s="75"/>
      <c r="AL842" s="75"/>
      <c r="AM842" s="75"/>
      <c r="AN842" s="75"/>
      <c r="AO842" s="75"/>
      <c r="AP842" s="75"/>
      <c r="AQ842" s="75"/>
      <c r="AR842" s="75"/>
      <c r="AS842" s="75"/>
      <c r="AT842" s="75"/>
      <c r="AU842" s="75"/>
      <c r="AV842" s="75"/>
      <c r="AW842" s="75"/>
      <c r="AX842" s="75"/>
    </row>
    <row r="843" spans="1:50" ht="15.75" customHeight="1" thickBot="1">
      <c r="A843" s="128" t="s">
        <v>20</v>
      </c>
      <c r="B843" s="129"/>
      <c r="C843" s="130"/>
      <c r="D843" s="129"/>
      <c r="E843" s="132">
        <f>SUM(E841:E842)</f>
        <v>0</v>
      </c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ht="15.75" customHeight="1" thickTop="1" thickBot="1">
      <c r="A844" s="59"/>
      <c r="B844" s="60"/>
      <c r="C844" s="61"/>
      <c r="D844" s="60"/>
      <c r="E844" s="62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  <c r="AB844" s="75"/>
      <c r="AC844" s="75"/>
      <c r="AD844" s="75"/>
      <c r="AE844" s="75"/>
      <c r="AF844" s="75"/>
      <c r="AG844" s="75"/>
      <c r="AH844" s="75"/>
      <c r="AI844" s="75"/>
      <c r="AJ844" s="75"/>
      <c r="AK844" s="75"/>
      <c r="AL844" s="75"/>
      <c r="AM844" s="75"/>
      <c r="AN844" s="75"/>
      <c r="AO844" s="75"/>
      <c r="AP844" s="75"/>
      <c r="AQ844" s="75"/>
      <c r="AR844" s="75"/>
      <c r="AS844" s="75"/>
      <c r="AT844" s="75"/>
      <c r="AU844" s="75"/>
      <c r="AV844" s="75"/>
      <c r="AW844" s="75"/>
      <c r="AX844" s="75"/>
    </row>
    <row r="845" spans="1:50" ht="15.75" customHeight="1" thickTop="1" thickBot="1">
      <c r="A845" s="151" t="s">
        <v>2</v>
      </c>
      <c r="B845" s="152"/>
      <c r="C845" s="152"/>
      <c r="D845" s="152"/>
      <c r="E845" s="153"/>
      <c r="F845" s="36"/>
      <c r="G845" s="36"/>
      <c r="H845" s="36"/>
      <c r="I845" s="36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ht="15.75" customHeight="1">
      <c r="A846" s="154" t="s">
        <v>763</v>
      </c>
      <c r="B846" s="155"/>
      <c r="C846" s="155"/>
      <c r="D846" s="155"/>
      <c r="E846" s="156"/>
      <c r="F846" s="36"/>
      <c r="G846" s="36"/>
      <c r="H846" s="36"/>
      <c r="I846" s="36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ht="25.5" customHeight="1">
      <c r="A847" s="157" t="s">
        <v>28</v>
      </c>
      <c r="B847" s="158"/>
      <c r="C847" s="8" t="s">
        <v>29</v>
      </c>
      <c r="D847" s="9" t="s">
        <v>764</v>
      </c>
      <c r="E847" s="10" t="s">
        <v>25</v>
      </c>
      <c r="F847" s="36"/>
      <c r="G847" s="36"/>
      <c r="H847" s="36"/>
      <c r="I847" s="36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ht="15.75" customHeight="1">
      <c r="A848" s="148" t="s">
        <v>8</v>
      </c>
      <c r="B848" s="73" t="s">
        <v>9</v>
      </c>
      <c r="C848" s="74"/>
      <c r="D848" s="148" t="s">
        <v>10</v>
      </c>
      <c r="E848" s="150" t="s">
        <v>11</v>
      </c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ht="15.75" customHeight="1">
      <c r="A849" s="149"/>
      <c r="B849" s="15" t="s">
        <v>12</v>
      </c>
      <c r="C849" s="16" t="s">
        <v>13</v>
      </c>
      <c r="D849" s="149"/>
      <c r="E849" s="149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ht="15.75" customHeight="1">
      <c r="A850" s="125"/>
      <c r="B850" s="126"/>
      <c r="C850" s="127"/>
      <c r="D850" s="126"/>
      <c r="E850" s="13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ht="15.75" customHeight="1" thickBot="1">
      <c r="A851" s="128" t="s">
        <v>20</v>
      </c>
      <c r="B851" s="129"/>
      <c r="C851" s="130"/>
      <c r="D851" s="129"/>
      <c r="E851" s="132">
        <f>SUM(E850:E850)</f>
        <v>0</v>
      </c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ht="15.75" customHeight="1" thickTop="1" thickBot="1">
      <c r="A852" s="59"/>
      <c r="B852" s="60"/>
      <c r="C852" s="61"/>
      <c r="D852" s="60"/>
      <c r="E852" s="62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  <c r="AB852" s="75"/>
      <c r="AC852" s="75"/>
      <c r="AD852" s="75"/>
      <c r="AE852" s="75"/>
      <c r="AF852" s="75"/>
      <c r="AG852" s="75"/>
      <c r="AH852" s="75"/>
      <c r="AI852" s="75"/>
      <c r="AJ852" s="75"/>
      <c r="AK852" s="75"/>
      <c r="AL852" s="75"/>
      <c r="AM852" s="75"/>
      <c r="AN852" s="75"/>
      <c r="AO852" s="75"/>
      <c r="AP852" s="75"/>
      <c r="AQ852" s="75"/>
      <c r="AR852" s="75"/>
      <c r="AS852" s="75"/>
      <c r="AT852" s="75"/>
      <c r="AU852" s="75"/>
      <c r="AV852" s="75"/>
      <c r="AW852" s="75"/>
      <c r="AX852" s="75"/>
    </row>
    <row r="853" spans="1:50" ht="15.75" customHeight="1" thickTop="1" thickBot="1">
      <c r="A853" s="151" t="s">
        <v>48</v>
      </c>
      <c r="B853" s="152"/>
      <c r="C853" s="152"/>
      <c r="D853" s="152"/>
      <c r="E853" s="153"/>
      <c r="F853" s="36"/>
      <c r="G853" s="36"/>
      <c r="H853" s="36"/>
      <c r="I853" s="36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ht="15.75" customHeight="1">
      <c r="A854" s="154" t="s">
        <v>763</v>
      </c>
      <c r="B854" s="155"/>
      <c r="C854" s="155"/>
      <c r="D854" s="155"/>
      <c r="E854" s="156"/>
      <c r="F854" s="36"/>
      <c r="G854" s="36"/>
      <c r="H854" s="36"/>
      <c r="I854" s="36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ht="30.75" customHeight="1">
      <c r="A855" s="157" t="s">
        <v>28</v>
      </c>
      <c r="B855" s="158"/>
      <c r="C855" s="8" t="s">
        <v>29</v>
      </c>
      <c r="D855" s="9" t="s">
        <v>764</v>
      </c>
      <c r="E855" s="10" t="s">
        <v>25</v>
      </c>
      <c r="F855" s="36"/>
      <c r="G855" s="36"/>
      <c r="H855" s="36"/>
      <c r="I855" s="36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ht="15.75" customHeight="1">
      <c r="A856" s="148" t="s">
        <v>8</v>
      </c>
      <c r="B856" s="73" t="s">
        <v>9</v>
      </c>
      <c r="C856" s="74"/>
      <c r="D856" s="148" t="s">
        <v>10</v>
      </c>
      <c r="E856" s="150" t="s">
        <v>11</v>
      </c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ht="15.75" customHeight="1">
      <c r="A857" s="149"/>
      <c r="B857" s="15" t="s">
        <v>12</v>
      </c>
      <c r="C857" s="16" t="s">
        <v>13</v>
      </c>
      <c r="D857" s="149"/>
      <c r="E857" s="149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ht="15.75" customHeight="1">
      <c r="A858" s="84"/>
      <c r="B858" s="93"/>
      <c r="C858" s="64"/>
      <c r="D858" s="93"/>
      <c r="E858" s="5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ht="15.75" customHeight="1">
      <c r="A859" s="125"/>
      <c r="B859" s="126"/>
      <c r="C859" s="117"/>
      <c r="D859" s="116"/>
      <c r="E859" s="131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  <c r="AH859" s="75"/>
      <c r="AI859" s="75"/>
      <c r="AJ859" s="75"/>
      <c r="AK859" s="75"/>
      <c r="AL859" s="75"/>
      <c r="AM859" s="75"/>
      <c r="AN859" s="75"/>
      <c r="AO859" s="75"/>
      <c r="AP859" s="75"/>
      <c r="AQ859" s="75"/>
      <c r="AR859" s="75"/>
      <c r="AS859" s="75"/>
      <c r="AT859" s="75"/>
      <c r="AU859" s="75"/>
      <c r="AV859" s="75"/>
      <c r="AW859" s="75"/>
      <c r="AX859" s="75"/>
    </row>
    <row r="860" spans="1:50" ht="15.75" customHeight="1" thickBot="1">
      <c r="A860" s="128" t="s">
        <v>20</v>
      </c>
      <c r="B860" s="129"/>
      <c r="C860" s="130"/>
      <c r="D860" s="129"/>
      <c r="E860" s="132">
        <f>SUM(E858:E859)</f>
        <v>0</v>
      </c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ht="15.75" customHeight="1" thickTop="1" thickBot="1">
      <c r="A861" s="59"/>
      <c r="B861" s="60"/>
      <c r="C861" s="61"/>
      <c r="D861" s="60"/>
      <c r="E861" s="62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  <c r="AH861" s="75"/>
      <c r="AI861" s="75"/>
      <c r="AJ861" s="75"/>
      <c r="AK861" s="75"/>
      <c r="AL861" s="75"/>
      <c r="AM861" s="75"/>
      <c r="AN861" s="75"/>
      <c r="AO861" s="75"/>
      <c r="AP861" s="75"/>
      <c r="AQ861" s="75"/>
      <c r="AR861" s="75"/>
      <c r="AS861" s="75"/>
      <c r="AT861" s="75"/>
      <c r="AU861" s="75"/>
      <c r="AV861" s="75"/>
      <c r="AW861" s="75"/>
      <c r="AX861" s="75"/>
    </row>
    <row r="862" spans="1:50" ht="15.75" customHeight="1" thickTop="1" thickBot="1">
      <c r="A862" s="151" t="s">
        <v>48</v>
      </c>
      <c r="B862" s="152"/>
      <c r="C862" s="152"/>
      <c r="D862" s="152"/>
      <c r="E862" s="153"/>
      <c r="F862" s="36"/>
      <c r="G862" s="36"/>
      <c r="H862" s="36"/>
      <c r="I862" s="36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ht="15.75" customHeight="1">
      <c r="A863" s="154" t="s">
        <v>765</v>
      </c>
      <c r="B863" s="155"/>
      <c r="C863" s="155"/>
      <c r="D863" s="155"/>
      <c r="E863" s="156"/>
      <c r="F863" s="36"/>
      <c r="G863" s="36"/>
      <c r="H863" s="36"/>
      <c r="I863" s="36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ht="33.75" customHeight="1">
      <c r="A864" s="157" t="s">
        <v>766</v>
      </c>
      <c r="B864" s="158"/>
      <c r="C864" s="8" t="s">
        <v>767</v>
      </c>
      <c r="D864" s="9" t="s">
        <v>768</v>
      </c>
      <c r="E864" s="10" t="s">
        <v>25</v>
      </c>
      <c r="F864" s="36"/>
      <c r="G864" s="36"/>
      <c r="H864" s="36"/>
      <c r="I864" s="36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ht="15.75" customHeight="1">
      <c r="A865" s="148" t="s">
        <v>8</v>
      </c>
      <c r="B865" s="73" t="s">
        <v>9</v>
      </c>
      <c r="C865" s="74"/>
      <c r="D865" s="148" t="s">
        <v>10</v>
      </c>
      <c r="E865" s="150" t="s">
        <v>11</v>
      </c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ht="15.75" customHeight="1">
      <c r="A866" s="149"/>
      <c r="B866" s="15" t="s">
        <v>12</v>
      </c>
      <c r="C866" s="16" t="s">
        <v>13</v>
      </c>
      <c r="D866" s="149"/>
      <c r="E866" s="149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ht="15.75" customHeight="1">
      <c r="A867" s="125"/>
      <c r="B867" s="126"/>
      <c r="C867" s="117"/>
      <c r="D867" s="116"/>
      <c r="E867" s="131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  <c r="AB867" s="75"/>
      <c r="AC867" s="75"/>
      <c r="AD867" s="75"/>
      <c r="AE867" s="75"/>
      <c r="AF867" s="75"/>
      <c r="AG867" s="75"/>
      <c r="AH867" s="75"/>
      <c r="AI867" s="75"/>
      <c r="AJ867" s="75"/>
      <c r="AK867" s="75"/>
      <c r="AL867" s="75"/>
      <c r="AM867" s="75"/>
      <c r="AN867" s="75"/>
      <c r="AO867" s="75"/>
      <c r="AP867" s="75"/>
      <c r="AQ867" s="75"/>
      <c r="AR867" s="75"/>
      <c r="AS867" s="75"/>
      <c r="AT867" s="75"/>
      <c r="AU867" s="75"/>
      <c r="AV867" s="75"/>
      <c r="AW867" s="75"/>
      <c r="AX867" s="75"/>
    </row>
    <row r="868" spans="1:50" ht="15.75" customHeight="1" thickBot="1">
      <c r="A868" s="128" t="s">
        <v>20</v>
      </c>
      <c r="B868" s="129"/>
      <c r="C868" s="130"/>
      <c r="D868" s="129"/>
      <c r="E868" s="132">
        <f>SUM(E867:E867)</f>
        <v>0</v>
      </c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ht="15.75" customHeight="1" thickTop="1" thickBot="1">
      <c r="A869" s="59"/>
      <c r="B869" s="60"/>
      <c r="C869" s="61"/>
      <c r="D869" s="60"/>
      <c r="E869" s="62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  <c r="AB869" s="75"/>
      <c r="AC869" s="75"/>
      <c r="AD869" s="75"/>
      <c r="AE869" s="75"/>
      <c r="AF869" s="75"/>
      <c r="AG869" s="75"/>
      <c r="AH869" s="75"/>
      <c r="AI869" s="75"/>
      <c r="AJ869" s="75"/>
      <c r="AK869" s="75"/>
      <c r="AL869" s="75"/>
      <c r="AM869" s="75"/>
      <c r="AN869" s="75"/>
      <c r="AO869" s="75"/>
      <c r="AP869" s="75"/>
      <c r="AQ869" s="75"/>
      <c r="AR869" s="75"/>
      <c r="AS869" s="75"/>
      <c r="AT869" s="75"/>
      <c r="AU869" s="75"/>
      <c r="AV869" s="75"/>
      <c r="AW869" s="75"/>
      <c r="AX869" s="75"/>
    </row>
    <row r="870" spans="1:50" ht="15.75" customHeight="1" thickTop="1" thickBot="1">
      <c r="A870" s="151" t="s">
        <v>534</v>
      </c>
      <c r="B870" s="152"/>
      <c r="C870" s="152"/>
      <c r="D870" s="152"/>
      <c r="E870" s="153"/>
      <c r="F870" s="36"/>
      <c r="G870" s="36"/>
      <c r="H870" s="36"/>
      <c r="I870" s="36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ht="15.75" customHeight="1">
      <c r="A871" s="154" t="s">
        <v>769</v>
      </c>
      <c r="B871" s="155"/>
      <c r="C871" s="155"/>
      <c r="D871" s="155"/>
      <c r="E871" s="156"/>
      <c r="F871" s="36"/>
      <c r="G871" s="36"/>
      <c r="H871" s="36"/>
      <c r="I871" s="36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ht="33.75" customHeight="1">
      <c r="A872" s="157" t="s">
        <v>770</v>
      </c>
      <c r="B872" s="158"/>
      <c r="C872" s="8" t="s">
        <v>771</v>
      </c>
      <c r="D872" s="9" t="s">
        <v>772</v>
      </c>
      <c r="E872" s="10" t="s">
        <v>25</v>
      </c>
      <c r="F872" s="36"/>
      <c r="G872" s="36"/>
      <c r="H872" s="36"/>
      <c r="I872" s="36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ht="15.75" customHeight="1">
      <c r="A873" s="148" t="s">
        <v>8</v>
      </c>
      <c r="B873" s="73" t="s">
        <v>9</v>
      </c>
      <c r="C873" s="74"/>
      <c r="D873" s="148" t="s">
        <v>10</v>
      </c>
      <c r="E873" s="150" t="s">
        <v>11</v>
      </c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ht="15.75" customHeight="1">
      <c r="A874" s="149"/>
      <c r="B874" s="15" t="s">
        <v>12</v>
      </c>
      <c r="C874" s="16" t="s">
        <v>13</v>
      </c>
      <c r="D874" s="149"/>
      <c r="E874" s="149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ht="15.75" customHeight="1">
      <c r="A875" s="125"/>
      <c r="B875" s="126"/>
      <c r="C875" s="117"/>
      <c r="D875" s="116"/>
      <c r="E875" s="131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  <c r="AB875" s="75"/>
      <c r="AC875" s="75"/>
      <c r="AD875" s="75"/>
      <c r="AE875" s="75"/>
      <c r="AF875" s="75"/>
      <c r="AG875" s="75"/>
      <c r="AH875" s="75"/>
      <c r="AI875" s="75"/>
      <c r="AJ875" s="75"/>
      <c r="AK875" s="75"/>
      <c r="AL875" s="75"/>
      <c r="AM875" s="75"/>
      <c r="AN875" s="75"/>
      <c r="AO875" s="75"/>
      <c r="AP875" s="75"/>
      <c r="AQ875" s="75"/>
      <c r="AR875" s="75"/>
      <c r="AS875" s="75"/>
      <c r="AT875" s="75"/>
      <c r="AU875" s="75"/>
      <c r="AV875" s="75"/>
      <c r="AW875" s="75"/>
      <c r="AX875" s="75"/>
    </row>
    <row r="876" spans="1:50" ht="15.75" customHeight="1" thickBot="1">
      <c r="A876" s="128" t="s">
        <v>20</v>
      </c>
      <c r="B876" s="129"/>
      <c r="C876" s="130"/>
      <c r="D876" s="129"/>
      <c r="E876" s="132">
        <f>SUM(E875:E875)</f>
        <v>0</v>
      </c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ht="15.75" customHeight="1" thickTop="1" thickBot="1">
      <c r="A877" s="59"/>
      <c r="B877" s="60"/>
      <c r="C877" s="61"/>
      <c r="D877" s="60"/>
      <c r="E877" s="62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  <c r="AH877" s="75"/>
      <c r="AI877" s="75"/>
      <c r="AJ877" s="75"/>
      <c r="AK877" s="75"/>
      <c r="AL877" s="75"/>
      <c r="AM877" s="75"/>
      <c r="AN877" s="75"/>
      <c r="AO877" s="75"/>
      <c r="AP877" s="75"/>
      <c r="AQ877" s="75"/>
      <c r="AR877" s="75"/>
      <c r="AS877" s="75"/>
      <c r="AT877" s="75"/>
      <c r="AU877" s="75"/>
      <c r="AV877" s="75"/>
      <c r="AW877" s="75"/>
      <c r="AX877" s="75"/>
    </row>
    <row r="878" spans="1:50" ht="15.75" customHeight="1" thickTop="1" thickBot="1">
      <c r="A878" s="151" t="s">
        <v>48</v>
      </c>
      <c r="B878" s="152"/>
      <c r="C878" s="152"/>
      <c r="D878" s="152"/>
      <c r="E878" s="153"/>
      <c r="F878" s="36"/>
      <c r="G878" s="36"/>
      <c r="H878" s="36"/>
      <c r="I878" s="36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ht="15.75" customHeight="1">
      <c r="A879" s="154" t="s">
        <v>773</v>
      </c>
      <c r="B879" s="155"/>
      <c r="C879" s="155"/>
      <c r="D879" s="155"/>
      <c r="E879" s="156"/>
      <c r="F879" s="36"/>
      <c r="G879" s="36"/>
      <c r="H879" s="36"/>
      <c r="I879" s="36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ht="26.25" customHeight="1">
      <c r="A880" s="157" t="s">
        <v>770</v>
      </c>
      <c r="B880" s="158"/>
      <c r="C880" s="8" t="s">
        <v>771</v>
      </c>
      <c r="D880" s="9" t="s">
        <v>772</v>
      </c>
      <c r="E880" s="10" t="s">
        <v>25</v>
      </c>
      <c r="F880" s="36"/>
      <c r="G880" s="36"/>
      <c r="H880" s="36"/>
      <c r="I880" s="36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ht="15.75" customHeight="1">
      <c r="A881" s="148" t="s">
        <v>8</v>
      </c>
      <c r="B881" s="73" t="s">
        <v>9</v>
      </c>
      <c r="C881" s="74"/>
      <c r="D881" s="148" t="s">
        <v>10</v>
      </c>
      <c r="E881" s="150" t="s">
        <v>11</v>
      </c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ht="15.75" customHeight="1">
      <c r="A882" s="149"/>
      <c r="B882" s="15" t="s">
        <v>12</v>
      </c>
      <c r="C882" s="16" t="s">
        <v>13</v>
      </c>
      <c r="D882" s="149"/>
      <c r="E882" s="149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ht="15.75" customHeight="1">
      <c r="A883" s="84"/>
      <c r="B883" s="93"/>
      <c r="C883" s="64"/>
      <c r="D883" s="93"/>
      <c r="E883" s="5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ht="15.75" customHeight="1">
      <c r="A884" s="84"/>
      <c r="B884" s="93"/>
      <c r="C884" s="55"/>
      <c r="D884" s="26"/>
      <c r="E884" s="58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  <c r="AB884" s="75"/>
      <c r="AC884" s="75"/>
      <c r="AD884" s="75"/>
      <c r="AE884" s="75"/>
      <c r="AF884" s="75"/>
      <c r="AG884" s="75"/>
      <c r="AH884" s="75"/>
      <c r="AI884" s="75"/>
      <c r="AJ884" s="75"/>
      <c r="AK884" s="75"/>
      <c r="AL884" s="75"/>
      <c r="AM884" s="75"/>
      <c r="AN884" s="75"/>
      <c r="AO884" s="75"/>
      <c r="AP884" s="75"/>
      <c r="AQ884" s="75"/>
      <c r="AR884" s="75"/>
      <c r="AS884" s="75"/>
      <c r="AT884" s="75"/>
      <c r="AU884" s="75"/>
      <c r="AV884" s="75"/>
      <c r="AW884" s="75"/>
      <c r="AX884" s="75"/>
    </row>
    <row r="885" spans="1:50" ht="15.75" customHeight="1">
      <c r="A885" s="30" t="s">
        <v>20</v>
      </c>
      <c r="B885" s="78"/>
      <c r="C885" s="79"/>
      <c r="D885" s="78"/>
      <c r="E885" s="34">
        <f>SUM(E883:E884)</f>
        <v>0</v>
      </c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ht="15.75" customHeight="1">
      <c r="A886" s="59"/>
      <c r="B886" s="60"/>
      <c r="C886" s="61"/>
      <c r="D886" s="60"/>
      <c r="E886" s="62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  <c r="AH886" s="75"/>
      <c r="AI886" s="75"/>
      <c r="AJ886" s="75"/>
      <c r="AK886" s="75"/>
      <c r="AL886" s="75"/>
      <c r="AM886" s="75"/>
      <c r="AN886" s="75"/>
      <c r="AO886" s="75"/>
      <c r="AP886" s="75"/>
      <c r="AQ886" s="75"/>
      <c r="AR886" s="75"/>
      <c r="AS886" s="75"/>
      <c r="AT886" s="75"/>
      <c r="AU886" s="75"/>
      <c r="AV886" s="75"/>
      <c r="AW886" s="75"/>
      <c r="AX886" s="75"/>
    </row>
    <row r="887" spans="1:50" ht="15.75" customHeight="1">
      <c r="A887" s="151" t="s">
        <v>2</v>
      </c>
      <c r="B887" s="152"/>
      <c r="C887" s="152"/>
      <c r="D887" s="152"/>
      <c r="E887" s="153"/>
      <c r="F887" s="36"/>
      <c r="G887" s="36"/>
      <c r="H887" s="36"/>
      <c r="I887" s="36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ht="15.75" customHeight="1">
      <c r="A888" s="154" t="s">
        <v>774</v>
      </c>
      <c r="B888" s="155"/>
      <c r="C888" s="155"/>
      <c r="D888" s="155"/>
      <c r="E888" s="156"/>
      <c r="F888" s="36"/>
      <c r="G888" s="36"/>
      <c r="H888" s="36"/>
      <c r="I888" s="36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ht="24" customHeight="1">
      <c r="A889" s="157" t="s">
        <v>775</v>
      </c>
      <c r="B889" s="158"/>
      <c r="C889" s="8" t="s">
        <v>776</v>
      </c>
      <c r="D889" s="9" t="s">
        <v>764</v>
      </c>
      <c r="E889" s="10" t="s">
        <v>25</v>
      </c>
      <c r="F889" s="36"/>
      <c r="G889" s="36"/>
      <c r="H889" s="36"/>
      <c r="I889" s="36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ht="15.75" customHeight="1">
      <c r="A890" s="148" t="s">
        <v>8</v>
      </c>
      <c r="B890" s="73" t="s">
        <v>9</v>
      </c>
      <c r="C890" s="74"/>
      <c r="D890" s="148" t="s">
        <v>10</v>
      </c>
      <c r="E890" s="150" t="s">
        <v>11</v>
      </c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ht="15.75" customHeight="1">
      <c r="A891" s="149"/>
      <c r="B891" s="15" t="s">
        <v>12</v>
      </c>
      <c r="C891" s="16" t="s">
        <v>13</v>
      </c>
      <c r="D891" s="149"/>
      <c r="E891" s="149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ht="15.75" customHeight="1">
      <c r="A892" s="84"/>
      <c r="B892" s="93"/>
      <c r="C892" s="64"/>
      <c r="D892" s="93"/>
      <c r="E892" s="5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ht="15.75" customHeight="1">
      <c r="A893" s="125"/>
      <c r="B893" s="126"/>
      <c r="C893" s="117"/>
      <c r="D893" s="116"/>
      <c r="E893" s="131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  <c r="AH893" s="75"/>
      <c r="AI893" s="75"/>
      <c r="AJ893" s="75"/>
      <c r="AK893" s="75"/>
      <c r="AL893" s="75"/>
      <c r="AM893" s="75"/>
      <c r="AN893" s="75"/>
      <c r="AO893" s="75"/>
      <c r="AP893" s="75"/>
      <c r="AQ893" s="75"/>
      <c r="AR893" s="75"/>
      <c r="AS893" s="75"/>
      <c r="AT893" s="75"/>
      <c r="AU893" s="75"/>
      <c r="AV893" s="75"/>
      <c r="AW893" s="75"/>
      <c r="AX893" s="75"/>
    </row>
    <row r="894" spans="1:50" ht="15.75" customHeight="1">
      <c r="A894" s="128" t="s">
        <v>20</v>
      </c>
      <c r="B894" s="129"/>
      <c r="C894" s="130"/>
      <c r="D894" s="129"/>
      <c r="E894" s="132">
        <f>SUM(E892:E893)</f>
        <v>0</v>
      </c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ht="15.75" customHeight="1" thickBot="1">
      <c r="A895" s="86"/>
      <c r="B895" s="87"/>
      <c r="C895" s="88"/>
      <c r="D895" s="87"/>
      <c r="E895" s="89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  <c r="AB895" s="75"/>
      <c r="AC895" s="75"/>
      <c r="AD895" s="75"/>
      <c r="AE895" s="75"/>
      <c r="AF895" s="75"/>
      <c r="AG895" s="75"/>
      <c r="AH895" s="75"/>
      <c r="AI895" s="75"/>
      <c r="AJ895" s="75"/>
      <c r="AK895" s="75"/>
      <c r="AL895" s="75"/>
      <c r="AM895" s="75"/>
      <c r="AN895" s="75"/>
      <c r="AO895" s="75"/>
      <c r="AP895" s="75"/>
      <c r="AQ895" s="75"/>
      <c r="AR895" s="75"/>
      <c r="AS895" s="75"/>
      <c r="AT895" s="75"/>
      <c r="AU895" s="75"/>
      <c r="AV895" s="75"/>
      <c r="AW895" s="75"/>
      <c r="AX895" s="75"/>
    </row>
    <row r="896" spans="1:50" ht="15.75" customHeight="1" thickTop="1" thickBot="1">
      <c r="A896" s="151" t="s">
        <v>48</v>
      </c>
      <c r="B896" s="152"/>
      <c r="C896" s="152"/>
      <c r="D896" s="152"/>
      <c r="E896" s="153"/>
      <c r="F896" s="36"/>
      <c r="G896" s="36"/>
      <c r="H896" s="36"/>
      <c r="I896" s="36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ht="15.75" customHeight="1">
      <c r="A897" s="154" t="s">
        <v>774</v>
      </c>
      <c r="B897" s="155"/>
      <c r="C897" s="155"/>
      <c r="D897" s="155"/>
      <c r="E897" s="156"/>
      <c r="F897" s="36"/>
      <c r="G897" s="36"/>
      <c r="H897" s="36"/>
      <c r="I897" s="36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ht="31.5" customHeight="1">
      <c r="A898" s="157" t="s">
        <v>775</v>
      </c>
      <c r="B898" s="158"/>
      <c r="C898" s="8" t="s">
        <v>776</v>
      </c>
      <c r="D898" s="9" t="s">
        <v>764</v>
      </c>
      <c r="E898" s="10" t="s">
        <v>25</v>
      </c>
      <c r="F898" s="36"/>
      <c r="G898" s="36"/>
      <c r="H898" s="36"/>
      <c r="I898" s="36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ht="15.75" customHeight="1">
      <c r="A899" s="148" t="s">
        <v>8</v>
      </c>
      <c r="B899" s="73" t="s">
        <v>9</v>
      </c>
      <c r="C899" s="74"/>
      <c r="D899" s="148" t="s">
        <v>10</v>
      </c>
      <c r="E899" s="150" t="s">
        <v>11</v>
      </c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ht="15.75" customHeight="1">
      <c r="A900" s="149"/>
      <c r="B900" s="15" t="s">
        <v>12</v>
      </c>
      <c r="C900" s="16" t="s">
        <v>13</v>
      </c>
      <c r="D900" s="149"/>
      <c r="E900" s="149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ht="15.75" customHeight="1">
      <c r="A901" s="125"/>
      <c r="B901" s="126"/>
      <c r="C901" s="117"/>
      <c r="D901" s="116"/>
      <c r="E901" s="131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  <c r="AB901" s="75"/>
      <c r="AC901" s="75"/>
      <c r="AD901" s="75"/>
      <c r="AE901" s="75"/>
      <c r="AF901" s="75"/>
      <c r="AG901" s="75"/>
      <c r="AH901" s="75"/>
      <c r="AI901" s="75"/>
      <c r="AJ901" s="75"/>
      <c r="AK901" s="75"/>
      <c r="AL901" s="75"/>
      <c r="AM901" s="75"/>
      <c r="AN901" s="75"/>
      <c r="AO901" s="75"/>
      <c r="AP901" s="75"/>
      <c r="AQ901" s="75"/>
      <c r="AR901" s="75"/>
      <c r="AS901" s="75"/>
      <c r="AT901" s="75"/>
      <c r="AU901" s="75"/>
      <c r="AV901" s="75"/>
      <c r="AW901" s="75"/>
      <c r="AX901" s="75"/>
    </row>
    <row r="902" spans="1:50" ht="15.75" customHeight="1">
      <c r="A902" s="128" t="s">
        <v>20</v>
      </c>
      <c r="B902" s="129"/>
      <c r="C902" s="130"/>
      <c r="D902" s="129"/>
      <c r="E902" s="132">
        <f>SUM(E901:E901)</f>
        <v>0</v>
      </c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ht="15.75" customHeight="1" thickBot="1">
      <c r="A903" s="86"/>
      <c r="B903" s="87"/>
      <c r="C903" s="88"/>
      <c r="D903" s="87"/>
      <c r="E903" s="89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  <c r="AB903" s="75"/>
      <c r="AC903" s="75"/>
      <c r="AD903" s="75"/>
      <c r="AE903" s="75"/>
      <c r="AF903" s="75"/>
      <c r="AG903" s="75"/>
      <c r="AH903" s="75"/>
      <c r="AI903" s="75"/>
      <c r="AJ903" s="75"/>
      <c r="AK903" s="75"/>
      <c r="AL903" s="75"/>
      <c r="AM903" s="75"/>
      <c r="AN903" s="75"/>
      <c r="AO903" s="75"/>
      <c r="AP903" s="75"/>
      <c r="AQ903" s="75"/>
      <c r="AR903" s="75"/>
      <c r="AS903" s="75"/>
      <c r="AT903" s="75"/>
      <c r="AU903" s="75"/>
      <c r="AV903" s="75"/>
      <c r="AW903" s="75"/>
      <c r="AX903" s="75"/>
    </row>
    <row r="904" spans="1:50" ht="15.75" customHeight="1" thickTop="1" thickBot="1">
      <c r="A904" s="151" t="s">
        <v>48</v>
      </c>
      <c r="B904" s="152"/>
      <c r="C904" s="152"/>
      <c r="D904" s="152"/>
      <c r="E904" s="153"/>
      <c r="F904" s="36"/>
      <c r="G904" s="36"/>
      <c r="H904" s="36"/>
      <c r="I904" s="36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ht="15.75" customHeight="1">
      <c r="A905" s="154" t="s">
        <v>777</v>
      </c>
      <c r="B905" s="155"/>
      <c r="C905" s="155"/>
      <c r="D905" s="155"/>
      <c r="E905" s="156"/>
      <c r="F905" s="36"/>
      <c r="G905" s="36"/>
      <c r="H905" s="36"/>
      <c r="I905" s="36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ht="26.25" customHeight="1">
      <c r="A906" s="157" t="s">
        <v>646</v>
      </c>
      <c r="B906" s="158"/>
      <c r="C906" s="8" t="s">
        <v>778</v>
      </c>
      <c r="D906" s="9" t="s">
        <v>764</v>
      </c>
      <c r="E906" s="10" t="s">
        <v>25</v>
      </c>
      <c r="F906" s="36"/>
      <c r="G906" s="36"/>
      <c r="H906" s="36"/>
      <c r="I906" s="36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ht="15.75" customHeight="1">
      <c r="A907" s="148" t="s">
        <v>8</v>
      </c>
      <c r="B907" s="73" t="s">
        <v>9</v>
      </c>
      <c r="C907" s="74"/>
      <c r="D907" s="148" t="s">
        <v>10</v>
      </c>
      <c r="E907" s="150" t="s">
        <v>11</v>
      </c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ht="15.75" customHeight="1">
      <c r="A908" s="149"/>
      <c r="B908" s="15" t="s">
        <v>12</v>
      </c>
      <c r="C908" s="16" t="s">
        <v>13</v>
      </c>
      <c r="D908" s="149"/>
      <c r="E908" s="149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ht="15.75" customHeight="1">
      <c r="A909" s="84"/>
      <c r="B909" s="93"/>
      <c r="C909" s="64"/>
      <c r="D909" s="93"/>
      <c r="E909" s="5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ht="15.75" customHeight="1">
      <c r="A910" s="125"/>
      <c r="B910" s="126"/>
      <c r="C910" s="117"/>
      <c r="D910" s="116"/>
      <c r="E910" s="131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  <c r="AH910" s="75"/>
      <c r="AI910" s="75"/>
      <c r="AJ910" s="75"/>
      <c r="AK910" s="75"/>
      <c r="AL910" s="75"/>
      <c r="AM910" s="75"/>
      <c r="AN910" s="75"/>
      <c r="AO910" s="75"/>
      <c r="AP910" s="75"/>
      <c r="AQ910" s="75"/>
      <c r="AR910" s="75"/>
      <c r="AS910" s="75"/>
      <c r="AT910" s="75"/>
      <c r="AU910" s="75"/>
      <c r="AV910" s="75"/>
      <c r="AW910" s="75"/>
      <c r="AX910" s="75"/>
    </row>
    <row r="911" spans="1:50" ht="15.75" customHeight="1">
      <c r="A911" s="128" t="s">
        <v>20</v>
      </c>
      <c r="B911" s="129"/>
      <c r="C911" s="130"/>
      <c r="D911" s="129"/>
      <c r="E911" s="132">
        <f>SUM(E909:E910)</f>
        <v>0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ht="15.75" customHeight="1" thickBot="1">
      <c r="A912" s="86"/>
      <c r="B912" s="87"/>
      <c r="C912" s="88"/>
      <c r="D912" s="87"/>
      <c r="E912" s="89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  <c r="AA912" s="75"/>
      <c r="AB912" s="75"/>
      <c r="AC912" s="75"/>
      <c r="AD912" s="75"/>
      <c r="AE912" s="75"/>
      <c r="AF912" s="75"/>
      <c r="AG912" s="75"/>
      <c r="AH912" s="75"/>
      <c r="AI912" s="75"/>
      <c r="AJ912" s="75"/>
      <c r="AK912" s="75"/>
      <c r="AL912" s="75"/>
      <c r="AM912" s="75"/>
      <c r="AN912" s="75"/>
      <c r="AO912" s="75"/>
      <c r="AP912" s="75"/>
      <c r="AQ912" s="75"/>
      <c r="AR912" s="75"/>
      <c r="AS912" s="75"/>
      <c r="AT912" s="75"/>
      <c r="AU912" s="75"/>
      <c r="AV912" s="75"/>
      <c r="AW912" s="75"/>
      <c r="AX912" s="75"/>
    </row>
    <row r="913" spans="1:50" ht="15.75" customHeight="1" thickTop="1" thickBot="1">
      <c r="A913" s="151" t="s">
        <v>2</v>
      </c>
      <c r="B913" s="152"/>
      <c r="C913" s="152"/>
      <c r="D913" s="152"/>
      <c r="E913" s="15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ht="15.75" customHeight="1">
      <c r="A914" s="160" t="s">
        <v>779</v>
      </c>
      <c r="B914" s="152"/>
      <c r="C914" s="152"/>
      <c r="D914" s="152"/>
      <c r="E914" s="15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ht="30" customHeight="1">
      <c r="A915" s="157" t="s">
        <v>412</v>
      </c>
      <c r="B915" s="158"/>
      <c r="C915" s="8" t="s">
        <v>413</v>
      </c>
      <c r="D915" s="9" t="s">
        <v>780</v>
      </c>
      <c r="E915" s="10" t="s">
        <v>25</v>
      </c>
      <c r="F915" s="36"/>
      <c r="G915" s="36"/>
      <c r="H915" s="36"/>
      <c r="I915" s="36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ht="15.75" customHeight="1">
      <c r="A916" s="148" t="s">
        <v>8</v>
      </c>
      <c r="B916" s="73" t="s">
        <v>9</v>
      </c>
      <c r="C916" s="74"/>
      <c r="D916" s="159" t="s">
        <v>10</v>
      </c>
      <c r="E916" s="150" t="s">
        <v>11</v>
      </c>
      <c r="F916" s="36"/>
      <c r="G916" s="36"/>
      <c r="H916" s="36"/>
      <c r="I916" s="36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ht="13.5" customHeight="1">
      <c r="A917" s="149"/>
      <c r="B917" s="15" t="s">
        <v>12</v>
      </c>
      <c r="C917" s="16" t="s">
        <v>13</v>
      </c>
      <c r="D917" s="149"/>
      <c r="E917" s="149"/>
      <c r="F917" s="36"/>
      <c r="G917" s="36"/>
      <c r="H917" s="36"/>
      <c r="I917" s="36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ht="13.5" customHeight="1">
      <c r="A918" s="70"/>
      <c r="B918" s="38"/>
      <c r="C918" s="55"/>
      <c r="D918" s="26"/>
      <c r="E918" s="5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ht="15.75" customHeight="1">
      <c r="A919" s="17"/>
      <c r="B919" s="38"/>
      <c r="C919" s="55"/>
      <c r="D919" s="26"/>
      <c r="E919" s="5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ht="15.75" customHeight="1">
      <c r="A920" s="30" t="s">
        <v>20</v>
      </c>
      <c r="B920" s="78"/>
      <c r="C920" s="79"/>
      <c r="D920" s="78"/>
      <c r="E920" s="34">
        <f>SUM(E918:E919)</f>
        <v>0</v>
      </c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ht="15.75" customHeight="1">
      <c r="A921" s="80"/>
      <c r="B921" s="81"/>
      <c r="C921" s="82"/>
      <c r="D921" s="81"/>
      <c r="E921" s="8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ht="15.75" customHeight="1">
      <c r="A922" s="151" t="s">
        <v>48</v>
      </c>
      <c r="B922" s="152"/>
      <c r="C922" s="152"/>
      <c r="D922" s="152"/>
      <c r="E922" s="153"/>
      <c r="F922" s="36"/>
      <c r="G922" s="36"/>
      <c r="H922" s="36"/>
      <c r="I922" s="36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ht="15.75" customHeight="1">
      <c r="A923" s="154" t="s">
        <v>781</v>
      </c>
      <c r="B923" s="155"/>
      <c r="C923" s="155"/>
      <c r="D923" s="155"/>
      <c r="E923" s="156"/>
      <c r="F923" s="36"/>
      <c r="G923" s="36"/>
      <c r="H923" s="36"/>
      <c r="I923" s="36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ht="31.5" customHeight="1">
      <c r="A924" s="157" t="s">
        <v>412</v>
      </c>
      <c r="B924" s="158"/>
      <c r="C924" s="8" t="s">
        <v>413</v>
      </c>
      <c r="D924" s="9" t="s">
        <v>780</v>
      </c>
      <c r="E924" s="10" t="s">
        <v>25</v>
      </c>
      <c r="F924" s="36"/>
      <c r="G924" s="36"/>
      <c r="H924" s="36"/>
      <c r="I924" s="36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ht="15.75" customHeight="1">
      <c r="A925" s="148" t="s">
        <v>8</v>
      </c>
      <c r="B925" s="73" t="s">
        <v>9</v>
      </c>
      <c r="C925" s="74"/>
      <c r="D925" s="148" t="s">
        <v>10</v>
      </c>
      <c r="E925" s="150" t="s">
        <v>11</v>
      </c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ht="15.75" customHeight="1">
      <c r="A926" s="149"/>
      <c r="B926" s="15" t="s">
        <v>12</v>
      </c>
      <c r="C926" s="16" t="s">
        <v>13</v>
      </c>
      <c r="D926" s="149"/>
      <c r="E926" s="149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ht="15.75" customHeight="1">
      <c r="A927" s="115"/>
      <c r="B927" s="116"/>
      <c r="C927" s="117"/>
      <c r="D927" s="126"/>
      <c r="E927" s="13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ht="15.75" customHeight="1">
      <c r="A928" s="128" t="s">
        <v>20</v>
      </c>
      <c r="B928" s="129"/>
      <c r="C928" s="130"/>
      <c r="D928" s="129"/>
      <c r="E928" s="132">
        <f>SUM(E927:E927)</f>
        <v>0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ht="15.75" customHeight="1" thickBot="1">
      <c r="A929" s="86"/>
      <c r="B929" s="87"/>
      <c r="C929" s="88"/>
      <c r="D929" s="87"/>
      <c r="E929" s="89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  <c r="AA929" s="75"/>
      <c r="AB929" s="75"/>
      <c r="AC929" s="75"/>
      <c r="AD929" s="75"/>
      <c r="AE929" s="75"/>
      <c r="AF929" s="75"/>
      <c r="AG929" s="75"/>
      <c r="AH929" s="75"/>
      <c r="AI929" s="75"/>
      <c r="AJ929" s="75"/>
      <c r="AK929" s="75"/>
      <c r="AL929" s="75"/>
      <c r="AM929" s="75"/>
      <c r="AN929" s="75"/>
      <c r="AO929" s="75"/>
      <c r="AP929" s="75"/>
      <c r="AQ929" s="75"/>
      <c r="AR929" s="75"/>
      <c r="AS929" s="75"/>
      <c r="AT929" s="75"/>
      <c r="AU929" s="75"/>
      <c r="AV929" s="75"/>
      <c r="AW929" s="75"/>
      <c r="AX929" s="75"/>
    </row>
    <row r="930" spans="1:50" ht="13.5" customHeight="1" thickTop="1" thickBot="1">
      <c r="A930" s="151" t="s">
        <v>48</v>
      </c>
      <c r="B930" s="152"/>
      <c r="C930" s="152"/>
      <c r="D930" s="152"/>
      <c r="E930" s="15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ht="13.5" customHeight="1">
      <c r="A931" s="154" t="s">
        <v>782</v>
      </c>
      <c r="B931" s="155"/>
      <c r="C931" s="155"/>
      <c r="D931" s="155"/>
      <c r="E931" s="15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ht="27" customHeight="1">
      <c r="A932" s="157" t="s">
        <v>50</v>
      </c>
      <c r="B932" s="158"/>
      <c r="C932" s="8" t="s">
        <v>51</v>
      </c>
      <c r="D932" s="9" t="s">
        <v>783</v>
      </c>
      <c r="E932" s="110" t="s">
        <v>25</v>
      </c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</row>
    <row r="933" spans="1:50" ht="13.5" customHeight="1">
      <c r="A933" s="148" t="s">
        <v>8</v>
      </c>
      <c r="B933" s="12" t="s">
        <v>9</v>
      </c>
      <c r="C933" s="42"/>
      <c r="D933" s="148" t="s">
        <v>10</v>
      </c>
      <c r="E933" s="150" t="s">
        <v>11</v>
      </c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ht="15.75" customHeight="1">
      <c r="A934" s="149"/>
      <c r="B934" s="15" t="s">
        <v>12</v>
      </c>
      <c r="C934" s="16" t="s">
        <v>13</v>
      </c>
      <c r="D934" s="149"/>
      <c r="E934" s="149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ht="15.75" customHeight="1">
      <c r="A935" s="37"/>
      <c r="B935" s="26"/>
      <c r="C935" s="19"/>
      <c r="D935" s="38"/>
      <c r="E935" s="29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ht="15.75" customHeight="1">
      <c r="A936" s="44" t="s">
        <v>20</v>
      </c>
      <c r="B936" s="45"/>
      <c r="C936" s="46"/>
      <c r="D936" s="47"/>
      <c r="E936" s="48">
        <f>SUM(E935)</f>
        <v>0</v>
      </c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</row>
    <row r="937" spans="1:50" ht="15.75" customHeight="1">
      <c r="A937" s="59"/>
      <c r="B937" s="60"/>
      <c r="C937" s="61"/>
      <c r="D937" s="60"/>
      <c r="E937" s="62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  <c r="AA937" s="75"/>
      <c r="AB937" s="75"/>
      <c r="AC937" s="75"/>
      <c r="AD937" s="75"/>
      <c r="AE937" s="75"/>
      <c r="AF937" s="75"/>
      <c r="AG937" s="75"/>
      <c r="AH937" s="75"/>
      <c r="AI937" s="75"/>
      <c r="AJ937" s="75"/>
      <c r="AK937" s="75"/>
      <c r="AL937" s="75"/>
      <c r="AM937" s="75"/>
      <c r="AN937" s="75"/>
      <c r="AO937" s="75"/>
      <c r="AP937" s="75"/>
      <c r="AQ937" s="75"/>
      <c r="AR937" s="75"/>
      <c r="AS937" s="75"/>
      <c r="AT937" s="75"/>
      <c r="AU937" s="75"/>
      <c r="AV937" s="75"/>
      <c r="AW937" s="75"/>
      <c r="AX937" s="75"/>
    </row>
    <row r="938" spans="1:50" ht="15.75" customHeight="1">
      <c r="A938" s="151" t="s">
        <v>2</v>
      </c>
      <c r="B938" s="152"/>
      <c r="C938" s="152"/>
      <c r="D938" s="152"/>
      <c r="E938" s="153"/>
      <c r="F938" s="36"/>
      <c r="G938" s="36"/>
      <c r="H938" s="36"/>
      <c r="I938" s="36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ht="15.75" customHeight="1">
      <c r="A939" s="154" t="s">
        <v>784</v>
      </c>
      <c r="B939" s="155"/>
      <c r="C939" s="155"/>
      <c r="D939" s="155"/>
      <c r="E939" s="156"/>
      <c r="F939" s="36"/>
      <c r="G939" s="36"/>
      <c r="H939" s="36"/>
      <c r="I939" s="36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ht="27" customHeight="1">
      <c r="A940" s="157" t="s">
        <v>785</v>
      </c>
      <c r="B940" s="158"/>
      <c r="C940" s="8" t="s">
        <v>786</v>
      </c>
      <c r="D940" s="9" t="s">
        <v>787</v>
      </c>
      <c r="E940" s="10" t="s">
        <v>25</v>
      </c>
      <c r="F940" s="36"/>
      <c r="G940" s="36"/>
      <c r="H940" s="36"/>
      <c r="I940" s="36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ht="15.75" customHeight="1">
      <c r="A941" s="148" t="s">
        <v>8</v>
      </c>
      <c r="B941" s="73" t="s">
        <v>9</v>
      </c>
      <c r="C941" s="74"/>
      <c r="D941" s="148" t="s">
        <v>10</v>
      </c>
      <c r="E941" s="150" t="s">
        <v>11</v>
      </c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ht="15.75" customHeight="1">
      <c r="A942" s="149"/>
      <c r="B942" s="15" t="s">
        <v>12</v>
      </c>
      <c r="C942" s="16" t="s">
        <v>13</v>
      </c>
      <c r="D942" s="149"/>
      <c r="E942" s="149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ht="15.75" customHeight="1">
      <c r="A943" s="84"/>
      <c r="B943" s="93"/>
      <c r="C943" s="64"/>
      <c r="D943" s="93"/>
      <c r="E943" s="5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ht="15.75" customHeight="1">
      <c r="A944" s="125"/>
      <c r="B944" s="126"/>
      <c r="C944" s="117"/>
      <c r="D944" s="116"/>
      <c r="E944" s="131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  <c r="AA944" s="75"/>
      <c r="AB944" s="75"/>
      <c r="AC944" s="75"/>
      <c r="AD944" s="75"/>
      <c r="AE944" s="75"/>
      <c r="AF944" s="75"/>
      <c r="AG944" s="75"/>
      <c r="AH944" s="75"/>
      <c r="AI944" s="75"/>
      <c r="AJ944" s="75"/>
      <c r="AK944" s="75"/>
      <c r="AL944" s="75"/>
      <c r="AM944" s="75"/>
      <c r="AN944" s="75"/>
      <c r="AO944" s="75"/>
      <c r="AP944" s="75"/>
      <c r="AQ944" s="75"/>
      <c r="AR944" s="75"/>
      <c r="AS944" s="75"/>
      <c r="AT944" s="75"/>
      <c r="AU944" s="75"/>
      <c r="AV944" s="75"/>
      <c r="AW944" s="75"/>
      <c r="AX944" s="75"/>
    </row>
    <row r="945" spans="1:50" ht="15.75" customHeight="1">
      <c r="A945" s="128" t="s">
        <v>20</v>
      </c>
      <c r="B945" s="129"/>
      <c r="C945" s="130"/>
      <c r="D945" s="129"/>
      <c r="E945" s="132">
        <f>SUM(E943:E944)</f>
        <v>0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ht="15.75" customHeight="1" thickBot="1">
      <c r="A946" s="86"/>
      <c r="B946" s="87"/>
      <c r="C946" s="88"/>
      <c r="D946" s="87"/>
      <c r="E946" s="89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  <c r="AA946" s="75"/>
      <c r="AB946" s="75"/>
      <c r="AC946" s="75"/>
      <c r="AD946" s="75"/>
      <c r="AE946" s="75"/>
      <c r="AF946" s="75"/>
      <c r="AG946" s="75"/>
      <c r="AH946" s="75"/>
      <c r="AI946" s="75"/>
      <c r="AJ946" s="75"/>
      <c r="AK946" s="75"/>
      <c r="AL946" s="75"/>
      <c r="AM946" s="75"/>
      <c r="AN946" s="75"/>
      <c r="AO946" s="75"/>
      <c r="AP946" s="75"/>
      <c r="AQ946" s="75"/>
      <c r="AR946" s="75"/>
      <c r="AS946" s="75"/>
      <c r="AT946" s="75"/>
      <c r="AU946" s="75"/>
      <c r="AV946" s="75"/>
      <c r="AW946" s="75"/>
      <c r="AX946" s="75"/>
    </row>
    <row r="947" spans="1:50" ht="15.75" customHeight="1" thickTop="1" thickBot="1">
      <c r="A947" s="151" t="s">
        <v>48</v>
      </c>
      <c r="B947" s="152"/>
      <c r="C947" s="152"/>
      <c r="D947" s="152"/>
      <c r="E947" s="153"/>
      <c r="F947" s="36"/>
      <c r="G947" s="36"/>
      <c r="H947" s="36"/>
      <c r="I947" s="36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ht="15.75" customHeight="1">
      <c r="A948" s="154" t="s">
        <v>788</v>
      </c>
      <c r="B948" s="155"/>
      <c r="C948" s="155"/>
      <c r="D948" s="155"/>
      <c r="E948" s="156"/>
      <c r="F948" s="36"/>
      <c r="G948" s="36"/>
      <c r="H948" s="36"/>
      <c r="I948" s="36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ht="26.25" customHeight="1">
      <c r="A949" s="157" t="s">
        <v>785</v>
      </c>
      <c r="B949" s="158"/>
      <c r="C949" s="8" t="s">
        <v>786</v>
      </c>
      <c r="D949" s="9" t="s">
        <v>787</v>
      </c>
      <c r="E949" s="10" t="s">
        <v>25</v>
      </c>
      <c r="F949" s="36"/>
      <c r="G949" s="36"/>
      <c r="H949" s="36"/>
      <c r="I949" s="36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ht="15.75" customHeight="1">
      <c r="A950" s="148" t="s">
        <v>8</v>
      </c>
      <c r="B950" s="73" t="s">
        <v>9</v>
      </c>
      <c r="C950" s="74"/>
      <c r="D950" s="148" t="s">
        <v>10</v>
      </c>
      <c r="E950" s="150" t="s">
        <v>11</v>
      </c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ht="15.75" customHeight="1">
      <c r="A951" s="149"/>
      <c r="B951" s="15" t="s">
        <v>12</v>
      </c>
      <c r="C951" s="16" t="s">
        <v>13</v>
      </c>
      <c r="D951" s="149"/>
      <c r="E951" s="149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ht="15.75" customHeight="1">
      <c r="A952" s="84"/>
      <c r="B952" s="93"/>
      <c r="C952" s="64"/>
      <c r="D952" s="93"/>
      <c r="E952" s="5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ht="15.75" customHeight="1">
      <c r="A953" s="125"/>
      <c r="B953" s="126"/>
      <c r="C953" s="117"/>
      <c r="D953" s="116"/>
      <c r="E953" s="131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  <c r="AA953" s="75"/>
      <c r="AB953" s="75"/>
      <c r="AC953" s="75"/>
      <c r="AD953" s="75"/>
      <c r="AE953" s="75"/>
      <c r="AF953" s="75"/>
      <c r="AG953" s="75"/>
      <c r="AH953" s="75"/>
      <c r="AI953" s="75"/>
      <c r="AJ953" s="75"/>
      <c r="AK953" s="75"/>
      <c r="AL953" s="75"/>
      <c r="AM953" s="75"/>
      <c r="AN953" s="75"/>
      <c r="AO953" s="75"/>
      <c r="AP953" s="75"/>
      <c r="AQ953" s="75"/>
      <c r="AR953" s="75"/>
      <c r="AS953" s="75"/>
      <c r="AT953" s="75"/>
      <c r="AU953" s="75"/>
      <c r="AV953" s="75"/>
      <c r="AW953" s="75"/>
      <c r="AX953" s="75"/>
    </row>
    <row r="954" spans="1:50" ht="15.75" customHeight="1">
      <c r="A954" s="128" t="s">
        <v>20</v>
      </c>
      <c r="B954" s="129"/>
      <c r="C954" s="130"/>
      <c r="D954" s="129"/>
      <c r="E954" s="132">
        <f>SUM(E952:E953)</f>
        <v>0</v>
      </c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ht="15.75" customHeight="1" thickBot="1">
      <c r="A955" s="86"/>
      <c r="B955" s="87"/>
      <c r="C955" s="88"/>
      <c r="D955" s="87"/>
      <c r="E955" s="89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  <c r="AA955" s="75"/>
      <c r="AB955" s="75"/>
      <c r="AC955" s="75"/>
      <c r="AD955" s="75"/>
      <c r="AE955" s="75"/>
      <c r="AF955" s="75"/>
      <c r="AG955" s="75"/>
      <c r="AH955" s="75"/>
      <c r="AI955" s="75"/>
      <c r="AJ955" s="75"/>
      <c r="AK955" s="75"/>
      <c r="AL955" s="75"/>
      <c r="AM955" s="75"/>
      <c r="AN955" s="75"/>
      <c r="AO955" s="75"/>
      <c r="AP955" s="75"/>
      <c r="AQ955" s="75"/>
      <c r="AR955" s="75"/>
      <c r="AS955" s="75"/>
      <c r="AT955" s="75"/>
      <c r="AU955" s="75"/>
      <c r="AV955" s="75"/>
      <c r="AW955" s="75"/>
      <c r="AX955" s="75"/>
    </row>
    <row r="956" spans="1:50" ht="15.75" customHeight="1" thickTop="1" thickBot="1">
      <c r="A956" s="151" t="s">
        <v>2</v>
      </c>
      <c r="B956" s="152"/>
      <c r="C956" s="152"/>
      <c r="D956" s="152"/>
      <c r="E956" s="153"/>
      <c r="F956" s="36"/>
      <c r="G956" s="36"/>
      <c r="H956" s="36"/>
      <c r="I956" s="36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ht="15.75" customHeight="1">
      <c r="A957" s="154" t="s">
        <v>789</v>
      </c>
      <c r="B957" s="155"/>
      <c r="C957" s="155"/>
      <c r="D957" s="155"/>
      <c r="E957" s="156"/>
      <c r="F957" s="36"/>
      <c r="G957" s="36"/>
      <c r="H957" s="36"/>
      <c r="I957" s="36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ht="26.25" customHeight="1">
      <c r="A958" s="157" t="s">
        <v>790</v>
      </c>
      <c r="B958" s="158"/>
      <c r="C958" s="8" t="s">
        <v>791</v>
      </c>
      <c r="D958" s="9" t="s">
        <v>792</v>
      </c>
      <c r="E958" s="10" t="s">
        <v>25</v>
      </c>
      <c r="F958" s="36"/>
      <c r="G958" s="36"/>
      <c r="H958" s="36"/>
      <c r="I958" s="36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ht="15.75" customHeight="1">
      <c r="A959" s="148" t="s">
        <v>8</v>
      </c>
      <c r="B959" s="73" t="s">
        <v>9</v>
      </c>
      <c r="C959" s="74"/>
      <c r="D959" s="148" t="s">
        <v>10</v>
      </c>
      <c r="E959" s="150" t="s">
        <v>11</v>
      </c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ht="15.75" customHeight="1">
      <c r="A960" s="149"/>
      <c r="B960" s="15" t="s">
        <v>12</v>
      </c>
      <c r="C960" s="16" t="s">
        <v>13</v>
      </c>
      <c r="D960" s="149"/>
      <c r="E960" s="149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ht="15.75" customHeight="1">
      <c r="A961" s="84"/>
      <c r="B961" s="93"/>
      <c r="C961" s="64"/>
      <c r="D961" s="93"/>
      <c r="E961" s="5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ht="15.75" customHeight="1">
      <c r="A962" s="125"/>
      <c r="B962" s="126"/>
      <c r="C962" s="117"/>
      <c r="D962" s="116"/>
      <c r="E962" s="131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  <c r="AA962" s="75"/>
      <c r="AB962" s="75"/>
      <c r="AC962" s="75"/>
      <c r="AD962" s="75"/>
      <c r="AE962" s="75"/>
      <c r="AF962" s="75"/>
      <c r="AG962" s="75"/>
      <c r="AH962" s="75"/>
      <c r="AI962" s="75"/>
      <c r="AJ962" s="75"/>
      <c r="AK962" s="75"/>
      <c r="AL962" s="75"/>
      <c r="AM962" s="75"/>
      <c r="AN962" s="75"/>
      <c r="AO962" s="75"/>
      <c r="AP962" s="75"/>
      <c r="AQ962" s="75"/>
      <c r="AR962" s="75"/>
      <c r="AS962" s="75"/>
      <c r="AT962" s="75"/>
      <c r="AU962" s="75"/>
      <c r="AV962" s="75"/>
      <c r="AW962" s="75"/>
      <c r="AX962" s="75"/>
    </row>
    <row r="963" spans="1:50" ht="15.75" customHeight="1">
      <c r="A963" s="128" t="s">
        <v>20</v>
      </c>
      <c r="B963" s="129"/>
      <c r="C963" s="130"/>
      <c r="D963" s="129"/>
      <c r="E963" s="132">
        <f>SUM(E961:E962)</f>
        <v>0</v>
      </c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ht="15.75" customHeight="1" thickBot="1">
      <c r="A964" s="86"/>
      <c r="B964" s="87"/>
      <c r="C964" s="88"/>
      <c r="D964" s="87"/>
      <c r="E964" s="89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  <c r="AA964" s="75"/>
      <c r="AB964" s="75"/>
      <c r="AC964" s="75"/>
      <c r="AD964" s="75"/>
      <c r="AE964" s="75"/>
      <c r="AF964" s="75"/>
      <c r="AG964" s="75"/>
      <c r="AH964" s="75"/>
      <c r="AI964" s="75"/>
      <c r="AJ964" s="75"/>
      <c r="AK964" s="75"/>
      <c r="AL964" s="75"/>
      <c r="AM964" s="75"/>
      <c r="AN964" s="75"/>
      <c r="AO964" s="75"/>
      <c r="AP964" s="75"/>
      <c r="AQ964" s="75"/>
      <c r="AR964" s="75"/>
      <c r="AS964" s="75"/>
      <c r="AT964" s="75"/>
      <c r="AU964" s="75"/>
      <c r="AV964" s="75"/>
      <c r="AW964" s="75"/>
      <c r="AX964" s="75"/>
    </row>
    <row r="965" spans="1:50" ht="15.75" customHeight="1" thickTop="1" thickBot="1">
      <c r="A965" s="151" t="s">
        <v>48</v>
      </c>
      <c r="B965" s="152"/>
      <c r="C965" s="152"/>
      <c r="D965" s="152"/>
      <c r="E965" s="153"/>
      <c r="F965" s="36"/>
      <c r="G965" s="36"/>
      <c r="H965" s="36"/>
      <c r="I965" s="36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ht="15.75" customHeight="1">
      <c r="A966" s="154" t="s">
        <v>793</v>
      </c>
      <c r="B966" s="155"/>
      <c r="C966" s="155"/>
      <c r="D966" s="155"/>
      <c r="E966" s="156"/>
      <c r="F966" s="36"/>
      <c r="G966" s="36"/>
      <c r="H966" s="36"/>
      <c r="I966" s="36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ht="27.75" customHeight="1">
      <c r="A967" s="157" t="s">
        <v>790</v>
      </c>
      <c r="B967" s="158"/>
      <c r="C967" s="8" t="s">
        <v>791</v>
      </c>
      <c r="D967" s="9" t="s">
        <v>792</v>
      </c>
      <c r="E967" s="10" t="s">
        <v>25</v>
      </c>
      <c r="F967" s="36"/>
      <c r="G967" s="36"/>
      <c r="H967" s="36"/>
      <c r="I967" s="36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ht="15.75" customHeight="1">
      <c r="A968" s="148" t="s">
        <v>8</v>
      </c>
      <c r="B968" s="73" t="s">
        <v>9</v>
      </c>
      <c r="C968" s="74"/>
      <c r="D968" s="148" t="s">
        <v>10</v>
      </c>
      <c r="E968" s="150" t="s">
        <v>11</v>
      </c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ht="15.75" customHeight="1">
      <c r="A969" s="149"/>
      <c r="B969" s="15" t="s">
        <v>12</v>
      </c>
      <c r="C969" s="16" t="s">
        <v>13</v>
      </c>
      <c r="D969" s="149"/>
      <c r="E969" s="149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ht="15.75" customHeight="1">
      <c r="A970" s="84"/>
      <c r="B970" s="93"/>
      <c r="C970" s="64"/>
      <c r="D970" s="93"/>
      <c r="E970" s="5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ht="15.75" customHeight="1">
      <c r="A971" s="125"/>
      <c r="B971" s="126"/>
      <c r="C971" s="117"/>
      <c r="D971" s="116"/>
      <c r="E971" s="131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  <c r="AA971" s="75"/>
      <c r="AB971" s="75"/>
      <c r="AC971" s="75"/>
      <c r="AD971" s="75"/>
      <c r="AE971" s="75"/>
      <c r="AF971" s="75"/>
      <c r="AG971" s="75"/>
      <c r="AH971" s="75"/>
      <c r="AI971" s="75"/>
      <c r="AJ971" s="75"/>
      <c r="AK971" s="75"/>
      <c r="AL971" s="75"/>
      <c r="AM971" s="75"/>
      <c r="AN971" s="75"/>
      <c r="AO971" s="75"/>
      <c r="AP971" s="75"/>
      <c r="AQ971" s="75"/>
      <c r="AR971" s="75"/>
      <c r="AS971" s="75"/>
      <c r="AT971" s="75"/>
      <c r="AU971" s="75"/>
      <c r="AV971" s="75"/>
      <c r="AW971" s="75"/>
      <c r="AX971" s="75"/>
    </row>
    <row r="972" spans="1:50" ht="15.75" customHeight="1">
      <c r="A972" s="128" t="s">
        <v>20</v>
      </c>
      <c r="B972" s="129"/>
      <c r="C972" s="130"/>
      <c r="D972" s="129"/>
      <c r="E972" s="132">
        <f>SUM(E970:E971)</f>
        <v>0</v>
      </c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ht="15.75" customHeight="1" thickBot="1">
      <c r="A973" s="86"/>
      <c r="B973" s="87"/>
      <c r="C973" s="88"/>
      <c r="D973" s="87"/>
      <c r="E973" s="89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  <c r="AA973" s="75"/>
      <c r="AB973" s="75"/>
      <c r="AC973" s="75"/>
      <c r="AD973" s="75"/>
      <c r="AE973" s="75"/>
      <c r="AF973" s="75"/>
      <c r="AG973" s="75"/>
      <c r="AH973" s="75"/>
      <c r="AI973" s="75"/>
      <c r="AJ973" s="75"/>
      <c r="AK973" s="75"/>
      <c r="AL973" s="75"/>
      <c r="AM973" s="75"/>
      <c r="AN973" s="75"/>
      <c r="AO973" s="75"/>
      <c r="AP973" s="75"/>
      <c r="AQ973" s="75"/>
      <c r="AR973" s="75"/>
      <c r="AS973" s="75"/>
      <c r="AT973" s="75"/>
      <c r="AU973" s="75"/>
      <c r="AV973" s="75"/>
      <c r="AW973" s="75"/>
      <c r="AX973" s="75"/>
    </row>
    <row r="974" spans="1:50" ht="15.75" customHeight="1" thickTop="1">
      <c r="A974" s="111" t="s">
        <v>794</v>
      </c>
      <c r="B974" s="107"/>
      <c r="C974" s="108"/>
      <c r="D974" s="107"/>
      <c r="E974" s="109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ht="15.75" customHeight="1">
      <c r="A975" s="111" t="s">
        <v>795</v>
      </c>
      <c r="B975" s="107"/>
      <c r="C975" s="108"/>
      <c r="D975" s="107"/>
      <c r="E975" s="109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ht="15.75" customHeight="1">
      <c r="A976" s="106"/>
      <c r="B976" s="107"/>
      <c r="C976" s="108"/>
      <c r="D976" s="107"/>
      <c r="E976" s="109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ht="15.75" customHeight="1">
      <c r="A977" s="106"/>
      <c r="B977" s="107"/>
      <c r="C977" s="108"/>
      <c r="D977" s="107"/>
      <c r="E977" s="109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ht="15.75" customHeight="1">
      <c r="A978" s="106"/>
      <c r="B978" s="107"/>
      <c r="C978" s="108"/>
      <c r="D978" s="107"/>
      <c r="E978" s="109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ht="15.75" customHeight="1">
      <c r="A979" s="106"/>
      <c r="B979" s="107"/>
      <c r="C979" s="108"/>
      <c r="D979" s="107"/>
      <c r="E979" s="109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ht="15.75" customHeight="1">
      <c r="A980" s="106"/>
      <c r="B980" s="107"/>
      <c r="C980" s="108"/>
      <c r="D980" s="107"/>
      <c r="E980" s="109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ht="15.75" customHeight="1">
      <c r="A981" s="106"/>
      <c r="B981" s="107"/>
      <c r="C981" s="108"/>
      <c r="D981" s="107"/>
      <c r="E981" s="109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ht="15.75" customHeight="1">
      <c r="A982" s="106"/>
      <c r="B982" s="107"/>
      <c r="C982" s="108"/>
      <c r="D982" s="107"/>
      <c r="E982" s="109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ht="15.75" customHeight="1">
      <c r="A983" s="106"/>
      <c r="B983" s="107"/>
      <c r="C983" s="108"/>
      <c r="D983" s="107"/>
      <c r="E983" s="109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ht="15.75" customHeight="1">
      <c r="A984" s="106"/>
      <c r="B984" s="107"/>
      <c r="C984" s="108"/>
      <c r="D984" s="107"/>
      <c r="E984" s="109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ht="15.75" customHeight="1">
      <c r="A985" s="106"/>
      <c r="B985" s="107"/>
      <c r="C985" s="108"/>
      <c r="D985" s="107"/>
      <c r="E985" s="109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ht="15.75" customHeight="1">
      <c r="A986" s="106"/>
      <c r="B986" s="107"/>
      <c r="C986" s="108"/>
      <c r="D986" s="107"/>
      <c r="E986" s="109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ht="15.75" customHeight="1">
      <c r="A987" s="106"/>
      <c r="B987" s="107"/>
      <c r="C987" s="108"/>
      <c r="D987" s="107"/>
      <c r="E987" s="109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ht="15.75" customHeight="1">
      <c r="A988" s="106"/>
      <c r="B988" s="107"/>
      <c r="C988" s="108"/>
      <c r="D988" s="107"/>
      <c r="E988" s="109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ht="15.75" customHeight="1">
      <c r="A989" s="106"/>
      <c r="B989" s="107"/>
      <c r="C989" s="108"/>
      <c r="D989" s="107"/>
      <c r="E989" s="109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ht="15.75" customHeight="1">
      <c r="A990" s="106"/>
      <c r="B990" s="107"/>
      <c r="C990" s="108"/>
      <c r="D990" s="107"/>
      <c r="E990" s="109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ht="15.75" customHeight="1">
      <c r="A991" s="106"/>
      <c r="B991" s="107"/>
      <c r="C991" s="108"/>
      <c r="D991" s="107"/>
      <c r="E991" s="109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ht="15.75" customHeight="1">
      <c r="A992" s="106"/>
      <c r="B992" s="107"/>
      <c r="C992" s="108"/>
      <c r="D992" s="107"/>
      <c r="E992" s="109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ht="15.75" customHeight="1">
      <c r="A993" s="106"/>
      <c r="B993" s="107"/>
      <c r="C993" s="108"/>
      <c r="D993" s="107"/>
      <c r="E993" s="109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ht="15.75" customHeight="1">
      <c r="A994" s="106"/>
      <c r="B994" s="107"/>
      <c r="C994" s="108"/>
      <c r="D994" s="107"/>
      <c r="E994" s="109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ht="15.75" customHeight="1">
      <c r="A995" s="106"/>
      <c r="B995" s="107"/>
      <c r="C995" s="108"/>
      <c r="D995" s="107"/>
      <c r="E995" s="109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ht="15.75" customHeight="1">
      <c r="A996" s="106"/>
      <c r="B996" s="107"/>
      <c r="C996" s="108"/>
      <c r="D996" s="107"/>
      <c r="E996" s="109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ht="15.75" customHeight="1">
      <c r="A997" s="106"/>
      <c r="B997" s="107"/>
      <c r="C997" s="108"/>
      <c r="D997" s="107"/>
      <c r="E997" s="109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ht="15.75" customHeight="1">
      <c r="A998" s="106"/>
      <c r="B998" s="107"/>
      <c r="C998" s="108"/>
      <c r="D998" s="107"/>
      <c r="E998" s="109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ht="15.75" customHeight="1">
      <c r="A999" s="106"/>
      <c r="B999" s="107"/>
      <c r="C999" s="108"/>
      <c r="D999" s="107"/>
      <c r="E999" s="109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ht="15.75" customHeight="1">
      <c r="A1000" s="106"/>
      <c r="B1000" s="107"/>
      <c r="C1000" s="108"/>
      <c r="D1000" s="107"/>
      <c r="E1000" s="109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ht="15.75" customHeight="1">
      <c r="A1001" s="106"/>
      <c r="B1001" s="107"/>
      <c r="C1001" s="108"/>
      <c r="D1001" s="107"/>
      <c r="E1001" s="109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ht="15.75" customHeight="1">
      <c r="A1002" s="106"/>
      <c r="B1002" s="107"/>
      <c r="C1002" s="108"/>
      <c r="D1002" s="107"/>
      <c r="E1002" s="109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ht="15.75" customHeight="1">
      <c r="A1003" s="106"/>
      <c r="B1003" s="107"/>
      <c r="C1003" s="108"/>
      <c r="D1003" s="107"/>
      <c r="E1003" s="109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ht="15.75" customHeight="1">
      <c r="A1004" s="106"/>
      <c r="B1004" s="107"/>
      <c r="C1004" s="108"/>
      <c r="D1004" s="107"/>
      <c r="E1004" s="109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ht="15.75" customHeight="1">
      <c r="A1005" s="106"/>
      <c r="B1005" s="107"/>
      <c r="C1005" s="108"/>
      <c r="D1005" s="107"/>
      <c r="E1005" s="109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ht="15.75" customHeight="1">
      <c r="A1006" s="106"/>
      <c r="B1006" s="107"/>
      <c r="C1006" s="108"/>
      <c r="D1006" s="107"/>
      <c r="E1006" s="109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ht="15.75" customHeight="1">
      <c r="A1007" s="106"/>
      <c r="B1007" s="107"/>
      <c r="C1007" s="108"/>
      <c r="D1007" s="107"/>
      <c r="E1007" s="109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ht="15.75" customHeight="1">
      <c r="A1008" s="106"/>
      <c r="B1008" s="107"/>
      <c r="C1008" s="108"/>
      <c r="D1008" s="107"/>
      <c r="E1008" s="109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ht="15.75" customHeight="1">
      <c r="A1009" s="106"/>
      <c r="B1009" s="107"/>
      <c r="C1009" s="108"/>
      <c r="D1009" s="107"/>
      <c r="E1009" s="109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ht="15.75" customHeight="1">
      <c r="A1010" s="106"/>
      <c r="B1010" s="107"/>
      <c r="C1010" s="108"/>
      <c r="D1010" s="107"/>
      <c r="E1010" s="109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ht="15.75" customHeight="1">
      <c r="A1011" s="106"/>
      <c r="B1011" s="107"/>
      <c r="C1011" s="108"/>
      <c r="D1011" s="107"/>
      <c r="E1011" s="109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ht="15.75" customHeight="1">
      <c r="A1012" s="106"/>
      <c r="B1012" s="107"/>
      <c r="C1012" s="108"/>
      <c r="D1012" s="107"/>
      <c r="E1012" s="109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ht="15.75" customHeight="1">
      <c r="A1013" s="106"/>
      <c r="B1013" s="107"/>
      <c r="C1013" s="108"/>
      <c r="D1013" s="107"/>
      <c r="E1013" s="109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ht="15.75" customHeight="1">
      <c r="A1014" s="106"/>
      <c r="B1014" s="107"/>
      <c r="C1014" s="108"/>
      <c r="D1014" s="107"/>
      <c r="E1014" s="109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ht="15.75" customHeight="1">
      <c r="A1015" s="106"/>
      <c r="B1015" s="107"/>
      <c r="C1015" s="108"/>
      <c r="D1015" s="107"/>
      <c r="E1015" s="109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ht="15.75" customHeight="1">
      <c r="A1016" s="106"/>
      <c r="B1016" s="107"/>
      <c r="C1016" s="108"/>
      <c r="D1016" s="107"/>
      <c r="E1016" s="109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ht="15.75" customHeight="1">
      <c r="A1017" s="106"/>
      <c r="B1017" s="107"/>
      <c r="C1017" s="108"/>
      <c r="D1017" s="107"/>
      <c r="E1017" s="109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ht="15.75" customHeight="1">
      <c r="A1018" s="106"/>
      <c r="B1018" s="107"/>
      <c r="C1018" s="108"/>
      <c r="D1018" s="107"/>
      <c r="E1018" s="109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ht="15.75" customHeight="1">
      <c r="A1019" s="106"/>
      <c r="B1019" s="107"/>
      <c r="C1019" s="108"/>
      <c r="D1019" s="107"/>
      <c r="E1019" s="109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ht="15.75" customHeight="1">
      <c r="A1020" s="106"/>
      <c r="B1020" s="107"/>
      <c r="C1020" s="108"/>
      <c r="D1020" s="107"/>
      <c r="E1020" s="109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ht="15.75" customHeight="1">
      <c r="A1021" s="106"/>
      <c r="B1021" s="107"/>
      <c r="C1021" s="108"/>
      <c r="D1021" s="107"/>
      <c r="E1021" s="109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ht="15.75" customHeight="1">
      <c r="A1022" s="106"/>
      <c r="B1022" s="107"/>
      <c r="C1022" s="108"/>
      <c r="D1022" s="107"/>
      <c r="E1022" s="109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ht="15.75" customHeight="1">
      <c r="A1023" s="106"/>
      <c r="B1023" s="107"/>
      <c r="C1023" s="108"/>
      <c r="D1023" s="107"/>
      <c r="E1023" s="109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ht="15.75" customHeight="1">
      <c r="A1024" s="106"/>
      <c r="B1024" s="107"/>
      <c r="C1024" s="108"/>
      <c r="D1024" s="107"/>
      <c r="E1024" s="109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ht="15.75" customHeight="1">
      <c r="A1025" s="106"/>
      <c r="B1025" s="107"/>
      <c r="C1025" s="108"/>
      <c r="D1025" s="107"/>
      <c r="E1025" s="109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ht="15.75" customHeight="1">
      <c r="A1026" s="106"/>
      <c r="B1026" s="107"/>
      <c r="C1026" s="108"/>
      <c r="D1026" s="107"/>
      <c r="E1026" s="109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ht="15.75" customHeight="1">
      <c r="A1027" s="106"/>
      <c r="B1027" s="107"/>
      <c r="C1027" s="108"/>
      <c r="D1027" s="107"/>
      <c r="E1027" s="109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ht="15.75" customHeight="1">
      <c r="A1028" s="106"/>
      <c r="B1028" s="107"/>
      <c r="C1028" s="108"/>
      <c r="D1028" s="107"/>
      <c r="E1028" s="109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ht="15.75" customHeight="1">
      <c r="A1029" s="106"/>
      <c r="B1029" s="107"/>
      <c r="C1029" s="108"/>
      <c r="D1029" s="107"/>
      <c r="E1029" s="109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ht="15.75" customHeight="1">
      <c r="A1030" s="106"/>
      <c r="B1030" s="107"/>
      <c r="C1030" s="108"/>
      <c r="D1030" s="107"/>
      <c r="E1030" s="109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ht="15.75" customHeight="1">
      <c r="A1031" s="106"/>
      <c r="B1031" s="107"/>
      <c r="C1031" s="108"/>
      <c r="D1031" s="107"/>
      <c r="E1031" s="109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ht="15.75" customHeight="1">
      <c r="A1032" s="106"/>
      <c r="B1032" s="107"/>
      <c r="C1032" s="108"/>
      <c r="D1032" s="107"/>
      <c r="E1032" s="109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ht="15.75" customHeight="1">
      <c r="A1033" s="106"/>
      <c r="B1033" s="107"/>
      <c r="C1033" s="108"/>
      <c r="D1033" s="107"/>
      <c r="E1033" s="109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ht="15.75" customHeight="1">
      <c r="A1034" s="106"/>
      <c r="B1034" s="107"/>
      <c r="C1034" s="108"/>
      <c r="D1034" s="107"/>
      <c r="E1034" s="109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ht="15.75" customHeight="1">
      <c r="A1035" s="106"/>
      <c r="B1035" s="107"/>
      <c r="C1035" s="108"/>
      <c r="D1035" s="107"/>
      <c r="E1035" s="109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ht="15.75" customHeight="1">
      <c r="A1036" s="106"/>
      <c r="B1036" s="107"/>
      <c r="C1036" s="108"/>
      <c r="D1036" s="107"/>
      <c r="E1036" s="109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ht="15.75" customHeight="1">
      <c r="A1037" s="106"/>
      <c r="B1037" s="107"/>
      <c r="C1037" s="108"/>
      <c r="D1037" s="107"/>
      <c r="E1037" s="109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ht="15.75" customHeight="1">
      <c r="A1038" s="106"/>
      <c r="B1038" s="107"/>
      <c r="C1038" s="108"/>
      <c r="D1038" s="107"/>
      <c r="E1038" s="109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ht="15.75" customHeight="1">
      <c r="A1039" s="106"/>
      <c r="B1039" s="107"/>
      <c r="C1039" s="108"/>
      <c r="D1039" s="107"/>
      <c r="E1039" s="109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ht="15.75" customHeight="1">
      <c r="A1040" s="106"/>
      <c r="B1040" s="107"/>
      <c r="C1040" s="108"/>
      <c r="D1040" s="107"/>
      <c r="E1040" s="109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ht="15.75" customHeight="1">
      <c r="A1041" s="106"/>
      <c r="B1041" s="107"/>
      <c r="C1041" s="108"/>
      <c r="D1041" s="107"/>
      <c r="E1041" s="109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ht="15.75" customHeight="1">
      <c r="A1042" s="106"/>
      <c r="B1042" s="107"/>
      <c r="C1042" s="108"/>
      <c r="D1042" s="107"/>
      <c r="E1042" s="109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ht="15.75" customHeight="1">
      <c r="A1043" s="106"/>
      <c r="B1043" s="107"/>
      <c r="C1043" s="108"/>
      <c r="D1043" s="107"/>
      <c r="E1043" s="109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ht="15.75" customHeight="1">
      <c r="A1044" s="106"/>
      <c r="B1044" s="107"/>
      <c r="C1044" s="108"/>
      <c r="D1044" s="107"/>
      <c r="E1044" s="109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ht="15.75" customHeight="1">
      <c r="A1045" s="106"/>
      <c r="B1045" s="107"/>
      <c r="C1045" s="108"/>
      <c r="D1045" s="107"/>
      <c r="E1045" s="109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ht="15.75" customHeight="1">
      <c r="A1046" s="106"/>
      <c r="B1046" s="107"/>
      <c r="C1046" s="108"/>
      <c r="D1046" s="107"/>
      <c r="E1046" s="109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ht="15.75" customHeight="1">
      <c r="A1047" s="106"/>
      <c r="B1047" s="107"/>
      <c r="C1047" s="108"/>
      <c r="D1047" s="107"/>
      <c r="E1047" s="109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ht="15.75" customHeight="1">
      <c r="A1048" s="106"/>
      <c r="B1048" s="107"/>
      <c r="C1048" s="108"/>
      <c r="D1048" s="107"/>
      <c r="E1048" s="109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ht="15.75" customHeight="1">
      <c r="A1049" s="106"/>
      <c r="B1049" s="107"/>
      <c r="C1049" s="108"/>
      <c r="D1049" s="107"/>
      <c r="E1049" s="109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ht="15.75" customHeight="1">
      <c r="A1050" s="106"/>
      <c r="B1050" s="107"/>
      <c r="C1050" s="108"/>
      <c r="D1050" s="107"/>
      <c r="E1050" s="109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ht="15.75" customHeight="1">
      <c r="A1051" s="106"/>
      <c r="B1051" s="107"/>
      <c r="C1051" s="108"/>
      <c r="D1051" s="107"/>
      <c r="E1051" s="109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ht="15.75" customHeight="1">
      <c r="A1052" s="106"/>
      <c r="B1052" s="107"/>
      <c r="C1052" s="108"/>
      <c r="D1052" s="107"/>
      <c r="E1052" s="109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ht="15.75" customHeight="1">
      <c r="A1053" s="106"/>
      <c r="B1053" s="107"/>
      <c r="C1053" s="108"/>
      <c r="D1053" s="107"/>
      <c r="E1053" s="109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ht="15.75" customHeight="1">
      <c r="A1054" s="106"/>
      <c r="B1054" s="107"/>
      <c r="C1054" s="108"/>
      <c r="D1054" s="107"/>
      <c r="E1054" s="109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ht="15.75" customHeight="1">
      <c r="A1055" s="106"/>
      <c r="B1055" s="107"/>
      <c r="C1055" s="108"/>
      <c r="D1055" s="107"/>
      <c r="E1055" s="109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ht="15.75" customHeight="1">
      <c r="A1056" s="106"/>
      <c r="B1056" s="107"/>
      <c r="C1056" s="108"/>
      <c r="D1056" s="107"/>
      <c r="E1056" s="109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ht="15.75" customHeight="1">
      <c r="A1057" s="106"/>
      <c r="B1057" s="107"/>
      <c r="C1057" s="108"/>
      <c r="D1057" s="107"/>
      <c r="E1057" s="109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ht="15.75" customHeight="1">
      <c r="A1058" s="106"/>
      <c r="B1058" s="107"/>
      <c r="C1058" s="108"/>
      <c r="D1058" s="107"/>
      <c r="E1058" s="109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ht="15.75" customHeight="1">
      <c r="A1059" s="106"/>
      <c r="B1059" s="107"/>
      <c r="C1059" s="108"/>
      <c r="D1059" s="107"/>
      <c r="E1059" s="109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ht="15.75" customHeight="1">
      <c r="A1060" s="106"/>
      <c r="B1060" s="107"/>
      <c r="C1060" s="108"/>
      <c r="D1060" s="107"/>
      <c r="E1060" s="109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ht="15.75" customHeight="1">
      <c r="A1061" s="106"/>
      <c r="B1061" s="107"/>
      <c r="C1061" s="108"/>
      <c r="D1061" s="107"/>
      <c r="E1061" s="109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ht="15.75" customHeight="1">
      <c r="A1062" s="106"/>
      <c r="B1062" s="107"/>
      <c r="C1062" s="108"/>
      <c r="D1062" s="107"/>
      <c r="E1062" s="109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ht="15.75" customHeight="1">
      <c r="A1063" s="106"/>
      <c r="B1063" s="107"/>
      <c r="C1063" s="108"/>
      <c r="D1063" s="107"/>
      <c r="E1063" s="109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ht="15.75" customHeight="1">
      <c r="A1064" s="106"/>
      <c r="B1064" s="107"/>
      <c r="C1064" s="108"/>
      <c r="D1064" s="107"/>
      <c r="E1064" s="109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ht="15.75" customHeight="1">
      <c r="A1065" s="106"/>
      <c r="B1065" s="107"/>
      <c r="C1065" s="108"/>
      <c r="D1065" s="107"/>
      <c r="E1065" s="109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ht="15.75" customHeight="1">
      <c r="A1066" s="106"/>
      <c r="B1066" s="107"/>
      <c r="C1066" s="108"/>
      <c r="D1066" s="107"/>
      <c r="E1066" s="109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ht="15.75" customHeight="1">
      <c r="A1067" s="106"/>
      <c r="B1067" s="107"/>
      <c r="C1067" s="108"/>
      <c r="D1067" s="107"/>
      <c r="E1067" s="109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ht="15.75" customHeight="1">
      <c r="A1068" s="106"/>
      <c r="B1068" s="107"/>
      <c r="C1068" s="108"/>
      <c r="D1068" s="107"/>
      <c r="E1068" s="109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ht="15.75" customHeight="1">
      <c r="A1069" s="106"/>
      <c r="B1069" s="107"/>
      <c r="C1069" s="108"/>
      <c r="D1069" s="107"/>
      <c r="E1069" s="109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ht="15.75" customHeight="1">
      <c r="A1070" s="106"/>
      <c r="B1070" s="107"/>
      <c r="C1070" s="108"/>
      <c r="D1070" s="107"/>
      <c r="E1070" s="109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ht="15.75" customHeight="1">
      <c r="A1071" s="106"/>
      <c r="B1071" s="107"/>
      <c r="C1071" s="108"/>
      <c r="D1071" s="107"/>
      <c r="E1071" s="109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ht="15.75" customHeight="1">
      <c r="A1072" s="106"/>
      <c r="B1072" s="107"/>
      <c r="C1072" s="108"/>
      <c r="D1072" s="107"/>
      <c r="E1072" s="109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ht="15.75" customHeight="1">
      <c r="A1073" s="106"/>
      <c r="B1073" s="107"/>
      <c r="C1073" s="108"/>
      <c r="D1073" s="107"/>
      <c r="E1073" s="109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ht="15.75" customHeight="1">
      <c r="A1074" s="106"/>
      <c r="B1074" s="107"/>
      <c r="C1074" s="108"/>
      <c r="D1074" s="107"/>
      <c r="E1074" s="109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ht="15.75" customHeight="1">
      <c r="A1075" s="106"/>
      <c r="B1075" s="107"/>
      <c r="C1075" s="108"/>
      <c r="D1075" s="107"/>
      <c r="E1075" s="109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ht="15.75" customHeight="1">
      <c r="A1076" s="106"/>
      <c r="B1076" s="107"/>
      <c r="C1076" s="108"/>
      <c r="D1076" s="107"/>
      <c r="E1076" s="109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ht="15.75" customHeight="1">
      <c r="A1077" s="106"/>
      <c r="B1077" s="107"/>
      <c r="C1077" s="108"/>
      <c r="D1077" s="107"/>
      <c r="E1077" s="109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ht="15.75" customHeight="1">
      <c r="A1078" s="106"/>
      <c r="B1078" s="107"/>
      <c r="C1078" s="108"/>
      <c r="D1078" s="107"/>
      <c r="E1078" s="109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ht="15.75" customHeight="1">
      <c r="A1079" s="106"/>
      <c r="B1079" s="107"/>
      <c r="C1079" s="108"/>
      <c r="D1079" s="107"/>
      <c r="E1079" s="109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ht="15.75" customHeight="1">
      <c r="A1080" s="106"/>
      <c r="B1080" s="107"/>
      <c r="C1080" s="108"/>
      <c r="D1080" s="107"/>
      <c r="E1080" s="109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ht="15.75" customHeight="1">
      <c r="A1081" s="106"/>
      <c r="B1081" s="107"/>
      <c r="C1081" s="108"/>
      <c r="D1081" s="107"/>
      <c r="E1081" s="109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ht="15.75" customHeight="1">
      <c r="A1082" s="106"/>
      <c r="B1082" s="107"/>
      <c r="C1082" s="108"/>
      <c r="D1082" s="107"/>
      <c r="E1082" s="109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ht="15.75" customHeight="1">
      <c r="A1083" s="106"/>
      <c r="B1083" s="107"/>
      <c r="C1083" s="108"/>
      <c r="D1083" s="107"/>
      <c r="E1083" s="109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ht="15.75" customHeight="1">
      <c r="A1084" s="106"/>
      <c r="B1084" s="107"/>
      <c r="C1084" s="108"/>
      <c r="D1084" s="107"/>
      <c r="E1084" s="109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ht="15.75" customHeight="1">
      <c r="A1085" s="106"/>
      <c r="B1085" s="107"/>
      <c r="C1085" s="108"/>
      <c r="D1085" s="107"/>
      <c r="E1085" s="109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ht="15.75" customHeight="1">
      <c r="A1086" s="106"/>
      <c r="B1086" s="107"/>
      <c r="C1086" s="108"/>
      <c r="D1086" s="107"/>
      <c r="E1086" s="109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ht="15.75" customHeight="1">
      <c r="A1087" s="106"/>
      <c r="B1087" s="107"/>
      <c r="C1087" s="108"/>
      <c r="D1087" s="107"/>
      <c r="E1087" s="109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ht="15.75" customHeight="1">
      <c r="A1088" s="106"/>
      <c r="B1088" s="107"/>
      <c r="C1088" s="108"/>
      <c r="D1088" s="107"/>
      <c r="E1088" s="109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ht="15.75" customHeight="1">
      <c r="A1089" s="106"/>
      <c r="B1089" s="107"/>
      <c r="C1089" s="108"/>
      <c r="D1089" s="107"/>
      <c r="E1089" s="109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ht="15.75" customHeight="1">
      <c r="A1090" s="106"/>
      <c r="B1090" s="107"/>
      <c r="C1090" s="108"/>
      <c r="D1090" s="107"/>
      <c r="E1090" s="109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ht="15.75" customHeight="1">
      <c r="A1091" s="106"/>
      <c r="B1091" s="107"/>
      <c r="C1091" s="108"/>
      <c r="D1091" s="107"/>
      <c r="E1091" s="109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ht="15.75" customHeight="1">
      <c r="A1092" s="106"/>
      <c r="B1092" s="107"/>
      <c r="C1092" s="108"/>
      <c r="D1092" s="107"/>
      <c r="E1092" s="109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ht="15.75" customHeight="1">
      <c r="A1093" s="106"/>
      <c r="B1093" s="107"/>
      <c r="C1093" s="108"/>
      <c r="D1093" s="107"/>
      <c r="E1093" s="109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ht="15.75" customHeight="1">
      <c r="A1094" s="106"/>
      <c r="B1094" s="107"/>
      <c r="C1094" s="108"/>
      <c r="D1094" s="107"/>
      <c r="E1094" s="109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ht="15.75" customHeight="1">
      <c r="A1095" s="106"/>
      <c r="B1095" s="107"/>
      <c r="C1095" s="108"/>
      <c r="D1095" s="107"/>
      <c r="E1095" s="109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ht="15.75" customHeight="1">
      <c r="A1096" s="106"/>
      <c r="B1096" s="107"/>
      <c r="C1096" s="108"/>
      <c r="D1096" s="107"/>
      <c r="E1096" s="109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ht="15.75" customHeight="1">
      <c r="A1097" s="106"/>
      <c r="B1097" s="107"/>
      <c r="C1097" s="108"/>
      <c r="D1097" s="107"/>
      <c r="E1097" s="109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ht="15.75" customHeight="1">
      <c r="A1098" s="106"/>
      <c r="B1098" s="107"/>
      <c r="C1098" s="108"/>
      <c r="D1098" s="107"/>
      <c r="E1098" s="109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ht="15.75" customHeight="1">
      <c r="A1099" s="106"/>
      <c r="B1099" s="107"/>
      <c r="C1099" s="108"/>
      <c r="D1099" s="107"/>
      <c r="E1099" s="109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ht="15.75" customHeight="1">
      <c r="A1100" s="106"/>
      <c r="B1100" s="107"/>
      <c r="C1100" s="108"/>
      <c r="D1100" s="107"/>
      <c r="E1100" s="109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ht="15.75" customHeight="1">
      <c r="A1101" s="106"/>
      <c r="B1101" s="107"/>
      <c r="C1101" s="108"/>
      <c r="D1101" s="107"/>
      <c r="E1101" s="109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ht="15.75" customHeight="1">
      <c r="A1102" s="106"/>
      <c r="B1102" s="107"/>
      <c r="C1102" s="108"/>
      <c r="D1102" s="107"/>
      <c r="E1102" s="109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ht="15.75" customHeight="1">
      <c r="A1103" s="106"/>
      <c r="B1103" s="107"/>
      <c r="C1103" s="108"/>
      <c r="D1103" s="107"/>
      <c r="E1103" s="109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ht="15.75" customHeight="1">
      <c r="A1104" s="106"/>
      <c r="B1104" s="107"/>
      <c r="C1104" s="108"/>
      <c r="D1104" s="107"/>
      <c r="E1104" s="109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ht="15.75" customHeight="1">
      <c r="A1105" s="106"/>
      <c r="B1105" s="107"/>
      <c r="C1105" s="108"/>
      <c r="D1105" s="107"/>
      <c r="E1105" s="109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ht="15.75" customHeight="1">
      <c r="A1106" s="106"/>
      <c r="B1106" s="107"/>
      <c r="C1106" s="108"/>
      <c r="D1106" s="107"/>
      <c r="E1106" s="109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ht="15.75" customHeight="1">
      <c r="A1107" s="106"/>
      <c r="B1107" s="107"/>
      <c r="C1107" s="108"/>
      <c r="D1107" s="107"/>
      <c r="E1107" s="109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ht="15.75" customHeight="1">
      <c r="A1108" s="106"/>
      <c r="B1108" s="107"/>
      <c r="C1108" s="108"/>
      <c r="D1108" s="107"/>
      <c r="E1108" s="109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ht="15.75" customHeight="1">
      <c r="A1109" s="106"/>
      <c r="B1109" s="107"/>
      <c r="C1109" s="108"/>
      <c r="D1109" s="107"/>
      <c r="E1109" s="109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ht="15.75" customHeight="1">
      <c r="A1110" s="106"/>
      <c r="B1110" s="107"/>
      <c r="C1110" s="108"/>
      <c r="D1110" s="107"/>
      <c r="E1110" s="109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ht="15.75" customHeight="1">
      <c r="A1111" s="106"/>
      <c r="B1111" s="107"/>
      <c r="C1111" s="108"/>
      <c r="D1111" s="107"/>
      <c r="E1111" s="109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ht="15.75" customHeight="1">
      <c r="A1112" s="106"/>
      <c r="B1112" s="107"/>
      <c r="C1112" s="108"/>
      <c r="D1112" s="107"/>
      <c r="E1112" s="109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ht="15.75" customHeight="1">
      <c r="A1113" s="106"/>
      <c r="B1113" s="107"/>
      <c r="C1113" s="108"/>
      <c r="D1113" s="107"/>
      <c r="E1113" s="109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ht="15.75" customHeight="1">
      <c r="A1114" s="106"/>
      <c r="B1114" s="107"/>
      <c r="C1114" s="108"/>
      <c r="D1114" s="107"/>
      <c r="E1114" s="109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ht="15.75" customHeight="1">
      <c r="A1115" s="106"/>
      <c r="B1115" s="107"/>
      <c r="C1115" s="108"/>
      <c r="D1115" s="107"/>
      <c r="E1115" s="109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ht="15.75" customHeight="1">
      <c r="A1116" s="106"/>
      <c r="B1116" s="107"/>
      <c r="C1116" s="108"/>
      <c r="D1116" s="107"/>
      <c r="E1116" s="109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ht="15.75" customHeight="1">
      <c r="A1117" s="106"/>
      <c r="B1117" s="107"/>
      <c r="C1117" s="108"/>
      <c r="D1117" s="107"/>
      <c r="E1117" s="109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ht="15.75" customHeight="1">
      <c r="A1118" s="106"/>
      <c r="B1118" s="107"/>
      <c r="C1118" s="108"/>
      <c r="D1118" s="107"/>
      <c r="E1118" s="109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ht="15.75" customHeight="1">
      <c r="A1119" s="106"/>
      <c r="B1119" s="107"/>
      <c r="C1119" s="108"/>
      <c r="D1119" s="107"/>
      <c r="E1119" s="109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ht="15.75" customHeight="1">
      <c r="A1120" s="106"/>
      <c r="B1120" s="107"/>
      <c r="C1120" s="108"/>
      <c r="D1120" s="107"/>
      <c r="E1120" s="109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ht="15.75" customHeight="1">
      <c r="A1121" s="106"/>
      <c r="B1121" s="107"/>
      <c r="C1121" s="108"/>
      <c r="D1121" s="107"/>
      <c r="E1121" s="109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ht="15.75" customHeight="1">
      <c r="A1122" s="106"/>
      <c r="B1122" s="107"/>
      <c r="C1122" s="108"/>
      <c r="D1122" s="107"/>
      <c r="E1122" s="109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ht="15.75" customHeight="1">
      <c r="A1123" s="106"/>
      <c r="B1123" s="107"/>
      <c r="C1123" s="108"/>
      <c r="D1123" s="107"/>
      <c r="E1123" s="109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ht="15.75" customHeight="1">
      <c r="A1124" s="106"/>
      <c r="B1124" s="107"/>
      <c r="C1124" s="108"/>
      <c r="D1124" s="107"/>
      <c r="E1124" s="109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ht="15.75" customHeight="1">
      <c r="A1125" s="106"/>
      <c r="B1125" s="107"/>
      <c r="C1125" s="108"/>
      <c r="D1125" s="107"/>
      <c r="E1125" s="109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ht="15.75" customHeight="1">
      <c r="A1126" s="106"/>
      <c r="B1126" s="107"/>
      <c r="C1126" s="108"/>
      <c r="D1126" s="107"/>
      <c r="E1126" s="109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ht="15.75" customHeight="1">
      <c r="A1127" s="106"/>
      <c r="B1127" s="107"/>
      <c r="C1127" s="108"/>
      <c r="D1127" s="107"/>
      <c r="E1127" s="109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ht="15.75" customHeight="1">
      <c r="A1128" s="106"/>
      <c r="B1128" s="107"/>
      <c r="C1128" s="108"/>
      <c r="D1128" s="107"/>
      <c r="E1128" s="109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ht="15.75" customHeight="1">
      <c r="A1129" s="106"/>
      <c r="B1129" s="107"/>
      <c r="C1129" s="108"/>
      <c r="D1129" s="107"/>
      <c r="E1129" s="109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ht="15.75" customHeight="1">
      <c r="A1130" s="106"/>
      <c r="B1130" s="107"/>
      <c r="C1130" s="108"/>
      <c r="D1130" s="107"/>
      <c r="E1130" s="109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ht="15.75" customHeight="1">
      <c r="A1131" s="106"/>
      <c r="B1131" s="107"/>
      <c r="C1131" s="108"/>
      <c r="D1131" s="107"/>
      <c r="E1131" s="109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ht="15.75" customHeight="1">
      <c r="A1132" s="106"/>
      <c r="B1132" s="107"/>
      <c r="C1132" s="108"/>
      <c r="D1132" s="107"/>
      <c r="E1132" s="109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ht="15.75" customHeight="1">
      <c r="A1133" s="106"/>
      <c r="B1133" s="107"/>
      <c r="C1133" s="108"/>
      <c r="D1133" s="107"/>
      <c r="E1133" s="109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ht="15.75" customHeight="1">
      <c r="A1134" s="106"/>
      <c r="B1134" s="107"/>
      <c r="C1134" s="108"/>
      <c r="D1134" s="107"/>
      <c r="E1134" s="109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ht="15.75" customHeight="1">
      <c r="A1135" s="106"/>
      <c r="B1135" s="107"/>
      <c r="C1135" s="108"/>
      <c r="D1135" s="107"/>
      <c r="E1135" s="109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ht="15.75" customHeight="1">
      <c r="A1136" s="106"/>
      <c r="B1136" s="107"/>
      <c r="C1136" s="108"/>
      <c r="D1136" s="107"/>
      <c r="E1136" s="109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ht="15.75" customHeight="1">
      <c r="A1137" s="106"/>
      <c r="B1137" s="107"/>
      <c r="C1137" s="108"/>
      <c r="D1137" s="107"/>
      <c r="E1137" s="109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ht="15.75" customHeight="1">
      <c r="A1138" s="106"/>
      <c r="B1138" s="107"/>
      <c r="C1138" s="108"/>
      <c r="D1138" s="107"/>
      <c r="E1138" s="109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ht="15.75" customHeight="1">
      <c r="A1139" s="106"/>
      <c r="B1139" s="107"/>
      <c r="C1139" s="108"/>
      <c r="D1139" s="107"/>
      <c r="E1139" s="109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ht="15.75" customHeight="1">
      <c r="A1140" s="106"/>
      <c r="B1140" s="107"/>
      <c r="C1140" s="108"/>
      <c r="D1140" s="107"/>
      <c r="E1140" s="109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ht="15.75" customHeight="1">
      <c r="A1141" s="106"/>
      <c r="B1141" s="107"/>
      <c r="C1141" s="108"/>
      <c r="D1141" s="107"/>
      <c r="E1141" s="109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ht="15.75" customHeight="1">
      <c r="A1142" s="106"/>
      <c r="B1142" s="107"/>
      <c r="C1142" s="108"/>
      <c r="D1142" s="107"/>
      <c r="E1142" s="109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ht="15.75" customHeight="1">
      <c r="A1143" s="106"/>
      <c r="B1143" s="107"/>
      <c r="C1143" s="108"/>
      <c r="D1143" s="107"/>
      <c r="E1143" s="109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ht="15.75" customHeight="1">
      <c r="A1144" s="106"/>
      <c r="B1144" s="107"/>
      <c r="C1144" s="108"/>
      <c r="D1144" s="107"/>
      <c r="E1144" s="109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ht="15.75" customHeight="1">
      <c r="A1145" s="106"/>
      <c r="B1145" s="107"/>
      <c r="C1145" s="108"/>
      <c r="D1145" s="107"/>
      <c r="E1145" s="109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ht="15.75" customHeight="1">
      <c r="A1146" s="106"/>
      <c r="B1146" s="107"/>
      <c r="C1146" s="108"/>
      <c r="D1146" s="107"/>
      <c r="E1146" s="109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ht="15.75" customHeight="1">
      <c r="A1147" s="106"/>
      <c r="B1147" s="107"/>
      <c r="C1147" s="108"/>
      <c r="D1147" s="107"/>
      <c r="E1147" s="109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ht="15.75" customHeight="1">
      <c r="A1148" s="106"/>
      <c r="B1148" s="107"/>
      <c r="C1148" s="108"/>
      <c r="D1148" s="107"/>
      <c r="E1148" s="109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ht="15.75" customHeight="1">
      <c r="A1149" s="106"/>
      <c r="B1149" s="107"/>
      <c r="C1149" s="108"/>
      <c r="D1149" s="107"/>
      <c r="E1149" s="109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ht="15.75" customHeight="1">
      <c r="A1150" s="106"/>
      <c r="B1150" s="107"/>
      <c r="C1150" s="108"/>
      <c r="D1150" s="107"/>
      <c r="E1150" s="109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ht="15.75" customHeight="1">
      <c r="A1151" s="106"/>
      <c r="B1151" s="107"/>
      <c r="C1151" s="108"/>
      <c r="D1151" s="107"/>
      <c r="E1151" s="109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ht="15.75" customHeight="1">
      <c r="A1152" s="106"/>
      <c r="B1152" s="107"/>
      <c r="C1152" s="108"/>
      <c r="D1152" s="107"/>
      <c r="E1152" s="109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ht="15.75" customHeight="1">
      <c r="A1153" s="106"/>
      <c r="B1153" s="107"/>
      <c r="C1153" s="108"/>
      <c r="D1153" s="107"/>
      <c r="E1153" s="109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ht="15.75" customHeight="1">
      <c r="A1154" s="106"/>
      <c r="B1154" s="107"/>
      <c r="C1154" s="108"/>
      <c r="D1154" s="107"/>
      <c r="E1154" s="109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ht="15.75" customHeight="1">
      <c r="A1155" s="106"/>
      <c r="B1155" s="107"/>
      <c r="C1155" s="108"/>
      <c r="D1155" s="107"/>
      <c r="E1155" s="109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ht="15.75" customHeight="1">
      <c r="A1156" s="106"/>
      <c r="B1156" s="107"/>
      <c r="C1156" s="108"/>
      <c r="D1156" s="107"/>
      <c r="E1156" s="109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ht="15.75" customHeight="1">
      <c r="A1157" s="106"/>
      <c r="B1157" s="107"/>
      <c r="C1157" s="108"/>
      <c r="D1157" s="107"/>
      <c r="E1157" s="109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ht="15.75" customHeight="1">
      <c r="A1158" s="106"/>
      <c r="B1158" s="107"/>
      <c r="C1158" s="108"/>
      <c r="D1158" s="107"/>
      <c r="E1158" s="109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ht="15.75" customHeight="1">
      <c r="A1159" s="106"/>
      <c r="B1159" s="107"/>
      <c r="C1159" s="108"/>
      <c r="D1159" s="107"/>
      <c r="E1159" s="109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ht="15.75" customHeight="1">
      <c r="A1160" s="106"/>
      <c r="B1160" s="107"/>
      <c r="C1160" s="108"/>
      <c r="D1160" s="107"/>
      <c r="E1160" s="109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ht="15.75" customHeight="1">
      <c r="A1161" s="106"/>
      <c r="B1161" s="107"/>
      <c r="C1161" s="108"/>
      <c r="D1161" s="107"/>
      <c r="E1161" s="109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ht="15.75" customHeight="1">
      <c r="A1162" s="106"/>
      <c r="B1162" s="107"/>
      <c r="C1162" s="108"/>
      <c r="D1162" s="107"/>
      <c r="E1162" s="109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ht="15.75" customHeight="1">
      <c r="A1163" s="106"/>
      <c r="B1163" s="107"/>
      <c r="C1163" s="108"/>
      <c r="D1163" s="107"/>
      <c r="E1163" s="109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ht="15.75" customHeight="1">
      <c r="A1164" s="106"/>
      <c r="B1164" s="107"/>
      <c r="C1164" s="108"/>
      <c r="D1164" s="107"/>
      <c r="E1164" s="109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ht="15.75" customHeight="1">
      <c r="A1165" s="106"/>
      <c r="B1165" s="107"/>
      <c r="C1165" s="108"/>
      <c r="D1165" s="107"/>
      <c r="E1165" s="109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ht="15.75" customHeight="1">
      <c r="A1166" s="106"/>
      <c r="B1166" s="107"/>
      <c r="C1166" s="108"/>
      <c r="D1166" s="107"/>
      <c r="E1166" s="109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ht="15.75" customHeight="1">
      <c r="A1167" s="106"/>
      <c r="B1167" s="107"/>
      <c r="C1167" s="108"/>
      <c r="D1167" s="107"/>
      <c r="E1167" s="109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ht="15.75" customHeight="1">
      <c r="A1168" s="106"/>
      <c r="B1168" s="107"/>
      <c r="C1168" s="108"/>
      <c r="D1168" s="107"/>
      <c r="E1168" s="109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ht="15.75" customHeight="1">
      <c r="A1169" s="106"/>
      <c r="B1169" s="107"/>
      <c r="C1169" s="108"/>
      <c r="D1169" s="107"/>
      <c r="E1169" s="109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ht="15.75" customHeight="1">
      <c r="A1170" s="106"/>
      <c r="B1170" s="107"/>
      <c r="C1170" s="108"/>
      <c r="D1170" s="107"/>
      <c r="E1170" s="109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ht="15.75" customHeight="1">
      <c r="A1171" s="106"/>
      <c r="B1171" s="107"/>
      <c r="C1171" s="108"/>
      <c r="D1171" s="107"/>
      <c r="E1171" s="109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ht="15.75" customHeight="1">
      <c r="A1172" s="106"/>
      <c r="B1172" s="107"/>
      <c r="C1172" s="108"/>
      <c r="D1172" s="107"/>
      <c r="E1172" s="109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ht="15.75" customHeight="1">
      <c r="A1173" s="106"/>
      <c r="B1173" s="107"/>
      <c r="C1173" s="108"/>
      <c r="D1173" s="107"/>
      <c r="E1173" s="109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ht="15.75" customHeight="1">
      <c r="A1174" s="106"/>
      <c r="B1174" s="107"/>
      <c r="C1174" s="108"/>
      <c r="D1174" s="107"/>
      <c r="E1174" s="109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ht="15.75" customHeight="1">
      <c r="A1175" s="106"/>
      <c r="B1175" s="107"/>
      <c r="C1175" s="108"/>
      <c r="D1175" s="107"/>
      <c r="E1175" s="109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ht="15.75" customHeight="1">
      <c r="A1176" s="106"/>
      <c r="B1176" s="107"/>
      <c r="C1176" s="108"/>
      <c r="D1176" s="107"/>
      <c r="E1176" s="109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ht="15.75" customHeight="1">
      <c r="A1177" s="106"/>
      <c r="B1177" s="107"/>
      <c r="C1177" s="108"/>
      <c r="D1177" s="107"/>
      <c r="E1177" s="109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ht="15.75" customHeight="1">
      <c r="A1178" s="106"/>
      <c r="B1178" s="107"/>
      <c r="C1178" s="108"/>
      <c r="D1178" s="107"/>
      <c r="E1178" s="109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ht="15.75" customHeight="1">
      <c r="A1179" s="106"/>
      <c r="B1179" s="107"/>
      <c r="C1179" s="108"/>
      <c r="D1179" s="107"/>
      <c r="E1179" s="109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ht="15.75" customHeight="1">
      <c r="A1180" s="106"/>
      <c r="B1180" s="107"/>
      <c r="C1180" s="108"/>
      <c r="D1180" s="107"/>
      <c r="E1180" s="109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ht="15.75" customHeight="1">
      <c r="A1181" s="106"/>
      <c r="B1181" s="107"/>
      <c r="C1181" s="108"/>
      <c r="D1181" s="107"/>
      <c r="E1181" s="109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ht="15.75" customHeight="1">
      <c r="A1182" s="106"/>
      <c r="B1182" s="107"/>
      <c r="C1182" s="108"/>
      <c r="D1182" s="107"/>
      <c r="E1182" s="109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ht="15.75" customHeight="1">
      <c r="A1183" s="106"/>
      <c r="B1183" s="107"/>
      <c r="C1183" s="108"/>
      <c r="D1183" s="107"/>
      <c r="E1183" s="109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ht="15.75" customHeight="1">
      <c r="A1184" s="106"/>
      <c r="B1184" s="107"/>
      <c r="C1184" s="108"/>
      <c r="D1184" s="107"/>
      <c r="E1184" s="109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ht="15.75" customHeight="1">
      <c r="A1185" s="106"/>
      <c r="B1185" s="107"/>
      <c r="C1185" s="108"/>
      <c r="D1185" s="107"/>
      <c r="E1185" s="109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ht="15.75" customHeight="1">
      <c r="A1186" s="106"/>
      <c r="B1186" s="107"/>
      <c r="C1186" s="108"/>
      <c r="D1186" s="107"/>
      <c r="E1186" s="109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ht="15.75" customHeight="1">
      <c r="A1187" s="106"/>
      <c r="B1187" s="107"/>
      <c r="C1187" s="108"/>
      <c r="D1187" s="107"/>
      <c r="E1187" s="109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ht="15.75" customHeight="1">
      <c r="A1188" s="106"/>
      <c r="B1188" s="107"/>
      <c r="C1188" s="108"/>
      <c r="D1188" s="107"/>
      <c r="E1188" s="109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ht="15.75" customHeight="1">
      <c r="A1189" s="106"/>
      <c r="B1189" s="107"/>
      <c r="C1189" s="108"/>
      <c r="D1189" s="107"/>
      <c r="E1189" s="109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ht="15.75" customHeight="1">
      <c r="A1190" s="106"/>
      <c r="B1190" s="107"/>
      <c r="C1190" s="108"/>
      <c r="D1190" s="107"/>
      <c r="E1190" s="109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ht="15.75" customHeight="1">
      <c r="A1191" s="106"/>
      <c r="B1191" s="107"/>
      <c r="C1191" s="108"/>
      <c r="D1191" s="107"/>
      <c r="E1191" s="109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ht="15.75" customHeight="1">
      <c r="A1192" s="106"/>
      <c r="B1192" s="107"/>
      <c r="C1192" s="108"/>
      <c r="D1192" s="107"/>
      <c r="E1192" s="109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ht="15.75" customHeight="1">
      <c r="A1193" s="106"/>
      <c r="B1193" s="107"/>
      <c r="C1193" s="108"/>
      <c r="D1193" s="107"/>
      <c r="E1193" s="109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ht="15.75" customHeight="1">
      <c r="A1194" s="106"/>
      <c r="B1194" s="107"/>
      <c r="C1194" s="108"/>
      <c r="D1194" s="107"/>
      <c r="E1194" s="109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ht="15.75" customHeight="1">
      <c r="A1195" s="106"/>
      <c r="B1195" s="107"/>
      <c r="C1195" s="108"/>
      <c r="D1195" s="107"/>
      <c r="E1195" s="109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ht="15.75" customHeight="1">
      <c r="A1196" s="106"/>
      <c r="B1196" s="107"/>
      <c r="C1196" s="108"/>
      <c r="D1196" s="107"/>
      <c r="E1196" s="109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ht="15.75" customHeight="1">
      <c r="A1197" s="106"/>
      <c r="B1197" s="107"/>
      <c r="C1197" s="108"/>
      <c r="D1197" s="107"/>
      <c r="E1197" s="109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ht="15.75" customHeight="1">
      <c r="A1198" s="106"/>
      <c r="B1198" s="107"/>
      <c r="C1198" s="108"/>
      <c r="D1198" s="107"/>
      <c r="E1198" s="109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ht="15.75" customHeight="1">
      <c r="A1199" s="106"/>
      <c r="B1199" s="107"/>
      <c r="C1199" s="108"/>
      <c r="D1199" s="107"/>
      <c r="E1199" s="109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ht="15.75" customHeight="1">
      <c r="A1200" s="106"/>
      <c r="B1200" s="107"/>
      <c r="C1200" s="108"/>
      <c r="D1200" s="107"/>
      <c r="E1200" s="109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ht="15.75" customHeight="1">
      <c r="A1201" s="106"/>
      <c r="B1201" s="107"/>
      <c r="C1201" s="108"/>
      <c r="D1201" s="107"/>
      <c r="E1201" s="109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ht="15.75" customHeight="1">
      <c r="A1202" s="106"/>
      <c r="B1202" s="107"/>
      <c r="C1202" s="108"/>
      <c r="D1202" s="107"/>
      <c r="E1202" s="109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ht="15.75" customHeight="1">
      <c r="A1203" s="106"/>
      <c r="B1203" s="107"/>
      <c r="C1203" s="108"/>
      <c r="D1203" s="107"/>
      <c r="E1203" s="109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ht="15.75" customHeight="1">
      <c r="A1204" s="106"/>
      <c r="B1204" s="107"/>
      <c r="C1204" s="108"/>
      <c r="D1204" s="107"/>
      <c r="E1204" s="109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ht="15.75" customHeight="1">
      <c r="A1205" s="106"/>
      <c r="B1205" s="107"/>
      <c r="C1205" s="108"/>
      <c r="D1205" s="107"/>
      <c r="E1205" s="109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ht="15.75" customHeight="1">
      <c r="A1206" s="106"/>
      <c r="B1206" s="107"/>
      <c r="C1206" s="108"/>
      <c r="D1206" s="107"/>
      <c r="E1206" s="109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ht="15.75" customHeight="1">
      <c r="A1207" s="106"/>
      <c r="B1207" s="107"/>
      <c r="C1207" s="108"/>
      <c r="D1207" s="107"/>
      <c r="E1207" s="109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ht="15.75" customHeight="1">
      <c r="A1208" s="106"/>
      <c r="B1208" s="107"/>
      <c r="C1208" s="108"/>
      <c r="D1208" s="107"/>
      <c r="E1208" s="109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ht="15.75" customHeight="1">
      <c r="A1209" s="106"/>
      <c r="B1209" s="107"/>
      <c r="C1209" s="108"/>
      <c r="D1209" s="107"/>
      <c r="E1209" s="109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ht="15.75" customHeight="1">
      <c r="A1210" s="106"/>
      <c r="B1210" s="107"/>
      <c r="C1210" s="108"/>
      <c r="D1210" s="107"/>
      <c r="E1210" s="109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ht="15.75" customHeight="1">
      <c r="A1211" s="106"/>
      <c r="B1211" s="107"/>
      <c r="C1211" s="108"/>
      <c r="D1211" s="107"/>
      <c r="E1211" s="109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ht="15.75" customHeight="1">
      <c r="A1212" s="106"/>
      <c r="B1212" s="107"/>
      <c r="C1212" s="108"/>
      <c r="D1212" s="107"/>
      <c r="E1212" s="109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ht="15.75" customHeight="1">
      <c r="A1213" s="106"/>
      <c r="B1213" s="107"/>
      <c r="C1213" s="108"/>
      <c r="D1213" s="107"/>
      <c r="E1213" s="109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ht="15.75" customHeight="1">
      <c r="A1214" s="106"/>
      <c r="B1214" s="107"/>
      <c r="C1214" s="108"/>
      <c r="D1214" s="107"/>
      <c r="E1214" s="109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ht="15.75" customHeight="1">
      <c r="A1215" s="106"/>
      <c r="B1215" s="107"/>
      <c r="C1215" s="108"/>
      <c r="D1215" s="107"/>
      <c r="E1215" s="109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ht="15.75" customHeight="1">
      <c r="A1216" s="106"/>
      <c r="B1216" s="107"/>
      <c r="C1216" s="108"/>
      <c r="D1216" s="107"/>
      <c r="E1216" s="109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ht="15.75" customHeight="1">
      <c r="A1217" s="106"/>
      <c r="B1217" s="107"/>
      <c r="C1217" s="108"/>
      <c r="D1217" s="107"/>
      <c r="E1217" s="109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ht="15.75" customHeight="1">
      <c r="A1218" s="106"/>
      <c r="B1218" s="107"/>
      <c r="C1218" s="108"/>
      <c r="D1218" s="107"/>
      <c r="E1218" s="109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ht="15.75" customHeight="1">
      <c r="A1219" s="106"/>
      <c r="B1219" s="107"/>
      <c r="C1219" s="108"/>
      <c r="D1219" s="107"/>
      <c r="E1219" s="109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ht="15.75" customHeight="1">
      <c r="A1220" s="106"/>
      <c r="B1220" s="107"/>
      <c r="C1220" s="108"/>
      <c r="D1220" s="107"/>
      <c r="E1220" s="109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ht="15.75" customHeight="1">
      <c r="A1221" s="106"/>
      <c r="B1221" s="107"/>
      <c r="C1221" s="108"/>
      <c r="D1221" s="107"/>
      <c r="E1221" s="109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ht="15.75" customHeight="1">
      <c r="A1222" s="106"/>
      <c r="B1222" s="107"/>
      <c r="C1222" s="108"/>
      <c r="D1222" s="107"/>
      <c r="E1222" s="109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ht="15.75" customHeight="1">
      <c r="A1223" s="106"/>
      <c r="B1223" s="107"/>
      <c r="C1223" s="108"/>
      <c r="D1223" s="107"/>
      <c r="E1223" s="109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ht="15.75" customHeight="1">
      <c r="A1224" s="106"/>
      <c r="B1224" s="107"/>
      <c r="C1224" s="108"/>
      <c r="D1224" s="107"/>
      <c r="E1224" s="109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ht="15.75" customHeight="1">
      <c r="A1225" s="106"/>
      <c r="B1225" s="107"/>
      <c r="C1225" s="108"/>
      <c r="D1225" s="107"/>
      <c r="E1225" s="109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ht="15.75" customHeight="1">
      <c r="A1226" s="106"/>
      <c r="B1226" s="107"/>
      <c r="C1226" s="108"/>
      <c r="D1226" s="107"/>
      <c r="E1226" s="109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ht="15.75" customHeight="1">
      <c r="A1227" s="106"/>
      <c r="B1227" s="107"/>
      <c r="C1227" s="108"/>
      <c r="D1227" s="107"/>
      <c r="E1227" s="109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ht="15.75" customHeight="1">
      <c r="A1228" s="106"/>
      <c r="B1228" s="107"/>
      <c r="C1228" s="108"/>
      <c r="D1228" s="107"/>
      <c r="E1228" s="109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ht="15.75" customHeight="1">
      <c r="A1229" s="106"/>
      <c r="B1229" s="107"/>
      <c r="C1229" s="108"/>
      <c r="D1229" s="107"/>
      <c r="E1229" s="109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ht="15.75" customHeight="1">
      <c r="A1230" s="106"/>
      <c r="B1230" s="107"/>
      <c r="C1230" s="108"/>
      <c r="D1230" s="107"/>
      <c r="E1230" s="109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ht="15.75" customHeight="1">
      <c r="A1231" s="106"/>
      <c r="B1231" s="107"/>
      <c r="C1231" s="108"/>
      <c r="D1231" s="107"/>
      <c r="E1231" s="109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ht="15.75" customHeight="1">
      <c r="A1232" s="106"/>
      <c r="B1232" s="107"/>
      <c r="C1232" s="108"/>
      <c r="D1232" s="107"/>
      <c r="E1232" s="109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ht="15.75" customHeight="1">
      <c r="A1233" s="106"/>
      <c r="B1233" s="107"/>
      <c r="C1233" s="108"/>
      <c r="D1233" s="107"/>
      <c r="E1233" s="109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ht="15.75" customHeight="1">
      <c r="A1234" s="106"/>
      <c r="B1234" s="107"/>
      <c r="C1234" s="108"/>
      <c r="D1234" s="107"/>
      <c r="E1234" s="109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ht="15.75" customHeight="1">
      <c r="A1235" s="106"/>
      <c r="B1235" s="107"/>
      <c r="C1235" s="108"/>
      <c r="D1235" s="107"/>
      <c r="E1235" s="109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ht="15.75" customHeight="1">
      <c r="A1236" s="106"/>
      <c r="B1236" s="107"/>
      <c r="C1236" s="108"/>
      <c r="D1236" s="107"/>
      <c r="E1236" s="109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ht="15.75" customHeight="1">
      <c r="A1237" s="106"/>
      <c r="B1237" s="107"/>
      <c r="C1237" s="108"/>
      <c r="D1237" s="107"/>
      <c r="E1237" s="109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ht="15.75" customHeight="1">
      <c r="A1238" s="106"/>
      <c r="B1238" s="107"/>
      <c r="C1238" s="108"/>
      <c r="D1238" s="107"/>
      <c r="E1238" s="109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ht="15.75" customHeight="1">
      <c r="A1239" s="106"/>
      <c r="B1239" s="107"/>
      <c r="C1239" s="108"/>
      <c r="D1239" s="107"/>
      <c r="E1239" s="109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ht="15.75" customHeight="1">
      <c r="A1240" s="106"/>
      <c r="B1240" s="107"/>
      <c r="C1240" s="108"/>
      <c r="D1240" s="107"/>
      <c r="E1240" s="109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ht="15.75" customHeight="1">
      <c r="A1241" s="106"/>
      <c r="B1241" s="107"/>
      <c r="C1241" s="108"/>
      <c r="D1241" s="107"/>
      <c r="E1241" s="109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ht="15.75" customHeight="1">
      <c r="A1242" s="106"/>
      <c r="B1242" s="107"/>
      <c r="C1242" s="108"/>
      <c r="D1242" s="107"/>
      <c r="E1242" s="109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ht="15.75" customHeight="1">
      <c r="A1243" s="106"/>
      <c r="B1243" s="107"/>
      <c r="C1243" s="108"/>
      <c r="D1243" s="107"/>
      <c r="E1243" s="109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ht="15.75" customHeight="1">
      <c r="A1244" s="106"/>
      <c r="B1244" s="107"/>
      <c r="C1244" s="108"/>
      <c r="D1244" s="107"/>
      <c r="E1244" s="109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ht="15.75" customHeight="1">
      <c r="A1245" s="106"/>
      <c r="B1245" s="107"/>
      <c r="C1245" s="108"/>
      <c r="D1245" s="107"/>
      <c r="E1245" s="109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ht="15.75" customHeight="1">
      <c r="A1246" s="106"/>
      <c r="B1246" s="107"/>
      <c r="C1246" s="108"/>
      <c r="D1246" s="107"/>
      <c r="E1246" s="109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ht="15.75" customHeight="1">
      <c r="A1247" s="106"/>
      <c r="B1247" s="107"/>
      <c r="C1247" s="108"/>
      <c r="D1247" s="107"/>
      <c r="E1247" s="109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ht="15.75" customHeight="1">
      <c r="A1248" s="106"/>
      <c r="B1248" s="107"/>
      <c r="C1248" s="108"/>
      <c r="D1248" s="107"/>
      <c r="E1248" s="109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ht="15.75" customHeight="1">
      <c r="A1249" s="106"/>
      <c r="B1249" s="107"/>
      <c r="C1249" s="108"/>
      <c r="D1249" s="107"/>
      <c r="E1249" s="109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ht="15.75" customHeight="1">
      <c r="A1250" s="106"/>
      <c r="B1250" s="107"/>
      <c r="C1250" s="108"/>
      <c r="D1250" s="107"/>
      <c r="E1250" s="109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ht="15.75" customHeight="1">
      <c r="A1251" s="106"/>
      <c r="B1251" s="107"/>
      <c r="C1251" s="108"/>
      <c r="D1251" s="107"/>
      <c r="E1251" s="109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ht="15.75" customHeight="1">
      <c r="A1252" s="106"/>
      <c r="B1252" s="107"/>
      <c r="C1252" s="108"/>
      <c r="D1252" s="107"/>
      <c r="E1252" s="109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ht="15.75" customHeight="1">
      <c r="A1253" s="106"/>
      <c r="B1253" s="107"/>
      <c r="C1253" s="108"/>
      <c r="D1253" s="107"/>
      <c r="E1253" s="109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ht="15.75" customHeight="1">
      <c r="A1254" s="106"/>
      <c r="B1254" s="107"/>
      <c r="C1254" s="108"/>
      <c r="D1254" s="107"/>
      <c r="E1254" s="109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ht="15.75" customHeight="1">
      <c r="A1255" s="106"/>
      <c r="B1255" s="107"/>
      <c r="C1255" s="108"/>
      <c r="D1255" s="107"/>
      <c r="E1255" s="109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ht="15.75" customHeight="1">
      <c r="A1256" s="106"/>
      <c r="B1256" s="107"/>
      <c r="C1256" s="108"/>
      <c r="D1256" s="107"/>
      <c r="E1256" s="109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ht="15.75" customHeight="1">
      <c r="A1257" s="106"/>
      <c r="B1257" s="107"/>
      <c r="C1257" s="108"/>
      <c r="D1257" s="107"/>
      <c r="E1257" s="109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ht="15.75" customHeight="1">
      <c r="A1258" s="106"/>
      <c r="B1258" s="107"/>
      <c r="C1258" s="108"/>
      <c r="D1258" s="107"/>
      <c r="E1258" s="109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ht="15.75" customHeight="1">
      <c r="A1259" s="106"/>
      <c r="B1259" s="107"/>
      <c r="C1259" s="108"/>
      <c r="D1259" s="107"/>
      <c r="E1259" s="109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ht="15.75" customHeight="1">
      <c r="A1260" s="106"/>
      <c r="B1260" s="107"/>
      <c r="C1260" s="108"/>
      <c r="D1260" s="107"/>
      <c r="E1260" s="109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ht="15.75" customHeight="1">
      <c r="A1261" s="106"/>
      <c r="B1261" s="107"/>
      <c r="C1261" s="108"/>
      <c r="D1261" s="107"/>
      <c r="E1261" s="109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ht="15.75" customHeight="1">
      <c r="A1262" s="106"/>
      <c r="B1262" s="107"/>
      <c r="C1262" s="108"/>
      <c r="D1262" s="107"/>
      <c r="E1262" s="109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ht="15.75" customHeight="1">
      <c r="A1263" s="106"/>
      <c r="B1263" s="107"/>
      <c r="C1263" s="108"/>
      <c r="D1263" s="107"/>
      <c r="E1263" s="109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ht="15.75" customHeight="1">
      <c r="A1264" s="106"/>
      <c r="B1264" s="107"/>
      <c r="C1264" s="108"/>
      <c r="D1264" s="107"/>
      <c r="E1264" s="109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ht="15.75" customHeight="1">
      <c r="A1265" s="106"/>
      <c r="B1265" s="107"/>
      <c r="C1265" s="108"/>
      <c r="D1265" s="107"/>
      <c r="E1265" s="109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ht="15.75" customHeight="1">
      <c r="A1266" s="106"/>
      <c r="B1266" s="107"/>
      <c r="C1266" s="108"/>
      <c r="D1266" s="107"/>
      <c r="E1266" s="109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ht="15.75" customHeight="1">
      <c r="A1267" s="106"/>
      <c r="B1267" s="107"/>
      <c r="C1267" s="108"/>
      <c r="D1267" s="107"/>
      <c r="E1267" s="109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ht="15.75" customHeight="1">
      <c r="A1268" s="106"/>
      <c r="B1268" s="107"/>
      <c r="C1268" s="108"/>
      <c r="D1268" s="107"/>
      <c r="E1268" s="109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ht="15.75" customHeight="1">
      <c r="A1269" s="106"/>
      <c r="B1269" s="107"/>
      <c r="C1269" s="108"/>
      <c r="D1269" s="107"/>
      <c r="E1269" s="109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ht="15.75" customHeight="1">
      <c r="A1270" s="106"/>
      <c r="B1270" s="107"/>
      <c r="C1270" s="108"/>
      <c r="D1270" s="107"/>
      <c r="E1270" s="109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ht="15.75" customHeight="1">
      <c r="A1271" s="106"/>
      <c r="B1271" s="107"/>
      <c r="C1271" s="108"/>
      <c r="D1271" s="107"/>
      <c r="E1271" s="109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ht="15.75" customHeight="1">
      <c r="A1272" s="106"/>
      <c r="B1272" s="107"/>
      <c r="C1272" s="108"/>
      <c r="D1272" s="107"/>
      <c r="E1272" s="109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ht="15.75" customHeight="1">
      <c r="A1273" s="106"/>
      <c r="B1273" s="107"/>
      <c r="C1273" s="108"/>
      <c r="D1273" s="107"/>
      <c r="E1273" s="109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ht="15.75" customHeight="1">
      <c r="A1274" s="106"/>
      <c r="B1274" s="107"/>
      <c r="C1274" s="108"/>
      <c r="D1274" s="107"/>
      <c r="E1274" s="109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ht="15.75" customHeight="1">
      <c r="A1275" s="106"/>
      <c r="B1275" s="107"/>
      <c r="C1275" s="108"/>
      <c r="D1275" s="107"/>
      <c r="E1275" s="109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ht="15.75" customHeight="1">
      <c r="A1276" s="106"/>
      <c r="B1276" s="107"/>
      <c r="C1276" s="108"/>
      <c r="D1276" s="107"/>
      <c r="E1276" s="109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ht="15.75" customHeight="1">
      <c r="A1277" s="106"/>
      <c r="B1277" s="107"/>
      <c r="C1277" s="108"/>
      <c r="D1277" s="107"/>
      <c r="E1277" s="109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ht="15.75" customHeight="1">
      <c r="A1278" s="106"/>
      <c r="B1278" s="107"/>
      <c r="C1278" s="108"/>
      <c r="D1278" s="107"/>
      <c r="E1278" s="109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ht="15.75" customHeight="1">
      <c r="A1279" s="106"/>
      <c r="B1279" s="107"/>
      <c r="C1279" s="108"/>
      <c r="D1279" s="107"/>
      <c r="E1279" s="109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ht="15.75" customHeight="1">
      <c r="A1280" s="106"/>
      <c r="B1280" s="107"/>
      <c r="C1280" s="108"/>
      <c r="D1280" s="107"/>
      <c r="E1280" s="109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ht="15.75" customHeight="1">
      <c r="A1281" s="106"/>
      <c r="B1281" s="107"/>
      <c r="C1281" s="108"/>
      <c r="D1281" s="107"/>
      <c r="E1281" s="109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ht="15.75" customHeight="1">
      <c r="A1282" s="106"/>
      <c r="B1282" s="107"/>
      <c r="C1282" s="108"/>
      <c r="D1282" s="107"/>
      <c r="E1282" s="109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ht="15.75" customHeight="1">
      <c r="A1283" s="106"/>
      <c r="B1283" s="107"/>
      <c r="C1283" s="108"/>
      <c r="D1283" s="107"/>
      <c r="E1283" s="109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ht="15.75" customHeight="1">
      <c r="A1284" s="106"/>
      <c r="B1284" s="107"/>
      <c r="C1284" s="108"/>
      <c r="D1284" s="107"/>
      <c r="E1284" s="109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ht="15.75" customHeight="1">
      <c r="A1285" s="106"/>
      <c r="B1285" s="107"/>
      <c r="C1285" s="108"/>
      <c r="D1285" s="107"/>
      <c r="E1285" s="109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ht="15.75" customHeight="1">
      <c r="A1286" s="106"/>
      <c r="B1286" s="107"/>
      <c r="C1286" s="108"/>
      <c r="D1286" s="107"/>
      <c r="E1286" s="109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ht="15.75" customHeight="1">
      <c r="A1287" s="106"/>
      <c r="B1287" s="107"/>
      <c r="C1287" s="108"/>
      <c r="D1287" s="107"/>
      <c r="E1287" s="109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ht="15.75" customHeight="1">
      <c r="A1288" s="106"/>
      <c r="B1288" s="107"/>
      <c r="C1288" s="108"/>
      <c r="D1288" s="107"/>
      <c r="E1288" s="109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ht="15.75" customHeight="1">
      <c r="A1289" s="106"/>
      <c r="B1289" s="107"/>
      <c r="C1289" s="108"/>
      <c r="D1289" s="107"/>
      <c r="E1289" s="109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ht="15.75" customHeight="1">
      <c r="A1290" s="106"/>
      <c r="B1290" s="107"/>
      <c r="C1290" s="108"/>
      <c r="D1290" s="107"/>
      <c r="E1290" s="109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ht="15.75" customHeight="1">
      <c r="A1291" s="106"/>
      <c r="B1291" s="107"/>
      <c r="C1291" s="108"/>
      <c r="D1291" s="107"/>
      <c r="E1291" s="109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ht="15.75" customHeight="1">
      <c r="A1292" s="106"/>
      <c r="B1292" s="107"/>
      <c r="C1292" s="108"/>
      <c r="D1292" s="107"/>
      <c r="E1292" s="109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ht="15.75" customHeight="1">
      <c r="A1293" s="106"/>
      <c r="B1293" s="107"/>
      <c r="C1293" s="108"/>
      <c r="D1293" s="107"/>
      <c r="E1293" s="109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ht="15.75" customHeight="1">
      <c r="A1294" s="106"/>
      <c r="B1294" s="107"/>
      <c r="C1294" s="108"/>
      <c r="D1294" s="107"/>
      <c r="E1294" s="109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ht="15.75" customHeight="1">
      <c r="A1295" s="106"/>
      <c r="B1295" s="107"/>
      <c r="C1295" s="108"/>
      <c r="D1295" s="107"/>
      <c r="E1295" s="109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ht="15.75" customHeight="1">
      <c r="A1296" s="106"/>
      <c r="B1296" s="107"/>
      <c r="C1296" s="108"/>
      <c r="D1296" s="107"/>
      <c r="E1296" s="109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ht="15.75" customHeight="1">
      <c r="A1297" s="106"/>
      <c r="B1297" s="107"/>
      <c r="C1297" s="108"/>
      <c r="D1297" s="107"/>
      <c r="E1297" s="109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ht="15.75" customHeight="1">
      <c r="A1298" s="106"/>
      <c r="B1298" s="107"/>
      <c r="C1298" s="108"/>
      <c r="D1298" s="107"/>
      <c r="E1298" s="109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ht="15.75" customHeight="1">
      <c r="A1299" s="106"/>
      <c r="B1299" s="107"/>
      <c r="C1299" s="108"/>
      <c r="D1299" s="107"/>
      <c r="E1299" s="109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ht="15.75" customHeight="1">
      <c r="A1300" s="106"/>
      <c r="B1300" s="107"/>
      <c r="C1300" s="108"/>
      <c r="D1300" s="107"/>
      <c r="E1300" s="109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ht="15.75" customHeight="1">
      <c r="A1301" s="106"/>
      <c r="B1301" s="107"/>
      <c r="C1301" s="108"/>
      <c r="D1301" s="107"/>
      <c r="E1301" s="109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ht="15.75" customHeight="1">
      <c r="A1302" s="106"/>
      <c r="B1302" s="107"/>
      <c r="C1302" s="108"/>
      <c r="D1302" s="107"/>
      <c r="E1302" s="109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ht="15.75" customHeight="1">
      <c r="A1303" s="106"/>
      <c r="B1303" s="107"/>
      <c r="C1303" s="108"/>
      <c r="D1303" s="107"/>
      <c r="E1303" s="109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ht="15.75" customHeight="1">
      <c r="A1304" s="106"/>
      <c r="B1304" s="107"/>
      <c r="C1304" s="108"/>
      <c r="D1304" s="107"/>
      <c r="E1304" s="109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ht="15.75" customHeight="1">
      <c r="A1305" s="106"/>
      <c r="B1305" s="107"/>
      <c r="C1305" s="108"/>
      <c r="D1305" s="107"/>
      <c r="E1305" s="109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ht="15.75" customHeight="1">
      <c r="A1306" s="106"/>
      <c r="B1306" s="107"/>
      <c r="C1306" s="108"/>
      <c r="D1306" s="107"/>
      <c r="E1306" s="109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ht="15.75" customHeight="1">
      <c r="A1307" s="106"/>
      <c r="B1307" s="107"/>
      <c r="C1307" s="108"/>
      <c r="D1307" s="107"/>
      <c r="E1307" s="109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ht="15.75" customHeight="1">
      <c r="A1308" s="106"/>
      <c r="B1308" s="107"/>
      <c r="C1308" s="108"/>
      <c r="D1308" s="107"/>
      <c r="E1308" s="109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ht="15.75" customHeight="1">
      <c r="A1309" s="106"/>
      <c r="B1309" s="107"/>
      <c r="C1309" s="108"/>
      <c r="D1309" s="107"/>
      <c r="E1309" s="109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ht="15.75" customHeight="1">
      <c r="A1310" s="106"/>
      <c r="B1310" s="107"/>
      <c r="C1310" s="108"/>
      <c r="D1310" s="107"/>
      <c r="E1310" s="109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ht="15.75" customHeight="1">
      <c r="A1311" s="106"/>
      <c r="B1311" s="107"/>
      <c r="C1311" s="108"/>
      <c r="D1311" s="107"/>
      <c r="E1311" s="109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ht="15.75" customHeight="1">
      <c r="A1312" s="106"/>
      <c r="B1312" s="107"/>
      <c r="C1312" s="108"/>
      <c r="D1312" s="107"/>
      <c r="E1312" s="109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ht="15.75" customHeight="1">
      <c r="A1313" s="106"/>
      <c r="B1313" s="107"/>
      <c r="C1313" s="108"/>
      <c r="D1313" s="107"/>
      <c r="E1313" s="109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ht="15.75" customHeight="1">
      <c r="A1314" s="106"/>
      <c r="B1314" s="107"/>
      <c r="C1314" s="108"/>
      <c r="D1314" s="107"/>
      <c r="E1314" s="109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ht="15.75" customHeight="1">
      <c r="A1315" s="106"/>
      <c r="B1315" s="107"/>
      <c r="C1315" s="108"/>
      <c r="D1315" s="107"/>
      <c r="E1315" s="109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ht="15.75" customHeight="1">
      <c r="A1316" s="106"/>
      <c r="B1316" s="107"/>
      <c r="C1316" s="108"/>
      <c r="D1316" s="107"/>
      <c r="E1316" s="109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ht="15.75" customHeight="1">
      <c r="A1317" s="106"/>
      <c r="B1317" s="107"/>
      <c r="C1317" s="108"/>
      <c r="D1317" s="107"/>
      <c r="E1317" s="109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ht="15.75" customHeight="1">
      <c r="A1318" s="106"/>
      <c r="B1318" s="107"/>
      <c r="C1318" s="108"/>
      <c r="D1318" s="107"/>
      <c r="E1318" s="109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ht="15.75" customHeight="1">
      <c r="A1319" s="106"/>
      <c r="B1319" s="107"/>
      <c r="C1319" s="108"/>
      <c r="D1319" s="107"/>
      <c r="E1319" s="109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ht="15.75" customHeight="1">
      <c r="A1320" s="106"/>
      <c r="B1320" s="107"/>
      <c r="C1320" s="108"/>
      <c r="D1320" s="107"/>
      <c r="E1320" s="109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ht="15.75" customHeight="1">
      <c r="A1321" s="106"/>
      <c r="B1321" s="107"/>
      <c r="C1321" s="108"/>
      <c r="D1321" s="107"/>
      <c r="E1321" s="109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ht="15.75" customHeight="1">
      <c r="A1322" s="106"/>
      <c r="B1322" s="107"/>
      <c r="C1322" s="108"/>
      <c r="D1322" s="107"/>
      <c r="E1322" s="109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ht="15.75" customHeight="1">
      <c r="A1323" s="106"/>
      <c r="B1323" s="107"/>
      <c r="C1323" s="108"/>
      <c r="D1323" s="107"/>
      <c r="E1323" s="109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ht="15.75" customHeight="1">
      <c r="A1324" s="106"/>
      <c r="B1324" s="107"/>
      <c r="C1324" s="108"/>
      <c r="D1324" s="107"/>
      <c r="E1324" s="109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ht="15.75" customHeight="1">
      <c r="A1325" s="106"/>
      <c r="B1325" s="107"/>
      <c r="C1325" s="108"/>
      <c r="D1325" s="107"/>
      <c r="E1325" s="109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ht="15.75" customHeight="1">
      <c r="A1326" s="106"/>
      <c r="B1326" s="107"/>
      <c r="C1326" s="108"/>
      <c r="D1326" s="107"/>
      <c r="E1326" s="109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ht="15.75" customHeight="1">
      <c r="A1327" s="106"/>
      <c r="B1327" s="107"/>
      <c r="C1327" s="108"/>
      <c r="D1327" s="107"/>
      <c r="E1327" s="109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ht="15.75" customHeight="1">
      <c r="A1328" s="106"/>
      <c r="B1328" s="107"/>
      <c r="C1328" s="108"/>
      <c r="D1328" s="107"/>
      <c r="E1328" s="109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ht="15.75" customHeight="1">
      <c r="A1329" s="106"/>
      <c r="B1329" s="107"/>
      <c r="C1329" s="108"/>
      <c r="D1329" s="107"/>
      <c r="E1329" s="109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ht="15.75" customHeight="1">
      <c r="A1330" s="106"/>
      <c r="B1330" s="107"/>
      <c r="C1330" s="108"/>
      <c r="D1330" s="107"/>
      <c r="E1330" s="109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ht="15.75" customHeight="1">
      <c r="A1331" s="106"/>
      <c r="B1331" s="107"/>
      <c r="C1331" s="108"/>
      <c r="D1331" s="107"/>
      <c r="E1331" s="109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ht="15.75" customHeight="1">
      <c r="A1332" s="106"/>
      <c r="B1332" s="107"/>
      <c r="C1332" s="108"/>
      <c r="D1332" s="107"/>
      <c r="E1332" s="109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ht="15.75" customHeight="1">
      <c r="A1333" s="106"/>
      <c r="B1333" s="107"/>
      <c r="C1333" s="108"/>
      <c r="D1333" s="107"/>
      <c r="E1333" s="109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ht="15.75" customHeight="1">
      <c r="A1334" s="106"/>
      <c r="B1334" s="107"/>
      <c r="C1334" s="108"/>
      <c r="D1334" s="107"/>
      <c r="E1334" s="109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ht="15.75" customHeight="1">
      <c r="A1335" s="106"/>
      <c r="B1335" s="107"/>
      <c r="C1335" s="108"/>
      <c r="D1335" s="107"/>
      <c r="E1335" s="109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ht="15.75" customHeight="1">
      <c r="A1336" s="106"/>
      <c r="B1336" s="107"/>
      <c r="C1336" s="108"/>
      <c r="D1336" s="107"/>
      <c r="E1336" s="109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ht="15.75" customHeight="1">
      <c r="A1337" s="106"/>
      <c r="B1337" s="107"/>
      <c r="C1337" s="108"/>
      <c r="D1337" s="107"/>
      <c r="E1337" s="109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ht="15.75" customHeight="1">
      <c r="A1338" s="106"/>
      <c r="B1338" s="107"/>
      <c r="C1338" s="108"/>
      <c r="D1338" s="107"/>
      <c r="E1338" s="109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ht="15.75" customHeight="1">
      <c r="A1339" s="106"/>
      <c r="B1339" s="107"/>
      <c r="C1339" s="108"/>
      <c r="D1339" s="107"/>
      <c r="E1339" s="109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ht="15.75" customHeight="1">
      <c r="A1340" s="106"/>
      <c r="B1340" s="107"/>
      <c r="C1340" s="108"/>
      <c r="D1340" s="107"/>
      <c r="E1340" s="109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ht="15.75" customHeight="1">
      <c r="A1341" s="106"/>
      <c r="B1341" s="107"/>
      <c r="C1341" s="108"/>
      <c r="D1341" s="107"/>
      <c r="E1341" s="109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ht="15.75" customHeight="1">
      <c r="A1342" s="106"/>
      <c r="B1342" s="107"/>
      <c r="C1342" s="108"/>
      <c r="D1342" s="107"/>
      <c r="E1342" s="109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ht="15.75" customHeight="1">
      <c r="A1343" s="106"/>
      <c r="B1343" s="107"/>
      <c r="C1343" s="108"/>
      <c r="D1343" s="107"/>
      <c r="E1343" s="109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ht="15.75" customHeight="1">
      <c r="A1344" s="106"/>
      <c r="B1344" s="107"/>
      <c r="C1344" s="108"/>
      <c r="D1344" s="107"/>
      <c r="E1344" s="109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ht="15.75" customHeight="1">
      <c r="A1345" s="106"/>
      <c r="B1345" s="107"/>
      <c r="C1345" s="108"/>
      <c r="D1345" s="107"/>
      <c r="E1345" s="109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ht="15.75" customHeight="1">
      <c r="A1346" s="106"/>
      <c r="B1346" s="107"/>
      <c r="C1346" s="108"/>
      <c r="D1346" s="107"/>
      <c r="E1346" s="109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ht="15.75" customHeight="1">
      <c r="A1347" s="106"/>
      <c r="B1347" s="107"/>
      <c r="C1347" s="108"/>
      <c r="D1347" s="107"/>
      <c r="E1347" s="109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ht="15.75" customHeight="1">
      <c r="A1348" s="106"/>
      <c r="B1348" s="107"/>
      <c r="C1348" s="108"/>
      <c r="D1348" s="107"/>
      <c r="E1348" s="109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ht="15.75" customHeight="1">
      <c r="A1349" s="106"/>
      <c r="B1349" s="107"/>
      <c r="C1349" s="108"/>
      <c r="D1349" s="107"/>
      <c r="E1349" s="109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ht="15.75" customHeight="1">
      <c r="A1350" s="106"/>
      <c r="B1350" s="107"/>
      <c r="C1350" s="108"/>
      <c r="D1350" s="107"/>
      <c r="E1350" s="109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ht="15.75" customHeight="1">
      <c r="A1351" s="106"/>
      <c r="B1351" s="107"/>
      <c r="C1351" s="108"/>
      <c r="D1351" s="107"/>
      <c r="E1351" s="109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ht="15.75" customHeight="1">
      <c r="A1352" s="106"/>
      <c r="B1352" s="107"/>
      <c r="C1352" s="108"/>
      <c r="D1352" s="107"/>
      <c r="E1352" s="109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ht="15.75" customHeight="1">
      <c r="A1353" s="106"/>
      <c r="B1353" s="107"/>
      <c r="C1353" s="108"/>
      <c r="D1353" s="107"/>
      <c r="E1353" s="109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ht="15.75" customHeight="1">
      <c r="A1354" s="106"/>
      <c r="B1354" s="107"/>
      <c r="C1354" s="108"/>
      <c r="D1354" s="107"/>
      <c r="E1354" s="109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ht="15.75" customHeight="1">
      <c r="A1355" s="106"/>
      <c r="B1355" s="107"/>
      <c r="C1355" s="108"/>
      <c r="D1355" s="107"/>
      <c r="E1355" s="109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ht="15.75" customHeight="1">
      <c r="A1356" s="106"/>
      <c r="B1356" s="107"/>
      <c r="C1356" s="108"/>
      <c r="D1356" s="107"/>
      <c r="E1356" s="109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ht="15.75" customHeight="1">
      <c r="A1357" s="106"/>
      <c r="B1357" s="107"/>
      <c r="C1357" s="108"/>
      <c r="D1357" s="107"/>
      <c r="E1357" s="109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ht="15.75" customHeight="1">
      <c r="A1358" s="106"/>
      <c r="B1358" s="107"/>
      <c r="C1358" s="108"/>
      <c r="D1358" s="107"/>
      <c r="E1358" s="109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ht="15.75" customHeight="1">
      <c r="A1359" s="106"/>
      <c r="B1359" s="107"/>
      <c r="C1359" s="108"/>
      <c r="D1359" s="107"/>
      <c r="E1359" s="109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ht="15.75" customHeight="1">
      <c r="A1360" s="106"/>
      <c r="B1360" s="107"/>
      <c r="C1360" s="108"/>
      <c r="D1360" s="107"/>
      <c r="E1360" s="109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ht="15.75" customHeight="1">
      <c r="A1361" s="106"/>
      <c r="B1361" s="107"/>
      <c r="C1361" s="108"/>
      <c r="D1361" s="107"/>
      <c r="E1361" s="109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ht="15.75" customHeight="1">
      <c r="A1362" s="106"/>
      <c r="B1362" s="107"/>
      <c r="C1362" s="108"/>
      <c r="D1362" s="107"/>
      <c r="E1362" s="109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ht="15.75" customHeight="1">
      <c r="A1363" s="106"/>
      <c r="B1363" s="107"/>
      <c r="C1363" s="108"/>
      <c r="D1363" s="107"/>
      <c r="E1363" s="109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ht="15.75" customHeight="1">
      <c r="A1364" s="106"/>
      <c r="B1364" s="107"/>
      <c r="C1364" s="108"/>
      <c r="D1364" s="107"/>
      <c r="E1364" s="109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ht="15.75" customHeight="1">
      <c r="A1365" s="106"/>
      <c r="B1365" s="107"/>
      <c r="C1365" s="108"/>
      <c r="D1365" s="107"/>
      <c r="E1365" s="109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ht="15.75" customHeight="1">
      <c r="A1366" s="106"/>
      <c r="B1366" s="107"/>
      <c r="C1366" s="108"/>
      <c r="D1366" s="107"/>
      <c r="E1366" s="109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ht="15.75" customHeight="1">
      <c r="A1367" s="106"/>
      <c r="B1367" s="107"/>
      <c r="C1367" s="108"/>
      <c r="D1367" s="107"/>
      <c r="E1367" s="109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ht="15.75" customHeight="1">
      <c r="A1368" s="106"/>
      <c r="B1368" s="107"/>
      <c r="C1368" s="108"/>
      <c r="D1368" s="107"/>
      <c r="E1368" s="109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ht="15.75" customHeight="1">
      <c r="A1369" s="106"/>
      <c r="B1369" s="107"/>
      <c r="C1369" s="108"/>
      <c r="D1369" s="107"/>
      <c r="E1369" s="109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ht="15.75" customHeight="1">
      <c r="A1370" s="106"/>
      <c r="B1370" s="107"/>
      <c r="C1370" s="108"/>
      <c r="D1370" s="107"/>
      <c r="E1370" s="109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ht="15.75" customHeight="1">
      <c r="A1371" s="106"/>
      <c r="B1371" s="107"/>
      <c r="C1371" s="108"/>
      <c r="D1371" s="107"/>
      <c r="E1371" s="109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ht="15.75" customHeight="1">
      <c r="A1372" s="106"/>
      <c r="B1372" s="107"/>
      <c r="C1372" s="108"/>
      <c r="D1372" s="107"/>
      <c r="E1372" s="109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ht="15.75" customHeight="1">
      <c r="A1373" s="106"/>
      <c r="B1373" s="107"/>
      <c r="C1373" s="108"/>
      <c r="D1373" s="107"/>
      <c r="E1373" s="109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ht="15.75" customHeight="1">
      <c r="A1374" s="106"/>
      <c r="B1374" s="107"/>
      <c r="C1374" s="108"/>
      <c r="D1374" s="107"/>
      <c r="E1374" s="109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ht="15.75" customHeight="1">
      <c r="A1375" s="106"/>
      <c r="B1375" s="107"/>
      <c r="C1375" s="108"/>
      <c r="D1375" s="107"/>
      <c r="E1375" s="109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ht="15.75" customHeight="1">
      <c r="A1376" s="106"/>
      <c r="B1376" s="107"/>
      <c r="C1376" s="108"/>
      <c r="D1376" s="107"/>
      <c r="E1376" s="109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ht="15.75" customHeight="1">
      <c r="A1377" s="106"/>
      <c r="B1377" s="107"/>
      <c r="C1377" s="108"/>
      <c r="D1377" s="107"/>
      <c r="E1377" s="109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ht="15.75" customHeight="1">
      <c r="A1378" s="106"/>
      <c r="B1378" s="107"/>
      <c r="C1378" s="108"/>
      <c r="D1378" s="107"/>
      <c r="E1378" s="109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ht="15.75" customHeight="1">
      <c r="A1379" s="106"/>
      <c r="B1379" s="107"/>
      <c r="C1379" s="108"/>
      <c r="D1379" s="107"/>
      <c r="E1379" s="109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ht="15.75" customHeight="1">
      <c r="A1380" s="106"/>
      <c r="B1380" s="107"/>
      <c r="C1380" s="108"/>
      <c r="D1380" s="107"/>
      <c r="E1380" s="109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ht="15.75" customHeight="1">
      <c r="A1381" s="106"/>
      <c r="B1381" s="107"/>
      <c r="C1381" s="108"/>
      <c r="D1381" s="107"/>
      <c r="E1381" s="109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ht="15.75" customHeight="1">
      <c r="A1382" s="106"/>
      <c r="B1382" s="107"/>
      <c r="C1382" s="108"/>
      <c r="D1382" s="107"/>
      <c r="E1382" s="109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ht="15.75" customHeight="1">
      <c r="A1383" s="106"/>
      <c r="B1383" s="107"/>
      <c r="C1383" s="108"/>
      <c r="D1383" s="107"/>
      <c r="E1383" s="109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ht="15.75" customHeight="1">
      <c r="A1384" s="106"/>
      <c r="B1384" s="107"/>
      <c r="C1384" s="108"/>
      <c r="D1384" s="107"/>
      <c r="E1384" s="109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ht="15.75" customHeight="1">
      <c r="A1385" s="106"/>
      <c r="B1385" s="107"/>
      <c r="C1385" s="108"/>
      <c r="D1385" s="107"/>
      <c r="E1385" s="109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ht="15.75" customHeight="1">
      <c r="A1386" s="106"/>
      <c r="B1386" s="107"/>
      <c r="C1386" s="108"/>
      <c r="D1386" s="107"/>
      <c r="E1386" s="109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ht="15.75" customHeight="1">
      <c r="A1387" s="106"/>
      <c r="B1387" s="107"/>
      <c r="C1387" s="108"/>
      <c r="D1387" s="107"/>
      <c r="E1387" s="109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ht="15.75" customHeight="1">
      <c r="A1388" s="106"/>
      <c r="B1388" s="107"/>
      <c r="C1388" s="108"/>
      <c r="D1388" s="107"/>
      <c r="E1388" s="109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ht="15.75" customHeight="1">
      <c r="A1389" s="106"/>
      <c r="B1389" s="107"/>
      <c r="C1389" s="108"/>
      <c r="D1389" s="107"/>
      <c r="E1389" s="109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ht="15.75" customHeight="1">
      <c r="A1390" s="106"/>
      <c r="B1390" s="107"/>
      <c r="C1390" s="108"/>
      <c r="D1390" s="107"/>
      <c r="E1390" s="109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ht="15.75" customHeight="1">
      <c r="A1391" s="106"/>
      <c r="B1391" s="107"/>
      <c r="C1391" s="108"/>
      <c r="D1391" s="107"/>
      <c r="E1391" s="109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ht="15.75" customHeight="1">
      <c r="A1392" s="106"/>
      <c r="B1392" s="107"/>
      <c r="C1392" s="108"/>
      <c r="D1392" s="107"/>
      <c r="E1392" s="109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ht="15.75" customHeight="1">
      <c r="A1393" s="106"/>
      <c r="B1393" s="107"/>
      <c r="C1393" s="108"/>
      <c r="D1393" s="107"/>
      <c r="E1393" s="109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ht="15.75" customHeight="1">
      <c r="A1394" s="106"/>
      <c r="B1394" s="107"/>
      <c r="C1394" s="108"/>
      <c r="D1394" s="107"/>
      <c r="E1394" s="109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ht="15.75" customHeight="1">
      <c r="A1395" s="106"/>
      <c r="B1395" s="107"/>
      <c r="C1395" s="108"/>
      <c r="D1395" s="107"/>
      <c r="E1395" s="109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ht="15.75" customHeight="1">
      <c r="A1396" s="106"/>
      <c r="B1396" s="107"/>
      <c r="C1396" s="108"/>
      <c r="D1396" s="107"/>
      <c r="E1396" s="109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ht="15.75" customHeight="1">
      <c r="A1397" s="106"/>
      <c r="B1397" s="107"/>
      <c r="C1397" s="108"/>
      <c r="D1397" s="107"/>
      <c r="E1397" s="109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ht="15.75" customHeight="1">
      <c r="A1398" s="106"/>
      <c r="B1398" s="107"/>
      <c r="C1398" s="108"/>
      <c r="D1398" s="107"/>
      <c r="E1398" s="109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ht="15.75" customHeight="1">
      <c r="A1399" s="106"/>
      <c r="B1399" s="107"/>
      <c r="C1399" s="108"/>
      <c r="D1399" s="107"/>
      <c r="E1399" s="109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ht="15.75" customHeight="1">
      <c r="A1400" s="106"/>
      <c r="B1400" s="107"/>
      <c r="C1400" s="108"/>
      <c r="D1400" s="107"/>
      <c r="E1400" s="109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ht="15.75" customHeight="1">
      <c r="A1401" s="106"/>
      <c r="B1401" s="107"/>
      <c r="C1401" s="108"/>
      <c r="D1401" s="107"/>
      <c r="E1401" s="109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ht="15.75" customHeight="1">
      <c r="A1402" s="106"/>
      <c r="B1402" s="107"/>
      <c r="C1402" s="108"/>
      <c r="D1402" s="107"/>
      <c r="E1402" s="109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ht="15.75" customHeight="1">
      <c r="A1403" s="106"/>
      <c r="B1403" s="107"/>
      <c r="C1403" s="108"/>
      <c r="D1403" s="107"/>
      <c r="E1403" s="109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ht="15.75" customHeight="1">
      <c r="A1404" s="106"/>
      <c r="B1404" s="107"/>
      <c r="C1404" s="108"/>
      <c r="D1404" s="107"/>
      <c r="E1404" s="109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ht="15.75" customHeight="1">
      <c r="A1405" s="106"/>
      <c r="B1405" s="107"/>
      <c r="C1405" s="108"/>
      <c r="D1405" s="107"/>
      <c r="E1405" s="109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ht="15.75" customHeight="1">
      <c r="A1406" s="106"/>
      <c r="B1406" s="107"/>
      <c r="C1406" s="108"/>
      <c r="D1406" s="107"/>
      <c r="E1406" s="109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ht="15.75" customHeight="1">
      <c r="A1407" s="106"/>
      <c r="B1407" s="107"/>
      <c r="C1407" s="108"/>
      <c r="D1407" s="107"/>
      <c r="E1407" s="109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ht="15.75" customHeight="1">
      <c r="A1408" s="106"/>
      <c r="B1408" s="107"/>
      <c r="C1408" s="108"/>
      <c r="D1408" s="107"/>
      <c r="E1408" s="109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ht="15.75" customHeight="1">
      <c r="A1409" s="106"/>
      <c r="B1409" s="107"/>
      <c r="C1409" s="108"/>
      <c r="D1409" s="107"/>
      <c r="E1409" s="109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ht="15.75" customHeight="1">
      <c r="A1410" s="106"/>
      <c r="B1410" s="107"/>
      <c r="C1410" s="108"/>
      <c r="D1410" s="107"/>
      <c r="E1410" s="109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ht="15.75" customHeight="1">
      <c r="A1411" s="106"/>
      <c r="B1411" s="107"/>
      <c r="C1411" s="108"/>
      <c r="D1411" s="107"/>
      <c r="E1411" s="109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ht="15.75" customHeight="1">
      <c r="A1412" s="106"/>
      <c r="B1412" s="107"/>
      <c r="C1412" s="108"/>
      <c r="D1412" s="107"/>
      <c r="E1412" s="109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ht="15.75" customHeight="1">
      <c r="A1413" s="106"/>
      <c r="B1413" s="107"/>
      <c r="C1413" s="108"/>
      <c r="D1413" s="107"/>
      <c r="E1413" s="109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ht="15.75" customHeight="1">
      <c r="A1414" s="106"/>
      <c r="B1414" s="107"/>
      <c r="C1414" s="108"/>
      <c r="D1414" s="107"/>
      <c r="E1414" s="109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ht="15.75" customHeight="1">
      <c r="A1415" s="106"/>
      <c r="B1415" s="107"/>
      <c r="C1415" s="108"/>
      <c r="D1415" s="107"/>
      <c r="E1415" s="109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ht="15.75" customHeight="1">
      <c r="A1416" s="106"/>
      <c r="B1416" s="107"/>
      <c r="C1416" s="108"/>
      <c r="D1416" s="107"/>
      <c r="E1416" s="109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ht="15.75" customHeight="1">
      <c r="A1417" s="106"/>
      <c r="B1417" s="107"/>
      <c r="C1417" s="108"/>
      <c r="D1417" s="107"/>
      <c r="E1417" s="109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ht="15.75" customHeight="1">
      <c r="A1418" s="106"/>
      <c r="B1418" s="107"/>
      <c r="C1418" s="108"/>
      <c r="D1418" s="107"/>
      <c r="E1418" s="109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ht="15.75" customHeight="1">
      <c r="A1419" s="106"/>
      <c r="B1419" s="107"/>
      <c r="C1419" s="108"/>
      <c r="D1419" s="107"/>
      <c r="E1419" s="109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ht="15.75" customHeight="1">
      <c r="A1420" s="106"/>
      <c r="B1420" s="107"/>
      <c r="C1420" s="108"/>
      <c r="D1420" s="107"/>
      <c r="E1420" s="109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ht="15.75" customHeight="1">
      <c r="A1421" s="106"/>
      <c r="B1421" s="107"/>
      <c r="C1421" s="108"/>
      <c r="D1421" s="107"/>
      <c r="E1421" s="109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ht="15.75" customHeight="1">
      <c r="A1422" s="106"/>
      <c r="B1422" s="107"/>
      <c r="C1422" s="108"/>
      <c r="D1422" s="107"/>
      <c r="E1422" s="109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ht="15.75" customHeight="1">
      <c r="A1423" s="106"/>
      <c r="B1423" s="107"/>
      <c r="C1423" s="108"/>
      <c r="D1423" s="107"/>
      <c r="E1423" s="109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ht="15.75" customHeight="1">
      <c r="A1424" s="106"/>
      <c r="B1424" s="107"/>
      <c r="C1424" s="108"/>
      <c r="D1424" s="107"/>
      <c r="E1424" s="109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ht="15.75" customHeight="1">
      <c r="A1425" s="106"/>
      <c r="B1425" s="107"/>
      <c r="C1425" s="108"/>
      <c r="D1425" s="107"/>
      <c r="E1425" s="109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ht="15.75" customHeight="1">
      <c r="A1426" s="106"/>
      <c r="B1426" s="107"/>
      <c r="C1426" s="108"/>
      <c r="D1426" s="107"/>
      <c r="E1426" s="109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ht="15.75" customHeight="1">
      <c r="A1427" s="106"/>
      <c r="B1427" s="107"/>
      <c r="C1427" s="108"/>
      <c r="D1427" s="107"/>
      <c r="E1427" s="109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ht="15.75" customHeight="1">
      <c r="A1428" s="106"/>
      <c r="B1428" s="107"/>
      <c r="C1428" s="108"/>
      <c r="D1428" s="107"/>
      <c r="E1428" s="109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ht="15.75" customHeight="1">
      <c r="A1429" s="106"/>
      <c r="B1429" s="107"/>
      <c r="C1429" s="108"/>
      <c r="D1429" s="107"/>
      <c r="E1429" s="109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ht="15.75" customHeight="1">
      <c r="A1430" s="106"/>
      <c r="B1430" s="107"/>
      <c r="C1430" s="108"/>
      <c r="D1430" s="107"/>
      <c r="E1430" s="109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ht="15.75" customHeight="1">
      <c r="A1431" s="106"/>
      <c r="B1431" s="107"/>
      <c r="C1431" s="108"/>
      <c r="D1431" s="107"/>
      <c r="E1431" s="109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ht="15.75" customHeight="1">
      <c r="A1432" s="106"/>
      <c r="B1432" s="107"/>
      <c r="C1432" s="108"/>
      <c r="D1432" s="107"/>
      <c r="E1432" s="109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ht="15.75" customHeight="1">
      <c r="A1433" s="106"/>
      <c r="B1433" s="107"/>
      <c r="C1433" s="108"/>
      <c r="D1433" s="107"/>
      <c r="E1433" s="109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ht="15.75" customHeight="1">
      <c r="A1434" s="106"/>
      <c r="B1434" s="107"/>
      <c r="C1434" s="108"/>
      <c r="D1434" s="107"/>
      <c r="E1434" s="109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ht="15.75" customHeight="1">
      <c r="A1435" s="106"/>
      <c r="B1435" s="107"/>
      <c r="C1435" s="108"/>
      <c r="D1435" s="107"/>
      <c r="E1435" s="109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ht="15.75" customHeight="1">
      <c r="A1436" s="106"/>
      <c r="B1436" s="107"/>
      <c r="C1436" s="108"/>
      <c r="D1436" s="107"/>
      <c r="E1436" s="109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ht="15.75" customHeight="1">
      <c r="A1437" s="106"/>
      <c r="B1437" s="107"/>
      <c r="C1437" s="108"/>
      <c r="D1437" s="107"/>
      <c r="E1437" s="109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ht="15.75" customHeight="1">
      <c r="A1438" s="106"/>
      <c r="B1438" s="107"/>
      <c r="C1438" s="108"/>
      <c r="D1438" s="107"/>
      <c r="E1438" s="109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ht="15.75" customHeight="1">
      <c r="A1439" s="106"/>
      <c r="B1439" s="107"/>
      <c r="C1439" s="108"/>
      <c r="D1439" s="107"/>
      <c r="E1439" s="109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ht="15.75" customHeight="1">
      <c r="A1440" s="106"/>
      <c r="B1440" s="107"/>
      <c r="C1440" s="108"/>
      <c r="D1440" s="107"/>
      <c r="E1440" s="109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ht="15.75" customHeight="1">
      <c r="A1441" s="106"/>
      <c r="B1441" s="107"/>
      <c r="C1441" s="108"/>
      <c r="D1441" s="107"/>
      <c r="E1441" s="109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ht="15.75" customHeight="1">
      <c r="A1442" s="106"/>
      <c r="B1442" s="107"/>
      <c r="C1442" s="108"/>
      <c r="D1442" s="107"/>
      <c r="E1442" s="109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ht="15.75" customHeight="1">
      <c r="A1443" s="106"/>
      <c r="B1443" s="107"/>
      <c r="C1443" s="108"/>
      <c r="D1443" s="107"/>
      <c r="E1443" s="109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ht="15.75" customHeight="1">
      <c r="A1444" s="106"/>
      <c r="B1444" s="107"/>
      <c r="C1444" s="108"/>
      <c r="D1444" s="107"/>
      <c r="E1444" s="109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ht="15.75" customHeight="1">
      <c r="A1445" s="106"/>
      <c r="B1445" s="107"/>
      <c r="C1445" s="108"/>
      <c r="D1445" s="107"/>
      <c r="E1445" s="109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ht="15.75" customHeight="1">
      <c r="A1446" s="106"/>
      <c r="B1446" s="107"/>
      <c r="C1446" s="108"/>
      <c r="D1446" s="107"/>
      <c r="E1446" s="109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ht="15.75" customHeight="1">
      <c r="A1447" s="106"/>
      <c r="B1447" s="107"/>
      <c r="C1447" s="108"/>
      <c r="D1447" s="107"/>
      <c r="E1447" s="109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ht="15.75" customHeight="1">
      <c r="A1448" s="106"/>
      <c r="B1448" s="107"/>
      <c r="C1448" s="108"/>
      <c r="D1448" s="107"/>
      <c r="E1448" s="109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ht="15.75" customHeight="1">
      <c r="A1449" s="106"/>
      <c r="B1449" s="107"/>
      <c r="C1449" s="108"/>
      <c r="D1449" s="107"/>
      <c r="E1449" s="109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ht="15.75" customHeight="1">
      <c r="A1450" s="106"/>
      <c r="B1450" s="107"/>
      <c r="C1450" s="108"/>
      <c r="D1450" s="107"/>
      <c r="E1450" s="109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ht="15.75" customHeight="1">
      <c r="A1451" s="106"/>
      <c r="B1451" s="107"/>
      <c r="C1451" s="108"/>
      <c r="D1451" s="107"/>
      <c r="E1451" s="109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ht="15.75" customHeight="1">
      <c r="A1452" s="106"/>
      <c r="B1452" s="107"/>
      <c r="C1452" s="108"/>
      <c r="D1452" s="107"/>
      <c r="E1452" s="109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ht="15.75" customHeight="1">
      <c r="A1453" s="106"/>
      <c r="B1453" s="107"/>
      <c r="C1453" s="108"/>
      <c r="D1453" s="107"/>
      <c r="E1453" s="109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ht="15.75" customHeight="1">
      <c r="A1454" s="106"/>
      <c r="B1454" s="107"/>
      <c r="C1454" s="108"/>
      <c r="D1454" s="107"/>
      <c r="E1454" s="109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ht="15.75" customHeight="1">
      <c r="A1455" s="106"/>
      <c r="B1455" s="107"/>
      <c r="C1455" s="108"/>
      <c r="D1455" s="107"/>
      <c r="E1455" s="109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ht="15.75" customHeight="1">
      <c r="A1456" s="106"/>
      <c r="B1456" s="107"/>
      <c r="C1456" s="108"/>
      <c r="D1456" s="107"/>
      <c r="E1456" s="109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ht="15.75" customHeight="1">
      <c r="A1457" s="106"/>
      <c r="B1457" s="107"/>
      <c r="C1457" s="108"/>
      <c r="D1457" s="107"/>
      <c r="E1457" s="109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ht="15.75" customHeight="1">
      <c r="A1458" s="106"/>
      <c r="B1458" s="107"/>
      <c r="C1458" s="108"/>
      <c r="D1458" s="107"/>
      <c r="E1458" s="109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ht="15.75" customHeight="1">
      <c r="A1459" s="106"/>
      <c r="B1459" s="107"/>
      <c r="C1459" s="108"/>
      <c r="D1459" s="107"/>
      <c r="E1459" s="109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ht="15.75" customHeight="1">
      <c r="A1460" s="106"/>
      <c r="B1460" s="107"/>
      <c r="C1460" s="108"/>
      <c r="D1460" s="107"/>
      <c r="E1460" s="109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ht="15.75" customHeight="1">
      <c r="A1461" s="106"/>
      <c r="B1461" s="107"/>
      <c r="C1461" s="108"/>
      <c r="D1461" s="107"/>
      <c r="E1461" s="109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ht="15.75" customHeight="1">
      <c r="A1462" s="106"/>
      <c r="B1462" s="107"/>
      <c r="C1462" s="108"/>
      <c r="D1462" s="107"/>
      <c r="E1462" s="109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ht="15.75" customHeight="1">
      <c r="A1463" s="106"/>
      <c r="B1463" s="107"/>
      <c r="C1463" s="108"/>
      <c r="D1463" s="107"/>
      <c r="E1463" s="109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ht="15.75" customHeight="1">
      <c r="A1464" s="106"/>
      <c r="B1464" s="107"/>
      <c r="C1464" s="108"/>
      <c r="D1464" s="107"/>
      <c r="E1464" s="109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ht="15.75" customHeight="1">
      <c r="A1465" s="106"/>
      <c r="B1465" s="107"/>
      <c r="C1465" s="108"/>
      <c r="D1465" s="107"/>
      <c r="E1465" s="109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ht="15.75" customHeight="1">
      <c r="A1466" s="106"/>
      <c r="B1466" s="107"/>
      <c r="C1466" s="108"/>
      <c r="D1466" s="107"/>
      <c r="E1466" s="109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ht="15.75" customHeight="1">
      <c r="A1467" s="106"/>
      <c r="B1467" s="107"/>
      <c r="C1467" s="108"/>
      <c r="D1467" s="107"/>
      <c r="E1467" s="109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ht="15.75" customHeight="1">
      <c r="A1468" s="106"/>
      <c r="B1468" s="107"/>
      <c r="C1468" s="108"/>
      <c r="D1468" s="107"/>
      <c r="E1468" s="109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ht="15.75" customHeight="1">
      <c r="A1469" s="106"/>
      <c r="B1469" s="107"/>
      <c r="C1469" s="108"/>
      <c r="D1469" s="107"/>
      <c r="E1469" s="109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ht="15.75" customHeight="1">
      <c r="A1470" s="106"/>
      <c r="B1470" s="107"/>
      <c r="C1470" s="108"/>
      <c r="D1470" s="107"/>
      <c r="E1470" s="109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ht="15.75" customHeight="1">
      <c r="A1471" s="106"/>
      <c r="B1471" s="107"/>
      <c r="C1471" s="108"/>
      <c r="D1471" s="107"/>
      <c r="E1471" s="109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ht="15.75" customHeight="1">
      <c r="A1472" s="106"/>
      <c r="B1472" s="107"/>
      <c r="C1472" s="108"/>
      <c r="D1472" s="107"/>
      <c r="E1472" s="109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ht="15.75" customHeight="1">
      <c r="A1473" s="106"/>
      <c r="B1473" s="107"/>
      <c r="C1473" s="108"/>
      <c r="D1473" s="107"/>
      <c r="E1473" s="109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ht="15.75" customHeight="1">
      <c r="A1474" s="106"/>
      <c r="B1474" s="107"/>
      <c r="C1474" s="108"/>
      <c r="D1474" s="107"/>
      <c r="E1474" s="109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ht="15.75" customHeight="1">
      <c r="A1475" s="106"/>
      <c r="B1475" s="107"/>
      <c r="C1475" s="108"/>
      <c r="D1475" s="107"/>
      <c r="E1475" s="109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ht="15.75" customHeight="1">
      <c r="A1476" s="106"/>
      <c r="B1476" s="107"/>
      <c r="C1476" s="108"/>
      <c r="D1476" s="107"/>
      <c r="E1476" s="109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ht="15.75" customHeight="1">
      <c r="A1477" s="106"/>
      <c r="B1477" s="107"/>
      <c r="C1477" s="108"/>
      <c r="D1477" s="107"/>
      <c r="E1477" s="109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ht="15.75" customHeight="1">
      <c r="A1478" s="106"/>
      <c r="B1478" s="107"/>
      <c r="C1478" s="108"/>
      <c r="D1478" s="107"/>
      <c r="E1478" s="109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ht="15.75" customHeight="1">
      <c r="A1479" s="106"/>
      <c r="B1479" s="107"/>
      <c r="C1479" s="108"/>
      <c r="D1479" s="107"/>
      <c r="E1479" s="109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ht="15.75" customHeight="1">
      <c r="A1480" s="106"/>
      <c r="B1480" s="107"/>
      <c r="C1480" s="108"/>
      <c r="D1480" s="107"/>
      <c r="E1480" s="109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ht="15.75" customHeight="1">
      <c r="A1481" s="106"/>
      <c r="B1481" s="107"/>
      <c r="C1481" s="108"/>
      <c r="D1481" s="107"/>
      <c r="E1481" s="109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ht="15.75" customHeight="1">
      <c r="A1482" s="106"/>
      <c r="B1482" s="107"/>
      <c r="C1482" s="108"/>
      <c r="D1482" s="107"/>
      <c r="E1482" s="109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ht="15.75" customHeight="1">
      <c r="A1483" s="106"/>
      <c r="B1483" s="107"/>
      <c r="C1483" s="108"/>
      <c r="D1483" s="107"/>
      <c r="E1483" s="109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ht="15.75" customHeight="1">
      <c r="A1484" s="106"/>
      <c r="B1484" s="107"/>
      <c r="C1484" s="108"/>
      <c r="D1484" s="107"/>
      <c r="E1484" s="109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ht="15.75" customHeight="1">
      <c r="A1485" s="106"/>
      <c r="B1485" s="107"/>
      <c r="C1485" s="108"/>
      <c r="D1485" s="107"/>
      <c r="E1485" s="109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ht="15.75" customHeight="1">
      <c r="A1486" s="106"/>
      <c r="B1486" s="107"/>
      <c r="C1486" s="108"/>
      <c r="D1486" s="107"/>
      <c r="E1486" s="109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ht="15.75" customHeight="1">
      <c r="A1487" s="106"/>
      <c r="B1487" s="107"/>
      <c r="C1487" s="108"/>
      <c r="D1487" s="107"/>
      <c r="E1487" s="109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ht="15.75" customHeight="1">
      <c r="A1488" s="106"/>
      <c r="B1488" s="107"/>
      <c r="C1488" s="108"/>
      <c r="D1488" s="107"/>
      <c r="E1488" s="109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ht="15.75" customHeight="1">
      <c r="A1489" s="106"/>
      <c r="B1489" s="107"/>
      <c r="C1489" s="108"/>
      <c r="D1489" s="107"/>
      <c r="E1489" s="109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ht="15.75" customHeight="1">
      <c r="A1490" s="106"/>
      <c r="B1490" s="107"/>
      <c r="C1490" s="108"/>
      <c r="D1490" s="107"/>
      <c r="E1490" s="109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ht="15.75" customHeight="1">
      <c r="A1491" s="106"/>
      <c r="B1491" s="107"/>
      <c r="C1491" s="108"/>
      <c r="D1491" s="107"/>
      <c r="E1491" s="109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ht="15.75" customHeight="1">
      <c r="A1492" s="106"/>
      <c r="B1492" s="107"/>
      <c r="C1492" s="108"/>
      <c r="D1492" s="107"/>
      <c r="E1492" s="109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ht="15.75" customHeight="1">
      <c r="A1493" s="106"/>
      <c r="B1493" s="107"/>
      <c r="C1493" s="108"/>
      <c r="D1493" s="107"/>
      <c r="E1493" s="109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ht="15.75" customHeight="1">
      <c r="A1494" s="106"/>
      <c r="B1494" s="107"/>
      <c r="C1494" s="108"/>
      <c r="D1494" s="107"/>
      <c r="E1494" s="109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ht="15.75" customHeight="1">
      <c r="A1495" s="106"/>
      <c r="B1495" s="107"/>
      <c r="C1495" s="108"/>
      <c r="D1495" s="107"/>
      <c r="E1495" s="109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ht="15.75" customHeight="1">
      <c r="A1496" s="106"/>
      <c r="B1496" s="107"/>
      <c r="C1496" s="108"/>
      <c r="D1496" s="107"/>
      <c r="E1496" s="109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ht="15.75" customHeight="1">
      <c r="A1497" s="106"/>
      <c r="B1497" s="107"/>
      <c r="C1497" s="108"/>
      <c r="D1497" s="107"/>
      <c r="E1497" s="109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ht="15.75" customHeight="1">
      <c r="A1498" s="106"/>
      <c r="B1498" s="107"/>
      <c r="C1498" s="108"/>
      <c r="D1498" s="107"/>
      <c r="E1498" s="109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ht="15.75" customHeight="1">
      <c r="A1499" s="106"/>
      <c r="B1499" s="107"/>
      <c r="C1499" s="108"/>
      <c r="D1499" s="107"/>
      <c r="E1499" s="109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</sheetData>
  <mergeCells count="558">
    <mergeCell ref="A5:E5"/>
    <mergeCell ref="A6:E6"/>
    <mergeCell ref="A7:E7"/>
    <mergeCell ref="A8:B8"/>
    <mergeCell ref="A9:A10"/>
    <mergeCell ref="B9:C9"/>
    <mergeCell ref="D9:D10"/>
    <mergeCell ref="D18:D19"/>
    <mergeCell ref="E18:E19"/>
    <mergeCell ref="E9:E10"/>
    <mergeCell ref="A14:E14"/>
    <mergeCell ref="A15:E15"/>
    <mergeCell ref="A16:E16"/>
    <mergeCell ref="A17:B17"/>
    <mergeCell ref="A18:A19"/>
    <mergeCell ref="B18:C18"/>
    <mergeCell ref="A23:E23"/>
    <mergeCell ref="A24:E24"/>
    <mergeCell ref="A25:E25"/>
    <mergeCell ref="A26:B26"/>
    <mergeCell ref="A27:A28"/>
    <mergeCell ref="B27:C27"/>
    <mergeCell ref="D27:D28"/>
    <mergeCell ref="D36:D37"/>
    <mergeCell ref="E36:E37"/>
    <mergeCell ref="E27:E28"/>
    <mergeCell ref="A32:E32"/>
    <mergeCell ref="A33:E33"/>
    <mergeCell ref="A34:E34"/>
    <mergeCell ref="A35:B35"/>
    <mergeCell ref="A36:A37"/>
    <mergeCell ref="B36:C36"/>
    <mergeCell ref="A41:E41"/>
    <mergeCell ref="A42:E42"/>
    <mergeCell ref="A43:E43"/>
    <mergeCell ref="A44:B44"/>
    <mergeCell ref="A45:A46"/>
    <mergeCell ref="D45:D46"/>
    <mergeCell ref="E45:E46"/>
    <mergeCell ref="A52:E52"/>
    <mergeCell ref="A53:E53"/>
    <mergeCell ref="A54:E54"/>
    <mergeCell ref="A55:B55"/>
    <mergeCell ref="A56:A57"/>
    <mergeCell ref="D56:D57"/>
    <mergeCell ref="E56:E57"/>
    <mergeCell ref="A60:E60"/>
    <mergeCell ref="A61:E61"/>
    <mergeCell ref="A62:E62"/>
    <mergeCell ref="A63:B63"/>
    <mergeCell ref="A64:A65"/>
    <mergeCell ref="D64:D65"/>
    <mergeCell ref="E64:E65"/>
    <mergeCell ref="A69:E69"/>
    <mergeCell ref="A70:E70"/>
    <mergeCell ref="A71:E71"/>
    <mergeCell ref="A72:B72"/>
    <mergeCell ref="A73:A74"/>
    <mergeCell ref="D73:D74"/>
    <mergeCell ref="E73:E74"/>
    <mergeCell ref="A91:E91"/>
    <mergeCell ref="A92:E92"/>
    <mergeCell ref="A93:E93"/>
    <mergeCell ref="A94:B94"/>
    <mergeCell ref="A95:A96"/>
    <mergeCell ref="D95:D96"/>
    <mergeCell ref="E95:E96"/>
    <mergeCell ref="A105:E105"/>
    <mergeCell ref="A106:E106"/>
    <mergeCell ref="A107:B107"/>
    <mergeCell ref="A108:A109"/>
    <mergeCell ref="D108:D109"/>
    <mergeCell ref="E108:E109"/>
    <mergeCell ref="A128:E128"/>
    <mergeCell ref="A129:E129"/>
    <mergeCell ref="A130:B130"/>
    <mergeCell ref="A131:A132"/>
    <mergeCell ref="D131:D132"/>
    <mergeCell ref="E131:E132"/>
    <mergeCell ref="A137:E137"/>
    <mergeCell ref="A138:E138"/>
    <mergeCell ref="A139:B139"/>
    <mergeCell ref="A140:A141"/>
    <mergeCell ref="D140:D141"/>
    <mergeCell ref="E140:E141"/>
    <mergeCell ref="A161:E161"/>
    <mergeCell ref="A162:E162"/>
    <mergeCell ref="A163:B163"/>
    <mergeCell ref="D175:D176"/>
    <mergeCell ref="E175:E176"/>
    <mergeCell ref="A164:A165"/>
    <mergeCell ref="D164:D165"/>
    <mergeCell ref="E164:E165"/>
    <mergeCell ref="A172:E172"/>
    <mergeCell ref="A173:E173"/>
    <mergeCell ref="A174:B174"/>
    <mergeCell ref="A175:A176"/>
    <mergeCell ref="A183:E183"/>
    <mergeCell ref="A184:E184"/>
    <mergeCell ref="A185:B185"/>
    <mergeCell ref="A186:A187"/>
    <mergeCell ref="D186:D187"/>
    <mergeCell ref="E186:E187"/>
    <mergeCell ref="A194:E194"/>
    <mergeCell ref="A195:E195"/>
    <mergeCell ref="A196:B196"/>
    <mergeCell ref="A197:A198"/>
    <mergeCell ref="D197:D198"/>
    <mergeCell ref="E197:E198"/>
    <mergeCell ref="A202:E202"/>
    <mergeCell ref="A203:E203"/>
    <mergeCell ref="A204:B204"/>
    <mergeCell ref="A205:A206"/>
    <mergeCell ref="D205:D206"/>
    <mergeCell ref="E205:E206"/>
    <mergeCell ref="A211:E211"/>
    <mergeCell ref="A212:E212"/>
    <mergeCell ref="A213:B213"/>
    <mergeCell ref="D228:D229"/>
    <mergeCell ref="E228:E229"/>
    <mergeCell ref="A214:A215"/>
    <mergeCell ref="D214:D215"/>
    <mergeCell ref="E214:E215"/>
    <mergeCell ref="A225:E225"/>
    <mergeCell ref="A226:E226"/>
    <mergeCell ref="A227:B227"/>
    <mergeCell ref="A228:A229"/>
    <mergeCell ref="A248:E248"/>
    <mergeCell ref="A249:E249"/>
    <mergeCell ref="A250:B250"/>
    <mergeCell ref="A251:A252"/>
    <mergeCell ref="D251:D252"/>
    <mergeCell ref="E251:E252"/>
    <mergeCell ref="A257:E257"/>
    <mergeCell ref="A258:E258"/>
    <mergeCell ref="A259:B259"/>
    <mergeCell ref="A260:A261"/>
    <mergeCell ref="D260:D261"/>
    <mergeCell ref="E260:E261"/>
    <mergeCell ref="A278:E278"/>
    <mergeCell ref="A279:E279"/>
    <mergeCell ref="D305:D306"/>
    <mergeCell ref="E305:E306"/>
    <mergeCell ref="A281:A282"/>
    <mergeCell ref="D281:D282"/>
    <mergeCell ref="E281:E282"/>
    <mergeCell ref="A302:E302"/>
    <mergeCell ref="A303:E303"/>
    <mergeCell ref="A304:B304"/>
    <mergeCell ref="A305:A306"/>
    <mergeCell ref="A320:E320"/>
    <mergeCell ref="A321:E321"/>
    <mergeCell ref="A322:B322"/>
    <mergeCell ref="A323:A324"/>
    <mergeCell ref="D323:D324"/>
    <mergeCell ref="E323:E324"/>
    <mergeCell ref="A335:E335"/>
    <mergeCell ref="A336:E336"/>
    <mergeCell ref="A337:B337"/>
    <mergeCell ref="A338:A339"/>
    <mergeCell ref="D338:D339"/>
    <mergeCell ref="E338:E339"/>
    <mergeCell ref="A349:E349"/>
    <mergeCell ref="A350:E350"/>
    <mergeCell ref="A351:B351"/>
    <mergeCell ref="A352:A353"/>
    <mergeCell ref="D352:D353"/>
    <mergeCell ref="E352:E353"/>
    <mergeCell ref="A364:E364"/>
    <mergeCell ref="A365:E365"/>
    <mergeCell ref="A366:B366"/>
    <mergeCell ref="D381:D382"/>
    <mergeCell ref="E381:E382"/>
    <mergeCell ref="A367:A368"/>
    <mergeCell ref="D367:D368"/>
    <mergeCell ref="E367:E368"/>
    <mergeCell ref="A378:E378"/>
    <mergeCell ref="A379:E379"/>
    <mergeCell ref="A380:B380"/>
    <mergeCell ref="A381:A382"/>
    <mergeCell ref="A389:E389"/>
    <mergeCell ref="A390:E390"/>
    <mergeCell ref="A391:B391"/>
    <mergeCell ref="A392:A393"/>
    <mergeCell ref="D392:D393"/>
    <mergeCell ref="E392:E393"/>
    <mergeCell ref="A397:E397"/>
    <mergeCell ref="A398:E398"/>
    <mergeCell ref="A399:B399"/>
    <mergeCell ref="A400:A401"/>
    <mergeCell ref="D400:D401"/>
    <mergeCell ref="E400:E401"/>
    <mergeCell ref="A408:E408"/>
    <mergeCell ref="A409:E409"/>
    <mergeCell ref="A410:B410"/>
    <mergeCell ref="A411:A412"/>
    <mergeCell ref="D411:D412"/>
    <mergeCell ref="E411:E412"/>
    <mergeCell ref="E526:E527"/>
    <mergeCell ref="A419:E419"/>
    <mergeCell ref="A420:E420"/>
    <mergeCell ref="A421:B421"/>
    <mergeCell ref="D433:D434"/>
    <mergeCell ref="E433:E434"/>
    <mergeCell ref="A422:A423"/>
    <mergeCell ref="D422:D423"/>
    <mergeCell ref="E422:E423"/>
    <mergeCell ref="A430:E430"/>
    <mergeCell ref="A431:E431"/>
    <mergeCell ref="A432:B432"/>
    <mergeCell ref="A433:A434"/>
    <mergeCell ref="A648:E648"/>
    <mergeCell ref="A649:E649"/>
    <mergeCell ref="A650:B650"/>
    <mergeCell ref="A651:A652"/>
    <mergeCell ref="D651:D652"/>
    <mergeCell ref="E651:E652"/>
    <mergeCell ref="A656:E656"/>
    <mergeCell ref="A657:E657"/>
    <mergeCell ref="A658:B658"/>
    <mergeCell ref="A659:A660"/>
    <mergeCell ref="D659:D660"/>
    <mergeCell ref="E659:E660"/>
    <mergeCell ref="A664:E664"/>
    <mergeCell ref="A665:E665"/>
    <mergeCell ref="A666:B666"/>
    <mergeCell ref="A667:A668"/>
    <mergeCell ref="D667:D668"/>
    <mergeCell ref="E667:E668"/>
    <mergeCell ref="A672:E672"/>
    <mergeCell ref="A673:E673"/>
    <mergeCell ref="A674:B674"/>
    <mergeCell ref="D683:D684"/>
    <mergeCell ref="E683:E684"/>
    <mergeCell ref="A675:A676"/>
    <mergeCell ref="D675:D676"/>
    <mergeCell ref="E675:E676"/>
    <mergeCell ref="A680:E680"/>
    <mergeCell ref="A681:E681"/>
    <mergeCell ref="A682:B682"/>
    <mergeCell ref="A683:A684"/>
    <mergeCell ref="A690:E690"/>
    <mergeCell ref="A691:E691"/>
    <mergeCell ref="A692:B692"/>
    <mergeCell ref="A693:A694"/>
    <mergeCell ref="D693:D694"/>
    <mergeCell ref="E693:E694"/>
    <mergeCell ref="A698:E698"/>
    <mergeCell ref="A752:B752"/>
    <mergeCell ref="A753:A754"/>
    <mergeCell ref="D753:D754"/>
    <mergeCell ref="E753:E754"/>
    <mergeCell ref="A699:E699"/>
    <mergeCell ref="A700:B700"/>
    <mergeCell ref="A701:A702"/>
    <mergeCell ref="D701:D702"/>
    <mergeCell ref="E701:E702"/>
    <mergeCell ref="A707:E707"/>
    <mergeCell ref="A708:E708"/>
    <mergeCell ref="A709:B709"/>
    <mergeCell ref="A710:A711"/>
    <mergeCell ref="D710:D711"/>
    <mergeCell ref="E710:E711"/>
    <mergeCell ref="A715:E715"/>
    <mergeCell ref="A716:E716"/>
    <mergeCell ref="D778:D779"/>
    <mergeCell ref="E778:E779"/>
    <mergeCell ref="A784:E784"/>
    <mergeCell ref="A785:E785"/>
    <mergeCell ref="A786:B786"/>
    <mergeCell ref="A759:E759"/>
    <mergeCell ref="A760:E760"/>
    <mergeCell ref="A761:B761"/>
    <mergeCell ref="D770:D771"/>
    <mergeCell ref="E770:E771"/>
    <mergeCell ref="A762:A763"/>
    <mergeCell ref="D762:D763"/>
    <mergeCell ref="E762:E763"/>
    <mergeCell ref="A767:E767"/>
    <mergeCell ref="A768:E768"/>
    <mergeCell ref="A769:B769"/>
    <mergeCell ref="A770:A771"/>
    <mergeCell ref="A916:A917"/>
    <mergeCell ref="D916:D917"/>
    <mergeCell ref="E916:E917"/>
    <mergeCell ref="A922:E922"/>
    <mergeCell ref="A923:E923"/>
    <mergeCell ref="A924:B924"/>
    <mergeCell ref="A925:A926"/>
    <mergeCell ref="A802:E802"/>
    <mergeCell ref="A803:E803"/>
    <mergeCell ref="A804:B804"/>
    <mergeCell ref="D814:D815"/>
    <mergeCell ref="E814:E815"/>
    <mergeCell ref="A805:A806"/>
    <mergeCell ref="D805:D806"/>
    <mergeCell ref="E805:E806"/>
    <mergeCell ref="A811:E811"/>
    <mergeCell ref="A812:E812"/>
    <mergeCell ref="A813:B813"/>
    <mergeCell ref="A814:A815"/>
    <mergeCell ref="A880:B880"/>
    <mergeCell ref="A881:A882"/>
    <mergeCell ref="D881:D882"/>
    <mergeCell ref="E881:E882"/>
    <mergeCell ref="D899:D900"/>
    <mergeCell ref="E899:E900"/>
    <mergeCell ref="E890:E891"/>
    <mergeCell ref="A898:B898"/>
    <mergeCell ref="A896:E896"/>
    <mergeCell ref="A897:E897"/>
    <mergeCell ref="A889:B889"/>
    <mergeCell ref="A887:E887"/>
    <mergeCell ref="A888:E888"/>
    <mergeCell ref="A890:A891"/>
    <mergeCell ref="D890:D891"/>
    <mergeCell ref="A899:A900"/>
    <mergeCell ref="A947:E947"/>
    <mergeCell ref="A940:B940"/>
    <mergeCell ref="A938:E938"/>
    <mergeCell ref="A939:E939"/>
    <mergeCell ref="A941:A942"/>
    <mergeCell ref="D941:D942"/>
    <mergeCell ref="E941:E942"/>
    <mergeCell ref="A904:E904"/>
    <mergeCell ref="A905:E905"/>
    <mergeCell ref="D907:D908"/>
    <mergeCell ref="E907:E908"/>
    <mergeCell ref="A913:E913"/>
    <mergeCell ref="A914:E914"/>
    <mergeCell ref="A915:B915"/>
    <mergeCell ref="A930:E930"/>
    <mergeCell ref="A931:E931"/>
    <mergeCell ref="A932:B932"/>
    <mergeCell ref="A933:A934"/>
    <mergeCell ref="D933:D934"/>
    <mergeCell ref="E933:E934"/>
    <mergeCell ref="A906:B906"/>
    <mergeCell ref="A907:A908"/>
    <mergeCell ref="D925:D926"/>
    <mergeCell ref="E925:E926"/>
    <mergeCell ref="A948:E948"/>
    <mergeCell ref="A958:B958"/>
    <mergeCell ref="A959:A960"/>
    <mergeCell ref="A968:A969"/>
    <mergeCell ref="A967:B967"/>
    <mergeCell ref="D959:D960"/>
    <mergeCell ref="E959:E960"/>
    <mergeCell ref="D968:D969"/>
    <mergeCell ref="E968:E969"/>
    <mergeCell ref="A950:A951"/>
    <mergeCell ref="D950:D951"/>
    <mergeCell ref="E950:E951"/>
    <mergeCell ref="A949:B949"/>
    <mergeCell ref="A965:E965"/>
    <mergeCell ref="A956:E956"/>
    <mergeCell ref="A957:E957"/>
    <mergeCell ref="A966:E966"/>
    <mergeCell ref="A467:E467"/>
    <mergeCell ref="A548:E548"/>
    <mergeCell ref="A549:E549"/>
    <mergeCell ref="A550:B550"/>
    <mergeCell ref="A551:A552"/>
    <mergeCell ref="D551:D552"/>
    <mergeCell ref="E551:E552"/>
    <mergeCell ref="A559:E559"/>
    <mergeCell ref="A560:E560"/>
    <mergeCell ref="A532:E532"/>
    <mergeCell ref="A533:E533"/>
    <mergeCell ref="A534:B534"/>
    <mergeCell ref="D543:D544"/>
    <mergeCell ref="E543:E544"/>
    <mergeCell ref="A535:A536"/>
    <mergeCell ref="D535:D536"/>
    <mergeCell ref="E535:E536"/>
    <mergeCell ref="A540:E540"/>
    <mergeCell ref="A541:E541"/>
    <mergeCell ref="A542:B542"/>
    <mergeCell ref="A543:A544"/>
    <mergeCell ref="A511:E511"/>
    <mergeCell ref="A512:B512"/>
    <mergeCell ref="A513:A514"/>
    <mergeCell ref="A454:A455"/>
    <mergeCell ref="D454:D455"/>
    <mergeCell ref="E454:E455"/>
    <mergeCell ref="A459:E459"/>
    <mergeCell ref="A460:E460"/>
    <mergeCell ref="A461:B461"/>
    <mergeCell ref="A462:A463"/>
    <mergeCell ref="D462:D463"/>
    <mergeCell ref="E462:E463"/>
    <mergeCell ref="A443:E443"/>
    <mergeCell ref="A444:E444"/>
    <mergeCell ref="A445:B445"/>
    <mergeCell ref="A446:A447"/>
    <mergeCell ref="D446:D447"/>
    <mergeCell ref="E446:E447"/>
    <mergeCell ref="A451:E451"/>
    <mergeCell ref="A452:E452"/>
    <mergeCell ref="A453:B453"/>
    <mergeCell ref="A468:E468"/>
    <mergeCell ref="A469:B469"/>
    <mergeCell ref="D492:D493"/>
    <mergeCell ref="E492:E493"/>
    <mergeCell ref="A470:A471"/>
    <mergeCell ref="D470:D471"/>
    <mergeCell ref="E470:E471"/>
    <mergeCell ref="A489:E489"/>
    <mergeCell ref="A490:E490"/>
    <mergeCell ref="A491:B491"/>
    <mergeCell ref="A492:A493"/>
    <mergeCell ref="A500:E500"/>
    <mergeCell ref="A501:E501"/>
    <mergeCell ref="A502:B502"/>
    <mergeCell ref="A503:A504"/>
    <mergeCell ref="D503:D504"/>
    <mergeCell ref="E503:E504"/>
    <mergeCell ref="A510:E510"/>
    <mergeCell ref="A580:B580"/>
    <mergeCell ref="A581:A582"/>
    <mergeCell ref="D581:D582"/>
    <mergeCell ref="E581:E582"/>
    <mergeCell ref="A562:A563"/>
    <mergeCell ref="D562:D563"/>
    <mergeCell ref="E562:E563"/>
    <mergeCell ref="A578:E578"/>
    <mergeCell ref="A579:E579"/>
    <mergeCell ref="A561:B561"/>
    <mergeCell ref="D513:D514"/>
    <mergeCell ref="E513:E514"/>
    <mergeCell ref="A523:E523"/>
    <mergeCell ref="A524:E524"/>
    <mergeCell ref="A525:B525"/>
    <mergeCell ref="A526:A527"/>
    <mergeCell ref="D526:D527"/>
    <mergeCell ref="A586:E586"/>
    <mergeCell ref="A587:E587"/>
    <mergeCell ref="A588:B588"/>
    <mergeCell ref="D601:D602"/>
    <mergeCell ref="E601:E602"/>
    <mergeCell ref="A589:A590"/>
    <mergeCell ref="D589:D590"/>
    <mergeCell ref="E589:E590"/>
    <mergeCell ref="A598:E598"/>
    <mergeCell ref="A599:E599"/>
    <mergeCell ref="A600:B600"/>
    <mergeCell ref="A601:A602"/>
    <mergeCell ref="A607:E607"/>
    <mergeCell ref="A608:E608"/>
    <mergeCell ref="A609:B609"/>
    <mergeCell ref="A610:A611"/>
    <mergeCell ref="D610:D611"/>
    <mergeCell ref="E610:E611"/>
    <mergeCell ref="A615:E615"/>
    <mergeCell ref="A616:E616"/>
    <mergeCell ref="A617:B617"/>
    <mergeCell ref="A618:A619"/>
    <mergeCell ref="D618:D619"/>
    <mergeCell ref="E618:E619"/>
    <mergeCell ref="A623:E623"/>
    <mergeCell ref="A624:E624"/>
    <mergeCell ref="A625:B625"/>
    <mergeCell ref="A626:A627"/>
    <mergeCell ref="D626:D627"/>
    <mergeCell ref="E626:E627"/>
    <mergeCell ref="A631:E631"/>
    <mergeCell ref="A632:E632"/>
    <mergeCell ref="A633:B633"/>
    <mergeCell ref="D643:D644"/>
    <mergeCell ref="E643:E644"/>
    <mergeCell ref="A634:A635"/>
    <mergeCell ref="D634:D635"/>
    <mergeCell ref="E634:E635"/>
    <mergeCell ref="A640:E640"/>
    <mergeCell ref="A641:E641"/>
    <mergeCell ref="A642:B642"/>
    <mergeCell ref="A643:A644"/>
    <mergeCell ref="A717:B717"/>
    <mergeCell ref="D726:D727"/>
    <mergeCell ref="E726:E727"/>
    <mergeCell ref="A718:A719"/>
    <mergeCell ref="D718:D719"/>
    <mergeCell ref="E718:E719"/>
    <mergeCell ref="A723:E723"/>
    <mergeCell ref="A724:E724"/>
    <mergeCell ref="A725:B725"/>
    <mergeCell ref="A726:A727"/>
    <mergeCell ref="A732:E732"/>
    <mergeCell ref="A733:E733"/>
    <mergeCell ref="A734:B734"/>
    <mergeCell ref="A735:A736"/>
    <mergeCell ref="D735:D736"/>
    <mergeCell ref="E735:E736"/>
    <mergeCell ref="A741:E741"/>
    <mergeCell ref="A742:E742"/>
    <mergeCell ref="A743:B743"/>
    <mergeCell ref="A744:A745"/>
    <mergeCell ref="D744:D745"/>
    <mergeCell ref="E744:E745"/>
    <mergeCell ref="A750:E750"/>
    <mergeCell ref="A751:E751"/>
    <mergeCell ref="A819:E819"/>
    <mergeCell ref="A820:E820"/>
    <mergeCell ref="A821:B821"/>
    <mergeCell ref="A822:A823"/>
    <mergeCell ref="D822:D823"/>
    <mergeCell ref="E822:E823"/>
    <mergeCell ref="A787:A788"/>
    <mergeCell ref="D787:D788"/>
    <mergeCell ref="E787:E788"/>
    <mergeCell ref="A793:E793"/>
    <mergeCell ref="A794:E794"/>
    <mergeCell ref="A795:B795"/>
    <mergeCell ref="A796:A797"/>
    <mergeCell ref="D796:D797"/>
    <mergeCell ref="E796:E797"/>
    <mergeCell ref="A775:E775"/>
    <mergeCell ref="A776:E776"/>
    <mergeCell ref="A777:B777"/>
    <mergeCell ref="A778:A779"/>
    <mergeCell ref="A827:E827"/>
    <mergeCell ref="A828:E828"/>
    <mergeCell ref="A829:B829"/>
    <mergeCell ref="A830:A831"/>
    <mergeCell ref="D830:D831"/>
    <mergeCell ref="E830:E831"/>
    <mergeCell ref="A836:E836"/>
    <mergeCell ref="A837:E837"/>
    <mergeCell ref="A838:B838"/>
    <mergeCell ref="A839:A840"/>
    <mergeCell ref="D839:D840"/>
    <mergeCell ref="E839:E840"/>
    <mergeCell ref="A845:E845"/>
    <mergeCell ref="A846:E846"/>
    <mergeCell ref="A847:B847"/>
    <mergeCell ref="D856:D857"/>
    <mergeCell ref="E856:E857"/>
    <mergeCell ref="A848:A849"/>
    <mergeCell ref="D848:D849"/>
    <mergeCell ref="E848:E849"/>
    <mergeCell ref="A853:E853"/>
    <mergeCell ref="A854:E854"/>
    <mergeCell ref="A855:B855"/>
    <mergeCell ref="A856:A857"/>
    <mergeCell ref="A873:A874"/>
    <mergeCell ref="D873:D874"/>
    <mergeCell ref="E873:E874"/>
    <mergeCell ref="A878:E878"/>
    <mergeCell ref="A879:E879"/>
    <mergeCell ref="A862:E862"/>
    <mergeCell ref="A863:E863"/>
    <mergeCell ref="A864:B864"/>
    <mergeCell ref="A865:A866"/>
    <mergeCell ref="D865:D866"/>
    <mergeCell ref="E865:E866"/>
    <mergeCell ref="A870:E870"/>
    <mergeCell ref="A871:E871"/>
    <mergeCell ref="A872:B872"/>
  </mergeCells>
  <conditionalFormatting sqref="C58 C66:C67 C935">
    <cfRule type="notContainsBlanks" dxfId="0" priority="1">
      <formula>LEN(TRIM(C58))&gt;0</formula>
    </cfRule>
  </conditionalFormatting>
  <printOptions verticalCentered="1"/>
  <pageMargins left="0.70866141732283472" right="0.51181102362204722" top="0.74803149606299213" bottom="0.55118110236220474" header="0" footer="0"/>
  <pageSetup paperSize="9" scale="99" fitToHeight="0" pageOrder="overThenDown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Suprimento_fundos__JUNHO_24</vt:lpstr>
      <vt:lpstr>Suprimento_fundos__JUNHO_24!Titulos_de_impressao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2024-07-27T14:18:46Z</cp:lastPrinted>
  <dcterms:created xsi:type="dcterms:W3CDTF">2021-06-16T00:58:27Z</dcterms:created>
  <dcterms:modified xsi:type="dcterms:W3CDTF">2024-07-27T14:18:58Z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