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4d71bf5a72167357/SUPRIMENTO DE FUNDOS/"/>
    </mc:Choice>
  </mc:AlternateContent>
  <xr:revisionPtr revIDLastSave="270" documentId="11_76B28225E4C76EC1FF4E676F8FF76A2178295E5C" xr6:coauthVersionLast="47" xr6:coauthVersionMax="47" xr10:uidLastSave="{5494E5AC-C66A-4307-905C-4883053F612A}"/>
  <bookViews>
    <workbookView xWindow="-20610" yWindow="-120" windowWidth="20730" windowHeight="11040" xr2:uid="{00000000-000D-0000-FFFF-FFFF00000000}"/>
  </bookViews>
  <sheets>
    <sheet name="Suprimento_fundos_MARÇO_24" sheetId="1" r:id="rId1"/>
    <sheet name="Suprimento_fundos_FEVEREIRO_24" sheetId="2" r:id="rId2"/>
    <sheet name="Suprimento_fundos_JANEIRO_24" sheetId="3" r:id="rId3"/>
    <sheet name="Suprimento_fundos_DEZEMBRO_23" sheetId="4" r:id="rId4"/>
  </sheets>
  <definedNames>
    <definedName name="_xlnm.Print_Area" localSheetId="0">Suprimento_fundos_MARÇO_24!$A$1:$E$397</definedName>
    <definedName name="Excel_BuiltIn__FilterDatabase" localSheetId="0">Suprimento_fundos_DEZEMBRO_23!#REF!</definedName>
    <definedName name="Excel_BuiltIn_Print_Area" localSheetId="0">Suprimento_fundos_DEZEMBRO_23!#REF!</definedName>
    <definedName name="_xlnm.Print_Titles" localSheetId="0">Suprimento_fundos_MARÇO_24!$1:$5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8" roundtripDataChecksum="0keQZ3YNUuQ/Vun7oOqjnY8ZVdeG0wW6zSlbYt7Nj9M="/>
    </ext>
  </extLst>
</workbook>
</file>

<file path=xl/calcChain.xml><?xml version="1.0" encoding="utf-8"?>
<calcChain xmlns="http://schemas.openxmlformats.org/spreadsheetml/2006/main">
  <c r="E233" i="1" l="1"/>
  <c r="E124" i="1"/>
  <c r="E107" i="1"/>
  <c r="E99" i="1"/>
  <c r="E1507" i="4"/>
  <c r="E1499" i="4"/>
  <c r="E1491" i="4"/>
  <c r="E1483" i="4"/>
  <c r="E1474" i="4"/>
  <c r="E1463" i="4"/>
  <c r="E1450" i="4"/>
  <c r="E1439" i="4"/>
  <c r="E1431" i="4"/>
  <c r="E1423" i="4"/>
  <c r="E1415" i="4"/>
  <c r="E1403" i="4"/>
  <c r="E1395" i="4"/>
  <c r="E1385" i="4"/>
  <c r="E1377" i="4"/>
  <c r="E1367" i="4"/>
  <c r="E1359" i="4"/>
  <c r="E1351" i="4"/>
  <c r="E1342" i="4"/>
  <c r="E1328" i="4"/>
  <c r="E1320" i="4"/>
  <c r="E1305" i="4"/>
  <c r="E1297" i="4"/>
  <c r="E1287" i="4"/>
  <c r="E1273" i="4"/>
  <c r="E1265" i="4"/>
  <c r="E1257" i="4"/>
  <c r="E1246" i="4"/>
  <c r="E1236" i="4"/>
  <c r="E1228" i="4"/>
  <c r="E1218" i="4"/>
  <c r="E1207" i="4"/>
  <c r="E1198" i="4"/>
  <c r="E1190" i="4"/>
  <c r="E1182" i="4"/>
  <c r="E1173" i="4"/>
  <c r="E1159" i="4"/>
  <c r="E1149" i="4"/>
  <c r="E1140" i="4"/>
  <c r="E1130" i="4"/>
  <c r="E1122" i="4"/>
  <c r="E1110" i="4"/>
  <c r="E1100" i="4"/>
  <c r="E1088" i="4"/>
  <c r="E1080" i="4"/>
  <c r="E1069" i="4"/>
  <c r="E1055" i="4"/>
  <c r="E1045" i="4"/>
  <c r="E1035" i="4"/>
  <c r="E1014" i="4"/>
  <c r="E995" i="4"/>
  <c r="E985" i="4"/>
  <c r="E972" i="4"/>
  <c r="E960" i="4"/>
  <c r="E946" i="4"/>
  <c r="E937" i="4"/>
  <c r="E928" i="4"/>
  <c r="E905" i="4"/>
  <c r="E884" i="4"/>
  <c r="E873" i="4"/>
  <c r="E864" i="4"/>
  <c r="E856" i="4"/>
  <c r="E845" i="4"/>
  <c r="E832" i="4"/>
  <c r="E820" i="4"/>
  <c r="E802" i="4"/>
  <c r="E774" i="4"/>
  <c r="E756" i="4"/>
  <c r="E747" i="4"/>
  <c r="E732" i="4"/>
  <c r="E720" i="4"/>
  <c r="E712" i="4"/>
  <c r="E701" i="4"/>
  <c r="E692" i="4"/>
  <c r="E670" i="4"/>
  <c r="E662" i="4"/>
  <c r="E648" i="4"/>
  <c r="E637" i="4"/>
  <c r="E609" i="4"/>
  <c r="E596" i="4"/>
  <c r="E573" i="4"/>
  <c r="E564" i="4"/>
  <c r="E553" i="4"/>
  <c r="E544" i="4"/>
  <c r="E536" i="4"/>
  <c r="E523" i="4"/>
  <c r="E508" i="4"/>
  <c r="E497" i="4"/>
  <c r="E482" i="4"/>
  <c r="E474" i="4"/>
  <c r="E453" i="4"/>
  <c r="E434" i="4"/>
  <c r="E424" i="4"/>
  <c r="E415" i="4"/>
  <c r="E394" i="4"/>
  <c r="E376" i="4"/>
  <c r="E360" i="4"/>
  <c r="E343" i="4"/>
  <c r="E333" i="4"/>
  <c r="E325" i="4"/>
  <c r="E317" i="4"/>
  <c r="E307" i="4"/>
  <c r="E297" i="4"/>
  <c r="E288" i="4"/>
  <c r="E279" i="4"/>
  <c r="E264" i="4"/>
  <c r="E245" i="4"/>
  <c r="E236" i="4"/>
  <c r="E228" i="4"/>
  <c r="E219" i="4"/>
  <c r="E209" i="4"/>
  <c r="E194" i="4"/>
  <c r="E180" i="4"/>
  <c r="E166" i="4"/>
  <c r="E143" i="4"/>
  <c r="E134" i="4"/>
  <c r="E123" i="4"/>
  <c r="E113" i="4"/>
  <c r="E104" i="4"/>
  <c r="E75" i="4"/>
  <c r="E47" i="4"/>
  <c r="E20" i="4"/>
  <c r="E167" i="3"/>
  <c r="E158" i="3"/>
  <c r="E148" i="3"/>
  <c r="E139" i="3"/>
  <c r="E130" i="3"/>
  <c r="E121" i="3"/>
  <c r="E112" i="3"/>
  <c r="E104" i="3"/>
  <c r="E95" i="3"/>
  <c r="E85" i="3"/>
  <c r="E76" i="3"/>
  <c r="E67" i="3"/>
  <c r="E58" i="3"/>
  <c r="E49" i="3"/>
  <c r="E40" i="3"/>
  <c r="E31" i="3"/>
  <c r="E22" i="3"/>
  <c r="E13" i="3"/>
  <c r="E293" i="2"/>
  <c r="E284" i="2"/>
  <c r="E275" i="2"/>
  <c r="E266" i="2"/>
  <c r="E257" i="2"/>
  <c r="E248" i="2"/>
  <c r="E239" i="2"/>
  <c r="E230" i="2"/>
  <c r="E220" i="2"/>
  <c r="E211" i="2"/>
  <c r="E202" i="2"/>
  <c r="E193" i="2"/>
  <c r="E184" i="2"/>
  <c r="E175" i="2"/>
  <c r="E166" i="2"/>
  <c r="E157" i="2"/>
  <c r="E149" i="2"/>
  <c r="E140" i="2"/>
  <c r="E131" i="2"/>
  <c r="E122" i="2"/>
  <c r="E112" i="2"/>
  <c r="E103" i="2"/>
  <c r="E94" i="2"/>
  <c r="E85" i="2"/>
  <c r="E76" i="2"/>
  <c r="E67" i="2"/>
  <c r="E58" i="2"/>
  <c r="E49" i="2"/>
  <c r="E40" i="2"/>
  <c r="E31" i="2"/>
  <c r="E22" i="2"/>
  <c r="E13" i="2"/>
  <c r="E393" i="1"/>
  <c r="E384" i="1"/>
  <c r="E375" i="1"/>
  <c r="E366" i="1"/>
  <c r="E357" i="1"/>
  <c r="E348" i="1"/>
  <c r="E340" i="1"/>
  <c r="E331" i="1"/>
  <c r="E323" i="1"/>
  <c r="E314" i="1"/>
  <c r="E305" i="1"/>
  <c r="E296" i="1"/>
  <c r="E287" i="1"/>
  <c r="E278" i="1"/>
  <c r="E269" i="1"/>
  <c r="E260" i="1"/>
  <c r="E251" i="1"/>
  <c r="E242" i="1"/>
  <c r="E225" i="1"/>
  <c r="E217" i="1"/>
  <c r="E208" i="1"/>
  <c r="E185" i="1"/>
  <c r="E171" i="1"/>
  <c r="E163" i="1"/>
  <c r="E155" i="1"/>
  <c r="E144" i="1"/>
  <c r="E133" i="1"/>
  <c r="E115" i="1"/>
  <c r="E90" i="1"/>
  <c r="E81" i="1"/>
  <c r="E72" i="1"/>
  <c r="E63" i="1"/>
  <c r="E55" i="1"/>
  <c r="E47" i="1"/>
  <c r="E38" i="1"/>
  <c r="E29" i="1"/>
  <c r="E21" i="1"/>
  <c r="E13" i="1"/>
</calcChain>
</file>

<file path=xl/sharedStrings.xml><?xml version="1.0" encoding="utf-8"?>
<sst xmlns="http://schemas.openxmlformats.org/spreadsheetml/2006/main" count="4854" uniqueCount="1837">
  <si>
    <t>M A R Ç O  - 2 0 2 4</t>
  </si>
  <si>
    <t>SUPRIMENTO DE FUNDOS/MATERIAL DE CONSUMO</t>
  </si>
  <si>
    <t>PC: 2024.000071                    PPC: 2024.000071</t>
  </si>
  <si>
    <t>SUPRIDO: GUSTAVO HILÁRIO DA SILVA</t>
  </si>
  <si>
    <t>CPF: 044.238.582-07</t>
  </si>
  <si>
    <t>PERÍODO DE APLICAÇÃO: 23/02/2024 A 23/05/2024</t>
  </si>
  <si>
    <t>APROVAÇÃO DE CONTAS: SIM</t>
  </si>
  <si>
    <t>Data</t>
  </si>
  <si>
    <t>Favorecido</t>
  </si>
  <si>
    <t>Motivo</t>
  </si>
  <si>
    <t>Valor pago</t>
  </si>
  <si>
    <t>Nome</t>
  </si>
  <si>
    <t>CNPJ</t>
  </si>
  <si>
    <t>23.827.261/0001-85</t>
  </si>
  <si>
    <t>48 und. de galão água minalinda GF 20L + Vasilhame água minalinda 20 Litros</t>
  </si>
  <si>
    <t>08.426.824/0002-10</t>
  </si>
  <si>
    <t>01 und. de Gás de Cozinha GLP de 13kg com casco</t>
  </si>
  <si>
    <t>TOTAL</t>
  </si>
  <si>
    <t xml:space="preserve">PC: 2024.000266                   PPC: </t>
  </si>
  <si>
    <t>SUPRIDO: VIVIAN DA SILVA DONATO LOPES 
MARTINS</t>
  </si>
  <si>
    <t>CPF: 522.722.812-49</t>
  </si>
  <si>
    <t>PERÍODO DE APLICAÇÃO: 16/02/2024 A 16/05/2024</t>
  </si>
  <si>
    <t>APROVAÇÃO DE CONTAS: NÃO</t>
  </si>
  <si>
    <t>SUPRIMENTO DE FUNDOS/SERVIÇOS DE TERCEIROS</t>
  </si>
  <si>
    <t xml:space="preserve">PC: 2024.000295                   PPC: </t>
  </si>
  <si>
    <t>SUPRIDO: JUSSARA MARIA PORDEUS E SILVA</t>
  </si>
  <si>
    <t>CPF: 176.934.544-20</t>
  </si>
  <si>
    <t>PERÍODO DE APLICAÇÃO: 09/02/2024 A 09/05/2024</t>
  </si>
  <si>
    <t>SUPRIMENTO DE FUNDOS/SERVIÇOS DE TERCEIROS - PJ</t>
  </si>
  <si>
    <t>PC: 2024.000684                   PPC: 2024.000684</t>
  </si>
  <si>
    <t>SUPRIDO: WESLEI MACHADO ALVES</t>
  </si>
  <si>
    <t>CPF: 706.224.851-72</t>
  </si>
  <si>
    <t>PERÍODO DE APLICAÇÃO: 21/02/2024 A 21/05/2024</t>
  </si>
  <si>
    <t>Manutenção de 7 (sete) aparelhos de ar-condicionado centrais de 18 mil BTUS Inverter</t>
  </si>
  <si>
    <t>PC: 2024.000756                   PPC: 2024.005721</t>
  </si>
  <si>
    <t>SUPRIDO: DANIEL ROCHA DE OLIVEIRA</t>
  </si>
  <si>
    <t>CPF: 875.193.562-72</t>
  </si>
  <si>
    <t>13.735.149/0001-60</t>
  </si>
  <si>
    <t>Montagem de 11 mesas e colocação de insufilme no gabinete</t>
  </si>
  <si>
    <t xml:space="preserve">PC: 2024.001088                   PPC: </t>
  </si>
  <si>
    <t>SUPRIDO:  LEANDRO TAVARES BEZERRA</t>
  </si>
  <si>
    <t>CPF:  715.759.522-20</t>
  </si>
  <si>
    <t>PERÍODO DE APLICAÇÃO: 15/02/2024 A 15/05/2024</t>
  </si>
  <si>
    <t xml:space="preserve">PC: 2024.001100                   PPC:  </t>
  </si>
  <si>
    <t>SUPRIDO: IGOR STARLING PEIXOTO</t>
  </si>
  <si>
    <t>CPF: 875.842.201-34</t>
  </si>
  <si>
    <t>PERÍODO DE APLICAÇÃO: 22/02/2024 A 22/05/2024</t>
  </si>
  <si>
    <t xml:space="preserve">PC: 2023.001100                   PPC: </t>
  </si>
  <si>
    <t xml:space="preserve">PC: 2024.001101                  PPC: </t>
  </si>
  <si>
    <t>SUPRIDO: GABRIEL SALVINO CHAGAS DO 
NASCIMENTO</t>
  </si>
  <si>
    <t>CPF: 035.460.505-41</t>
  </si>
  <si>
    <t>SUPRIMENTO DE FUNDOS/SERVIÇO DE TERCEIROS - PJ</t>
  </si>
  <si>
    <t>PC: 2024.001155                  PPC: 2024.008579</t>
  </si>
  <si>
    <t>SUPRIDO:PAULO ALEXANDER DOS SANTOS BERIBA</t>
  </si>
  <si>
    <t>CPF: 016.564.277-70</t>
  </si>
  <si>
    <t>PERÍODO DE APLICAÇÃO: 11/03/2024 A 09/06/2024</t>
  </si>
  <si>
    <t>34.953.012/0001-52</t>
  </si>
  <si>
    <t>Limpeza interna e externa do prédio, limpeza da caixa d`água, poda de árvores e/ou plantas e outros.</t>
  </si>
  <si>
    <t>SUPRIMENTO DE FUNDOS/MATERIAL PERMANENTE</t>
  </si>
  <si>
    <t xml:space="preserve">PC: 2024.001221               PPC:  </t>
  </si>
  <si>
    <t>SUPRIDO: FREDERICO JORGE DE MOURA ABRAHIM</t>
  </si>
  <si>
    <t>CPF: 854.852.332-87</t>
  </si>
  <si>
    <t>PERÍODO DE APLICAÇÃO: 26/01/2024 A 25/04/2024</t>
  </si>
  <si>
    <t xml:space="preserve">PC: 2024.001230               PPC:  </t>
  </si>
  <si>
    <t>SUPRIDO: JHERALMY HASTEM SANTOS ARAUJO 
DA SILVA</t>
  </si>
  <si>
    <t>CPF: 000.994.212-24</t>
  </si>
  <si>
    <t>PERÍODO DE APLICAÇÃO: 30/01/2024 A 30/04/2024</t>
  </si>
  <si>
    <t>PC: 2024.001300                    PPC: 2024.007520</t>
  </si>
  <si>
    <t>SUPRIDO: LIEGE CUNHA ARAÚJO</t>
  </si>
  <si>
    <t>CPF: 006.086.082-03</t>
  </si>
  <si>
    <t>743.918.872-15</t>
  </si>
  <si>
    <t>40 (quarenta) canetas artesanais</t>
  </si>
  <si>
    <t>05.424.338/0001-94</t>
  </si>
  <si>
    <t>100 envelopes azuis (convite)</t>
  </si>
  <si>
    <t>05.424.338/0003-56</t>
  </si>
  <si>
    <t>Fio de Rami e 100g semente para artesanato</t>
  </si>
  <si>
    <t>26.524.155/0001-10</t>
  </si>
  <si>
    <t>Arranjos de flores naturais para evento</t>
  </si>
  <si>
    <t>PC: 2024.001300                    PPC:  2024.007527</t>
  </si>
  <si>
    <t>15.705.880/0001-79</t>
  </si>
  <si>
    <t>Impressos diversos (convite + pauta colorida) - DAM incluído</t>
  </si>
  <si>
    <t>Impressos diversos (resoluções + atas coloridas) - DAM incluído</t>
  </si>
  <si>
    <t>23.148.849/0001-02</t>
  </si>
  <si>
    <t>Buffet de café da manhã (DAM incluído)</t>
  </si>
  <si>
    <t>46.419.335/0001-40</t>
  </si>
  <si>
    <t>Buffet de coffe break (DAM incluído)</t>
  </si>
  <si>
    <t xml:space="preserve">PC: 2024.001375                     PPC:  </t>
  </si>
  <si>
    <t>SUPRIDO: KARLA CRISTINA DA SILVA SOUSA</t>
  </si>
  <si>
    <t>CPF:  967.363.053-49</t>
  </si>
  <si>
    <t xml:space="preserve">PC: 2024.001375                     PPC: </t>
  </si>
  <si>
    <t>PC: 2024.001655                     PPC:  2024.006058</t>
  </si>
  <si>
    <t>SUPRIDO:  ERIVAN LEAL DE OLIVEIRA</t>
  </si>
  <si>
    <t>CPF:  343.732.412-87</t>
  </si>
  <si>
    <t>PERÍODO DE APLICAÇÃO: 30/01/2024 A 29/04/2024</t>
  </si>
  <si>
    <t>Keila C. Pinto Comercio – ME</t>
  </si>
  <si>
    <t>27.357.543/0001-17</t>
  </si>
  <si>
    <t>4 Molduras Retas 2cm + Vidro + Paspatur Tamanhos 53x41cm</t>
  </si>
  <si>
    <t>Semef - Prefeitura de Manaus</t>
  </si>
  <si>
    <t>ISS retido sobrea nota fiscal nº 135</t>
  </si>
  <si>
    <t>J Gomes Pereira &amp; CIA LTDA</t>
  </si>
  <si>
    <t>08.491.959/0001-89</t>
  </si>
  <si>
    <t>Serviço de confecção e instalação de corrimão Inox</t>
  </si>
  <si>
    <t>ISS retido sobre a nota fiscal nº 75</t>
  </si>
  <si>
    <t>JC Portões eletrônicos / Fidel Alexsandro da Costa Carvalho</t>
  </si>
  <si>
    <t>33.361.704/0001-49</t>
  </si>
  <si>
    <t>Serviço de reparo das cancelas da G2 e G3</t>
  </si>
  <si>
    <t>D. DA C. PARAIZO</t>
  </si>
  <si>
    <t>46.844.242/0001-62</t>
  </si>
  <si>
    <t>Parte do serviço de aplicação de piso vinílico na sala VIP do auditório Bandeira</t>
  </si>
  <si>
    <t>ISS retido sobrea nota fiscal nº 2</t>
  </si>
  <si>
    <t>Supermercado DB LTDA</t>
  </si>
  <si>
    <t>22.991.939/0003-60</t>
  </si>
  <si>
    <t>Compra de mercadoria / NF 000445073</t>
  </si>
  <si>
    <t>15.715.961/0001-50</t>
  </si>
  <si>
    <t>Compra de materiais para manutenção / NF 86915</t>
  </si>
  <si>
    <t>Compra de materiais para manutenção / NF 2743</t>
  </si>
  <si>
    <t>Compra de materiais para manutenção / NF 2742</t>
  </si>
  <si>
    <t>Compra de mercadoria / NF 000445223</t>
  </si>
  <si>
    <t>JLN Materiais de Construção</t>
  </si>
  <si>
    <t>84.112.135/0001-39</t>
  </si>
  <si>
    <t>Compra de materiais para manutenção / NF 240942</t>
  </si>
  <si>
    <t>Compra de materiais para manutenção / NF 240977</t>
  </si>
  <si>
    <t>KC Jobim Comércio de Tintas LTDA</t>
  </si>
  <si>
    <t>34.560.193/0004-08</t>
  </si>
  <si>
    <t>Compra de materiais para manutenção / NF 18913</t>
  </si>
  <si>
    <t>Compra de materiais para manutenção / NF 18949</t>
  </si>
  <si>
    <t>Compra de materiais para manutenção / NF 88756</t>
  </si>
  <si>
    <t>Compra de materiais de Construção/ NF 5852</t>
  </si>
  <si>
    <t>Compra de materiais de Construção/ NF 89987</t>
  </si>
  <si>
    <t>Compra de materiais de Construção/ NF 89988</t>
  </si>
  <si>
    <t>Compra de materiais de Construção/ NF 90201</t>
  </si>
  <si>
    <t>Compra de materiais para manutenção/ NF 242287</t>
  </si>
  <si>
    <t>Compra de materiais para manutenção/ NF 242964</t>
  </si>
  <si>
    <t>PC: 2024.001697                   PPC: 2024.00490</t>
  </si>
  <si>
    <t>SUPRIDO: JÚLIO CÉSAR ALBUQUERQUE LIMA</t>
  </si>
  <si>
    <t>CPF: 239.778.172-72</t>
  </si>
  <si>
    <t>22.129.362/001-10</t>
  </si>
  <si>
    <t>Serviço de confecção de placas de Inauguração e homenagem para a Promotoria de Anori.</t>
  </si>
  <si>
    <t>ISSQN retido por solidariedade ref. à NF Nº 468</t>
  </si>
  <si>
    <t xml:space="preserve">PC: 2024.002074                     PPC:   </t>
  </si>
  <si>
    <t>SUPRIDO: PATRÍCIA MACHADO DA VEIGA</t>
  </si>
  <si>
    <t>CPF: 003.759.370-64</t>
  </si>
  <si>
    <t xml:space="preserve">PC: 2024.002074                    PPC: </t>
  </si>
  <si>
    <t xml:space="preserve">PC: 2024.002106                     PPC:   </t>
  </si>
  <si>
    <t>SUPRIDO: ELISSANDRA REBOUÇAS ARRUDA</t>
  </si>
  <si>
    <t>CPF: 477.642.872-53</t>
  </si>
  <si>
    <t xml:space="preserve">PC: 2024.002512                  PPC:  </t>
  </si>
  <si>
    <t>SUPRIDO: FÁBIA MELO BARBOSA DE OLIVEIRA</t>
  </si>
  <si>
    <t>CPF: 052.263.784-16</t>
  </si>
  <si>
    <t xml:space="preserve">PC: 2024.003027                     PPC:   </t>
  </si>
  <si>
    <t>SUPRIDO: ADRYELLE VALÉRIA RODRIGUES E SILVA</t>
  </si>
  <si>
    <t>CPF: 914.991.272-00</t>
  </si>
  <si>
    <t xml:space="preserve">PC: 2024.003027                    PPC: </t>
  </si>
  <si>
    <t>PC: 2024.003600                    PPC:  2024.006271</t>
  </si>
  <si>
    <t>SUPRIDO: JANINE MEIRE PINATTO</t>
  </si>
  <si>
    <t>CPF: 704.119.132-04</t>
  </si>
  <si>
    <t>PERÍODO DE APLICAÇÃO: 26/02/2024 A 26/05/2024</t>
  </si>
  <si>
    <t>PC: 2024.003600                    PPC: 2024.006271</t>
  </si>
  <si>
    <t xml:space="preserve">PC: 2024.003606                    PPC:   </t>
  </si>
  <si>
    <t>SUPRIDO: SÍLVIA ABDALA TUMA</t>
  </si>
  <si>
    <t>CPF: 234.075.812-20</t>
  </si>
  <si>
    <t xml:space="preserve">PC: 2024.003606                    PPC: </t>
  </si>
  <si>
    <t xml:space="preserve">PC: 2023.027862                    PPC: </t>
  </si>
  <si>
    <t>SUPRIDO: MELISSA MACIEL TAVEIRA</t>
  </si>
  <si>
    <t>CPF: 614.292.872-68</t>
  </si>
  <si>
    <t xml:space="preserve">PC: 2024.003902                    PPC:   </t>
  </si>
  <si>
    <t>SUPRIDO: MARCELO BITARÃES DE SOUZA BARROS</t>
  </si>
  <si>
    <t>CPF: 073.613.036-50</t>
  </si>
  <si>
    <t>PERÍODO DE APLICAÇÃO: 08/03/2024 A 06/06/2024</t>
  </si>
  <si>
    <t xml:space="preserve">PC: 2024.003904                    PPC:   </t>
  </si>
  <si>
    <t>SUPRIDO: ELIZANE GARCIA PONTES</t>
  </si>
  <si>
    <t>CPF: 752.637.002-10</t>
  </si>
  <si>
    <t>PERÍODO DE APLICAÇÃO: 06/03/2024 A 04/06/2024</t>
  </si>
  <si>
    <t xml:space="preserve">PC: 2024.003904                    PPC: </t>
  </si>
  <si>
    <t>PERÍODO DE APLICAÇÃO: 04/03/2024 A 02/06/2024</t>
  </si>
  <si>
    <t xml:space="preserve">PC: 2024.005219              PPC:  </t>
  </si>
  <si>
    <t>SUPRIDO: RODRIGO OTÁVIO LOBO DA SILVA COSTA</t>
  </si>
  <si>
    <t>CPF: 838.125.392-68</t>
  </si>
  <si>
    <t xml:space="preserve">PC: 2024.004849                    PPC:   </t>
  </si>
  <si>
    <t>SUPRIDO: REINALDO SANTOS DE SOUZA</t>
  </si>
  <si>
    <t>CPF:  076.185.222-00</t>
  </si>
  <si>
    <t>PERÍODO DE APLICAÇÃO: 27/03/2024 A 25/06/2024</t>
  </si>
  <si>
    <t xml:space="preserve">PC: 2024.004849                    PPC: </t>
  </si>
  <si>
    <t xml:space="preserve">PC: 2024.005100              PPC:  </t>
  </si>
  <si>
    <t>SUPRIDO: THAINÁ SESTERHENN CHAVES</t>
  </si>
  <si>
    <t>CPF: 830.464.962-49</t>
  </si>
  <si>
    <t xml:space="preserve">PC: 2024.004440                    PPC: </t>
  </si>
  <si>
    <t>SUPRIDO: ANABEL VITÓRIA PEREIRA MENDONÇA 
DE SOUZA</t>
  </si>
  <si>
    <t>CPF: 076.970.152-34</t>
  </si>
  <si>
    <t>PERÍODO DE APLICAÇÃO: 22/03/2024 A 20/06/2024</t>
  </si>
  <si>
    <t xml:space="preserve">PC: 2024.006310                    PPC: </t>
  </si>
  <si>
    <t>SUPRIDO: ROMINA CARMEN BRITO CARVALHO</t>
  </si>
  <si>
    <t>CPF: 438.548.503-04</t>
  </si>
  <si>
    <t>Fonte da Informação: Diretoria de Orçamento e Finanças</t>
  </si>
  <si>
    <t>Data da última atualização: 12/04/2024</t>
  </si>
  <si>
    <t>F E V E R E I R O  - 2 0 2 4</t>
  </si>
  <si>
    <t xml:space="preserve">PC: 2024.000684                   PPC: </t>
  </si>
  <si>
    <t>PC: 2024.001300                    PPC:  2024.007520</t>
  </si>
  <si>
    <t>PC: 2024.001697                   PPC: 2024.004940</t>
  </si>
  <si>
    <t xml:space="preserve">PC: 2024.003600                    PPC:   </t>
  </si>
  <si>
    <t xml:space="preserve">PC: 2024.003600                    PPC: </t>
  </si>
  <si>
    <t>Data da última atualização: 15/03/2024</t>
  </si>
  <si>
    <t>J A N E I R O  - 2 0 2 4</t>
  </si>
  <si>
    <t xml:space="preserve">PC: 2024.000756                   PPC: </t>
  </si>
  <si>
    <t>PERÍODO DE APLICAÇÃO: 26/01/2024 A 26/04/2024</t>
  </si>
  <si>
    <t xml:space="preserve">PC: 2024.001655                     PPC:  </t>
  </si>
  <si>
    <t xml:space="preserve">PC: 2024.001697                   PPC: </t>
  </si>
  <si>
    <t>Data da última atualização: 15/02/2024</t>
  </si>
  <si>
    <t>D E Z E M B R O  – 2 0 2 3</t>
  </si>
  <si>
    <t>SUPRIMENTO DE FUNDOS/SERVIÇO DE TERCEIROS</t>
  </si>
  <si>
    <t>PC: 2023.000130                    PPC: 2023.009963</t>
  </si>
  <si>
    <t>SUPRIDO: KEPLER ANTONY NETO</t>
  </si>
  <si>
    <t>CPF: 660.906.362-15</t>
  </si>
  <si>
    <t>PERÍODO DE APLICAÇÃO: 02/02/2023 A 03/05/2023</t>
  </si>
  <si>
    <t>E.P.O. COMÉRCIO DE DERIVADO DE PETROL</t>
  </si>
  <si>
    <t>04.153.748/0001-85</t>
  </si>
  <si>
    <t>Requisição de gasolina para abastecimento de Moto para cumprimento de diligência (veículo próprio da PGJ)</t>
  </si>
  <si>
    <t>Requisção de 07 recargas de água mineral e 01 recarga de gás de cozinha de 13 kg.</t>
  </si>
  <si>
    <t>Requisição de 02 unidades de óleo lubrificante Mobil para Moto (veículo próprio da PGJ)</t>
  </si>
  <si>
    <t>Requisição de 01 recarga de gá de cozinha de 13kg</t>
  </si>
  <si>
    <t>Requisição de 14 recarga de água mineral</t>
  </si>
  <si>
    <t>Requisição de 01 recarga de água mineral e 01 óleo lubrificante mobil para Moto (veículompróprio da PGJ)</t>
  </si>
  <si>
    <t>PC: 2022.024819                    PPC: 2023.008501</t>
  </si>
  <si>
    <t>PERÍODO DE APLICAÇÃO: 24/01/2023 A 24/04/2023</t>
  </si>
  <si>
    <t>J R Rodrigues Variedades Ltda.</t>
  </si>
  <si>
    <t>09.631.624/0009-39</t>
  </si>
  <si>
    <t>6 unidades de Leite de Rosas</t>
  </si>
  <si>
    <t>09.631.624/0004-24</t>
  </si>
  <si>
    <t>58 unidades de Leite de Rosas</t>
  </si>
  <si>
    <t>09.631.624/0003-43</t>
  </si>
  <si>
    <t>71 unidades de Leite de Rosas e 200 unidades de escova dental</t>
  </si>
  <si>
    <t>09.631.624/0002-62</t>
  </si>
  <si>
    <t>64 unidades de Leite de Rosas</t>
  </si>
  <si>
    <t>A Casa é sua Com e Serv</t>
  </si>
  <si>
    <t>35.855.101/0001-29</t>
  </si>
  <si>
    <t>Corda trançada varal 3mm verde</t>
  </si>
  <si>
    <t>Comuniqc Express Servic</t>
  </si>
  <si>
    <t>10.815.852/0003-52</t>
  </si>
  <si>
    <t>01 Carimbo</t>
  </si>
  <si>
    <t>Cecil Concorde Com Ind</t>
  </si>
  <si>
    <t>04.431.847/0001-81</t>
  </si>
  <si>
    <t>Maleta A3</t>
  </si>
  <si>
    <t>Natureza Com de Descartáveis Ltda.</t>
  </si>
  <si>
    <t>08.038.545/0014-13</t>
  </si>
  <si>
    <t>02 unidades de quadro multiuso A3</t>
  </si>
  <si>
    <t>20 unidades de quadro multiuso A3</t>
  </si>
  <si>
    <t>Mercado Pago.com Representações Ltda.</t>
  </si>
  <si>
    <t>500 kits, escova, shampoo, sabonete, escova e creme dental</t>
  </si>
  <si>
    <t>500 necessaires</t>
  </si>
  <si>
    <t>Supermercado DB Ltda.</t>
  </si>
  <si>
    <t>Talheres e copos descartáveis</t>
  </si>
  <si>
    <t>Sup Coema - Manacapuru</t>
  </si>
  <si>
    <t>07.552.901/0013-79</t>
  </si>
  <si>
    <t>Água mineral</t>
  </si>
  <si>
    <t>C Ferreira Marcelino Ltda</t>
  </si>
  <si>
    <t>30.402.768/0001-52</t>
  </si>
  <si>
    <t>01 Rolo de plástico bolha</t>
  </si>
  <si>
    <t>Atacadão Cosmeticos</t>
  </si>
  <si>
    <t>05.498.763/0003-90</t>
  </si>
  <si>
    <t>308 unidades de Leite de Rosas</t>
  </si>
  <si>
    <t>G.O. Com Estivas e Cereais</t>
  </si>
  <si>
    <t>02.247.291/0001-42</t>
  </si>
  <si>
    <t>12 caixas de Leite de Rosas</t>
  </si>
  <si>
    <t>O da C de A Soares</t>
  </si>
  <si>
    <t>84.090.125/0002-20</t>
  </si>
  <si>
    <t>44,42 litros de gasolina - Corolla (Silves)</t>
  </si>
  <si>
    <t>3 unidades de quadro multiuso A3 e 3 sacos de máscaras descartáveis</t>
  </si>
  <si>
    <t>Marcos Antônio da Silva Cabral</t>
  </si>
  <si>
    <t>03.019.535/0003-64</t>
  </si>
  <si>
    <t>30,83 litros de gasolina - Corolla (Itacoatiara)</t>
  </si>
  <si>
    <t>12,516 litros de diesel - S10 (Itacoatiara)</t>
  </si>
  <si>
    <t>PC: 2022.024819                    PPC:  2023.008533</t>
  </si>
  <si>
    <t>Heliandre M Dantas</t>
  </si>
  <si>
    <t>28.658.024/0001-51</t>
  </si>
  <si>
    <t>Confecção e veiculação de 01 outdoor em Iranduba</t>
  </si>
  <si>
    <t>Veiculação em carro de som - 04 diárias </t>
  </si>
  <si>
    <t>J C da Silva Mendonça</t>
  </si>
  <si>
    <t>36.156.262/0001-97</t>
  </si>
  <si>
    <t>Serviço de divulgação em carro de som</t>
  </si>
  <si>
    <t xml:space="preserve">Jessica Loren dos Santos Rodrigues </t>
  </si>
  <si>
    <t>30.493.970/0001-37</t>
  </si>
  <si>
    <t>Adesivação de necessaires</t>
  </si>
  <si>
    <t>Prefeitura Municipal-SEMEF</t>
  </si>
  <si>
    <t>Imposto sobre serviço-ISS - NF 556</t>
  </si>
  <si>
    <t>Ruth de Souza Dantas</t>
  </si>
  <si>
    <t>46.547.974/0001-90</t>
  </si>
  <si>
    <t>J Cruz Serviços Ltda.</t>
  </si>
  <si>
    <t>02.236.769/0001-39</t>
  </si>
  <si>
    <t>Travessia balsa S/10 (Manaus/Porto Careiro da Várzea)</t>
  </si>
  <si>
    <t>Cooperativa de Transportes Fluviais</t>
  </si>
  <si>
    <t>18.729.279/0001-04</t>
  </si>
  <si>
    <t>Travessia lancha (Porto Careiro da Várzea/Manaus)</t>
  </si>
  <si>
    <t>Associação dos Canoeiros dos Portos Ceasa e Careiro da Várzea</t>
  </si>
  <si>
    <t>02.075.683/0001-75</t>
  </si>
  <si>
    <t>Travessia lancha (Manaus/Porto Careiro da Várzea)</t>
  </si>
  <si>
    <t>Travessia lancha (Porto Careriro da Várzea/Manaus)</t>
  </si>
  <si>
    <t>N J Navegações</t>
  </si>
  <si>
    <t>04.505.639/0001-80</t>
  </si>
  <si>
    <t>Travessia balsa S/10 (Porto Careiro da Várzea/Manaus)</t>
  </si>
  <si>
    <t>Travessia balsa S/10 (Manaus/Porto Careiro da Várzea)</t>
  </si>
  <si>
    <t>Travessia balsa VAN (Manaus/Porto Careiro da Várzea)</t>
  </si>
  <si>
    <t>Manaus Navegação</t>
  </si>
  <si>
    <t>20.755.273/0001-53</t>
  </si>
  <si>
    <t>Travessia balsa S/10 (Porto do Careiro da Várzea/Manaus)</t>
  </si>
  <si>
    <t>Travessia balsa VAN (Porto do Careiro da Várzea/Manaus)</t>
  </si>
  <si>
    <t>Leonardo Santos de Souza</t>
  </si>
  <si>
    <t>31.410.026/0001-31</t>
  </si>
  <si>
    <t>Divulgação em carro de som</t>
  </si>
  <si>
    <t>J G Transporte</t>
  </si>
  <si>
    <t>05.341.430/0001-90</t>
  </si>
  <si>
    <t>Travessia balsa Corolla (SILVES)</t>
  </si>
  <si>
    <t>Travessia balsa VAN (SILVES)</t>
  </si>
  <si>
    <t>Ted William Viana dos Santos</t>
  </si>
  <si>
    <t>49.967.501/0001-30</t>
  </si>
  <si>
    <t>A Regina F de Oliveira </t>
  </si>
  <si>
    <t>08.016.911/0001-19</t>
  </si>
  <si>
    <t>Antônio de Souza Pinto Júnior</t>
  </si>
  <si>
    <t>20.635.341/0001-40</t>
  </si>
  <si>
    <t>PC: 2023.000512                    PPC: 2023.005780</t>
  </si>
  <si>
    <t>PERÍODO DE APLICAÇÃO: 26/01/2023 A 26/04/2023</t>
  </si>
  <si>
    <t>AUTO POSTO PONTA NEGRA LTDA</t>
  </si>
  <si>
    <t>35.008.891/0001-07</t>
  </si>
  <si>
    <t>GASOLINA</t>
  </si>
  <si>
    <t>POSTO 3000 LTDA</t>
  </si>
  <si>
    <t>84.479.997/0003-66</t>
  </si>
  <si>
    <t>JLN MATERIAL DE CONSTRUÇÃO LTDA</t>
  </si>
  <si>
    <t xml:space="preserve">REBITE 3.0 X BROCA PARA ACO 3,5MM HSS. REBITADEIRA MANUEL TIPO ALICATE 4 PONTAS. TOMADA DUPLA SOBREPOR 20A. CABO 2,5MM. </t>
  </si>
  <si>
    <t>TELHA RESID. 2,44X1,10 5MM TRE BRASIL. ALICATE UNIVERSAL ELET 8. ALICATE CORTE DIAG 6. FITA CREPE 48X50 U.G QUARTZOLIT. FITA ISOL IMPERIAL 18MMX20 M 3M. LIXA MASSA 225X275 G180 TRYOLIT. PARAF P/TELHA COMPL 5 16X90 206 CISER. BROCA SDS PLUS 05MMX160 2629HTOM NF 217536</t>
  </si>
  <si>
    <t>KC JOBIM COMÉRCIO DE TINTAS LTDA</t>
  </si>
  <si>
    <t>BISNAGA GLASU VERDE. CACAMBA/PINTURA. ESPATULA ACO 6´´. MASSA ACRILICA SUV 1,3KG. MASSA CORRIDDA SUV. LATA 25KG. PINCEL 713 – 2. PINCEL 713 – 4. ROLO 1391/23 LA NATURAL. SELADOR ACRILICO GLASU BRANCO 18L. SUPORTE 1301/23. VANILA – 714021 SEMI BRILHJO AC GLASU BRANCO 18L.</t>
  </si>
  <si>
    <t xml:space="preserve">SKINA LIVRE MATERIAL DE CONSTRUÇÃO </t>
  </si>
  <si>
    <t>05.399.739/0001-31</t>
  </si>
  <si>
    <t>T.A. MEDEIROS EIRELE-ME</t>
  </si>
  <si>
    <t>26.993.129/0001-31</t>
  </si>
  <si>
    <t>COMPRA DE 1 (UM) FITILHO 1KG</t>
  </si>
  <si>
    <t>N MARTINS DE OLIVEIRA GUSMÃO ME</t>
  </si>
  <si>
    <t>05.755.054/0001-80</t>
  </si>
  <si>
    <t>BOLSA NIKE HERITAGE NF 78658</t>
  </si>
  <si>
    <t>PILHA ALCALINA PQ AA C2 PANASON/CASCOLA EXTRA S/TOLVOL HENKEL</t>
  </si>
  <si>
    <t>TECPLUS TOP CX/18KG WEBER IMPER. DRYKOPRIMER ACQUA B. DAGUA 1L DRYKO NF 219654</t>
  </si>
  <si>
    <t>BEMOL S/A AVENIDA</t>
  </si>
  <si>
    <t>04.565.289/0002-28</t>
  </si>
  <si>
    <t>GUARDA-CHUVA LATCOR HLB102 PT</t>
  </si>
  <si>
    <t>TECPLUS 1 BD 18L WEBER IMPER. CIMNTO MIZU CPIV 42,5KG MZU NF 220701</t>
  </si>
  <si>
    <t>FITA ALUM 30CMX10 RL DRYKO. PARAF AUTO BROC. N 12X3/16X1 CH 5/16. PARAF AUTO BROC N. 14X136840 WALSYWA. PLAFON LED EMB RD 18W 6500K. SILICONE PRETO 250G PULVITEC  NF 220912</t>
  </si>
  <si>
    <t>CASA GURGEL E PIMENTEL LTDA</t>
  </si>
  <si>
    <t>14.153.306/0001-99</t>
  </si>
  <si>
    <t>PARAF. AUTO BROCANTE. MANTA AUTO-ADES. DRYKOPRIMER ECO. SOQUETE MAGNETICO. THINNER 015. ALICATE ELETRICISTA. REGUA DE ALUMINIO  NF 19930</t>
  </si>
  <si>
    <t xml:space="preserve">CAA COMÉRCIO AMAZONENSE DE ALUMÍNIO </t>
  </si>
  <si>
    <t>09.675.751/0003-44</t>
  </si>
  <si>
    <t>TALHADEIRA PLANA SDS PLUS 40X250MM NF62463</t>
  </si>
  <si>
    <t>SANTOS MATERIAS DE CONSTRUÇÃO</t>
  </si>
  <si>
    <t>COMPRA DE MATERIAIS DE CONSTRUÇÃO NF 74450</t>
  </si>
  <si>
    <t>MANTA AUTOADES. CAP DE ESGOTO PRIMARIO. MANTA AUTOADES M.USO NF 19976</t>
  </si>
  <si>
    <t>GASOLINA NF 3409</t>
  </si>
  <si>
    <t>GASOLINA NF 3390</t>
  </si>
  <si>
    <t>LAMP LED BULBO 09W BR. ESTILETE PROF 18MM EP18L. SILICONE PRETO 250G ZB121 PULVITEC. CASCOREZ EXTRA 500G ALBA. TINTA ACR S/B BCO GELO HIDROTINTAS.  NF 221373</t>
  </si>
  <si>
    <t>PC: 2023.000512                    PPC:  2023.002764</t>
  </si>
  <si>
    <t>PERÍODO DE APLICAÇÃO: 31/01/2023 A 01/05/2023</t>
  </si>
  <si>
    <t>Contemporâneo Festas e Eventos Ltda.</t>
  </si>
  <si>
    <t>09.199.109/0001-74</t>
  </si>
  <si>
    <t>Coquetel/Coffe Break para 80 pessoas/ dias 30 e  31/01/2023 e 01 e 02/02/2023. Incluso: Louças, mobília, serviços de garçons e copeiras, montagem e desmontagem do serviço.</t>
  </si>
  <si>
    <t>04.312.658/0001-04</t>
  </si>
  <si>
    <t>ISSQN retido por solidariedade ref á NFS n° 41</t>
  </si>
  <si>
    <t>PC: 2023.000629                 PPC: 2023.005957</t>
  </si>
  <si>
    <t>SUPRIDO: IRANILSON DE ARAÚJO RIBEIRO</t>
  </si>
  <si>
    <t>CPF: 898.122.634-20</t>
  </si>
  <si>
    <t>INFO STORES COMPUTADORES DA AMAZONIA LTDA</t>
  </si>
  <si>
    <t>02.337.635/0026-56</t>
  </si>
  <si>
    <t>Despesas com aquisição de antenas digitais – Atendimento ao CAOCRIMO.</t>
  </si>
  <si>
    <t>MILTON SPOSITO NETO</t>
  </si>
  <si>
    <t>852.576.992-49</t>
  </si>
  <si>
    <t>Recibo com despesas de combustível com abastecimento de lancha - Atendimento de diligências ND, em reposta ao Ofício nº 002/2023/GAECO-04</t>
  </si>
  <si>
    <t>MIR IMPORTAÇÃO E EXPORTAÇÃO LTDA - RAMSONS FILIAL 5</t>
  </si>
  <si>
    <t>03.341.024/0006-07</t>
  </si>
  <si>
    <t>Despesas com aquisição de pendrives, suportes e cabos hdmi – Atendimento ao CAOCRIMO.</t>
  </si>
  <si>
    <t>PC: 2023.000629                 PPC: 2023.005958</t>
  </si>
  <si>
    <t>ANTONIO RODRIGUES &amp; CIA LTDA</t>
  </si>
  <si>
    <t>04.356.309/0001-70</t>
  </si>
  <si>
    <t>NF-e nº 448: Despesas com produção de molduras com vidro - Atendimento ao CAOCRIMO.</t>
  </si>
  <si>
    <t>866.965482 - 00</t>
  </si>
  <si>
    <t>Recibo despesas com locação de transporte fluviail - Diligências ND para atendimento ao Ofício nº 002/2023/GAECO-04</t>
  </si>
  <si>
    <t>GLOBSLDSTAR DO BRASIL LTDA</t>
  </si>
  <si>
    <t>02.231.030/0003-04</t>
  </si>
  <si>
    <t>Despesas com dispositivo spotx - Atendimento de diligências ND.</t>
  </si>
  <si>
    <t>PREFEITURA DE MANAUS - SEMEF - ISS</t>
  </si>
  <si>
    <t>04.312.658/0001-90</t>
  </si>
  <si>
    <t>Pagamento de tributos ISSQN referente à NFS-e nº 448</t>
  </si>
  <si>
    <t>PC: 2023.000695                     PPC: 2023.003590</t>
  </si>
  <si>
    <t>Aquisição de Plastico Bolha 1,40m x 100m e Filme Stretch 25 micra 500mm</t>
  </si>
  <si>
    <t>Santos Material de Construção</t>
  </si>
  <si>
    <t>22.723.929/0001-81</t>
  </si>
  <si>
    <t>Aquisição de Adesivo instataneo Almasuper 100g e lubrificante Spray WD 40 300 ml</t>
  </si>
  <si>
    <t>PC: 2023.000695                     PPC: 2023.005355</t>
  </si>
  <si>
    <t>Denny David Araújo do Nascimento</t>
  </si>
  <si>
    <t>46.560.514/0001-00</t>
  </si>
  <si>
    <t>Serviço de frete terrestre para Unidade descentralizada Belo Horizonte</t>
  </si>
  <si>
    <t>Balsa L. Torres</t>
  </si>
  <si>
    <t>14.107.020/0001-70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</si>
  <si>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</si>
  <si>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</si>
  <si>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</si>
  <si>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</si>
  <si>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</si>
  <si>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00.754.870/0001-56</t>
  </si>
  <si>
    <t>Serviço de frete fluvial de 10 baterias de nobreak + a parte terrestre para a Promotoria de Coari</t>
  </si>
  <si>
    <t>K M da Rocha Ltda</t>
  </si>
  <si>
    <t>09.196.077/0001-53</t>
  </si>
  <si>
    <t>Serviço de instalação e desinstalação de condicionadores de Ar 18.000 btus</t>
  </si>
  <si>
    <t>Serviço de frete terrestre para o Porto Público de Manaus (Roadway)</t>
  </si>
  <si>
    <t>Paulo J. B. De Almeida Eireli</t>
  </si>
  <si>
    <t>03.723.008/0001-74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</si>
  <si>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</si>
  <si>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</si>
  <si>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</si>
  <si>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04.406.963/0001-40</t>
  </si>
  <si>
    <t>Serviço de Bufê</t>
  </si>
  <si>
    <t>Prefeitura Municipal - SEMEF</t>
  </si>
  <si>
    <t>ISS - Retido</t>
  </si>
  <si>
    <t>N/M Conte . Natal VII</t>
  </si>
  <si>
    <t>03.424.667/0001-00</t>
  </si>
  <si>
    <t>Serviço de frete fluvial de mobiliário + a parte terrestre para a Promotoria de Barcelos</t>
  </si>
  <si>
    <t>N/M Lady Cristina</t>
  </si>
  <si>
    <t>01.205.462/0001-08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</si>
  <si>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</si>
  <si>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</si>
  <si>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</si>
  <si>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</si>
  <si>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</si>
  <si>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</si>
  <si>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</si>
  <si>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PC: 2023.001294                     PPC: 2023.010776</t>
  </si>
  <si>
    <t>SUPRIDO:  ANDRÉ LAVAREDA FONSECA</t>
  </si>
  <si>
    <t>CPF:  709.487.982-20</t>
  </si>
  <si>
    <t>PERÍODO DE APLICAÇÃO: 10/02/2023 A 11/05/2023</t>
  </si>
  <si>
    <t>14/03/2023 </t>
  </si>
  <si>
    <t>UBIQUITI BRAZIL COMERCIO DE ELETRONICOS </t>
  </si>
  <si>
    <t>33.166.730/0001-16 </t>
  </si>
  <si>
    <t>COMPRA DE MATERIAIS PARA LABORATORIO DE INOVAÇÃO - ROTEADOR </t>
  </si>
  <si>
    <t>26/04/2023 </t>
  </si>
  <si>
    <t>BEST PLACE COMERCIO LTDA </t>
  </si>
  <si>
    <t>49.799.659/0001-49 </t>
  </si>
  <si>
    <t>COMPRA DE MATERIAIS PARA LABORATORIO DE INOVAÇÃO - TRANSMISSOR DE VÍDEO </t>
  </si>
  <si>
    <t>13/03/2023 </t>
  </si>
  <si>
    <t>COCIL  - CONTRUCOES CIVIS E INDUSTRIAIS LTDA </t>
  </si>
  <si>
    <t>04.386.041/0001-19 </t>
  </si>
  <si>
    <t>COMPRA DE MATERIAIS PARA LABORATORIO DE INOVAÇÃO - VASO DE CIMENTO E MOLA HIDRAULICA PARA PORTA </t>
  </si>
  <si>
    <t>15/03/2023 </t>
  </si>
  <si>
    <t>L.C DE ARAUJO </t>
  </si>
  <si>
    <t>05.485.214/0001-19 </t>
  </si>
  <si>
    <t>COMPRA DE MATERIAIS PARA LABORATORIO DE INOVAÇÃO - PLANTA ORNAMENTAL </t>
  </si>
  <si>
    <t>06/03/2023 </t>
  </si>
  <si>
    <t>DE ROSSO COMERCIO E SEVICOS  </t>
  </si>
  <si>
    <t>31.796.706/001-35 </t>
  </si>
  <si>
    <t>COMPRA DE MATERIAIS PARA LABORATORIO DE INOVAÇÃO - TORRE DE TOMADAS </t>
  </si>
  <si>
    <t>29/04/2023 </t>
  </si>
  <si>
    <t>DISMONZA </t>
  </si>
  <si>
    <t>04.342.148/0006-70 </t>
  </si>
  <si>
    <t>COMPRA DE MATERIAIS PARA LABORATORIO DE INOVAÇÃO - TINTA PARA PINTURA DE PAREDE </t>
  </si>
  <si>
    <t>05/03/2023 </t>
  </si>
  <si>
    <t>THIAGO TROMBINI </t>
  </si>
  <si>
    <t>26.233.147/0001-15 </t>
  </si>
  <si>
    <t>COMPRA DE MATERIAIS PARA LABORATORIO DE INOVAÇÃO - MOLA HIDRÁULICA PARA PORTA DE VIDRO </t>
  </si>
  <si>
    <t>PC: 2023.001294                     PPC:  2023.010768</t>
  </si>
  <si>
    <t>SELECT HOMEDECOR </t>
  </si>
  <si>
    <t>21.258.279/0001-88</t>
  </si>
  <si>
    <t>SERVIÇO DE REFORMA DE SOFA EMPRESA  </t>
  </si>
  <si>
    <t>21.258.279/0001-88 </t>
  </si>
  <si>
    <t>IMPOSTO SOBRE SERVIÇO NF - N° 5 </t>
  </si>
  <si>
    <t>3D ARTE EM ALUMÍNIO </t>
  </si>
  <si>
    <t>406.379.132-72 </t>
  </si>
  <si>
    <t>SERVIÇO DE CONFECÇÃO DE CANECAS  </t>
  </si>
  <si>
    <t>24/03/2023 </t>
  </si>
  <si>
    <t>IMPERIAL COMUNICAÇÃO VISUAL </t>
  </si>
  <si>
    <t>04.267.159/0001-28 </t>
  </si>
  <si>
    <t>ADESIVAGEM DA PAREDE DO LABORATORIO DE INOVAÇÃO </t>
  </si>
  <si>
    <t> 24/03/2023 </t>
  </si>
  <si>
    <t>IMPOSTO SOBRE SERVIÇO  NF - N° 155 </t>
  </si>
  <si>
    <t>09/05/2023 </t>
  </si>
  <si>
    <t>KRIAR XYZ COMERCIO  </t>
  </si>
  <si>
    <t>19.720.162/0001-22 </t>
  </si>
  <si>
    <t>CONFECÇÃO DE INSTALAÇÃO DE LETREIRO  </t>
  </si>
  <si>
    <t>IMPOSTO SOBRE SERVIÇO  NF - N° 63 </t>
  </si>
  <si>
    <t xml:space="preserve">PC: 2023.002051                     PPC:  2023.004665  </t>
  </si>
  <si>
    <t>PERÍODO DE APLICAÇÃO: 14/02/2023 A 15/05/2023</t>
  </si>
  <si>
    <t>JLN Material de Construção Ltda</t>
  </si>
  <si>
    <t>Compra de materiais para reparos de infiltrações  e pintura</t>
  </si>
  <si>
    <t>Casa do Eletricista</t>
  </si>
  <si>
    <t>04.415.154/0001-03</t>
  </si>
  <si>
    <t>Compra de materiais para serviços de elétrica</t>
  </si>
  <si>
    <t>Gurgel e Pimentel Ltda</t>
  </si>
  <si>
    <t>14.592.306/0001-99</t>
  </si>
  <si>
    <t>Floricultura Linda Flor</t>
  </si>
  <si>
    <t>21.526.650/0001-45</t>
  </si>
  <si>
    <t>Coroa de flores solicitada pela Diretoria de Administração…</t>
  </si>
  <si>
    <t>Compra de materiais para reparos gerais</t>
  </si>
  <si>
    <t>Amazonas Refrilar Comércio de Peças e Acessórios EIRELI</t>
  </si>
  <si>
    <t>11.686.293/0001-29</t>
  </si>
  <si>
    <t>Gás utilizado na aplicação de manta asfáltica</t>
  </si>
  <si>
    <t>PC: 2023.002377                     PPC: 2023.011474</t>
  </si>
  <si>
    <t>SUPRIDO:  IVANETE DE OLIVEIRA NASCIMENTO</t>
  </si>
  <si>
    <t>CPF:  215.397.402-00</t>
  </si>
  <si>
    <t>PERÍODO DE APLICAÇÃO: 03/02/2023 A 04/05/2023</t>
  </si>
  <si>
    <t>MEDEIROS COMERCIO DE ALIMENTOS LTDA ME</t>
  </si>
  <si>
    <t>03.483.863/0001-55</t>
  </si>
  <si>
    <t>COMPRA DE PRODUTOS DA CAFETERIA (ALIMENTOS-CAFÉ DA MANHA)</t>
  </si>
  <si>
    <t>COMPRA DE DESCARTÁVEIS (PRATOS, GARFOS, ETC)</t>
  </si>
  <si>
    <t>ERALDO DA SILVA MARINHO</t>
  </si>
  <si>
    <t>COMPRA DE COROA DE FLORES (Sra. Maria das Graças Abreu Torres)</t>
  </si>
  <si>
    <t>PC: 2023.002494                     PPC:  2023.005033</t>
  </si>
  <si>
    <t>SUPRIDO: DANIELA BRAGANÇA MACEDO</t>
  </si>
  <si>
    <t>CPF:  708.102.811-04</t>
  </si>
  <si>
    <t>PERÍODO DE APLICAÇÃO: 06/03/2023 A 04/06/2023</t>
  </si>
  <si>
    <t>Contemporâneo festas e Eventos LTDA 0</t>
  </si>
  <si>
    <t>Buffet de café de manhã para 200 pessoas (dia da mulher)</t>
  </si>
  <si>
    <t>Imposto sobre serviço nota fiscal 48</t>
  </si>
  <si>
    <t>PC: 2023.002771                     PPC:  2023.010022</t>
  </si>
  <si>
    <t>25/04/2023</t>
  </si>
  <si>
    <t>J.PINTO GUERREIRO</t>
  </si>
  <si>
    <t>29.141.099/0001-23</t>
  </si>
  <si>
    <t>MATERIAL DE CONSTRUÇÃO CIVIL</t>
  </si>
  <si>
    <t>SANTOS SILVA CONSTRUCAO E TRANSPORTES LTDA</t>
  </si>
  <si>
    <t>15.309.434/0001-45</t>
  </si>
  <si>
    <t>SERVIÇOS DE REFORMA, PINTURA, ELÉTRICA E HIDRÁULICA</t>
  </si>
  <si>
    <t>SEMEF</t>
  </si>
  <si>
    <t>ISSQN Retenção</t>
  </si>
  <si>
    <t>PC: 2023.002856                     PPC:  2023.010952</t>
  </si>
  <si>
    <t>SUPRIDO: PAULO AUGUSTO DE OLIVEIRA LOPES</t>
  </si>
  <si>
    <t>CPF:  002.656.747-43</t>
  </si>
  <si>
    <t>PERÍODO DE APLICAÇÃO: 27/02/2023 A 28/05/2023</t>
  </si>
  <si>
    <t>04.112.135/0001-29</t>
  </si>
  <si>
    <t>Material para manutenção predial: tinta e válvula</t>
  </si>
  <si>
    <t>O TELHADÃO</t>
  </si>
  <si>
    <t>05.428.545/003-89</t>
  </si>
  <si>
    <t>Placas de forro gypclean (destino Sala do Impactalab)</t>
  </si>
  <si>
    <t>COCIL HOME CENTER</t>
  </si>
  <si>
    <t>04.386.041/0001-19</t>
  </si>
  <si>
    <t>4 carneira e 2 batedor de porta</t>
  </si>
  <si>
    <t>SERGIO CAPOBIANGO</t>
  </si>
  <si>
    <t>35.010.646/0001-34</t>
  </si>
  <si>
    <t>Cofe break - curso esocila ( CEAF)</t>
  </si>
  <si>
    <t>Massa acrílica e silicone</t>
  </si>
  <si>
    <t>CASA DAS CORREIAS</t>
  </si>
  <si>
    <t>04.501.136/0001-36</t>
  </si>
  <si>
    <t>Manta asfáltica</t>
  </si>
  <si>
    <t xml:space="preserve">kit trilho, tinta e fita crepe </t>
  </si>
  <si>
    <t>MAQMOTO</t>
  </si>
  <si>
    <t>05.460.431/0001-54</t>
  </si>
  <si>
    <t>Peças para reparo do poço</t>
  </si>
  <si>
    <t>CASA DA EMBREAGEM</t>
  </si>
  <si>
    <t>105.215.824/0001-00</t>
  </si>
  <si>
    <t>1 silicone veda choque</t>
  </si>
  <si>
    <t>Suporte Datashow, Cabo HDMI 10m, Batedor para estacionamento</t>
  </si>
  <si>
    <t>placas puxe e empurre</t>
  </si>
  <si>
    <t>CARREFOUR</t>
  </si>
  <si>
    <t>45.543.915/0284-34</t>
  </si>
  <si>
    <t>pilhas</t>
  </si>
  <si>
    <t>L.C.A rincones</t>
  </si>
  <si>
    <t>26.754.231/0001-84</t>
  </si>
  <si>
    <t>Serviço para implantação da galeria dos corregedores</t>
  </si>
  <si>
    <t>iss retido</t>
  </si>
  <si>
    <t>INFINITE SINALIZAÇÃO E SERVIÇOS GRÁFICOS LTDA</t>
  </si>
  <si>
    <t>09.391.365/0001-59</t>
  </si>
  <si>
    <t>placa de inauguração em aço e pvc</t>
  </si>
  <si>
    <t>TDA – CONSTRUÇÕES LTDA</t>
  </si>
  <si>
    <t>97.519.100/0001-60</t>
  </si>
  <si>
    <t>placa de acrílico de sinalização</t>
  </si>
  <si>
    <t>PC: 2023.003333                     PPC:  2023.016561</t>
  </si>
  <si>
    <t>SUPRIDO: CARLOS JEFFERSON CHASE SILVA SANTOS</t>
  </si>
  <si>
    <t>CPF:  566.486.502-49</t>
  </si>
  <si>
    <t>PERÍODO DE APLICAÇÃO: 08/03/2023 A 06/06/2023</t>
  </si>
  <si>
    <t>CONFECÇÕES DEMASI LTDA</t>
  </si>
  <si>
    <t>04.646.337/0001-21</t>
  </si>
  <si>
    <t>BECAS, CINTO E JABOR</t>
  </si>
  <si>
    <t>21526.650/001-85</t>
  </si>
  <si>
    <t>Coroa de flores</t>
  </si>
  <si>
    <t>DENNY DAVID ARAUJO DO NASCIMENTO</t>
  </si>
  <si>
    <t>Transporte de mobiliario</t>
  </si>
  <si>
    <t>ASSOCIAÇÃO DOS TAXISTAS DO CAREIRO DA VÁRZEA</t>
  </si>
  <si>
    <t>036.878.6122-95</t>
  </si>
  <si>
    <t>Frete fluvial de mobiliário de Careiro da Varzea para Manaus</t>
  </si>
  <si>
    <t>PC: 2023.003779                     PPC:  2023.013290</t>
  </si>
  <si>
    <t>SUPRIDO: MARCUS ROBERTO LARANJEIRA DA 
SILVA</t>
  </si>
  <si>
    <t>CPF: 618.221.402-34</t>
  </si>
  <si>
    <t>PERÍODO DE APLICAÇÃO: 28/02/2023 A 19/05/2023</t>
  </si>
  <si>
    <t>Joel P da Silva Eireli P10</t>
  </si>
  <si>
    <t>21.308.996/0001-77</t>
  </si>
  <si>
    <t>NFC-e nº 24575 Série 051 – aquisição de bolo, salgados e refrigerantes.</t>
  </si>
  <si>
    <t>Pãozinho Comércio Ltda.</t>
  </si>
  <si>
    <t>07.414.941/0001-10</t>
  </si>
  <si>
    <t>NFC-e nº 26840 Série 6 – aquisição de empadão, quiche, salgados e refrigerantes.</t>
  </si>
  <si>
    <t>Natureza Comércio de Descartáveis Ltda.</t>
  </si>
  <si>
    <t>08.038.545/0017-66</t>
  </si>
  <si>
    <t>NFC-e nº 60990 Série 134 – aquisição de porta-crachás.</t>
  </si>
  <si>
    <t>PC: 2023.003865                     PPC:  2023.011432</t>
  </si>
  <si>
    <t>PERÍODO DE APLICAÇÃO: 31/03/2023 A 29/06/2023</t>
  </si>
  <si>
    <t>M. C. D. CARVALHO &amp; CIA LTDA</t>
  </si>
  <si>
    <t>02.748.653/0022-03</t>
  </si>
  <si>
    <t>DANFE nº 466/SÉRIE 4 - Compra de trinta e seis litros de gasolina para abastecer a motocicleta que atende ao Ministério Público em Parintins.</t>
  </si>
  <si>
    <t>DANFE nº 465/SÉRIE 4 - Compra de 22 garrafões de água mineral de 20 litros para atender as 03 Promotorias de Justiça, Sala de Apoio e público no período de março a maio de 2023.</t>
  </si>
  <si>
    <t>DANFE nº 482/SÉRIE 4 - Compra de trinta e seis litros de gasolina para abastecer a motocicleta que atende ao Ministério Público em Parintins.</t>
  </si>
  <si>
    <t>PC: 2023.004953                   PPC:  2023.014038</t>
  </si>
  <si>
    <t>SUPRIDO: LEONARDO ABINADER NOBRE</t>
  </si>
  <si>
    <t>CPF: 576.451.162-34</t>
  </si>
  <si>
    <t>PERÍODO DE APLICAÇÃO: 05/05/2023 A 02/08/2023</t>
  </si>
  <si>
    <t>EBERVAL LESTÃO SOUZA</t>
  </si>
  <si>
    <t>38.246.405/0001-87</t>
  </si>
  <si>
    <t>Manutenção Preventiva e Corretiva em geladeira</t>
  </si>
  <si>
    <t>PC: 2023.004736                   PPC:  2023.009496</t>
  </si>
  <si>
    <t>SUPRIDO: ALISSON RIBEIRO GALLINA</t>
  </si>
  <si>
    <t>CPF: 028.199.832-94</t>
  </si>
  <si>
    <t>PERÍODO DE APLICAÇÃO:  18/04/2023 A 17/07/2023</t>
  </si>
  <si>
    <t>D. T SOUZA DA SILVA</t>
  </si>
  <si>
    <t>24.976.236/0001-85</t>
  </si>
  <si>
    <t>Manutenção preventiva de ar condicionado</t>
  </si>
  <si>
    <t>PC: 2023.005122                  PPC:  2023.017419</t>
  </si>
  <si>
    <t>PERÍODO DE APLICAÇÃO: 07/06/2023 A 05/09/2023</t>
  </si>
  <si>
    <t>ATC Comércio de Materiais de Construção</t>
  </si>
  <si>
    <t>Compra de Brocas, adesivo, lubrificante e óleo</t>
  </si>
  <si>
    <t>R M V Barreto</t>
  </si>
  <si>
    <t>01.589.219/0001-30</t>
  </si>
  <si>
    <t>Compra de Adaptadores e Cabo Coaxial</t>
  </si>
  <si>
    <t>N P de Abreu</t>
  </si>
  <si>
    <t>00.504.157/0001-54</t>
  </si>
  <si>
    <t>PC: 2023.004766                   PPC:  2023.013631</t>
  </si>
  <si>
    <t>SUPRIDO: ÍTALO GLAUBER MIQUILES CAVALCANTE</t>
  </si>
  <si>
    <t>CPF: 730.414.242-15</t>
  </si>
  <si>
    <t>PERÍODO DE APLICAÇÃO: 18/04/2023 A 17/07/2023</t>
  </si>
  <si>
    <t>Reginaldo dos Santos ME</t>
  </si>
  <si>
    <t>19.898.472/0001-31</t>
  </si>
  <si>
    <t>Disco de serra para cortar concreto</t>
  </si>
  <si>
    <t>ATC Comércio de Materiais de Construção LTDA</t>
  </si>
  <si>
    <t>Areia e cimento</t>
  </si>
  <si>
    <t>Marreta de 3kg com cabo longo</t>
  </si>
  <si>
    <t>SV Instalações Ltda</t>
  </si>
  <si>
    <t>84.089.358/0001-22</t>
  </si>
  <si>
    <t>Material Elétrico</t>
  </si>
  <si>
    <t>M.M. de Souza Tatikawa Eireli</t>
  </si>
  <si>
    <t>05.413.557/0001-78</t>
  </si>
  <si>
    <t>Gás MAPP 400G para maçarico</t>
  </si>
  <si>
    <t>Materiais de pintura e gerais</t>
  </si>
  <si>
    <t>Amazon Comércio de Ferragens e Serviços de Instalação LTDA</t>
  </si>
  <si>
    <t>17.127.759/0002-13</t>
  </si>
  <si>
    <t>Correias A50 para as cancelas das guaritas da Sede da  PGJ</t>
  </si>
  <si>
    <t>Materiais diversos para manutenção</t>
  </si>
  <si>
    <t>Amazonas Energia S/A</t>
  </si>
  <si>
    <t>02.341.467/0001-20</t>
  </si>
  <si>
    <t>Pagamento da fatura da PJ de Beruri – DESPACHO Nº 169.2023.03AJ-SUBADM.1026881.2022.022582</t>
  </si>
  <si>
    <t>Antonio Pessoa dos Santos</t>
  </si>
  <si>
    <t>192.895.022-15</t>
  </si>
  <si>
    <t>Instalação e fornecimento de 02 molas hidráulicas, de piso P330/Soprano e 02 trincos(superior e inferior) da porta Blindex do prédio PGJ/ADM</t>
  </si>
  <si>
    <t>FORT METAIS RECICLAGEM LTDA</t>
  </si>
  <si>
    <t>20.018.862/0001-59</t>
  </si>
  <si>
    <t>Locação de 1 (uma) caçamba de 7m³( Coleta de resíduos Classe II-não perigosos).</t>
  </si>
  <si>
    <t>Gabriela de Souza Brito / Casa das Ferramentas</t>
  </si>
  <si>
    <t>44.248.833/0001-41</t>
  </si>
  <si>
    <t>Serviço de reparo de Ferramentas(2 Serras Mármore e 1 Esmerilhadeira</t>
  </si>
  <si>
    <t>M de Lima Torres ME</t>
  </si>
  <si>
    <t>13.913.259/0001-75</t>
  </si>
  <si>
    <t>Serviço de desmontagem da cancela para troca de correia quebrada e remontagem da mesma</t>
  </si>
  <si>
    <t>Serviço de regulagem das portas blindex,(da entrada principal e atrás do palco), do Auditório Bandeira</t>
  </si>
  <si>
    <t>PC: 2023.004699                   PPC:  2023.015912</t>
  </si>
  <si>
    <t>PERÍODO DE APLICAÇÃO: 12/04/2023 A 11/07/2023</t>
  </si>
  <si>
    <t>AUTO POSTO OZIVAL II LTDA</t>
  </si>
  <si>
    <t>04.643.904/0002-77</t>
  </si>
  <si>
    <t>NF-e nº 171451: Despesas com gasolina – Atendimento para realização de diligências pelo ND.</t>
  </si>
  <si>
    <t>COMUNIQC EXPRESS SERVIC INTERNET – ME</t>
  </si>
  <si>
    <t>10.15.852/0003-52</t>
  </si>
  <si>
    <t>NF-e nº 6108: Despesas aquisição de carimbo – Atendimento para realização de atividades do CAOCRIMO.</t>
  </si>
  <si>
    <t>PLACAS DA AMAZONIA</t>
  </si>
  <si>
    <t>03/05/2023-2493</t>
  </si>
  <si>
    <t>Recibo. Despesas com produção de placas – Atendimento para realização de diligências pelo ND.</t>
  </si>
  <si>
    <t>GOMES E GONTIJO LTDA</t>
  </si>
  <si>
    <t>84.057.447/0001-97</t>
  </si>
  <si>
    <t>NF-e nº 106530: Despesas com gasolina – Atendimento para realização de diligências pelo NIC.</t>
  </si>
  <si>
    <t>D.L DE SOUZA E CIA LTDA</t>
  </si>
  <si>
    <t>84.519.883/0005-64</t>
  </si>
  <si>
    <t>NF-e nº 916: Despesas com gasolina – Atendimento para realização de diligências pelo NIC.</t>
  </si>
  <si>
    <t>MAXPEL COMERCIAL LTDA</t>
  </si>
  <si>
    <t>84.509.264/0001-65</t>
  </si>
  <si>
    <t>NF-e nº 247336: Despesas aquisição de lacres – Atendimento para realização de atividades do NGE.</t>
  </si>
  <si>
    <t>NF-e nº 939: Despesas com gasolina – Atendimento para realização de diligências pelo ND.</t>
  </si>
  <si>
    <t>03/05/2023-2419</t>
  </si>
  <si>
    <t>POLICENTER COMERCIO DE EMBALAGENS LTDA.</t>
  </si>
  <si>
    <t>48.052.635/0001-69</t>
  </si>
  <si>
    <t>NF-e nº 480: Despesas com sacos – Atendimento para realização de atividades do CAOCRIMO.</t>
  </si>
  <si>
    <t>BEMOL S.A</t>
  </si>
  <si>
    <t>04.565.289/0028-67</t>
  </si>
  <si>
    <t>NF-e nº 1811359: Despesas com materiais eletrônicos – Atendimento para realização de atividades do CAOCRIMO.</t>
  </si>
  <si>
    <t>FOTO NASCIMENTO – ANTONIO RODRIGUES CIA LTDA</t>
  </si>
  <si>
    <t>04.356.309/0014-94</t>
  </si>
  <si>
    <t>NF-e nº 11094: Despesas com materiais de informática – Atendimento para realização de atividades do LABTI.</t>
  </si>
  <si>
    <t>PC: 2023.004699                   PPC:  2023.015915</t>
  </si>
  <si>
    <t>Recibo. Despesas com serviço – Atendimento para realização de diligências pelo ND.</t>
  </si>
  <si>
    <t>ALCIDES OLIVEIRA PINTO</t>
  </si>
  <si>
    <t>NF-e nº 14: Despesas com conectividade - Atendimento de diligências ND.</t>
  </si>
  <si>
    <t>MAURICIO MORAIS DE OLIVEIRA</t>
  </si>
  <si>
    <t>38.247.579/0001-64</t>
  </si>
  <si>
    <t>NF-e nº 448: Despesas com diligências - Atendimento de diligências ND.</t>
  </si>
  <si>
    <t>Pagamento de tributos ISSQN referente à NFS-e nº 448.</t>
  </si>
  <si>
    <t>NAVEGAÇÃO MIRIM LTDA</t>
  </si>
  <si>
    <t>15.764.897/0001-05</t>
  </si>
  <si>
    <t>NF-e nº 5374: Despesas com serviço desembarque - Atendimento de diligências ND.</t>
  </si>
  <si>
    <t>Pagamento de tributos ISSQN referente à NFS-e nº 5374.</t>
  </si>
  <si>
    <t>PANIFICADORA E CONFEITARIA SANTO AGOSTINHO LTDA</t>
  </si>
  <si>
    <t>NF-e nº 8: Despesas com serviço bufê - Atendimento de diligências ND.</t>
  </si>
  <si>
    <t>Pagamento de tributos ISSQN referente à NFS-e nº 8.</t>
  </si>
  <si>
    <t>Pagamento de despesas para atendimento da Protocolo nº 02.2023.00002901-8 – Atendimento de diligências ND</t>
  </si>
  <si>
    <t>A F COIMBRA – COMANDANTE COIMBRA</t>
  </si>
  <si>
    <t>16.605.260/0001-60</t>
  </si>
  <si>
    <t>NF-e nº 100617: Despesas com serviço transporte - Atendimento de diligências NIC.</t>
  </si>
  <si>
    <t>VISCONDE VEÍCULOS LTDA EPP</t>
  </si>
  <si>
    <t>04.592.560/00001-33</t>
  </si>
  <si>
    <t>NF-e nº 289: Despesas com serviço de reparo de parabrisa - Atendimento de diligências CAOCRIMO.</t>
  </si>
  <si>
    <t>Pagamento de tributos ISSQN referente à NFS-e nº 289.</t>
  </si>
  <si>
    <t xml:space="preserve">PANIFICADORA E CONFEITARIA SANTO AGOSTINHO LTDA
</t>
  </si>
  <si>
    <t>NF-e nº 10: Despesas com serviço bufê - Atendimento de diligências ND.</t>
  </si>
  <si>
    <t>Pagamento de tributos ISSQN referente à NFS-e nº 10.</t>
  </si>
  <si>
    <t>PC: 2023.006380                   PPC:  2023.007645</t>
  </si>
  <si>
    <t>CONTEMPORÂNEO, FESTAS E EVENTOS LTDA</t>
  </si>
  <si>
    <t>BUFFET TIPO BRUNCH PARA 200 PESSOAS</t>
  </si>
  <si>
    <t>PREFEITURA MUNICIPAL DE MANAUS – SEMEF</t>
  </si>
  <si>
    <t>04.365.326/0001-73</t>
  </si>
  <si>
    <t>Pagamento  ISS, ref; a NFde Serviços Eletrônica N.° 58,</t>
  </si>
  <si>
    <t>PC: 2023.006588                   PPC:  2023.018207</t>
  </si>
  <si>
    <t>SUPRIDO: ELIAS SOUZA DE OLIVEIRA</t>
  </si>
  <si>
    <t>CPF: 630.907.402-49</t>
  </si>
  <si>
    <t>PERÍODO DE APLICAÇÃO: 24/04/2023 A 23/07/2023</t>
  </si>
  <si>
    <t>L J GUERRA &amp; CIA LTDA</t>
  </si>
  <si>
    <t>04.501136/0001-36</t>
  </si>
  <si>
    <t>02 CINTAS DE AMARRAÇÃO DE CARGA 35MMX3MT 2T</t>
  </si>
  <si>
    <t>M. L. SOARES</t>
  </si>
  <si>
    <t>14.190.391/0001-69</t>
  </si>
  <si>
    <t>37,314 LT DE GASOLINA COMUM</t>
  </si>
  <si>
    <t>PC: 2023.006588                   PPC:  2023.017273</t>
  </si>
  <si>
    <t>ANTONIO SILVA PRADO</t>
  </si>
  <si>
    <t>63.701.3870001-23</t>
  </si>
  <si>
    <t>SERVIÇO DE DESINSTALAÇÃO DE SIRENES DOS VEÍCULOS COROLAS OAN-0504, OAN-0554, OAN-0654, OAN-0774 E OAN-3144 E SERVIÇO DE INSTALAÇÃO DE SIRENES NOS VEÍCULOS COROLAS QZF-3A11, QZF-3C41 E QZF-2J51.</t>
  </si>
  <si>
    <t>SECRETARIA MUNICIPAL DE FINANÇAS E TECNOLOGIA DA INFORMAÇÃO – SEMEF</t>
  </si>
  <si>
    <t>ISSQN Retido por Solidariedade. Ref. à NFS N° 513</t>
  </si>
  <si>
    <t>EMPRESA DE NAVEGAÇÃO AMAZÔNIA DE DEUS</t>
  </si>
  <si>
    <t>22.105.127/0001-08</t>
  </si>
  <si>
    <t>SERVIÇO DE TRANSPORTE DE UMA MOTOCICLETA OFICIAL YAMAHA CROSSER PLACAS QZH-4J59 DE MANAUS ATÉ LÁBREA.</t>
  </si>
  <si>
    <t>CURIÓ NAVEGAÇÕES E TRANSPORTE AQUAVIÁRIO LTDA</t>
  </si>
  <si>
    <t>04.744.575/0001-68</t>
  </si>
  <si>
    <t>SERVIÇO DE TRANSPORTE DE UMA MOTOCICLETA OFICIAL YAMAHA CROSSER PLACAS QZH-4H99 DE MANAUS ATÉ TAPAUÁ.</t>
  </si>
  <si>
    <t>NAVEGAÇÃO MIRIM LTDA - EPP</t>
  </si>
  <si>
    <t>SERVIÇOS PORTUÁRIOS DE EMBARQUE DE VEÍCULOS</t>
  </si>
  <si>
    <t>ISSQN Retido por Solidariedade. Ref. à NFS N° 5311</t>
  </si>
  <si>
    <t>SERVIÇOS PORTUÁRIOS PORTUÁRIOS DE EMBARQUE DE VEÍCULOS</t>
  </si>
  <si>
    <t>SSQN Retido por Solidariedade. Ref. à NFS N°5322</t>
  </si>
  <si>
    <t>EMPRESA DE NAVEGAÇÃO N. M. NOGUEIRA GOMES - ME</t>
  </si>
  <si>
    <t>08.157.036/0001-95</t>
  </si>
  <si>
    <t>SERVIÇO DE TRANSPORTE DE UM VEÍCULO OFICIAL TOYOTA YARIS PLACAS QZF-2I81 DE MANAUS ATÉ HUMAITÁ.</t>
  </si>
  <si>
    <t>CENTRAL DE PLACAS DA AMAZÕNIA</t>
  </si>
  <si>
    <t>18.206.900/0001-55</t>
  </si>
  <si>
    <t>CONFECÇÃO DE PLACAS DE CARÁTER RESERVADO PARA O VEÍCULO DO PGJ</t>
  </si>
  <si>
    <t>F/B IRMÃOS MIRANDA</t>
  </si>
  <si>
    <t>09.059.078/0004-56</t>
  </si>
  <si>
    <t>SERVIÇO DE TRANSPORTE DE UM VEÍCULO OFICIAL TOYOTA YARIS PLACAS QZF-2I91 DE MANAUS ATÉ TEFÉ.</t>
  </si>
  <si>
    <t>ELYON TRANSPORTE POR NAVEGAÇÃO LTDA</t>
  </si>
  <si>
    <t>19.898.397/0001-09</t>
  </si>
  <si>
    <t>TRANSPORTE DE DOIS PNEUS E PEÇAS PARA REVISÃO DA MOTOCICLETA DE COARI</t>
  </si>
  <si>
    <t>PC: 2023.006237                  PPC:  2023.016029</t>
  </si>
  <si>
    <t>CPF: 715.759.522-20</t>
  </si>
  <si>
    <t>Crisney Nascimento Almeida</t>
  </si>
  <si>
    <t>037.741.302-05</t>
  </si>
  <si>
    <t>Serviço de limpeza e instalação de Condicionador de Ar na PJ de Urucurituba</t>
  </si>
  <si>
    <t>Serviço de frete fluvial de mobiliário + a parte terrestre para a PJ de Maués</t>
  </si>
  <si>
    <t>Navegação Mirim Ltda</t>
  </si>
  <si>
    <t>Entrada no Porto do Demétrio</t>
  </si>
  <si>
    <t>H. M. Nogueira Gomes-me</t>
  </si>
  <si>
    <t>08.157.036/001-95</t>
  </si>
  <si>
    <t>Serviço de frete fluvial + a parte terrestre para a Promotoria de Humaitá</t>
  </si>
  <si>
    <t>Sabrina Ferreira da Costa</t>
  </si>
  <si>
    <t>39.142.691/0001-01</t>
  </si>
  <si>
    <t>Serviço de ensaios e apresentação do Coral do Ministério Público do Amazonas</t>
  </si>
  <si>
    <t>Serviço de frete fluvial + a parte terrestre para a PJ de Urucurituba</t>
  </si>
  <si>
    <t>Sierra do Brasil</t>
  </si>
  <si>
    <t>05.149.040/0001-13</t>
  </si>
  <si>
    <t>Entrada no Porto de Manaus</t>
  </si>
  <si>
    <t>Serviço de Frete Fluvial + a parte terrestre para a Promotoria de Maués</t>
  </si>
  <si>
    <t>N/M Liberdade 10</t>
  </si>
  <si>
    <t>23.209.185/0001/44</t>
  </si>
  <si>
    <t>Serviço de frete fluvial + a parte terrestre para a PJ de Barreirinha</t>
  </si>
  <si>
    <t>3R materiais de const e Serv de Transp Rod e por Navega</t>
  </si>
  <si>
    <t>08.082.848/0001-19</t>
  </si>
  <si>
    <t>Serviço de Embarque e Desembarque no Porto</t>
  </si>
  <si>
    <t>Irmãos Martins da Silva Navegações Ltda</t>
  </si>
  <si>
    <t>008.950.353/0001-64</t>
  </si>
  <si>
    <t>Serviço de frete fluvial de Material da Promotoria de Manaus para Eirunepé</t>
  </si>
  <si>
    <t>PC: 2023.022058                   PPC:  2023.015231</t>
  </si>
  <si>
    <t>SUPRIDO: CYNTIA COSTA DE LIMA</t>
  </si>
  <si>
    <t>CPF: 731.597.512-87</t>
  </si>
  <si>
    <t>PERÍODO DE APLICAÇÃO: 04/05/2023 A 02/08/2023</t>
  </si>
  <si>
    <t>Imperius Marcenaria</t>
  </si>
  <si>
    <t>34.739.329/0001-80</t>
  </si>
  <si>
    <t>Reforma de mesa institucional</t>
  </si>
  <si>
    <t>PC: 2023.007115                   PPC:  2023.016358</t>
  </si>
  <si>
    <t>SUPRIDO: TADEU AZEVEDO DE MEDEIROS</t>
  </si>
  <si>
    <t>CPF: 517.132.332-15</t>
  </si>
  <si>
    <t>L J GUERRA E CIA LTDA (Casa das Correias)</t>
  </si>
  <si>
    <t>60 (sessenta) unidades de Fita Plastica 45mmx45M Trasnparente 3M</t>
  </si>
  <si>
    <t>BEMOL S/A SHOPPING</t>
  </si>
  <si>
    <t>04.565.289/0021-90</t>
  </si>
  <si>
    <t>01 (uma) unidade de Microfone Multilaser Omni PH361 PT</t>
  </si>
  <si>
    <t>03 (três) unidades de Alicate de Bico Meia Cana 06 ST70041AST SATA</t>
  </si>
  <si>
    <t>03 (três) unidades Alicate Universal 8 100006 OK BRASIL</t>
  </si>
  <si>
    <t>03 (três) unidades de Trincha Economica Média 1695 TIGRE</t>
  </si>
  <si>
    <t>03 (três) unidades de Estilete PROF 18mm EP18L LUFKIN</t>
  </si>
  <si>
    <t>01 (uma) unidade de Lamina p/ Estilete 18mm 26040 AVELINO</t>
  </si>
  <si>
    <t>INFOSTORE COMPUTADORES DA AMAZONIA LTDA</t>
  </si>
  <si>
    <t>02.337.524/0026-56</t>
  </si>
  <si>
    <t>02 (duas) unidades de HD SSD INT M.2 250Gb NV2 (3000MB/NVME)</t>
  </si>
  <si>
    <t>PC: 2023.006824                   PPC:  2023.009704</t>
  </si>
  <si>
    <t xml:space="preserve">SUPRIDO: MÍRIAM FIGUEIREDO SILVEIRA </t>
  </si>
  <si>
    <t>CPF: 014.980.056-83</t>
  </si>
  <si>
    <t>G R COMERCIAL LTDA</t>
  </si>
  <si>
    <t>04.824.181/0001-21</t>
  </si>
  <si>
    <t>GÁS DE COZINHA 13 KG E AGUA DE 20LT (BOCA DO ACRE)</t>
  </si>
  <si>
    <t>CLEOMARA BORGES EIRELI</t>
  </si>
  <si>
    <t>10.983.659/0004-01</t>
  </si>
  <si>
    <t>AGUA MINERAL 20LT</t>
  </si>
  <si>
    <t>GÁS DE COZINHA 13 KG</t>
  </si>
  <si>
    <t>PEDRO JOSE BATISTA DE ALMEIDA</t>
  </si>
  <si>
    <t>08.741.912/0001-26</t>
  </si>
  <si>
    <t>GASOLINA COMUM</t>
  </si>
  <si>
    <t>PC: 2023.007257                  PPC:  2023.013613</t>
  </si>
  <si>
    <t>SUPRIDO: ERIVAN LEAL DE OLIVEIRA</t>
  </si>
  <si>
    <t>CPF: 343.732.412-87</t>
  </si>
  <si>
    <t>ASSAÍ – Sendas Distribuidora S/A</t>
  </si>
  <si>
    <t>06.057.223/0435-71</t>
  </si>
  <si>
    <t>Materiais de limpeza da PGJ/AM para maio de 2023</t>
  </si>
  <si>
    <t>Natureza Comércio de Descartáveis LTDA</t>
  </si>
  <si>
    <t>08.038.545/0001-07</t>
  </si>
  <si>
    <t>COCIL Construções Civis e Industria Ltda</t>
  </si>
  <si>
    <t>M.N.F. de Carvalho – ME</t>
  </si>
  <si>
    <t>25.284.812/0001-37</t>
  </si>
  <si>
    <t>Distribuidora Aruanã LTDA</t>
  </si>
  <si>
    <t>14.294.247/0001-72</t>
  </si>
  <si>
    <t>Carga de gás de 13kg para a sede da PGJ/AM</t>
  </si>
  <si>
    <t>PC: 2023.007783                     PPC:  2023.019153</t>
  </si>
  <si>
    <t>SUPRIDO: TÂNIA MARIA DE AZEVEDO FEITOSA</t>
  </si>
  <si>
    <t>CPF: 333.920.721-68</t>
  </si>
  <si>
    <t>20/062023</t>
  </si>
  <si>
    <t>E. P. Comercio de Derivado de Petrol</t>
  </si>
  <si>
    <t>17.119.240/0001-02</t>
  </si>
  <si>
    <t>Requisição de 05 recargas de água.</t>
  </si>
  <si>
    <t>D. A. DE LIMA FILHO - ME</t>
  </si>
  <si>
    <t>07.384.441/0001-83</t>
  </si>
  <si>
    <t>Compra de 01 mangueira para lavagem da área externa do prédio</t>
  </si>
  <si>
    <t>26.07.2023</t>
  </si>
  <si>
    <t>Compra de óleo para abastecimento de moto para cumprimento de diligências (veículo próprio da PGJ/AM).</t>
  </si>
  <si>
    <t>InforSeg Informática e Segurança</t>
  </si>
  <si>
    <t>10.600.712/0001-03</t>
  </si>
  <si>
    <t>01 controle de portão – referente ao portão automático do prédio.</t>
  </si>
  <si>
    <t>Requisição de gasolina para abastecimento de moto para cumprimento de diligências (veículo próprio da PGJ/AM).</t>
  </si>
  <si>
    <t>PC: 2023.007221                 PPC:  2023.010647</t>
  </si>
  <si>
    <t>PERÍODO DE APLICAÇÃO:  04/05/2023 A 02/08/2023</t>
  </si>
  <si>
    <t>C AUGUSTO MORAIS FAVACHO ME</t>
  </si>
  <si>
    <t>Manutenção de ar condicionado da Promotoria de Justiça de Tabatinga</t>
  </si>
  <si>
    <t>PC: 2023.008342                     PPC:  2023.010806</t>
  </si>
  <si>
    <t>CPF: 708.102.811-04</t>
  </si>
  <si>
    <t>PERÍODO DE APLICAÇÃO: 11/05/2023 A 09/08/2023</t>
  </si>
  <si>
    <t>Serviço de Buffet</t>
  </si>
  <si>
    <t>Prefeitura - SEMEF</t>
  </si>
  <si>
    <t>ISS RETIDO</t>
  </si>
  <si>
    <t>PC: 2023.008808                     PPC:  2023.021258</t>
  </si>
  <si>
    <t>SUPRIDO: TIMÓTEO ÁGABO PACHECO DE ALMEIDA</t>
  </si>
  <si>
    <t>CPF: 960.448.102-91</t>
  </si>
  <si>
    <t>PERÍODO DE APLICAÇÃO: 23/05/2023 A 21/08/2023</t>
  </si>
  <si>
    <t>C. GOMES REPRESENTAÇÃO COMERCIAIS EIRELI</t>
  </si>
  <si>
    <t>26.334.669/0001-10</t>
  </si>
  <si>
    <t>Fornecimento de água mineral para a Promotoria</t>
  </si>
  <si>
    <t>BEMOL S/A CAMAPUÃ</t>
  </si>
  <si>
    <t>04.565.289/0011-19</t>
  </si>
  <si>
    <t>Compra de capa para proteção do carro da Promotoria</t>
  </si>
  <si>
    <t>HJW COMERCIO DE MERCADORIAS LTDA</t>
  </si>
  <si>
    <t>23.037.203/0001-58</t>
  </si>
  <si>
    <t>Aquisição de itens para funcionamento da copa da Promotoria.</t>
  </si>
  <si>
    <t>SUPERMERCADO DONA NOVINHA</t>
  </si>
  <si>
    <t>18.414.517/0001-92</t>
  </si>
  <si>
    <t>Aquisição de itens para banheiro e copa da Promotoria.</t>
  </si>
  <si>
    <t>DOMINGOS DE ASSIS DOS SANTOS BARAUNA</t>
  </si>
  <si>
    <t>15.101.925/0001-04</t>
  </si>
  <si>
    <t>Roçagem, capinagem e dedetização da área de garagem</t>
  </si>
  <si>
    <t>LORENCIO RODRIGUES DE SOUZA LTDA</t>
  </si>
  <si>
    <t>46.602.282/0001-06</t>
  </si>
  <si>
    <t>Manutenção corretiva em dois aparelhos de ar-condicionado</t>
  </si>
  <si>
    <t>PC: 2023.009337                     PPC:  2023.019381</t>
  </si>
  <si>
    <t>CPF: 076.185.222-00</t>
  </si>
  <si>
    <t>PERÍODO DE APLICAÇÃO: 22/05/2023 A 20/08/2023</t>
  </si>
  <si>
    <t>D ABREU CRISPIM EIRELLI</t>
  </si>
  <si>
    <t>35.706.095/0001-48</t>
  </si>
  <si>
    <t>MANUTENÇÃO PREDIAL DA PJ DE SÃO GABRIEL DA CACHOEIRA – NF 405</t>
  </si>
  <si>
    <t>MANUTENÇÃO PREDIAL DA PJ DE SÃO GABRIEL DA CACHOEIRA – NF410</t>
  </si>
  <si>
    <t>S M COSTA CONSTRUÇÃO</t>
  </si>
  <si>
    <t>04.323.228/0001-73</t>
  </si>
  <si>
    <t>MANUTENÇÃO PREDIAL DA PJ DE SÃO GABRIEL DA CACHOEIRA – NF 1950</t>
  </si>
  <si>
    <t>MANUTENÇÃO PREDIAL DA PJ DE SÃO GABRIEL DA CACHOEIRA – NF 411</t>
  </si>
  <si>
    <t>GURGEL E PIMENTEL LTDA</t>
  </si>
  <si>
    <t>MATERIAIS DIVERSOS PARA MANUTENÇÃO PREDIAL – NF 20766</t>
  </si>
  <si>
    <t>10.701.065/0002-07</t>
  </si>
  <si>
    <t>MATERIAIS DIVERSOS PARA MANUTENÇÃO PREDIAL – NF 95</t>
  </si>
  <si>
    <t>NATUREZA COMERCIO DE DESCARTAVEIS LTDA</t>
  </si>
  <si>
    <t>08.038.545/0011-70</t>
  </si>
  <si>
    <t>MATERIAIS PARA CONSERVAÇÃO PREDIAL – NF 10127</t>
  </si>
  <si>
    <t>CASA DOS ELETRICISTAS LTDA</t>
  </si>
  <si>
    <t>04.415.154/0002-86</t>
  </si>
  <si>
    <t>MATERIAIS ELÉTRICOS PARA CONSERVAÇÃO PREDIAL – NF 203.681</t>
  </si>
  <si>
    <t>MATERIAIS ELÉTRICOS PARA CONSERVAÇÃO PREDIAL – NF 203.778</t>
  </si>
  <si>
    <t>R J FRANCO DA SILVA-ME</t>
  </si>
  <si>
    <t>07.894.891/0015-11</t>
  </si>
  <si>
    <t>MATERIAIS ELÉTRICOS PARA CONSERVAÇÃO PREDIAL – NF 16373</t>
  </si>
  <si>
    <t>COROA DE FLORES – VELÓRIO SERVIDOR NOÉ ARAÚJO – NF 348</t>
  </si>
  <si>
    <t>MATERIAIS PARA MANUTENÇÃO PREDIAL – NF 226449</t>
  </si>
  <si>
    <t>R M G DE SA CARNEIRO EIRELI</t>
  </si>
  <si>
    <t>43.098.239/0001-48</t>
  </si>
  <si>
    <t>MATERIAIS PARA MANUTENÇÃO PREDIAL – NF 1574</t>
  </si>
  <si>
    <t>F A D MAGNANI</t>
  </si>
  <si>
    <t>34.496.976/0001-19</t>
  </si>
  <si>
    <t>MATERIAIS PARA MANUTENÇÃO PREDIAL – NF 275792</t>
  </si>
  <si>
    <t>MATERIAIS PARA MANUTENÇÃO PREDIAL – NF 275800</t>
  </si>
  <si>
    <t>SANTOS MATERIAIS DE CONSTRUÇÃO</t>
  </si>
  <si>
    <t>MATERIAIS PARA MANUTENÇÃO PREDIAL – NF 78762</t>
  </si>
  <si>
    <t>7680 A O REIS GUERRA</t>
  </si>
  <si>
    <t>34.953.012/0001 – 52</t>
  </si>
  <si>
    <t>MANUTENÇÃO PREDIAL NA PJ DE SÃO GABRIEL DA CACHOEIRA – NF Nº 17155</t>
  </si>
  <si>
    <t>4612 D. DOS SANTOS BELEM – ME</t>
  </si>
  <si>
    <t>04.283.040/0001-49</t>
  </si>
  <si>
    <t>FRETE DE MÓVEIS DA PJ DE BARREIRINHA – DO FÓRUM PARA A SEDE NOVA</t>
  </si>
  <si>
    <t>M P LUCAS SERVIÇOS</t>
  </si>
  <si>
    <t>32.383.672/0001-10</t>
  </si>
  <si>
    <t>SERVIÇO DE CONFECÇÃO DE 1 CARIMBO E MANUTENÇÃO DE 2 CARIMBOS DESTINADO À SEÇÃO DE TRANSPORTE DA PGJ/AM</t>
  </si>
  <si>
    <t>Prefeitura de Manaus-AM</t>
  </si>
  <si>
    <t>SERVIÇO DE MANUTENÇÃO DE 2 CARIMBOS DESTINADO À DIVISÃO DE PROTOCOLO DA PGJ/AM</t>
  </si>
  <si>
    <t>PC: 2023.009641                     PPC:  2023.019531</t>
  </si>
  <si>
    <t>SUPRIDO: RAINER IZUMY GANDRA MAKIMOTO</t>
  </si>
  <si>
    <t>CPF: 684.502.492-87</t>
  </si>
  <si>
    <t>EMPRESA DE NAVEGAÇÃOAR TRANSPORTES LTDA - EPP</t>
  </si>
  <si>
    <t>63.873.384/0001-77</t>
  </si>
  <si>
    <t>SERVIÇO DE TRANSPORTE DE UM VEÍCULO OFICIAL TOYOTA YARIS PLACA QZF-2J41 DE MANAUS ATÉ PARINTINS.</t>
  </si>
  <si>
    <t>AMAZON RIVER NAVEGAÇÃO</t>
  </si>
  <si>
    <t>40.360.272/0001-17</t>
  </si>
  <si>
    <t>SERVIÇO DE TRANSPORTE DE UM VEÍCULO OFICIAL TOYOTA YARIS PLACA QZF-2J61 DE MANAUS ATÉ BARREIRINHA.</t>
  </si>
  <si>
    <t>J L CAMELO VIANA </t>
  </si>
  <si>
    <t>05.488.000/0001-04</t>
  </si>
  <si>
    <t>SERVIÇO DE TRANSPORTE DE UM VEÍCULO OFICIAL TOYOTA YARIS PLACA QZF-3C11 DE MANAUS ATÉ BARREIRINHA.</t>
  </si>
  <si>
    <t>BALSA DONA CÃNDIDA II COMÉRCIO E NAVEGAÇÃO AFONSO</t>
  </si>
  <si>
    <t>04.763.698/0001-58</t>
  </si>
  <si>
    <t>SERVIÇO DE TRANSPORTE DE UMA MOTOCICLETA OFICIAL YAMAHA CROSSER PLACA QZH-4F69 DE MANAUS ATÉ ITAMARATI.</t>
  </si>
  <si>
    <t>SERVIÇO DE TRANSPORTE DE UMA MOTOCICLETA OFICIAL YAMAHA CROSSER PLACA QZH-4C79 DE MANAUS ATÉ EIRUNPÉ.</t>
  </si>
  <si>
    <t>TERMINAL DE APOIO BALSA VERMELHA</t>
  </si>
  <si>
    <t>63.651.699/0002-50</t>
  </si>
  <si>
    <t>JC TRANSPORTES - ME</t>
  </si>
  <si>
    <t>13.551.813/0001-11</t>
  </si>
  <si>
    <t>SERVIÇO DE TRANSPORTE DE UMA MOTOCICLETA OFICIAL YAMAHA CROSSER PLACA QZH-4H69 DE MANAUS ATÉ ANORI.</t>
  </si>
  <si>
    <t>ARTHUR B OLIVERIA TRANSPORTE AQUAVIARIO LTDA </t>
  </si>
  <si>
    <t>48.510.672/0001-73</t>
  </si>
  <si>
    <t>SERVIÇO DE TRANSPORTE DE UMA MOTOCICLETA OFICIAL YAMAHA CROSSER PLACA QZH-5G89 DE MANAUS ATÉ ANORI.</t>
  </si>
  <si>
    <t>N/M M.MONTEIRO</t>
  </si>
  <si>
    <t>04.936.070/0001-07</t>
  </si>
  <si>
    <t>SERVIÇO DE TRANSPORTE DE UMA MOTOCICLETA OFICIAL YAMAHA CROSSER PLACA QZH-4C39 DE MANAUS ATÉ BENJAMIN CONSTANT.</t>
  </si>
  <si>
    <t>SERVIÇO DE TRANSPORTE DE UMA MOTOCICLETA OFICIAL YAMAHA CROSSER PLACA QZH-4F29 DE MANAUS ATÉ ATALAIA DO NORTE.</t>
  </si>
  <si>
    <t>BORRACHARIA 24H CÍCERO FARIAS</t>
  </si>
  <si>
    <t>SERVIÇO DE CONSERTO DE PNEU FURADO.</t>
  </si>
  <si>
    <t>AGÊNCIA DE PASSAGENS PATRÍCIA RIBEIRO</t>
  </si>
  <si>
    <t>49.539.544/0001-15</t>
  </si>
  <si>
    <t>SERVIÇO DE TRANSPORTE DE UMA MOTOCICLETA OFICIAL YAMAHA CROSSER PLACA QZH-4H29 DE MANAUS ATÉ ALVARÃES.</t>
  </si>
  <si>
    <t>N/M CONTE. NAVAL VII EMPRESA DE NAVEGAÇÃO NAVAL</t>
  </si>
  <si>
    <t>SERVIÇO DE TRANSPORTE DE UM VEÍCULO OFICIAL TOYOTA ETIOS PLACA PHQ-5509 DE MANAUS ATÉ BARCELOS.</t>
  </si>
  <si>
    <t>PAULO J.B DE ALMEIDA EIRELI</t>
  </si>
  <si>
    <t>SERVIÇO DE TRANSPORTE DE UMA MOTOCICLETA OFICIAL YAMAHA CROSSER PLACA QZH-4J19 DE MANAUS ATÉ MAUÉS.</t>
  </si>
  <si>
    <t>ISSQN Retido por Solidariedade. Ref. à NFS N° 5428</t>
  </si>
  <si>
    <t>ISSQN Retido por Solidariedade. Ref. à NFS N° 5427</t>
  </si>
  <si>
    <t>ISSQN Retido por Solidariedade. Ref. à NFS N° 5431</t>
  </si>
  <si>
    <t xml:space="preserve">PC: 2022.001880                     PPC: 2023.013699  </t>
  </si>
  <si>
    <t>PONTO DA CAMISA &amp; MALHARIA</t>
  </si>
  <si>
    <t>13.116.545/0001-00</t>
  </si>
  <si>
    <t>05 CAMISAS GOLA CARECA PREMIUM BRANCO BASICA M; 10 CAMISAS CAM.ESTAMPA A4; 2 CAMISAS GOLA CARECA PREMIUM BRANCO BASICA GG; 3 CAMISAS GOLA CARECA PREMIUM BRANCO BÁSICA G.</t>
  </si>
  <si>
    <t>02 CAMISAS GOLA CARECA PREMIUM BRANCO BASICA P; 29 CAMISAS GOLA CARECA PREMIUM BRANCO BASICA M; 6 CAMISAS CAMISA GOLA PREMIUM BRANCO BASICA G; 02 CAMISAS GOLA CARECA PREMIUM BRANCO BASICA GG; 1 CAMISA GOLA CARECA PREMIUM BRANCO BASICA G1; 80 ESTAMPAS A4</t>
  </si>
  <si>
    <t>KEILA C. PINTO COMÉRCIO-ME</t>
  </si>
  <si>
    <t>MOLDURA RETA 2CM BRANCA + VIDRO + FUNDO</t>
  </si>
  <si>
    <t>PC: 2022.001880                     PPC:  2023.013900</t>
  </si>
  <si>
    <t>YADIER ENRIQUE BERNAL BRITO</t>
  </si>
  <si>
    <t>FORNECIMENTO DE BUFFET</t>
  </si>
  <si>
    <t>TALENTOS SERVIÇOS DE PRÉ-IMPRESSÃO LTDA</t>
  </si>
  <si>
    <t>17.207.460/0001-98</t>
  </si>
  <si>
    <t>REFERENTE A CONFECCÃO DE 15 SELOS DE ACRÍLICO 25CM</t>
  </si>
  <si>
    <t>ISSQN Retido por Solidariedade. Ref. à NFS N° 470</t>
  </si>
  <si>
    <t>OCA SERVIÇOS DE PUBLICIDADE LTDA</t>
  </si>
  <si>
    <t>08.573.961/0001-05</t>
  </si>
  <si>
    <t>ITEM 01 – BACKDROP EM ESTRUTURA METÁLICA + REVESTIMENTO EM LONA IMPRESSA POR PROCESSO DIGITAL 2M X 2M – 1UNI;</t>
  </si>
  <si>
    <t>ISSQN Retido por Solidariedade. Ref. à NFS N° 1100</t>
  </si>
  <si>
    <t>MC ESPERANÇA LTDA</t>
  </si>
  <si>
    <t>22.129.362/0001-10</t>
  </si>
  <si>
    <t>200 UND PASTA COM BOLSO EM PAPEL COUCHE 300G, VINCADA COM ACABAMENTO, TAMANHO 47X32CM.</t>
  </si>
  <si>
    <t>ISSQN Retido por Solidariedade. Ref. à NFS N° 430</t>
  </si>
  <si>
    <t>PC: 2023.011577                 PPC:  2023.014573</t>
  </si>
  <si>
    <t xml:space="preserve">PERÍODO DE APLICAÇÃO: </t>
  </si>
  <si>
    <t>11/17/2023</t>
  </si>
  <si>
    <t>Serviços de Manutenção da Promotoria de Justiça de Tabatinga</t>
  </si>
  <si>
    <t>PC: 2023.011805                     PPC:  2023.020674</t>
  </si>
  <si>
    <t>PERÍODO DE APLICAÇÃO: 21/06/2023 A 19/09/2023</t>
  </si>
  <si>
    <t>QUALY NUTRI SERVIÇOES DE ALIMENTAÇÃO LTDA</t>
  </si>
  <si>
    <t>11.699.529/0001-61</t>
  </si>
  <si>
    <t>Coffe break estilo café da manhã - uso pelo cerimonial</t>
  </si>
  <si>
    <t>N. F. GRANDE &amp; CIA LTDA-EPP</t>
  </si>
  <si>
    <t>79.034.153/0001-00</t>
  </si>
  <si>
    <t>Bandeira do Estado do Amazonas-uso pelo Cerimonial</t>
  </si>
  <si>
    <t>SVI INSTALAÇÕES LTDA</t>
  </si>
  <si>
    <t>Material elétrico para quadro do Datacenter</t>
  </si>
  <si>
    <t xml:space="preserve">DUARTE PROMOTION </t>
  </si>
  <si>
    <t>49.407.099/0001-30</t>
  </si>
  <si>
    <t>Cartões personalizados</t>
  </si>
  <si>
    <t>E.R. NOBRE ILUMINAÇÃO</t>
  </si>
  <si>
    <t>30.269.630/0001-27</t>
  </si>
  <si>
    <t>Fita de led</t>
  </si>
  <si>
    <t>PREDIAL INDÚSTRIA E COMERCIO DE MATERIAIS DE CONSTRUÇÃO</t>
  </si>
  <si>
    <t>00.272.662/0002-00</t>
  </si>
  <si>
    <t>12,50 M ²  de forro gypclean</t>
  </si>
  <si>
    <t>Luminária e tinta esmalte</t>
  </si>
  <si>
    <t>BEL PONTO BORDADO E CONFECÇÕES LTDA</t>
  </si>
  <si>
    <t>00.849.026/0001-09</t>
  </si>
  <si>
    <t>Bandeira e kit mastro</t>
  </si>
  <si>
    <t>TIEGO PAULO DOS SANTOS LTDA</t>
  </si>
  <si>
    <t>44.679.275/0001-79</t>
  </si>
  <si>
    <t>Fundo preparador e tinta borracha líquida</t>
  </si>
  <si>
    <t>LOJA DO REI COM DE MAT DE CONST LTDA</t>
  </si>
  <si>
    <t>15.001.549/0001-78</t>
  </si>
  <si>
    <t>mesa e cadeira para brinquedoteca de Presidente Figueiredo</t>
  </si>
  <si>
    <t>tapete emborrachado para brinquedoteca de Presidente Figueiredo</t>
  </si>
  <si>
    <t>FECHACOM</t>
  </si>
  <si>
    <t>63.718.555/0002-74</t>
  </si>
  <si>
    <t>nichos e porta livros para brinquedoteca de Presidente Figueiredo</t>
  </si>
  <si>
    <t>LIVRARIA LEITURA</t>
  </si>
  <si>
    <t>23.253.976/0001-71</t>
  </si>
  <si>
    <t>artigos de papelaria desenhos para brinquedoteca de Presidente Figueiredo</t>
  </si>
  <si>
    <t>PBKIDS BRINQUEDOS</t>
  </si>
  <si>
    <t>64.731.433/0062-11</t>
  </si>
  <si>
    <t>jogos educativos para brinquedoteca de Presidente Figueiredo</t>
  </si>
  <si>
    <t>PRIME ACESSÓRIOS</t>
  </si>
  <si>
    <t>23.340.589/0004-15</t>
  </si>
  <si>
    <t>capa e tela de proteção para celular institucional</t>
  </si>
  <si>
    <t>PC: 2023.011805                     PPC:  2023.020526</t>
  </si>
  <si>
    <t>iss pago - fornecedor</t>
  </si>
  <si>
    <t xml:space="preserve">PC: 2023.011717                     PPC:  2023.011717   </t>
  </si>
  <si>
    <t>SUPRIDO: ROMINA CARMEM BRITO CARVALHO</t>
  </si>
  <si>
    <t>CPF:  438.548.503-04</t>
  </si>
  <si>
    <t>PERÍODO DE APLICAÇÃO: 23/06/2023 A 21/09/2023</t>
  </si>
  <si>
    <t> Eraldo da Silva Marinho</t>
  </si>
  <si>
    <t>NFC-e nº 24575 Série 051 – serviço de decoração</t>
  </si>
  <si>
    <t>QUALY NUTRI SERVICOS DE  ALIMENTACAO LTDA</t>
  </si>
  <si>
    <t>NFC-e nº 26840 Série 6 – serviço de buffet</t>
  </si>
  <si>
    <t>Márcio dos Santos Dourado</t>
  </si>
  <si>
    <t>NFC-e nº 60990 Série 134 – serviço de música</t>
  </si>
  <si>
    <t>Yadier Enrique Bernal Brito</t>
  </si>
  <si>
    <t>44.218.274/0001-7</t>
  </si>
  <si>
    <t>NFS-e nº 2 Série 900 - Serviço de Buffet</t>
  </si>
  <si>
    <t>PC: 2023.012400                     PPC:  2023.020798</t>
  </si>
  <si>
    <t>SUPRIDO: ANTONIO MARCOS BECKMAN DE LIMA</t>
  </si>
  <si>
    <t>CPF:  418.156.102-04</t>
  </si>
  <si>
    <t>PERÍODO DE APLICAÇÃO: 27/06/2023 A 25/09/2023</t>
  </si>
  <si>
    <t>RESTAURANTE E POUSADA VISTA DO LAGO LTDA</t>
  </si>
  <si>
    <t>20.988.322/0001-06</t>
  </si>
  <si>
    <t>FORNECIMENTO DE REFEIÇÃO</t>
  </si>
  <si>
    <t>PC: 2023.012400                     PPC:  2023.020794</t>
  </si>
  <si>
    <t>COCIL CONSTRUÇÕES CIVIS E INDUSTRIAIS LTDA</t>
  </si>
  <si>
    <t>SUPORTE BRASFORMA TV INCLINÁVEL SLIM 32" A 55" (SBRP415); SUPORTE BRASFORMA TV TRI-ARTICULÁVEL 10 A 56 (BRA4.0)</t>
  </si>
  <si>
    <t>PERSONAL PLACAS - BRINDES LTDA</t>
  </si>
  <si>
    <t>05.475.276/0001-40</t>
  </si>
  <si>
    <t>BOTTON BASE METAL MED. 25MM x 25MM. PERSONALIZADOS ADESIVO COM APLICAÇÃO DE RESINA CRISTAL</t>
  </si>
  <si>
    <t>SUPORTE BRASFORMA TV INCLINÁVEL SLIM 32" A 55" (SBRP415)</t>
  </si>
  <si>
    <t>BATEDOR DE PORTA STAM INOX 304 POLIDO (76333)</t>
  </si>
  <si>
    <t>PC: 2023.013065                       PPC:  2023.022743</t>
  </si>
  <si>
    <t>SUPRIDO: BRUNO BATISTA DA SILVA</t>
  </si>
  <si>
    <t>CPF:  355.601.478-50</t>
  </si>
  <si>
    <t>PERÍODO DE APLICAÇÃO: 18/07/2023 A 16/10/2023</t>
  </si>
  <si>
    <t>JAIR MAIA BARBOSA EIRELI</t>
  </si>
  <si>
    <t>36.295.484/0001-90</t>
  </si>
  <si>
    <t>Gás de cozinha.</t>
  </si>
  <si>
    <t>MARIO JUNIO B DA SILVA</t>
  </si>
  <si>
    <t>15.283.976/0001-96</t>
  </si>
  <si>
    <t>Compra de 12 galões de água.</t>
  </si>
  <si>
    <t>SHOPPING ABRAÃO COMÉRCIO DE PRODUTOS ALI</t>
  </si>
  <si>
    <t>02.061.100/0001-53</t>
  </si>
  <si>
    <t>Copo descartável e filtro café.</t>
  </si>
  <si>
    <t>Compra de copo descartável; sabão em pedra; Escovão com cabo; escova  e Filtro para coar café.</t>
  </si>
  <si>
    <t>Compra de copo descartável; sabão em pedra; saco de lixo de 30 litros e 100 litros; pano scott para limpar vidro  e esponja.</t>
  </si>
  <si>
    <t>Compra de 10 galões de água</t>
  </si>
  <si>
    <t>ALDINEIA FERNANDES PINHEIRO – EPP</t>
  </si>
  <si>
    <t>14.743.644/0001-84</t>
  </si>
  <si>
    <t>Compra de Cadeado para portão da garagem, corante liquido, pincel, lixa, rolo de lã 23 cm, rolo de lã 9 cm para reparos na pintura da vista da porta da frente e na parte externa da Promotoria. Compra de Driver 18w para conserto da lampada do corredor da promotoria.</t>
  </si>
  <si>
    <t>R S RABELO DE OLIVEIRA</t>
  </si>
  <si>
    <t>09.247.515/0001-65</t>
  </si>
  <si>
    <t xml:space="preserve">Compra de reator para luminária LED 24w para conserto da lampada sala do Promotor e Assessor e tinta para piso cinza. </t>
  </si>
  <si>
    <t>PC: 2023.013065                       PPC:  2023.019028</t>
  </si>
  <si>
    <t>Clara Lab</t>
  </si>
  <si>
    <t>39.447.977/0001-97</t>
  </si>
  <si>
    <t>Substituição da porta da recepção</t>
  </si>
  <si>
    <t>Tapauá Refrigeração</t>
  </si>
  <si>
    <t>18.189.006/0001-14</t>
  </si>
  <si>
    <t>Manutenção preventiva e Higienização do ar condicionado</t>
  </si>
  <si>
    <t>PC: 2023.014368                    PPC: 2023.024931</t>
  </si>
  <si>
    <t>DIPAPEL VARIEDADES E PAPELARIA</t>
  </si>
  <si>
    <t>33.805.637/0001-04</t>
  </si>
  <si>
    <t>04 sacos de envelopes plásticos</t>
  </si>
  <si>
    <t>SEBASTIÃO XAVIER DO LIVRAMENTO</t>
  </si>
  <si>
    <t>06.162.876/0001-10</t>
  </si>
  <si>
    <t>01 pedestal para banner</t>
  </si>
  <si>
    <t>KLINGER PERES BASTOS - ME</t>
  </si>
  <si>
    <t>34.520.361/0001/80</t>
  </si>
  <si>
    <t>02 fitas dupla face 3M</t>
  </si>
  <si>
    <t>SUPERMERCADOS DB LTDA</t>
  </si>
  <si>
    <t>03 dúzias de água mineral santa cláudia</t>
  </si>
  <si>
    <t>J M PORTELA EIRELLI</t>
  </si>
  <si>
    <t>27.180.379/0001-15</t>
  </si>
  <si>
    <t>03 pets de refrigerante de 02 litros, 20 sanduíches</t>
  </si>
  <si>
    <t>GLOBARIUM</t>
  </si>
  <si>
    <t>04.358.670/0001-35</t>
  </si>
  <si>
    <t>02 malas</t>
  </si>
  <si>
    <t>J A F DE LIMA</t>
  </si>
  <si>
    <t>25 Display e 01 saco de envelopes</t>
  </si>
  <si>
    <t>E.L.O. GONÇALVES &amp; E.G. DE ALMEIDA LTDA.</t>
  </si>
  <si>
    <t>51.992.001/0001-09</t>
  </si>
  <si>
    <t>100 SQUEEZES, 100 CANETAS e 100 SACOLAS</t>
  </si>
  <si>
    <t>RPV DA AMAZONIA</t>
  </si>
  <si>
    <t>05.437.959/0001-02</t>
  </si>
  <si>
    <t>28 SACOLAS DE PAPEL</t>
  </si>
  <si>
    <t>21 SQUEEZES, 29 CANETAS e 21 SACOLAS</t>
  </si>
  <si>
    <t>POSTO DO JOCA</t>
  </si>
  <si>
    <t>07.894.880/0001-36</t>
  </si>
  <si>
    <t>Gasolina</t>
  </si>
  <si>
    <t>PC: 2023.014368                    PPC: 2023.024898</t>
  </si>
  <si>
    <t>A D Comércio e Serviços de Impressão Ltda. (e DAM de ISS)</t>
  </si>
  <si>
    <t>26.224.940/0001-58</t>
  </si>
  <si>
    <t>Confecção de lonas e placas adesivadas em PVC</t>
  </si>
  <si>
    <t>Confecção e aplicação de adesivo de parede</t>
  </si>
  <si>
    <t>S S Nogueira Ltda. (e DAM de ISS)</t>
  </si>
  <si>
    <t>28.857.748/0001-24</t>
  </si>
  <si>
    <t>Confecção de carimbos</t>
  </si>
  <si>
    <t>Impressão de Panfletos</t>
  </si>
  <si>
    <t>Retec - Comércio e Serviços Reprográficos Ltda (e DAM de ISS)</t>
  </si>
  <si>
    <t>04.951.166/0001-44</t>
  </si>
  <si>
    <t>Confecção de Banner</t>
  </si>
  <si>
    <t>Lima de Jesus Serviços e Comércio de Alimentos Ltda (e DAM de ISS)</t>
  </si>
  <si>
    <t>11.160.714/0001-83</t>
  </si>
  <si>
    <t>Locação de material para evento</t>
  </si>
  <si>
    <t>Bem Bordado</t>
  </si>
  <si>
    <t>Serviço de Bordado em camisas</t>
  </si>
  <si>
    <t>Lancha Vó Joana</t>
  </si>
  <si>
    <t>23.353.229/0001-05</t>
  </si>
  <si>
    <t>Travessia Lancha (Itapiranga/Urucará)</t>
  </si>
  <si>
    <t>Lancha Rayara</t>
  </si>
  <si>
    <t> - -</t>
  </si>
  <si>
    <t>Travessia lancha (Uurcará/ São Sebastião do Uatumã)</t>
  </si>
  <si>
    <t>N M Marinho - ME</t>
  </si>
  <si>
    <t>20.523.232/0001-31</t>
  </si>
  <si>
    <t>Serviço de divulgação sonora de evento</t>
  </si>
  <si>
    <t>Paulo Estevão Cunha Carneiro</t>
  </si>
  <si>
    <t>021.011.562-96</t>
  </si>
  <si>
    <t>Expresso Anny Katherinne</t>
  </si>
  <si>
    <t>10.567.674/0001-26</t>
  </si>
  <si>
    <t>Travessia lancha (São Sebastião do Uatumã/ Itapiranga)</t>
  </si>
  <si>
    <t>Confeccção de lona com ilhós</t>
  </si>
  <si>
    <t>ABRAIM MATIAS DUARTE</t>
  </si>
  <si>
    <t>40.896.461/0001-09</t>
  </si>
  <si>
    <t>ADALBERTO B DE S RIBEIRO</t>
  </si>
  <si>
    <t>15.810.294/0001-94</t>
  </si>
  <si>
    <t>Aluguel de carro</t>
  </si>
  <si>
    <t>PC: 2023.013908                  PPC: 2023.025913</t>
  </si>
  <si>
    <t>PERÍODO DE APLICAÇÃO: 24/07/2023 A 22/10/2023</t>
  </si>
  <si>
    <t>Recibo: Despesas com gasolina - Atendimento para realização de
atividades do CAO</t>
  </si>
  <si>
    <t>FORTE CORMECIO DERIVADOS DE PRETOLEO LTDA III</t>
  </si>
  <si>
    <t>07.848.998/0003-90</t>
  </si>
  <si>
    <t>NF nº 484589: Despesas com gasolina - Atendimento para realização
de diligência pelo ND</t>
  </si>
  <si>
    <t>AUTO POSTO UNIÃO POTENCIA LTDA</t>
  </si>
  <si>
    <t>47.094.934/0001-01</t>
  </si>
  <si>
    <t>NF nº 44251: Despesas com gasolina - Atendimento para realização de atividades do GAECO</t>
  </si>
  <si>
    <t>DL DE SOUZA E CIA LTDA</t>
  </si>
  <si>
    <t>84.519.883/0002-11</t>
  </si>
  <si>
    <t>NF nº 429698: Despesas com gasolina - Atendimento para realização
de diligência pelo NIC</t>
  </si>
  <si>
    <t>VIANORTE CINERUCA DE DERIVADOS DE PETROLO LTDA</t>
  </si>
  <si>
    <t>26.712.148/0001-42</t>
  </si>
  <si>
    <t>NF nº 311794: Despesas com gasolina - Atendimento para realização
de diligência pelo ND</t>
  </si>
  <si>
    <t>GLOBAL DISTRIBUIÇÃO DE BENS DE CONSUMO LTDA</t>
  </si>
  <si>
    <t>89.237.911/0293-94</t>
  </si>
  <si>
    <t>NF nº 013223: Despesas com material airtag - Atendimento para
realização de atividades do CAO</t>
  </si>
  <si>
    <t>VG COMERCIO DE DERIVADOS DE PETROLEO LTDA</t>
  </si>
  <si>
    <t>10.670.846/0001-92</t>
  </si>
  <si>
    <t>NF nº 739182: Despesas com gasolina - Atendimento para realização de diligência pelo ND</t>
  </si>
  <si>
    <t xml:space="preserve"> JUMA OPERA LTDA</t>
  </si>
  <si>
    <t>08.708.591/0001-68</t>
  </si>
  <si>
    <t>NF 41697: Despesas com refeição - Atendimento para realização de
atividades do CAO</t>
  </si>
  <si>
    <t>NF nº 72: Despesas com gasolina - Atendimento para realização de
diligência pelo ND</t>
  </si>
  <si>
    <t>NF nº 71: Despesas com gasolina - Atendimento para realização de
diligência pelo ND</t>
  </si>
  <si>
    <t>SANTOS - LOJA DE VERIDADES LTDA</t>
  </si>
  <si>
    <t>23.340.589/0001-82</t>
  </si>
  <si>
    <t>NF nº 6947: Despesas com material de celular - Atendimento para
realização de ativdaes do CAO</t>
  </si>
  <si>
    <t>PC: 2023.013908                  PPC: 2023.025912</t>
  </si>
  <si>
    <t>Recibo: Despesas com serviço de chaveiro - Atendimento para realização de atividades do CAO</t>
  </si>
  <si>
    <t>MAURICIO MORAES DE OLVEIRA</t>
  </si>
  <si>
    <t>NF nº 493 : Despesas com serviço de chaveiros - Atendimento para
realização de diligências pelo CAO</t>
  </si>
  <si>
    <t xml:space="preserve">04.312.658/0001-90 </t>
  </si>
  <si>
    <t>Pagamento de tributos ISSQN referente à NFS nº 493</t>
  </si>
  <si>
    <t>NF nº 12 : Despesas com serviço de bufê - Atendimento para realização de diligências pelo CAO</t>
  </si>
  <si>
    <t xml:space="preserve">PREFEITURA DE MANAUS - SEMEF - ISS </t>
  </si>
  <si>
    <t>Pagamento de tributos ISSQN referente à NFS nº 12</t>
  </si>
  <si>
    <t>PC: 2023.014010                  PPC:  2023.025119</t>
  </si>
  <si>
    <t>CPF:  239.778.172-72</t>
  </si>
  <si>
    <t>PERÍODO DE APLICAÇÃO: 21/07/2023 A 18/11/2023</t>
  </si>
  <si>
    <t>CONFECCOES DEMASI LTDA</t>
  </si>
  <si>
    <t>Referente a aquisição de 20 (vinte) pelerines para o Coral.</t>
  </si>
  <si>
    <t>DEKA MAGAZINE LTDA – MATRIZ</t>
  </si>
  <si>
    <t>22.805.162/0001-30</t>
  </si>
  <si>
    <t>Referente a aquisição de 2 (dois) tapetes pequeno/médio porte*</t>
  </si>
  <si>
    <t>NATUREZA COMERCIO DE DESCARTÁVEIS</t>
  </si>
  <si>
    <t>Referente a aquisição de 20 (vinte) Pastas Catálogos</t>
  </si>
  <si>
    <t>Eraldo da Silva Marinho</t>
  </si>
  <si>
    <t>Referente a aquisição de 2 (dois) arranjos de Flores</t>
  </si>
  <si>
    <t>Referente a aquisição de 1 (um) arranjo de Flores</t>
  </si>
  <si>
    <t>Ensaio e apresentação do Coral do Ministério Público do Amazonas (V CONGRESSO DO MINISTÉRIO PÚBLICO)</t>
  </si>
  <si>
    <t>39.142.691/0001-02</t>
  </si>
  <si>
    <t>Ensaio do Coral do Ministério Público do Amazonas (Sessão Solene Dr. Nicolau Libório e Programação Especial de Dia dos Pais)</t>
  </si>
  <si>
    <t>Cecília de Oliveira Pinheiro ME</t>
  </si>
  <si>
    <t>10.925.467/0001-85</t>
  </si>
  <si>
    <t>Lavagem e Passadoria de Bandeira</t>
  </si>
  <si>
    <t>ISS retido</t>
  </si>
  <si>
    <t>PC: 2023.014848                 PPC: 2023.019340</t>
  </si>
  <si>
    <t>SUPRIDO: PAULO ALEXANDER DOS SANTOS BERIBA</t>
  </si>
  <si>
    <t xml:space="preserve">CPF: 016.564.277-70 </t>
  </si>
  <si>
    <t>PERÍODO DE APLICAÇÃO: 09/08/2023 A 07/11/2023</t>
  </si>
  <si>
    <t>Marcelo Carneiro Pinto EPP</t>
  </si>
  <si>
    <t>04.413.381/0001-91</t>
  </si>
  <si>
    <t xml:space="preserve">30-Unid. Garrafão de água 20 L </t>
  </si>
  <si>
    <t>C.F Refrigeração</t>
  </si>
  <si>
    <t>23.555.893/0001-37</t>
  </si>
  <si>
    <t>Serviço de limpeza de 3 Splits e 1 ACJ</t>
  </si>
  <si>
    <t>A.O. REIS GUERRA</t>
  </si>
  <si>
    <t>Limpeza interna e externa do prédio, poda de árvores e/ou plantas e outros</t>
  </si>
  <si>
    <t>PC: 2023.014108                 PPC: 2023.025095</t>
  </si>
  <si>
    <t>SUPRIDO: IVANETE DE OLIVEIRA NASCIMENTO</t>
  </si>
  <si>
    <t>CPF: 215.397.402-00</t>
  </si>
  <si>
    <t>COMPRA DE REFEIÇÃO (ALIMENTOS-CAFÉ DA MANHA)</t>
  </si>
  <si>
    <t>06.710.613/0009-56</t>
  </si>
  <si>
    <t xml:space="preserve">COMPRA DE REFEIÇÃO (ALIMENTOS-CAFÉ DA MANHA - DIA 08.10) </t>
  </si>
  <si>
    <t>COMPRA DE SUCO (CAFÉ DA MANHA - DIA 08.10)</t>
  </si>
  <si>
    <t>PC: 2023.015568                 PPC: 2023.021114</t>
  </si>
  <si>
    <t>PERÍODO DE APLICAÇÃO: 25/07/2023 A 23/10/2023</t>
  </si>
  <si>
    <t>7/25/2023</t>
  </si>
  <si>
    <t>JACI RIBEIRO NUNES DE MELLO</t>
  </si>
  <si>
    <t>29.419.026/0001-50</t>
  </si>
  <si>
    <t>Compra de materiais: BALAIO CUBE 20 CM; BOI DE PANO G; REMO WAI-WAI PP; COLAR DE MESA CANOINHA</t>
  </si>
  <si>
    <t>8/22/2023</t>
  </si>
  <si>
    <t>Bemol S/A Ponta Negra</t>
  </si>
  <si>
    <t>SUP P/ TV ELG PEDESTAIS FULL 40 PRO</t>
  </si>
  <si>
    <t>8/28/2023</t>
  </si>
  <si>
    <t>DUARTE PROMOTION COMERCIO E SERVICOS GRAFICOS LTDA</t>
  </si>
  <si>
    <t>CARTEIRA PVC 0,84MM FRENTE/VERSO</t>
  </si>
  <si>
    <t>R J G DE AZEVEDO</t>
  </si>
  <si>
    <t>04.591.749/0006-16</t>
  </si>
  <si>
    <t>2X UNI CAMARA BUTYL ONTRACK 24X1. 3/8 CADEIRA DE RODA      2X UNI CAMARA PB-24 VALVULA SCHRADER CADEIRA DE RODA</t>
  </si>
  <si>
    <t>BAZAN COMERCIO DE ARTIGOS DE PRESENTES LTDA</t>
  </si>
  <si>
    <t>38.613.260/0001-05</t>
  </si>
  <si>
    <t>CAPA CAMURÇA PARA CELULAR E UMA PELÍCULA DE VIDRO 3D</t>
  </si>
  <si>
    <t>MIR IMPORTACAO E EXPORTACAO LTDA</t>
  </si>
  <si>
    <t>03.341.024/0009-50</t>
  </si>
  <si>
    <t>3X UNI HEADSET LOGITECH 581529 H151 STEREO MICROF PT (A)</t>
  </si>
  <si>
    <t>9/25/2023</t>
  </si>
  <si>
    <t>A P DA S E S PEREIRA E CIA LTDA</t>
  </si>
  <si>
    <t>CAMISA GOLA CARECA ALGODAO BRANCO BASICA GG; CAMISA GOLA CARECA ALGODAO BRANCO BASICA G; CAMISA GOLA CARECA ALGODAO BRANCO BASICA M; CAM. FLEX FIM A4; CAM. FLEX FILM A6</t>
  </si>
  <si>
    <t>M. S. RODRIGUES COMERCIO DE COMBUSTIVEIS LTDA</t>
  </si>
  <si>
    <t>29.906.967/0001-19</t>
  </si>
  <si>
    <t>ABRAÇADEIRA NAYLON 126-1; ALICATE DE BICO BARRA FORTE N6; CANALETA ENERBRAS C/ FITA ADESIVA AZUL 2MT; BROCA CHATA P/ MADEITA LOTUS 1/2 REF:7030; FORMÃO P/ MADEIRAS 5/8</t>
  </si>
  <si>
    <t>ANA MARIA REIS VIEIRA</t>
  </si>
  <si>
    <t>03.270.465/0001-50</t>
  </si>
  <si>
    <t>75 UNI BOMBONS REG MINI SACO JUSTO S/ PINTURA; 8 UNI BOMBONS REG CX PINTURA EM FIBRADE COCO COM 15 UNIDADES; 15 UNI BOMBONS REG CX FOTO NATURAL 15 UNI</t>
  </si>
  <si>
    <t>WEUTON MONTEMURRO &amp; CIA LTDA</t>
  </si>
  <si>
    <t>04.562.807/0001-79</t>
  </si>
  <si>
    <t>ECETIM OCRE - N5</t>
  </si>
  <si>
    <t>IMPORTADORA BARCELONA LTDA</t>
  </si>
  <si>
    <t>04.238.895/0001-58</t>
  </si>
  <si>
    <t>CETIM 1,50 MT IMPORTADO 1,50 LG (EXCIM)</t>
  </si>
  <si>
    <t>10/16/2023</t>
  </si>
  <si>
    <t>AMAZON COMERCIO DE FERRAGENS E SERVICOS DE INSTALACAO LTDA.</t>
  </si>
  <si>
    <t>CABO AÇO 1,6MM 1/16 GALV 6X7 S/CAPA 10 UNI; LIMA P/ENXADA E FAÇÕES DE 8 20MM C/CABO KL411/208</t>
  </si>
  <si>
    <t>10/19/2023</t>
  </si>
  <si>
    <t>R P V DA AMAZONIA LTDA</t>
  </si>
  <si>
    <t>PASTA CAT.ENV.FINO C/100 REF. 192</t>
  </si>
  <si>
    <t>D. ALVES DA COSTA</t>
  </si>
  <si>
    <t>33.958.276/0001-36</t>
  </si>
  <si>
    <t>REGUA DE TOMADA PARA EXTENSÃO CZ</t>
  </si>
  <si>
    <t>PC: 2023.015568                 PPC: 2023.025474</t>
  </si>
  <si>
    <t>AMAZONAS ENERGIA S.A</t>
  </si>
  <si>
    <t>Pagamento de fornecimento de energia elétrica da promotoria de Beruri</t>
  </si>
  <si>
    <t>Alessandro Costa de Oliveira</t>
  </si>
  <si>
    <t>683.228.362-87</t>
  </si>
  <si>
    <t>Confecção de Cocá e moldurado</t>
  </si>
  <si>
    <t>50.583.089 FABIANO CARVALHO DA COSTA-FABIANO NAVEGAÇÃO</t>
  </si>
  <si>
    <t>50.583.089/0001-34</t>
  </si>
  <si>
    <t>Transporte de veiculo oficial do MPE-AM, placa QZF3C01</t>
  </si>
  <si>
    <t>MILTON REGO SOARES 66035180230 MRS CONSULTORIA IMPRESSA E DIGITAL</t>
  </si>
  <si>
    <t>26.768.401/0001-80</t>
  </si>
  <si>
    <t>PLACA EM ACM FRESADO + PVC COM PINTURA + ADESIVO IMPRESSO (286X126X3 MM)</t>
  </si>
  <si>
    <t>Transporte de veiculo oficial do MPE-AM, placa QZF9F71</t>
  </si>
  <si>
    <t>ISSQN Retido por Solidariedade. Ref. à NFS N° 5569</t>
  </si>
  <si>
    <t>BOTERO CARD</t>
  </si>
  <si>
    <t>06.865.332/0001-15</t>
  </si>
  <si>
    <t>Confecção e impressão 88 und. de crachás em pvc</t>
  </si>
  <si>
    <t>ISSQN Retido por Solidariedade. Ref. à NFS N° 4065</t>
  </si>
  <si>
    <t>F. A. DA SILVA COMÉRCIO DE NAVEGAÇÃO LTDA.</t>
  </si>
  <si>
    <t>22.891.671/0001-22</t>
  </si>
  <si>
    <t>Transporte de móveis para Eirunepé</t>
  </si>
  <si>
    <t>R. C. N. NAVEGAÇÃO LTDA </t>
  </si>
  <si>
    <t>07.658.984/0001-41</t>
  </si>
  <si>
    <t>Transporte de 3 unidades de Cadeira fixa, diretor, com braços e 1 unidade de Mesa de reunião, redonda, 1,20m</t>
  </si>
  <si>
    <t>10.925.467/0001-04</t>
  </si>
  <si>
    <t>Lavagem da Toga</t>
  </si>
  <si>
    <t>ISSQN Retido por Solidariedade. Ref. à NFS N° 208</t>
  </si>
  <si>
    <t>J C NOGUEIRA DE FREITAS - N. M. SILVA LOPES</t>
  </si>
  <si>
    <t>13.769.297/0001-04</t>
  </si>
  <si>
    <t>Transporte de móveis para Tapauá: Mesa em L, 1,60x1,40</t>
  </si>
  <si>
    <t>26.893.337 ANTONIO CARLOS VIEIRA DE SOUSA-BORRACHARIA DO PATINHA </t>
  </si>
  <si>
    <t>26.893.337/0001-69</t>
  </si>
  <si>
    <t>Transporte de diversos móveis de Manaus para Presidente Figueredo e Frete do Fórum de justiça para a Promotoria de Justiça</t>
  </si>
  <si>
    <t>PC: 2023.016994                 PPC: 2023.026432</t>
  </si>
  <si>
    <t>SUPRIDO: MÍRIAM FIGUEIREDO DA SILVEIRA​</t>
  </si>
  <si>
    <t xml:space="preserve">CPF: 014.980.056-83 </t>
  </si>
  <si>
    <t>PERÍODO DE APLICAÇÃO: 21/09/2023 A 10/12/2023</t>
  </si>
  <si>
    <t xml:space="preserve">R.L. COMERCIO E SERVIÇOS </t>
  </si>
  <si>
    <t xml:space="preserve">30.128.200/0001-95 </t>
  </si>
  <si>
    <t>LIMPEZA E LUBRIFICAÇÃO DE 6 AR CONDICIONADO</t>
  </si>
  <si>
    <t xml:space="preserve">JOSE MARIA MARQUES DIAS </t>
  </si>
  <si>
    <t>14.546.259/0001-47</t>
  </si>
  <si>
    <t xml:space="preserve">LIMPEZA E LUBRIFICAÇÃO DE 4 AR CONDICIONADO (BOCA DO
ACRE) </t>
  </si>
  <si>
    <t>PC: 2023.015626               PPC:  2023.015626</t>
  </si>
  <si>
    <t>LESSANDRO BARBOSA DOS SANTOS LTDA</t>
  </si>
  <si>
    <t>NFS-e 75 - Pagamento de serviços de tapa buracos e dedetização</t>
  </si>
  <si>
    <t>PC: 2023.014835                   PPC:  2023.023572</t>
  </si>
  <si>
    <t>Compra de materiais para manutenção / NF 232738</t>
  </si>
  <si>
    <t>BMC Casa das Tintas</t>
  </si>
  <si>
    <t>Compra de Tintas / NF 17778</t>
  </si>
  <si>
    <t>04.415.154/0002-85</t>
  </si>
  <si>
    <t>Compra de Materiais de Elétrica / NF 214.886</t>
  </si>
  <si>
    <t>Compra de materiais para manutenção / NF 256628</t>
  </si>
  <si>
    <t>Agrícola Rio Preto LTDA./AGROAM</t>
  </si>
  <si>
    <t>Compra de materiais para manutenção / NF 39204</t>
  </si>
  <si>
    <t>Compra de materiais para manutenção / NF 234320</t>
  </si>
  <si>
    <t>Anny Caroline Castinares Gouvea</t>
  </si>
  <si>
    <t>29.512.542/0001-85</t>
  </si>
  <si>
    <t>Aplicação de película insulfilm na Delegacia do menor infrator – NF – 7</t>
  </si>
  <si>
    <t>Aplicação de película de proteção nas bancadas do Auditório Bandeira – NF - 8</t>
  </si>
  <si>
    <t>JM Vale ME</t>
  </si>
  <si>
    <t>84.481.712/0001-60</t>
  </si>
  <si>
    <t>Restauração de 1 (uma) bomba d’água de 2CV – Anexo/Aleixo – NF – 1389</t>
  </si>
  <si>
    <t>Serviço de regulagem de 4 portas blindex na sede da PGJ/AM – NF 20233433877</t>
  </si>
  <si>
    <t>Restauração de 1 (uma) bomba d’água de 2CV – Bomba de reserva para a próxima demanda do anexo/Aleixo – NF 1397</t>
  </si>
  <si>
    <t>PC: 2023.017900                   PPC: 2023.027983</t>
  </si>
  <si>
    <t>SUPRIDO: CAIO LÚCIO FENELON ASSIS BARROS</t>
  </si>
  <si>
    <t>CPF: 524.943.812-15</t>
  </si>
  <si>
    <t>POSTO EIRUNEPÉ</t>
  </si>
  <si>
    <t xml:space="preserve">26.753.077/0001-26 </t>
  </si>
  <si>
    <t>COMPRA DE ÁGUA</t>
  </si>
  <si>
    <t>26.753.077/0001-26</t>
  </si>
  <si>
    <t xml:space="preserve">DISTRIBUIDORA EVOLUÇÃO </t>
  </si>
  <si>
    <t xml:space="preserve">465.833.699/0001-00 </t>
  </si>
  <si>
    <t>02 VASILHAME P/ ÁGUA</t>
  </si>
  <si>
    <t>465.833.699/0001-00</t>
  </si>
  <si>
    <t>02 ÁGUA MINERAL</t>
  </si>
  <si>
    <t>SILZOMARA SOUZA FERREIRA – ME</t>
  </si>
  <si>
    <t>18.517.008/0001-95</t>
  </si>
  <si>
    <t>Material para pintura da nova sede</t>
  </si>
  <si>
    <t xml:space="preserve">RCP MATERIAL DE CONSTRUÇÃO EIRELI </t>
  </si>
  <si>
    <t>04.744.122/0001-43</t>
  </si>
  <si>
    <t xml:space="preserve">Material Elétrico, Fios, Cabos, disjuntor Interruptor,
Lâmpadas e tomadas </t>
  </si>
  <si>
    <t xml:space="preserve">PC: 2023.017900                   PPC: 2023.027983 </t>
  </si>
  <si>
    <t>SAYRON SARAIVA E SARAIVA</t>
  </si>
  <si>
    <t xml:space="preserve">030.708.122-28
</t>
  </si>
  <si>
    <t>Serviços de Elétrica (troca de todo cabeamento e fiação adequada para suportar os Ares-condicionados e computadores, instalação do quadro de distribuição, troca de todas as lâmpadas e instalação de tomadas</t>
  </si>
  <si>
    <t>FRANCISCO ALDENY PEREIRA DA SILVA</t>
  </si>
  <si>
    <t>931.256.622-87</t>
  </si>
  <si>
    <t xml:space="preserve">Montagem e instalação dos moveis e divisória da Copa, Divisória da Recepção e instalação do Painel da Recepção da nova sede.
</t>
  </si>
  <si>
    <t>JOSÉ GABRIEL MARTINS DE SOUZA</t>
  </si>
  <si>
    <t xml:space="preserve">027.511.092-33 </t>
  </si>
  <si>
    <t>Lixamento, aplicação de massa corrida e Pintura de toda
Nova Sede e das portas e Janelas</t>
  </si>
  <si>
    <t>PC: 2023. 015800                 PPC:  2023.025771</t>
  </si>
  <si>
    <t>SUPRIDO: ANDRÉ LAVAREDA FONSECA</t>
  </si>
  <si>
    <t>CPF: 709.487.982-20</t>
  </si>
  <si>
    <t>PERÍODO DE APLICAÇÃO: 19/09/2023 A 10/12/2023</t>
  </si>
  <si>
    <t>23/10/2023 </t>
  </si>
  <si>
    <t>SHALOM FESTAS E DECOR </t>
  </si>
  <si>
    <t>10.564.461/0001-76 </t>
  </si>
  <si>
    <t>COMPRA DE MATERIAL PARA ACAO </t>
  </si>
  <si>
    <t>LOLLIPOP </t>
  </si>
  <si>
    <t>42.810.676/0003-52 </t>
  </si>
  <si>
    <t>14/10/2023 </t>
  </si>
  <si>
    <t>NATUREZA COMERCIO DE DESCARTAVEIS LTDA. </t>
  </si>
  <si>
    <t>08.838.545/0014-13 </t>
  </si>
  <si>
    <t>07/10/2023 </t>
  </si>
  <si>
    <t>INFO STORE </t>
  </si>
  <si>
    <t>02.337.524/0001-06 </t>
  </si>
  <si>
    <t>07/11/2023 </t>
  </si>
  <si>
    <t>R.P.V DA AMAZÔNIA LTDA. </t>
  </si>
  <si>
    <t>05.437959/0001-02 </t>
  </si>
  <si>
    <t>25/11/2023 </t>
  </si>
  <si>
    <t>T MARTINE BRAZ - ME </t>
  </si>
  <si>
    <t>07.027529/0002-29 </t>
  </si>
  <si>
    <t>BEMOL </t>
  </si>
  <si>
    <t>04.565289/0029-48 </t>
  </si>
  <si>
    <t>ANTONIO RODRIGUES &amp; CIA LTDA </t>
  </si>
  <si>
    <t>04.356.309/0002-50 </t>
  </si>
  <si>
    <t>29/11/2023 </t>
  </si>
  <si>
    <t>NESTLE BRASIL LTDA </t>
  </si>
  <si>
    <t>60.409.075/0540-82 </t>
  </si>
  <si>
    <t>01/12/2023 </t>
  </si>
  <si>
    <t>CASA 7 COMERCIO DE MATERIAIS E CONSTRUÇÃO </t>
  </si>
  <si>
    <t>10.927.487/001-06 </t>
  </si>
  <si>
    <t>02.337.524/0001-06</t>
  </si>
  <si>
    <t>PC: 2023. 015800                 PPC:  2023.025789</t>
  </si>
  <si>
    <t>17/11/2023 </t>
  </si>
  <si>
    <t>TALENTOS </t>
  </si>
  <si>
    <t>17.207.460/0001-98 </t>
  </si>
  <si>
    <t>CONFECÇÃO DE MATERIAIS REFERENTE A BLOCOS, CANETAS E CARTÕES </t>
  </si>
  <si>
    <t>ISS TALENTOS </t>
  </si>
  <si>
    <t>PAGAMENTO DE ISS </t>
  </si>
  <si>
    <t>14/11/2023 </t>
  </si>
  <si>
    <t>A&amp;E SINALIZAÇÃO VISUAL CAMISETAS E ESTAMPARIA </t>
  </si>
  <si>
    <t>17.435.833/0001-88 </t>
  </si>
  <si>
    <t>SERVIÇO DE CONFECÇÃO DE CAMISAS </t>
  </si>
  <si>
    <t>13/11/2023 </t>
  </si>
  <si>
    <t>SELECT HOME DECOR </t>
  </si>
  <si>
    <t>REFORMA DE CADEIRAS </t>
  </si>
  <si>
    <t>ISS SELECT </t>
  </si>
  <si>
    <t>PC: 2023. 018965                 PPC: 2023.025522</t>
  </si>
  <si>
    <t>SUPRIDO: JOÃO RIBEIRO GUIMARÃES NETTO</t>
  </si>
  <si>
    <t>CPF: 224.364.802-49</t>
  </si>
  <si>
    <t>MARIA GENI PALMELA DA SILVA</t>
  </si>
  <si>
    <t>23.438.244/0001-56</t>
  </si>
  <si>
    <t>SERVIÇO DE MANUTENÇÃO PREVENTIVA DE CONDICIONADORES DE AR</t>
  </si>
  <si>
    <t>SERVIÇO DE ELÉTRICA NA PROMOTORIA DE JUSTIÇA DE NOVO AIRÃO.</t>
  </si>
  <si>
    <t>PC: 2023.019126                 PPC: 2023.016358</t>
  </si>
  <si>
    <t>PERÍODO DE APLICAÇÃO: 28/09/2023 A 10/12/2023</t>
  </si>
  <si>
    <t>21.153.748/0001-85</t>
  </si>
  <si>
    <t>COROA DE FLORES</t>
  </si>
  <si>
    <t>PC: 2023.020754                 PPC: 2023.022260</t>
  </si>
  <si>
    <t>SUPRIDO: EMERSON GOMES DO NASCIMENTO</t>
  </si>
  <si>
    <t>CPF: 583.148.062-34</t>
  </si>
  <si>
    <t>PERÍODO DE APLICAÇÃO: 02/10/2023 A 10/12/2023</t>
  </si>
  <si>
    <t>MERCANTIL NOVA ERA LTDA</t>
  </si>
  <si>
    <t>04.240.370/0036-87</t>
  </si>
  <si>
    <t>Compra café em pó - DANFE 17759 para suprir as Unidades desta PGJ da capital</t>
  </si>
  <si>
    <t>31/10/23</t>
  </si>
  <si>
    <t>C. FERREIRA MARCELINO LTDA</t>
  </si>
  <si>
    <t>Compra de caixas de papelão e Filme stretch-DANFE 1281 para acondicionar material de consumo e revestimento das referidas caixas a serem despachadas via correios</t>
  </si>
  <si>
    <t>POLYCENTER COMERCIO DE EMBALAGENS LTDA</t>
  </si>
  <si>
    <t>Compra de sacos e sacolas plásticasDANFE 860 para acondicionar materiais de consumo</t>
  </si>
  <si>
    <t>PC: 2023. 020413                 PPC: 2023.027743</t>
  </si>
  <si>
    <t>PERÍODO DE APLICAÇÃO: 09/10/2023 A 10/12/2023</t>
  </si>
  <si>
    <t>ANTONIO RODRIGUES CIA LTDA</t>
  </si>
  <si>
    <t>04.356.309/0008-46</t>
  </si>
  <si>
    <t>Material de apoio para coletivas de imprensa</t>
  </si>
  <si>
    <t>NOHA IMPORTADORA E EXPORTADORA LTDA</t>
  </si>
  <si>
    <t>63.731.699/0001-80</t>
  </si>
  <si>
    <t>Material de apoio para gravação audios para entrevistas ou sonoras</t>
  </si>
  <si>
    <t>MPORTADORA DE PRODUTOS ELETRÔNICOS NEW SCUD LTDA</t>
  </si>
  <si>
    <t>63.675.045/0001-86</t>
  </si>
  <si>
    <t>Material de apoio para gravação de vídeos</t>
  </si>
  <si>
    <t>MIRLANE PEREIRA DE ARAUJO ME</t>
  </si>
  <si>
    <t>08.448.889/0001-86</t>
  </si>
  <si>
    <t>Material de apoio para gravação de vídeos, fotos, audios e transmissão</t>
  </si>
  <si>
    <t>LSC DA SILVA PRADO LTDA</t>
  </si>
  <si>
    <t>09.308.343/0001-92</t>
  </si>
  <si>
    <t>HI CONFECÇÕES LTDA-EPP</t>
  </si>
  <si>
    <t>15.779.333/0001-38</t>
  </si>
  <si>
    <t>Material personalizado para identificação de equipe de trabalho -ASCOM</t>
  </si>
  <si>
    <t>SEBASTIÃO XAVIER DO LIVRAMENTO ME (CASA DOS MUSICOS)</t>
  </si>
  <si>
    <t>Material de apoio para audio, transmissão de audio</t>
  </si>
  <si>
    <t>PC: 2023. 020413                 PPC: 2023.027746</t>
  </si>
  <si>
    <t>ARTHUR GONZALEZ DE AZEVEDO</t>
  </si>
  <si>
    <t>641.042.902-97</t>
  </si>
  <si>
    <t>Confecção de camisas padronizadas para a IV Reunião do GNDH</t>
  </si>
  <si>
    <t>W. M DE OLIVEIRA SERVIÇOS ME</t>
  </si>
  <si>
    <t>15.650.483/0001-47</t>
  </si>
  <si>
    <t>Kit de brindes para comunicação institucional</t>
  </si>
  <si>
    <t>Imposto sobre serviço-ISS - NF 667</t>
  </si>
  <si>
    <t>CELIFRANK PALHETA DOLZANE</t>
  </si>
  <si>
    <t>37.845.045/0001-77</t>
  </si>
  <si>
    <t>Fabricação de tribuna em acrílico cristal com porta microfone portátil</t>
  </si>
  <si>
    <t>PC: 2023.020924                 PPC: 2023.025056</t>
  </si>
  <si>
    <t>SUPRIDO: MARCELLE CRISTINE DE FIGUEIREDO ARRUDA</t>
  </si>
  <si>
    <t>CPF: 599.817.842-49</t>
  </si>
  <si>
    <t>PERÍODO DE APLICAÇÃO: 25/10/2023 A 10/12/2023</t>
  </si>
  <si>
    <t>Limoeza e manutenção de 08 ares condicionados das Promotorias de Justiça de Itacoatiara/AM</t>
  </si>
  <si>
    <t>PC: 2023.020876                 PPC: 2023.027345</t>
  </si>
  <si>
    <t>PERÍODO DE APLICAÇÃO: 06/10/2023 A 10/12/2023</t>
  </si>
  <si>
    <t>COMERCIAL TRIUNFANTE</t>
  </si>
  <si>
    <t>63.639.389/0001-30</t>
  </si>
  <si>
    <t>DANFE nº 3603/SÉRIE 001 – Compra de produtos de higiene, limpeza e alimentícios para uso na sede do Ministério Público de Parintins, no período de novembro de 2023 a janeiro de 2024.</t>
  </si>
  <si>
    <t>DANFE nº 536/SÉRIE 4 - Compra de 20 garrafões de água mineral de 20 litros para atender as 03 Promotorias de Justiça, Sala de Apoio e público, no período de novembro de 2023 a janeiro de 2024.</t>
  </si>
  <si>
    <t>DANFE nº 540/SÉRIE 4 - Compra de 33 litros de gasolina para abastecimento da motocicleta do Ministério Público em Parintins, no período de novembro de 2023 a janeirode 2024.</t>
  </si>
  <si>
    <t>DANFE nº 3626/SÉRIE 001 - Compra de produtos de higiene, limpeza e alimentícios para uso na sede do Ministério Público de Parintins, no período de novembro de 2023 a janeiro de 2024.</t>
  </si>
  <si>
    <t>DANFE nº 562/SÉRIE 4 - Compra de 12 garrafões de água mineral de 20 litros para atender as 03 Promotorias de Justiça, Sala de Apoio e público, no período de novembro de 2023 a janeiro de 2024.</t>
  </si>
  <si>
    <t>PC: 2023.021285                 PPC: 2023.027820</t>
  </si>
  <si>
    <t xml:space="preserve">E. P. Comercio de Derivado
de Petrol
</t>
  </si>
  <si>
    <t xml:space="preserve">17.119.240/0001-02 </t>
  </si>
  <si>
    <t>Requisição de 01 botija P13 (recarga) e 16 recargas de água
Yara</t>
  </si>
  <si>
    <t xml:space="preserve"> InforSeg – Informática e segurança</t>
  </si>
  <si>
    <t xml:space="preserve">10.600.712/0001-03 </t>
  </si>
  <si>
    <t>02 controles para o portão automático da sede das Promotorias de Manacapuru</t>
  </si>
  <si>
    <t xml:space="preserve">17.119.240/0001-02
</t>
  </si>
  <si>
    <t>Requisição de 01 botija P13 (recarga) e 32 recargas de água Yara</t>
  </si>
  <si>
    <t>PC: 2023.019977                PPC:  2023.027717</t>
  </si>
  <si>
    <t>OCA Serviços de Publicidade</t>
  </si>
  <si>
    <t>Confecção de dois Banners impressos</t>
  </si>
  <si>
    <t>Recolhimento de ISS da NFSe 1213</t>
  </si>
  <si>
    <t xml:space="preserve"> DF Navegação e Transporte</t>
  </si>
  <si>
    <t>05.949.653/0001-35</t>
  </si>
  <si>
    <t>Serviço de frete fluvial + a parte terrestre para a Promotoria de Amaturá</t>
  </si>
  <si>
    <t>23.209.185/0001-44</t>
  </si>
  <si>
    <t>Serviço de frete fluvial + a parte terrestre para a Promotoria de Boa Vista do Ramos</t>
  </si>
  <si>
    <t>F/B M. Monteiro II</t>
  </si>
  <si>
    <t>10.905.646/0001-71</t>
  </si>
  <si>
    <t xml:space="preserve"> Serviço de frete fluvial + a parte terrestre para a Promotoria de Tabatinga</t>
  </si>
  <si>
    <t>PC: 2023.022194                 PPC:  2023.027314</t>
  </si>
  <si>
    <t>SUPRIDO: LINDA HAVILAH DA SILVEIRA ALVES NASSER</t>
  </si>
  <si>
    <t>CPF: 027.225.222-09</t>
  </si>
  <si>
    <t>BOMBONS FINOS DA AMAZONIA</t>
  </si>
  <si>
    <t>84.461.771/0002-57</t>
  </si>
  <si>
    <t>Brindes</t>
  </si>
  <si>
    <t>SC SERV. E LOCAÇÕES DE TENDAS GERADORES E CLIMATIZADORES LTDA.</t>
  </si>
  <si>
    <t>33.837.655/0001-78</t>
  </si>
  <si>
    <t>Locação de 08 e Locação de 01 (um) climatizadores evaporativo ecobrisa.</t>
  </si>
  <si>
    <t>Locação de 01 (um) grupo gerador de energia de 220kva</t>
  </si>
  <si>
    <t>LUCIANO MONTEIRO DE OLIVEIRA </t>
  </si>
  <si>
    <t>200.983.928-59</t>
  </si>
  <si>
    <t xml:space="preserve">Cobertura Fotográfica - 4 H </t>
  </si>
  <si>
    <t>PC: 2023.022254                 PPC: 2023.022254</t>
  </si>
  <si>
    <t>SUPRIDO: LAÍS ARAÚJO DE FARIA</t>
  </si>
  <si>
    <t>CPF: 950.654.312-72</t>
  </si>
  <si>
    <t xml:space="preserve">ARTHUR GONZALEZ DE AZEVEDO </t>
  </si>
  <si>
    <t xml:space="preserve">CONFECÇÃO DE CAMISAS MALHA ALGODÃO BÁSICA C/ ESTAMPA SERIGRAFIA FRENTE E COSTA (Nota fiscal 1206060) </t>
  </si>
  <si>
    <t xml:space="preserve">SL 7 Produções Artísticas LTDA SAMULE TIAGO SILVA MAIA </t>
  </si>
  <si>
    <t>40.965.841/0001-58</t>
  </si>
  <si>
    <t>GRAVAÇÃO, TRANSMISSÃO SIMULTÂNEA E GERENCIAMENTO DE PLATAFORMA PARA REALIZAÇÃO DE VIDEOCONFERÊNCIA
(Nota fiscal 1206058)</t>
  </si>
  <si>
    <t>PC: 2023.022271                 PPC: 2023.022271</t>
  </si>
  <si>
    <t>SUPRIDO: RENILCE HELEN QUEIROZ DE SOUSA</t>
  </si>
  <si>
    <t>CPF: 437.199.962-04</t>
  </si>
  <si>
    <t xml:space="preserve">	
 Jose Andre de Sousa Gomes</t>
  </si>
  <si>
    <t>34.967.061/0001-44</t>
  </si>
  <si>
    <t xml:space="preserve">Ambientação das salas da Arena da Amazônia com voal para adequar a iluminação aos equipamentos de transmissão ao vivo. </t>
  </si>
  <si>
    <t xml:space="preserve"> Renato Amorim</t>
  </si>
  <si>
    <t>46.823.611/0001-30</t>
  </si>
  <si>
    <t xml:space="preserve">Flores e folhagens regionais para ambientação na Arena da Amazônia. </t>
  </si>
  <si>
    <t xml:space="preserve">Luciano Monteiro de Oliveira </t>
  </si>
  <si>
    <t xml:space="preserve">Serviço de Fotografia.  </t>
  </si>
  <si>
    <t>PC: 2023.020871                  PPC: 2023.027869</t>
  </si>
  <si>
    <t>TE 90 C/ROSCA TIGRE</t>
  </si>
  <si>
    <t>UNIÃO ROSCA 2" TIGRE</t>
  </si>
  <si>
    <t>TE 90 C/ROSCA TIGRE, FITA VEDA ROSCA 25M TIGRE, RESGISTRO ESF ROSC COMP KRONA, NIPLE C/ROSCA TIGRE</t>
  </si>
  <si>
    <t>ATC COMERCIO DE MATERIAIS DE CONSTRUÇÃO</t>
  </si>
  <si>
    <t>PLACA DE GESSO 60X60 (10UND) KIMANTA ALUMINIO 20CM X1MT</t>
  </si>
  <si>
    <t>35.006.691/0001-07</t>
  </si>
  <si>
    <t>55,130 LT DE GASOLINA ADITIVADA</t>
  </si>
  <si>
    <t>40,161 LT DE GASOLINA COMUM</t>
  </si>
  <si>
    <t>LJ GUERRA E CIA LTDA</t>
  </si>
  <si>
    <t xml:space="preserve">02 CINTAS DE AMARRAÇÃO C/CATRACA 35MMX6MT 2T </t>
  </si>
  <si>
    <t>PC: 2023.022718                  PPC: 2023.027815</t>
  </si>
  <si>
    <t>SUPRIDO: GABRIEL SALVINO</t>
  </si>
  <si>
    <t>PERÍODO DE APLICAÇÃO: 27/10/2023 A 10/12/2023</t>
  </si>
  <si>
    <t>Rubencleia Lima</t>
  </si>
  <si>
    <t xml:space="preserve"> 16.707.861/0001-91</t>
  </si>
  <si>
    <t>Limpeza e Manutenção de ar condicionado</t>
  </si>
  <si>
    <t>PC: 2023.022857                   PPC:  2023.028177</t>
  </si>
  <si>
    <t>FRANKNEY DE MELO MORAIS</t>
  </si>
  <si>
    <t>42.021.679/0001-45</t>
  </si>
  <si>
    <t>Manutenção em ares-condicionados</t>
  </si>
  <si>
    <t>PC: 2023.022109                 PPC: 2023.026784</t>
  </si>
  <si>
    <t>SUPRIDO: ELANDERSON LIMA DUARTE</t>
  </si>
  <si>
    <t>CPF: 054.315.564-10</t>
  </si>
  <si>
    <t>PERÍODO DE APLICAÇÃO: 01/11/2023 A 10/12/2023</t>
  </si>
  <si>
    <t>N OLIMPIO LIMA - ME</t>
  </si>
  <si>
    <t>20.926.720/0001-90</t>
  </si>
  <si>
    <t xml:space="preserve">0 Aquisição de vaso sanitário, argamassa, parafuso para vaso, vedanel, broca e rejunte para fins de conserto de estação sanitária. </t>
  </si>
  <si>
    <t>PC: 2023.021872                  PPC: 2023.021872</t>
  </si>
  <si>
    <t>SUPRIDO: CARLOS FIRMINO DANTAS</t>
  </si>
  <si>
    <t>CPF: 777.897.684-68</t>
  </si>
  <si>
    <t>PERÍODO DE APLICAÇÃO: 30/10/2023 A 10/12/2023</t>
  </si>
  <si>
    <t>Comercial Atlântico</t>
  </si>
  <si>
    <t>05.144.535/0001-50</t>
  </si>
  <si>
    <t>4 Lâmpadas LED</t>
  </si>
  <si>
    <t>José Francisco de Araújo Rodrigues</t>
  </si>
  <si>
    <t>2 Kits de Reparo para Caixa Acoplada de Descarga</t>
  </si>
  <si>
    <t>LCK Refrigerações</t>
  </si>
  <si>
    <t>347.568.412-87</t>
  </si>
  <si>
    <t>Lavagem da cisterna e da caixa d’água</t>
  </si>
  <si>
    <t>limpeza da área externa</t>
  </si>
  <si>
    <t>Troca da Caixa Acoplada da Descarga</t>
  </si>
  <si>
    <t>Hélio Refrigeração e Elétrica</t>
  </si>
  <si>
    <t>659.992.902-87</t>
  </si>
  <si>
    <t>Limpeza completa de três ar-condicionado Split e manutenção corretiva em um ar-condicionado</t>
  </si>
  <si>
    <t>PC: 2023.023713                     PPC: 2023.027617</t>
  </si>
  <si>
    <t>PERÍODO DE APLICAÇÃO: 09/11/2023 A 10/12/2023</t>
  </si>
  <si>
    <t>P C F FLORENZANO</t>
  </si>
  <si>
    <t>38.387.702/0001-42</t>
  </si>
  <si>
    <t>serviços de engenharia: instalação de mastros</t>
  </si>
  <si>
    <t>placa de fachada para Promotoria</t>
  </si>
  <si>
    <t>PC: 2023.023632                  PPC:  2023.027949</t>
  </si>
  <si>
    <t>RANNA INDUSTRIAL E COMERCIAL DE CONFECÇÕES E IMPRESSOS LTDA</t>
  </si>
  <si>
    <t>00.883.814/0001-11</t>
  </si>
  <si>
    <t>NF-e nº 2.890: Despesas com materiais - Atendimento para realização de atividades do CAOCRIMO.</t>
  </si>
  <si>
    <t>PC: 2023.023632                   PPC:  2023.027956</t>
  </si>
  <si>
    <t>Recibo. Despesas com serviço. Atendimento para realização de diligências pelo ND/NIC.</t>
  </si>
  <si>
    <t>MULTISETOR SERVIÇOS COMBINADOS DE ESCRITÓRIO E APOIO ADMINISTRATIVO LTDA</t>
  </si>
  <si>
    <t>36.986.791/0001-18</t>
  </si>
  <si>
    <t>NF-e nº 12953: Despesas com serviço - Atendimento de atividades CAOCRIMO</t>
  </si>
  <si>
    <t>PREFEITURA DE MANAUS - SEMEF -ISS</t>
  </si>
  <si>
    <t>Pagamento de tributos ISSQN referente à NFS-e nº 12953.</t>
  </si>
  <si>
    <t>PC: 2023.023978                  PPC:  2023.027699</t>
  </si>
  <si>
    <t>D DE A ARAUJO EIRELI</t>
  </si>
  <si>
    <t>17.199.186/0002-33</t>
  </si>
  <si>
    <t>Vasilhame de Gás GLP 1</t>
  </si>
  <si>
    <t>Carga GLP 13kg</t>
  </si>
  <si>
    <t>Água Mineral Yara 20 litros</t>
  </si>
  <si>
    <t>Vasilhame Água Yara</t>
  </si>
  <si>
    <t>PC: 2023.023978                   PPC:  2023.027699</t>
  </si>
  <si>
    <t>PERÍODO DE APLICAÇÃO: 21/11/2023 A 10/12/2023</t>
  </si>
  <si>
    <t>ANTONILDA NEVES DE SOUZA</t>
  </si>
  <si>
    <t>46.147.266/0001-62</t>
  </si>
  <si>
    <t>Serviço de coffe break para 80 pessoas, no dia 30/10/2023, para inauguração da Promotoria de Justiça de Presidente Figueiredo</t>
  </si>
  <si>
    <t>PC: 2023.024049                   PPC:  2023.024049</t>
  </si>
  <si>
    <t>SUPRIDO: WESLEI MACHADO</t>
  </si>
  <si>
    <t>PERÍODO DE APLICAÇÃO: 16/11/2023 A 10/12/2023</t>
  </si>
  <si>
    <t>M. P. Comércio Varejo de Gás Ltda.</t>
  </si>
  <si>
    <t>Compra de Água e Gás</t>
  </si>
  <si>
    <t>PC: 2023.024247                  PPC:  2023.027868</t>
  </si>
  <si>
    <t>PERÍODO DE APLICAÇÃO: 28/11/2023 A 10/12/2023</t>
  </si>
  <si>
    <t>28.11.2023</t>
  </si>
  <si>
    <t>Demasi e Demasi LTDA</t>
  </si>
  <si>
    <t>Confecção de becas para procuradores de justiça</t>
  </si>
  <si>
    <t>Imposto sobre serviço-ISS - NF 27</t>
  </si>
  <si>
    <t>07.12.2023</t>
  </si>
  <si>
    <t>CECILIA DE OLIVEIRA PINHEIRO ME</t>
  </si>
  <si>
    <t>Lavagem de becas de Procuradores de Justiça</t>
  </si>
  <si>
    <t>Imposto sobre serviço-ISS - NF 238</t>
  </si>
  <si>
    <t>LINCON CORREA DOS SANTOS 56490674220</t>
  </si>
  <si>
    <t>36.838.335/0001-20</t>
  </si>
  <si>
    <t>Serviço de sonorização e transmissão de sessão solene do Colégio de Procuradores – entrada em exercício de procurador de Justiça</t>
  </si>
  <si>
    <t>TALENTOS SERVICOS DE PRE-IMPRESSAO LTDA - EPP</t>
  </si>
  <si>
    <t>Confecção de placa de mesa para procurador de justiça</t>
  </si>
  <si>
    <t>Imposto sobre serviço-ISS - NF 544</t>
  </si>
  <si>
    <t>PC: 2023.023097                  PPC:  2023.025410</t>
  </si>
  <si>
    <t>SUPRIDO: LUANA FERREIRA PIMENTEL LOPES</t>
  </si>
  <si>
    <t>CPF: 861.418.642-87</t>
  </si>
  <si>
    <t>PERÍODO DE APLICAÇÃO: 08/11/2023 A 10/12/2023</t>
  </si>
  <si>
    <t>A P DA S E S PEREIRA E CIA LTDA.</t>
  </si>
  <si>
    <t>SERVIÇOS DE VÍDEO (PAINEL DE LED) E TRANSMISSÃO NO YOUTUBE. DADOS BANCÁRIOS NA CERIMÔNIA DE ENTREGA DOS SELOS JUNTOS PELA VIDA.</t>
  </si>
  <si>
    <t>KEILA C. PINTO COMERCIO – ME. Nome fantasia: Personalize – Quadros Decorativos</t>
  </si>
  <si>
    <t>Aquisição de 40 (quarenta) molduras para os Selos Juntos pela Vida</t>
  </si>
  <si>
    <t>PC: 2023.023097                  PPC:  2023.025380</t>
  </si>
  <si>
    <t>LINCON CORREA DOS SANTOS (Nome Fantasia: LS ELETRICA E ILUMINAÇÃO DE EVENTOS).</t>
  </si>
  <si>
    <t>PC: 2023.023359                     PPC:  2023.027789</t>
  </si>
  <si>
    <t>Compra de materiais para manutenção / NF 236589</t>
  </si>
  <si>
    <t>Compra de materiais para manutenção / NF 236580</t>
  </si>
  <si>
    <t>Santos Materiais de Construção ATC...</t>
  </si>
  <si>
    <t>Compras de fitas de demarcação /NF – 000005387</t>
  </si>
  <si>
    <t>Compra de materiais para manutenção / NF 83342</t>
  </si>
  <si>
    <t>Compra de materiais para manutenção / NF 236958</t>
  </si>
  <si>
    <t>04.153.650/0001-45</t>
  </si>
  <si>
    <t>Compra de 2 cora de flores p velório / NF 413</t>
  </si>
  <si>
    <t>Compra de materiais para manutenção / NF 83669</t>
  </si>
  <si>
    <t>KB Jobim Comércio de Tintas LTDA</t>
  </si>
  <si>
    <t>Compra de materiais para manutenção / NF 18382</t>
  </si>
  <si>
    <t>Carlos Eduardo Fonseca da Silva</t>
  </si>
  <si>
    <t>736.346.382-49</t>
  </si>
  <si>
    <t>Serviço de instalação e fornecimento de ornamentação natalina</t>
  </si>
  <si>
    <t>PC: 2023.024086                    PPC:  2023.027422</t>
  </si>
  <si>
    <t>FAD MAGNANI</t>
  </si>
  <si>
    <t>34.496.760/0001-19</t>
  </si>
  <si>
    <t>01 pacote de abraçadeiras</t>
  </si>
  <si>
    <t>JOELSON NAZARE JACQUES</t>
  </si>
  <si>
    <t>43.468.288/0001-36</t>
  </si>
  <si>
    <t>06 BANNERS</t>
  </si>
  <si>
    <t>RPV DA AMAZÔNIA</t>
  </si>
  <si>
    <t>60 canetas bic</t>
  </si>
  <si>
    <t>150 BOTTONS</t>
  </si>
  <si>
    <t>ESM ZILO GRÁFICA LTDA</t>
  </si>
  <si>
    <t>17.458.949/0001-32</t>
  </si>
  <si>
    <t>200 CARTILHAS</t>
  </si>
  <si>
    <t>Arranjo de flores</t>
  </si>
  <si>
    <t>130 CARTILHAS</t>
  </si>
  <si>
    <t>PC: 2023.024086                    PPC:  2023.027410</t>
  </si>
  <si>
    <t>LINCON CORREA DOS SANTOS</t>
  </si>
  <si>
    <t>Aluguel de painel de Led, estrutura para sustentação, 02 câmeras, sonorização, 18 refletores</t>
  </si>
  <si>
    <t>JBV SERVIÇOS DE BUFE LTDA</t>
  </si>
  <si>
    <t>08.390.065/0001-00</t>
  </si>
  <si>
    <t>Aluguel de mobiliário (DAM incluído)</t>
  </si>
  <si>
    <t>PC: 2023.025165                   PPC:  2023.027804</t>
  </si>
  <si>
    <t>SUPRIDO: THIAGO DE MELO ROBERTO FREIRE</t>
  </si>
  <si>
    <t>CPF: 011.504.623-29</t>
  </si>
  <si>
    <t>PERÍODO DE APLICAÇÃO: 05/12/2023 A 10/12/2023</t>
  </si>
  <si>
    <t>A F O ALCANTARA LTDA</t>
  </si>
  <si>
    <t>49.601.642/0001-35</t>
  </si>
  <si>
    <t>Serviço de manutenção preventiva em condicionador de ar de 18.000 Btus;
Serviço de manutenção corretiva com troca de disjuntor de 25 A;
Instalação de tubulação hidráulica.</t>
  </si>
  <si>
    <t>PC: 2023.025226                   PPC:  2023.026319</t>
  </si>
  <si>
    <t>SUPRIDO: JULIANA PEREIRA DOS SANTOS</t>
  </si>
  <si>
    <t>CPF: 922.044.732-00</t>
  </si>
  <si>
    <t>13, 14, 16, 17, 21/11/2023</t>
  </si>
  <si>
    <t>LS ELETRICA E ILUMINAÇÃO DE EVENTOS</t>
  </si>
  <si>
    <t xml:space="preserve">36.838.335/0001-20 </t>
  </si>
  <si>
    <t>Contratação de serviço de sonorização, comunicação audivisual e locação de equipamentos para realização do XIX Concurso de Júri Simulado do Ministério Público do Estado do Amazonas “Procuradora de Justiça Antonina Maria de Castro do Couto Valle.”</t>
  </si>
  <si>
    <t>PC: 2023.025824               PPC:  2023.027784</t>
  </si>
  <si>
    <t>PERÍODO DE APLICAÇÃO: 24/11/2023 A 10/12/2023</t>
  </si>
  <si>
    <t xml:space="preserve">MARVIC EVENTOS SERVICOS DE ORGANIZACAO DE FEIRAS, CONGRESSOS,
EXPOSICOES E FESTAS LTDA
</t>
  </si>
  <si>
    <t>29.293.739/0001-10</t>
  </si>
  <si>
    <t xml:space="preserve">Locação de bistrôs para o evento de inauguração da Sala do Amazonas no Escritório de Representação dos Ministério Público em Brasília. </t>
  </si>
  <si>
    <t>22.760.970 SALOMAO ASSUNCAO DE PADUA</t>
  </si>
  <si>
    <t>22.760.970/0001-28</t>
  </si>
  <si>
    <t xml:space="preserve">Apresentação do músico Pecê Souza (voz e violão) no evento de
inauguração da Sala do Amazonas, no Escritório de Representação dos Ministérios Públicos em Brasília.
</t>
  </si>
  <si>
    <t>RENATA LA PORTA ARROBAS</t>
  </si>
  <si>
    <t xml:space="preserve">11.323.580/0001-74
</t>
  </si>
  <si>
    <t>Prestação de serviço de buffet no evento de inauguração da Sala do
Amazonas, no Escritório de Representação dos Ministérios Públicos em Brasília.</t>
  </si>
  <si>
    <t>PC: 2023.026178               PPC:  2023.027665</t>
  </si>
  <si>
    <t>SUPRIDO: RICARDO MITOSO NOGUEIRA BORGES</t>
  </si>
  <si>
    <t>CPF: 930.546.702-44</t>
  </si>
  <si>
    <t>PERÍODO DE APLICAÇÃO: 04/12/2023 A 10/12/2023</t>
  </si>
  <si>
    <t>PANAUARÚ REFREGERAÇÃO (Nome Fantasia) - MENILSON AZEVEDO DOS SANTOS</t>
  </si>
  <si>
    <t>52.301.100/0001-51</t>
  </si>
  <si>
    <t>Nota Fiscal n.207060 – Serviço de Limpeza e Manutenção/Reparo de aparelhos condicionadores de ar instalados no prédio da sede do Ministério Público em Parintins.</t>
  </si>
  <si>
    <t>PC: 2023.026274               PPC:  2023.028087</t>
  </si>
  <si>
    <t>SUPRIDO: DÉBORAH TRAJANO CORRÊA CASTELLO 
BRANCO</t>
  </si>
  <si>
    <t>CPF: 027.210.652-62</t>
  </si>
  <si>
    <t>MARVIC EVENTOS SERVICOS DE ORGANIZACAO DE FEIRAS, CONGRESSOS, EXPOSICOES E FESTAS LTDA</t>
  </si>
  <si>
    <t>Locação de bistrôs para o evento de inauguração da Sala do Amazonas no Escritório de Representação dos Ministério Público em Brasília.</t>
  </si>
  <si>
    <t>LAKE VIEW EVENTOS LTDA</t>
  </si>
  <si>
    <t>Contratação de 10 arranjos para mesa de bistro</t>
  </si>
  <si>
    <t>11.323.580/0001-74</t>
  </si>
  <si>
    <t>Prestação de serviço de buffet no evento de inauguração da Sala do Amazonas, no Escritório de Representação dos Ministérios Públicos em Brasília.</t>
  </si>
  <si>
    <t>PC: 2023.026423                     PPC:  2023.027973</t>
  </si>
  <si>
    <t>SUPRIDO: VIVIAN DA SILVA DONATO LOPES</t>
  </si>
  <si>
    <t>PERÍODO DE APLICAÇÃO: 06/12/2023 A 10/12/2023</t>
  </si>
  <si>
    <t xml:space="preserve">E.L.O Gonçalves &amp;
E. G. de Almeida
Ltda
</t>
  </si>
  <si>
    <t>Aquisição de material para o Evento “137º Reunião Ordinária dos
Corregedores-Gerais do Ministério Público dos Estados e da União”</t>
  </si>
  <si>
    <t>PC: 2023.024649                       PPC:  2023.027793</t>
  </si>
  <si>
    <t>15.283.973/0001-96</t>
  </si>
  <si>
    <t>Compra de 20 galões de água</t>
  </si>
  <si>
    <t>M A DE C FERNANDES LTDA</t>
  </si>
  <si>
    <t>43.596.497/0002-46</t>
  </si>
  <si>
    <t>Compra de materiais de construção para pintura da área externa (fachada) do Prédio da Promotoria de Justiça</t>
  </si>
  <si>
    <t>SHOPPING ABRÃAO COMÉRCIO DE PRODUTOS ALI</t>
  </si>
  <si>
    <t>Compra de copo descartável; detergente</t>
  </si>
  <si>
    <t>ALDINEIA FERNANDES PINHEIRO - EPP</t>
  </si>
  <si>
    <t>Compra de materiais de construção para o conserto da calçada e construção de uma rampa para pessoas com mobilidade reduzida.</t>
  </si>
  <si>
    <t>Compra de seixo para o conserto da calçada do Prédio da Promotoria de Justiça.</t>
  </si>
  <si>
    <t>M DO AMARAL AMÂNCIO</t>
  </si>
  <si>
    <t>Manutenção preventiva e higienização dos condicionadores de ar da sala da Promotoria de Justiça e sala da Assessoria Jurídica.</t>
  </si>
  <si>
    <t>PC: 2023.026626                 PPC: 2023.028127</t>
  </si>
  <si>
    <t>MARIA DE FATIMA CAVALCANTE DA SILVA</t>
  </si>
  <si>
    <t>41.564.366/0001-70</t>
  </si>
  <si>
    <t>Persiana Rolô com bando box</t>
  </si>
  <si>
    <t>PC: 2023.027397                 PPC:  2023.027814</t>
  </si>
  <si>
    <t>PERÍODO DE APLICAÇÃO: 07/12/2023 A 10/12/2023</t>
  </si>
  <si>
    <t>OSIAS COMÉRCIO DE MATERIAL DE CONSTRUÇÃO
EIRELI EPP</t>
  </si>
  <si>
    <t xml:space="preserve">23.023.138/0001-01 </t>
  </si>
  <si>
    <t>Compra de bomba submersa 370W 220V
Torneira Boia Astra Latão 1/2 e 3/4 Azul</t>
  </si>
  <si>
    <t>PC: 2023.027554                  PPC:  2023.028108</t>
  </si>
  <si>
    <t>PERÍODO DE APLICAÇÃO: 18/12/2023 A 22/12/2023</t>
  </si>
  <si>
    <t>2 UND. ARRANJO DE FLORES</t>
  </si>
  <si>
    <t>ATACADÃO S.A</t>
  </si>
  <si>
    <t>75.315.333/0149-16</t>
  </si>
  <si>
    <t>UND. 1 LYSOFORM AERO ORIGINAL; UND 1 LYSOFORM SUAVE</t>
  </si>
  <si>
    <t>JLN MATERIAL DE CONSTRUÇÃO LIMITADA</t>
  </si>
  <si>
    <t>84.122.135/0001-39</t>
  </si>
  <si>
    <t>BORRACHA LIQ IMPERTECH 3 EM 1 14KG CZ IB 102 HM RUBBER; TELHA PL FIBR INC 2 2,44X0,50 FORTLEV AFORT</t>
  </si>
  <si>
    <t>KC JOBIM COMERCIO DE TINTAS LTDA</t>
  </si>
  <si>
    <t>REFERENTE AO MATERIAL DE PINTURA DA NF-E Nº 18.516</t>
  </si>
  <si>
    <t>PC: 2023.027554                PPC: 2023.028115</t>
  </si>
  <si>
    <t>J C BARBOSA NUNES</t>
  </si>
  <si>
    <t>Transporte fluvial e terrestre para a promotoria de Anori</t>
  </si>
  <si>
    <t>NAVEGACAO REIS E MONTEIRO LTDA</t>
  </si>
  <si>
    <t>Transporte fluvial e terrestre para a promotoria de Tabatinga</t>
  </si>
  <si>
    <t>J. E. TORRES</t>
  </si>
  <si>
    <t>17.605.861/0001-04</t>
  </si>
  <si>
    <t>Retirada e instalação de uma porta de alumínio, reparo em pintura com massa corrida, embuço na parte externa que esta danificada, retirada de entulho, material incluso.</t>
  </si>
  <si>
    <t>ISSQN Retido por Solidariedade. Ref. à NFS N° 243</t>
  </si>
  <si>
    <t xml:space="preserve">	17.605.861/0001-04</t>
  </si>
  <si>
    <t>Retirada e instalação da cobertura de policarbonato de 3mm, pintura na estrutura metálica (lixar/pintar), retirada de entulho, parafusso incluso.</t>
  </si>
  <si>
    <t>SUPRIMENTO DE FUNDOS/LOCOMOÇÃO</t>
  </si>
  <si>
    <t>PC: 2023.019923                 PPC:  2023.026579</t>
  </si>
  <si>
    <t>SUPRIDO: LUCIANA DE SOUZA CARVALHO</t>
  </si>
  <si>
    <t>CPF: 825.482.502-53</t>
  </si>
  <si>
    <t>K G DE ARAUJO NAVEGACOES LTDA</t>
  </si>
  <si>
    <t>36.239.092/0001-04</t>
  </si>
  <si>
    <t>Bilhete de Passagem Fluvial (MAO/ANORI) - RAPHAEL VITORIANO BASTOS</t>
  </si>
  <si>
    <t>Bilhete de Passagem Fluvial (MAO/ANORI) - LUCIANA DE SOUZA CARVALHO</t>
  </si>
  <si>
    <t>Bilhete de Passagem Fluvial (ANORI/MAO) - RAPHAEL VITORIANO BASTOS</t>
  </si>
  <si>
    <t>Bilhete de Passagem Fluvial (ANORI/MAO) - LUCIANA DE SOUZA CARVALHO</t>
  </si>
  <si>
    <t>PC: 2023.018996                 PPC:  2023.027393</t>
  </si>
  <si>
    <t>SUPRIDO: ED TAYLOR MENESES DE SOUSA</t>
  </si>
  <si>
    <t>CPF: 769.770.993.72</t>
  </si>
  <si>
    <t>PERÍODO DE APLICAÇÃO: 16/10/2023 A 10/12/2023</t>
  </si>
  <si>
    <t>YASMIN NAVEGAÇÃO</t>
  </si>
  <si>
    <t xml:space="preserve">	13.231.954/0001-57</t>
  </si>
  <si>
    <t>Deslocamento de Lancha Itacoatiara/Urucurituba</t>
  </si>
  <si>
    <t>Deslocamento de Lancha Urucurituba/Itacoatiara</t>
  </si>
  <si>
    <t>PC: 2023.001950                    PPC: 2023.001950</t>
  </si>
  <si>
    <t>PERÍODO DE APLICAÇÃO: 15/03/2023 A 13/06/2023</t>
  </si>
  <si>
    <t>E da SILVA CUNHA</t>
  </si>
  <si>
    <t>84.449.875/0001-65</t>
  </si>
  <si>
    <t>Compra de uma bomba da caixa d`agua</t>
  </si>
  <si>
    <t>PC: 2023.006317                    PPC: 2023.006317</t>
  </si>
  <si>
    <t>SUPRIDO: ARMANDO GURGEL MAIA</t>
  </si>
  <si>
    <t>CPF: 672.471.132-00</t>
  </si>
  <si>
    <t>IMPORTADORA CARIOCA LTDA</t>
  </si>
  <si>
    <t>04.563.003/0001-94</t>
  </si>
  <si>
    <t>SHURE MICROFONE S/ FIO BLX14BR/P31-M15</t>
  </si>
  <si>
    <t>PC: 2023.017428                 PPC:  2023.017428</t>
  </si>
  <si>
    <t>PERÍODO DE APLICAÇÃO: 18/08/2023 A 16/11/2023</t>
  </si>
  <si>
    <t>W TECH COMERCIO DE ELETRONICOS LTDA EPP</t>
  </si>
  <si>
    <t>26.579.769/0001-08</t>
  </si>
  <si>
    <t>(002791) CAMERA IP BULLET VIP 1230 B G4 4564066(INTELBRAS)</t>
  </si>
  <si>
    <t>Data da última atualização: 15/01/2024</t>
  </si>
  <si>
    <t>Lopes e Nascimento Ltda</t>
  </si>
  <si>
    <t>F A de Vasconcelos Comercio Varejista de Combustiveis Ltda</t>
  </si>
  <si>
    <t>49.630.488 Edimar Macedo Pereira</t>
  </si>
  <si>
    <t xml:space="preserve"> C Augusto Morais Favacho ME</t>
  </si>
  <si>
    <t>A. O. Reis Guerra</t>
  </si>
  <si>
    <t>Liliane dos Santos Correia</t>
  </si>
  <si>
    <t>J. A. F. de Lima</t>
  </si>
  <si>
    <t>J. A. F. de Lima Kids</t>
  </si>
  <si>
    <t>Dona Flor da Vila Plantas e Flores Naturais Ltda</t>
  </si>
  <si>
    <t xml:space="preserve">Eliane Lins Marques da Costa - EIRELI </t>
  </si>
  <si>
    <t>Emporio Reis Restaurantes Ltda</t>
  </si>
  <si>
    <t>Cafeziun Ltda.</t>
  </si>
  <si>
    <t>SUPRIMENTO DE FUNDOS/SMATERIAL DE CONSUMO</t>
  </si>
  <si>
    <t xml:space="preserve"> ATC Comércio de Materiais de Construção Ltda</t>
  </si>
  <si>
    <t>M C Esperança EIRELLI - ME</t>
  </si>
  <si>
    <t>Prefeitura de Manaus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</si>
</sst>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R$&quot;* #,##0.00_-;&quot;-R$&quot;* #,##0.00_-;_-&quot;R$&quot;* \-??_-;_-@"/>
    <numFmt numFmtId="165" formatCode="d/m/yyyy"/>
    <numFmt numFmtId="166" formatCode="_-&quot;R$ &quot;* #,##0.00_-;&quot;-R$ &quot;* #,##0.00_-;_-&quot;R$ &quot;* \-??_-;_-@"/>
    <numFmt numFmtId="167" formatCode="d/m/yy"/>
    <numFmt numFmtId="168" formatCode="mm/yy"/>
    <numFmt numFmtId="169" formatCode="dd/mm/yy"/>
    <numFmt numFmtId="170" formatCode="_-[$R$-416]\ * #,##0.00_-;\-[$R$-416]\ * #,##0.00_-;_-[$R$-416]\ * \-??_-;_-@"/>
    <numFmt numFmtId="171" formatCode="[$R$-416]\ #,##0.00;[Red][$R$-416]\ #,##0.00"/>
    <numFmt numFmtId="172" formatCode="_-[$R$-416]\ * #,##0.00_-;\-[$R$-416]\ * #,##0.00_-;_-[$R$-416]\ * &quot;-&quot;??_-;_-@"/>
  </numFmts>
  <fonts count="22">
    <font>
      <sz val="11"/>
      <color rgb="FF000000"/>
      <name val="Arial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</font>
    <font>
      <b/>
      <sz val="11"/>
      <color rgb="FFFF3333"/>
      <name val="Calibri"/>
    </font>
    <font>
      <sz val="11"/>
      <name val="Arial"/>
    </font>
    <font>
      <b/>
      <sz val="11"/>
      <color rgb="FFFF0000"/>
      <name val="Calibri"/>
    </font>
    <font>
      <b/>
      <sz val="11"/>
      <color rgb="FFFFFFFF"/>
      <name val="Calibri"/>
    </font>
    <font>
      <b/>
      <sz val="11"/>
      <color theme="1"/>
      <name val="Calibri"/>
    </font>
    <font>
      <sz val="13"/>
      <color rgb="FF000000"/>
      <name val="Calibri"/>
    </font>
    <font>
      <sz val="11"/>
      <color theme="1"/>
      <name val="Arial"/>
      <scheme val="minor"/>
    </font>
    <font>
      <sz val="11"/>
      <color rgb="FFFF0000"/>
      <name val="Calibri"/>
    </font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1"/>
      <color rgb="FF000000"/>
      <name val="Arial"/>
    </font>
    <font>
      <sz val="12"/>
      <color rgb="FF000000"/>
      <name val="&quot;Times New Roman&quot;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60000"/>
        <bgColor rgb="FF860000"/>
      </patternFill>
    </fill>
    <fill>
      <patternFill patternType="solid">
        <fgColor rgb="FFE6E6E6"/>
        <bgColor rgb="FFE6E6E6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rgb="FFFF950E"/>
      </bottom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 style="double">
        <color rgb="FFFF950E"/>
      </top>
      <bottom style="double">
        <color rgb="FFFF950E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FF950E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FF950E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double">
        <color rgb="FFFF950E"/>
      </bottom>
      <diagonal/>
    </border>
    <border>
      <left/>
      <right/>
      <top style="double">
        <color rgb="FFFF950E"/>
      </top>
      <bottom style="thin">
        <color rgb="FF000000"/>
      </bottom>
      <diagonal/>
    </border>
    <border>
      <left/>
      <right/>
      <top style="double">
        <color rgb="FFFF950E"/>
      </top>
      <bottom style="thin">
        <color rgb="FF000000"/>
      </bottom>
      <diagonal/>
    </border>
    <border>
      <left/>
      <right/>
      <top style="double">
        <color rgb="FFFF950E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4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vertical="center" wrapText="1"/>
    </xf>
    <xf numFmtId="165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165" fontId="2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wrapText="1"/>
    </xf>
    <xf numFmtId="164" fontId="8" fillId="0" borderId="7" xfId="0" applyNumberFormat="1" applyFont="1" applyBorder="1" applyAlignment="1">
      <alignment vertical="center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5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left" wrapText="1"/>
    </xf>
    <xf numFmtId="164" fontId="8" fillId="0" borderId="8" xfId="0" applyNumberFormat="1" applyFont="1" applyBorder="1" applyAlignment="1">
      <alignment vertical="center"/>
    </xf>
    <xf numFmtId="0" fontId="9" fillId="0" borderId="0" xfId="0" applyFont="1" applyAlignment="1">
      <alignment wrapText="1"/>
    </xf>
    <xf numFmtId="0" fontId="10" fillId="0" borderId="7" xfId="0" applyFont="1" applyBorder="1"/>
    <xf numFmtId="0" fontId="1" fillId="4" borderId="13" xfId="0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67" fontId="2" fillId="0" borderId="7" xfId="0" applyNumberFormat="1" applyFont="1" applyBorder="1" applyAlignment="1">
      <alignment vertical="top"/>
    </xf>
    <xf numFmtId="164" fontId="3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/>
    <xf numFmtId="0" fontId="1" fillId="2" borderId="14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wrapText="1"/>
    </xf>
    <xf numFmtId="164" fontId="3" fillId="2" borderId="14" xfId="0" applyNumberFormat="1" applyFont="1" applyFill="1" applyBorder="1" applyAlignment="1">
      <alignment horizontal="left" wrapText="1"/>
    </xf>
    <xf numFmtId="164" fontId="3" fillId="0" borderId="7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13" xfId="0" applyNumberFormat="1" applyFont="1" applyBorder="1" applyAlignment="1">
      <alignment horizontal="left" vertical="center" wrapText="1"/>
    </xf>
    <xf numFmtId="165" fontId="1" fillId="0" borderId="13" xfId="0" applyNumberFormat="1" applyFont="1" applyBorder="1" applyAlignment="1">
      <alignment vertical="center"/>
    </xf>
    <xf numFmtId="165" fontId="1" fillId="0" borderId="6" xfId="0" applyNumberFormat="1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7" xfId="0" applyFont="1" applyBorder="1"/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left" vertical="center" wrapText="1"/>
    </xf>
    <xf numFmtId="165" fontId="1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1" fillId="2" borderId="22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wrapText="1"/>
    </xf>
    <xf numFmtId="0" fontId="7" fillId="3" borderId="6" xfId="0" applyFont="1" applyFill="1" applyBorder="1" applyAlignment="1">
      <alignment horizontal="left" vertical="center"/>
    </xf>
    <xf numFmtId="165" fontId="2" fillId="0" borderId="5" xfId="0" applyNumberFormat="1" applyFont="1" applyBorder="1" applyAlignment="1">
      <alignment horizontal="center" vertical="top"/>
    </xf>
    <xf numFmtId="165" fontId="1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wrapText="1"/>
    </xf>
    <xf numFmtId="0" fontId="2" fillId="0" borderId="0" xfId="0" applyFont="1"/>
    <xf numFmtId="165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left" vertical="center" wrapText="1"/>
    </xf>
    <xf numFmtId="165" fontId="1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/>
    <xf numFmtId="0" fontId="1" fillId="0" borderId="7" xfId="0" applyFont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 wrapText="1"/>
    </xf>
    <xf numFmtId="169" fontId="2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 wrapText="1"/>
    </xf>
    <xf numFmtId="164" fontId="3" fillId="2" borderId="22" xfId="0" applyNumberFormat="1" applyFont="1" applyFill="1" applyBorder="1" applyAlignment="1">
      <alignment horizontal="left" wrapText="1"/>
    </xf>
    <xf numFmtId="0" fontId="1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24" xfId="0" applyFont="1" applyFill="1" applyBorder="1" applyAlignment="1">
      <alignment horizontal="left" wrapText="1"/>
    </xf>
    <xf numFmtId="0" fontId="1" fillId="2" borderId="24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167" fontId="2" fillId="0" borderId="7" xfId="0" applyNumberFormat="1" applyFont="1" applyBorder="1" applyAlignment="1">
      <alignment horizontal="center" vertical="top"/>
    </xf>
    <xf numFmtId="167" fontId="2" fillId="0" borderId="7" xfId="0" applyNumberFormat="1" applyFont="1" applyBorder="1" applyAlignment="1">
      <alignment horizontal="center"/>
    </xf>
    <xf numFmtId="164" fontId="3" fillId="2" borderId="14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0" fontId="1" fillId="4" borderId="26" xfId="0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wrapText="1"/>
    </xf>
    <xf numFmtId="164" fontId="3" fillId="0" borderId="7" xfId="0" applyNumberFormat="1" applyFont="1" applyBorder="1"/>
    <xf numFmtId="0" fontId="1" fillId="2" borderId="3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left" wrapText="1"/>
    </xf>
    <xf numFmtId="165" fontId="1" fillId="0" borderId="1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165" fontId="2" fillId="0" borderId="5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vertical="center"/>
    </xf>
    <xf numFmtId="14" fontId="2" fillId="0" borderId="7" xfId="0" applyNumberFormat="1" applyFont="1" applyBorder="1" applyAlignment="1">
      <alignment horizontal="center" vertical="center"/>
    </xf>
    <xf numFmtId="170" fontId="3" fillId="0" borderId="7" xfId="0" applyNumberFormat="1" applyFont="1" applyBorder="1" applyAlignment="1">
      <alignment vertical="center"/>
    </xf>
    <xf numFmtId="171" fontId="3" fillId="0" borderId="7" xfId="0" applyNumberFormat="1" applyFont="1" applyBorder="1" applyAlignment="1">
      <alignment vertical="center"/>
    </xf>
    <xf numFmtId="170" fontId="3" fillId="0" borderId="7" xfId="0" applyNumberFormat="1" applyFont="1" applyBorder="1" applyAlignment="1">
      <alignment vertical="center" wrapText="1"/>
    </xf>
    <xf numFmtId="170" fontId="8" fillId="0" borderId="7" xfId="0" applyNumberFormat="1" applyFont="1" applyBorder="1" applyAlignment="1">
      <alignment vertical="center" wrapText="1"/>
    </xf>
    <xf numFmtId="164" fontId="13" fillId="0" borderId="7" xfId="0" applyNumberFormat="1" applyFont="1" applyBorder="1"/>
    <xf numFmtId="172" fontId="13" fillId="0" borderId="7" xfId="0" applyNumberFormat="1" applyFont="1" applyBorder="1"/>
    <xf numFmtId="164" fontId="3" fillId="0" borderId="7" xfId="0" applyNumberFormat="1" applyFont="1" applyBorder="1" applyAlignment="1">
      <alignment horizontal="left" vertical="center"/>
    </xf>
    <xf numFmtId="164" fontId="14" fillId="0" borderId="7" xfId="0" applyNumberFormat="1" applyFont="1" applyBorder="1"/>
    <xf numFmtId="0" fontId="2" fillId="0" borderId="7" xfId="0" applyFont="1" applyBorder="1" applyAlignment="1">
      <alignment horizontal="left"/>
    </xf>
    <xf numFmtId="164" fontId="13" fillId="0" borderId="7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35" xfId="0" applyFont="1" applyBorder="1" applyAlignment="1">
      <alignment wrapText="1"/>
    </xf>
    <xf numFmtId="164" fontId="8" fillId="4" borderId="7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16" fillId="0" borderId="7" xfId="0" applyNumberFormat="1" applyFont="1" applyBorder="1" applyAlignment="1">
      <alignment vertical="center"/>
    </xf>
    <xf numFmtId="0" fontId="2" fillId="2" borderId="2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wrapText="1"/>
    </xf>
    <xf numFmtId="0" fontId="5" fillId="0" borderId="3" xfId="0" applyFont="1" applyBorder="1"/>
    <xf numFmtId="0" fontId="5" fillId="0" borderId="4" xfId="0" applyFont="1" applyBorder="1"/>
    <xf numFmtId="0" fontId="6" fillId="2" borderId="2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" fillId="4" borderId="8" xfId="0" applyFont="1" applyFill="1" applyBorder="1" applyAlignment="1">
      <alignment horizontal="center" vertical="center" wrapText="1"/>
    </xf>
    <xf numFmtId="0" fontId="5" fillId="0" borderId="9" xfId="0" applyFont="1" applyBorder="1"/>
    <xf numFmtId="164" fontId="8" fillId="4" borderId="8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wrapText="1"/>
    </xf>
    <xf numFmtId="0" fontId="6" fillId="2" borderId="10" xfId="0" applyFont="1" applyFill="1" applyBorder="1" applyAlignment="1">
      <alignment horizontal="left" wrapText="1"/>
    </xf>
    <xf numFmtId="0" fontId="5" fillId="0" borderId="11" xfId="0" applyFont="1" applyBorder="1"/>
    <xf numFmtId="0" fontId="5" fillId="0" borderId="12" xfId="0" applyFont="1" applyBorder="1"/>
    <xf numFmtId="0" fontId="1" fillId="2" borderId="15" xfId="0" applyFont="1" applyFill="1" applyBorder="1" applyAlignment="1">
      <alignment horizontal="left" wrapText="1"/>
    </xf>
    <xf numFmtId="0" fontId="5" fillId="0" borderId="16" xfId="0" applyFont="1" applyBorder="1"/>
    <xf numFmtId="0" fontId="5" fillId="0" borderId="17" xfId="0" applyFont="1" applyBorder="1"/>
    <xf numFmtId="0" fontId="6" fillId="2" borderId="18" xfId="0" applyFont="1" applyFill="1" applyBorder="1" applyAlignment="1">
      <alignment horizontal="left" wrapText="1"/>
    </xf>
    <xf numFmtId="0" fontId="0" fillId="0" borderId="0" xfId="0"/>
    <xf numFmtId="0" fontId="5" fillId="0" borderId="19" xfId="0" applyFont="1" applyBorder="1"/>
    <xf numFmtId="0" fontId="4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1" fillId="4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wrapText="1"/>
    </xf>
    <xf numFmtId="0" fontId="1" fillId="4" borderId="8" xfId="0" applyFont="1" applyFill="1" applyBorder="1" applyAlignment="1">
      <alignment horizontal="center" wrapText="1"/>
    </xf>
    <xf numFmtId="0" fontId="5" fillId="0" borderId="25" xfId="0" applyFont="1" applyBorder="1"/>
    <xf numFmtId="0" fontId="2" fillId="0" borderId="27" xfId="0" applyFont="1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2" fillId="0" borderId="8" xfId="0" applyFont="1" applyBorder="1" applyAlignment="1">
      <alignment horizontal="left" vertical="center" wrapText="1"/>
    </xf>
    <xf numFmtId="0" fontId="5" fillId="0" borderId="30" xfId="0" applyFont="1" applyBorder="1"/>
    <xf numFmtId="0" fontId="2" fillId="0" borderId="8" xfId="0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left" vertical="center"/>
    </xf>
    <xf numFmtId="0" fontId="5" fillId="0" borderId="13" xfId="0" applyFont="1" applyBorder="1"/>
    <xf numFmtId="0" fontId="7" fillId="3" borderId="5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wrapText="1"/>
    </xf>
    <xf numFmtId="0" fontId="5" fillId="0" borderId="33" xfId="0" applyFont="1" applyBorder="1"/>
    <xf numFmtId="0" fontId="5" fillId="0" borderId="34" xfId="0" applyFont="1" applyBorder="1"/>
    <xf numFmtId="168" fontId="4" fillId="0" borderId="1" xfId="0" applyNumberFormat="1" applyFont="1" applyBorder="1" applyAlignment="1">
      <alignment horizontal="right" vertical="center" wrapText="1"/>
    </xf>
    <xf numFmtId="168" fontId="6" fillId="0" borderId="23" xfId="0" applyNumberFormat="1" applyFont="1" applyBorder="1" applyAlignment="1">
      <alignment horizontal="left" vertical="center" wrapText="1"/>
    </xf>
    <xf numFmtId="0" fontId="5" fillId="0" borderId="23" xfId="0" applyFont="1" applyBorder="1"/>
    <xf numFmtId="0" fontId="6" fillId="0" borderId="23" xfId="0" applyFont="1" applyBorder="1" applyAlignment="1">
      <alignment horizontal="left" vertical="center" wrapText="1"/>
    </xf>
    <xf numFmtId="0" fontId="1" fillId="2" borderId="36" xfId="0" applyFont="1" applyFill="1" applyBorder="1" applyAlignment="1">
      <alignment horizontal="left" wrapText="1"/>
    </xf>
    <xf numFmtId="0" fontId="5" fillId="0" borderId="37" xfId="0" applyFont="1" applyBorder="1"/>
    <xf numFmtId="0" fontId="5" fillId="0" borderId="38" xfId="0" applyFont="1" applyBorder="1"/>
    <xf numFmtId="0" fontId="7" fillId="3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2" fillId="5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8" fillId="0" borderId="7" xfId="0" applyFont="1" applyBorder="1"/>
    <xf numFmtId="164" fontId="19" fillId="0" borderId="7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  <xf numFmtId="0" fontId="17" fillId="0" borderId="7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wrapText="1"/>
    </xf>
    <xf numFmtId="0" fontId="21" fillId="2" borderId="2" xfId="0" applyFont="1" applyFill="1" applyBorder="1" applyAlignment="1">
      <alignment horizontal="left" wrapText="1"/>
    </xf>
    <xf numFmtId="0" fontId="17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wrapText="1"/>
    </xf>
  </cellXfs>
  <cellStyles count="1">
    <cellStyle name="Normal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3895725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57150</xdr:rowOff>
    </xdr:from>
    <xdr:ext cx="3895725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95250</xdr:rowOff>
    </xdr:from>
    <xdr:ext cx="3895725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57150</xdr:rowOff>
    </xdr:from>
    <xdr:ext cx="3895725" cy="762000"/>
    <xdr:pic>
      <xdr:nvPicPr>
        <xdr:cNvPr id="2" name="image1.png" title="Imagem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921"/>
  <sheetViews>
    <sheetView tabSelected="1" topLeftCell="A384" workbookViewId="0">
      <selection activeCell="A347" sqref="A347:XFD347"/>
    </sheetView>
  </sheetViews>
  <sheetFormatPr defaultColWidth="12.625" defaultRowHeight="15" customHeight="1"/>
  <cols>
    <col min="1" max="1" width="12.125" customWidth="1"/>
    <col min="2" max="2" width="27.375" customWidth="1"/>
    <col min="3" max="3" width="18.125" customWidth="1"/>
    <col min="4" max="4" width="52" customWidth="1"/>
    <col min="5" max="5" width="13.625" customWidth="1"/>
    <col min="6" max="6" width="22.5" customWidth="1"/>
    <col min="7" max="7" width="5.125" customWidth="1"/>
    <col min="8" max="50" width="2.625" customWidth="1"/>
  </cols>
  <sheetData>
    <row r="1" spans="1:50">
      <c r="A1" s="1"/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>
      <c r="A2" s="1"/>
      <c r="B2" s="2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>
      <c r="A3" s="1"/>
      <c r="B3" s="2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>
      <c r="A4" s="6"/>
      <c r="B4" s="2"/>
      <c r="C4" s="3"/>
      <c r="D4" s="4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3.5" customHeight="1">
      <c r="A5" s="158" t="s">
        <v>0</v>
      </c>
      <c r="B5" s="159"/>
      <c r="C5" s="159"/>
      <c r="D5" s="159"/>
      <c r="E5" s="15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3.5" customHeight="1">
      <c r="A6" s="139" t="s">
        <v>1</v>
      </c>
      <c r="B6" s="140"/>
      <c r="C6" s="140"/>
      <c r="D6" s="140"/>
      <c r="E6" s="14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3.5" customHeight="1">
      <c r="A7" s="142" t="s">
        <v>2</v>
      </c>
      <c r="B7" s="140"/>
      <c r="C7" s="140"/>
      <c r="D7" s="140"/>
      <c r="E7" s="14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30">
      <c r="A8" s="143" t="s">
        <v>3</v>
      </c>
      <c r="B8" s="144"/>
      <c r="C8" s="8" t="s">
        <v>4</v>
      </c>
      <c r="D8" s="9" t="s">
        <v>5</v>
      </c>
      <c r="E8" s="10" t="s">
        <v>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3.5" customHeight="1">
      <c r="A9" s="145" t="s">
        <v>7</v>
      </c>
      <c r="B9" s="160" t="s">
        <v>8</v>
      </c>
      <c r="C9" s="144"/>
      <c r="D9" s="145" t="s">
        <v>9</v>
      </c>
      <c r="E9" s="147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>
      <c r="A10" s="146"/>
      <c r="B10" s="14" t="s">
        <v>11</v>
      </c>
      <c r="C10" s="15" t="s">
        <v>12</v>
      </c>
      <c r="D10" s="146"/>
      <c r="E10" s="14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31.5" customHeight="1">
      <c r="A11" s="24">
        <v>45346</v>
      </c>
      <c r="B11" s="191" t="s">
        <v>1821</v>
      </c>
      <c r="C11" s="36" t="s">
        <v>13</v>
      </c>
      <c r="D11" s="17" t="s">
        <v>14</v>
      </c>
      <c r="E11" s="70">
        <v>1344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30.75" customHeight="1">
      <c r="A12" s="24">
        <v>45355</v>
      </c>
      <c r="B12" s="191" t="s">
        <v>1822</v>
      </c>
      <c r="C12" s="36" t="s">
        <v>15</v>
      </c>
      <c r="D12" s="69" t="s">
        <v>16</v>
      </c>
      <c r="E12" s="70">
        <v>275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customHeight="1">
      <c r="A13" s="20" t="s">
        <v>17</v>
      </c>
      <c r="B13" s="21"/>
      <c r="C13" s="21"/>
      <c r="D13" s="21"/>
      <c r="E13" s="22">
        <f>SUM(E11:E12)</f>
        <v>1619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>
      <c r="A14" s="161"/>
      <c r="B14" s="150"/>
      <c r="C14" s="150"/>
      <c r="D14" s="150"/>
      <c r="E14" s="15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3.5" customHeight="1">
      <c r="A15" s="139" t="s">
        <v>1</v>
      </c>
      <c r="B15" s="140"/>
      <c r="C15" s="140"/>
      <c r="D15" s="140"/>
      <c r="E15" s="14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3.5" customHeight="1">
      <c r="A16" s="142" t="s">
        <v>18</v>
      </c>
      <c r="B16" s="140"/>
      <c r="C16" s="140"/>
      <c r="D16" s="140"/>
      <c r="E16" s="14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30" customHeight="1">
      <c r="A17" s="185" t="s">
        <v>19</v>
      </c>
      <c r="B17" s="186"/>
      <c r="C17" s="8" t="s">
        <v>20</v>
      </c>
      <c r="D17" s="9" t="s">
        <v>21</v>
      </c>
      <c r="E17" s="10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3.5" customHeight="1">
      <c r="A18" s="145" t="s">
        <v>7</v>
      </c>
      <c r="B18" s="160" t="s">
        <v>8</v>
      </c>
      <c r="C18" s="144"/>
      <c r="D18" s="145" t="s">
        <v>9</v>
      </c>
      <c r="E18" s="147" t="s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5.75" customHeight="1">
      <c r="A19" s="146"/>
      <c r="B19" s="14" t="s">
        <v>11</v>
      </c>
      <c r="C19" s="15" t="s">
        <v>12</v>
      </c>
      <c r="D19" s="146"/>
      <c r="E19" s="14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5.75" customHeight="1">
      <c r="A20" s="24"/>
      <c r="B20" s="21"/>
      <c r="C20" s="21"/>
      <c r="D20" s="21"/>
      <c r="E20" s="2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>
      <c r="A21" s="26" t="s">
        <v>17</v>
      </c>
      <c r="B21" s="27"/>
      <c r="C21" s="28"/>
      <c r="D21" s="29"/>
      <c r="E21" s="30">
        <f>SUM(E20:E20)</f>
        <v>0</v>
      </c>
      <c r="F21" s="31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ht="15.75" customHeight="1">
      <c r="A22" s="161"/>
      <c r="B22" s="150"/>
      <c r="C22" s="150"/>
      <c r="D22" s="150"/>
      <c r="E22" s="15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3.5" customHeight="1">
      <c r="A23" s="139" t="s">
        <v>23</v>
      </c>
      <c r="B23" s="140"/>
      <c r="C23" s="140"/>
      <c r="D23" s="140"/>
      <c r="E23" s="14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3.5" customHeight="1">
      <c r="A24" s="142" t="s">
        <v>18</v>
      </c>
      <c r="B24" s="140"/>
      <c r="C24" s="140"/>
      <c r="D24" s="140"/>
      <c r="E24" s="14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30.75" customHeight="1">
      <c r="A25" s="185" t="s">
        <v>19</v>
      </c>
      <c r="B25" s="186"/>
      <c r="C25" s="8" t="s">
        <v>20</v>
      </c>
      <c r="D25" s="9" t="s">
        <v>21</v>
      </c>
      <c r="E25" s="10" t="s">
        <v>22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</row>
    <row r="26" spans="1:50" ht="13.5" customHeight="1">
      <c r="A26" s="145" t="s">
        <v>7</v>
      </c>
      <c r="B26" s="160" t="s">
        <v>8</v>
      </c>
      <c r="C26" s="144"/>
      <c r="D26" s="145" t="s">
        <v>9</v>
      </c>
      <c r="E26" s="147" t="s">
        <v>10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5.75" customHeight="1">
      <c r="A27" s="146"/>
      <c r="B27" s="14" t="s">
        <v>11</v>
      </c>
      <c r="C27" s="15" t="s">
        <v>12</v>
      </c>
      <c r="D27" s="146"/>
      <c r="E27" s="14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>
      <c r="A28" s="33"/>
      <c r="B28" s="21"/>
      <c r="C28" s="21"/>
      <c r="D28" s="34"/>
      <c r="E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customHeight="1">
      <c r="A29" s="26" t="s">
        <v>17</v>
      </c>
      <c r="B29" s="27"/>
      <c r="C29" s="28"/>
      <c r="D29" s="29"/>
      <c r="E29" s="30">
        <f>SUM(E28:E28)</f>
        <v>0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ht="15.75" customHeight="1">
      <c r="A30" s="161"/>
      <c r="B30" s="150"/>
      <c r="C30" s="150"/>
      <c r="D30" s="150"/>
      <c r="E30" s="15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3.5" customHeight="1">
      <c r="A31" s="139" t="s">
        <v>1</v>
      </c>
      <c r="B31" s="140"/>
      <c r="C31" s="140"/>
      <c r="D31" s="140"/>
      <c r="E31" s="14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3.5" customHeight="1">
      <c r="A32" s="142" t="s">
        <v>24</v>
      </c>
      <c r="B32" s="140"/>
      <c r="C32" s="140"/>
      <c r="D32" s="140"/>
      <c r="E32" s="14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31.5" customHeight="1">
      <c r="A33" s="143" t="s">
        <v>25</v>
      </c>
      <c r="B33" s="144"/>
      <c r="C33" s="8" t="s">
        <v>26</v>
      </c>
      <c r="D33" s="9" t="s">
        <v>27</v>
      </c>
      <c r="E33" s="10" t="s">
        <v>22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4" spans="1:50" ht="13.5" customHeight="1">
      <c r="A34" s="145" t="s">
        <v>7</v>
      </c>
      <c r="B34" s="160" t="s">
        <v>8</v>
      </c>
      <c r="C34" s="144"/>
      <c r="D34" s="145" t="s">
        <v>9</v>
      </c>
      <c r="E34" s="147" t="s">
        <v>10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.75" customHeight="1">
      <c r="A35" s="146"/>
      <c r="B35" s="14" t="s">
        <v>11</v>
      </c>
      <c r="C35" s="15" t="s">
        <v>12</v>
      </c>
      <c r="D35" s="146"/>
      <c r="E35" s="14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</row>
    <row r="36" spans="1:50" ht="15.75" customHeight="1">
      <c r="A36" s="24"/>
      <c r="B36" s="21"/>
      <c r="C36" s="21"/>
      <c r="D36" s="21"/>
      <c r="E36" s="2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ht="15.75" customHeight="1">
      <c r="A37" s="24"/>
      <c r="B37" s="21"/>
      <c r="C37" s="21"/>
      <c r="D37" s="21"/>
      <c r="E37" s="2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ht="15.75" customHeight="1">
      <c r="A38" s="26" t="s">
        <v>17</v>
      </c>
      <c r="B38" s="27"/>
      <c r="C38" s="28"/>
      <c r="D38" s="29"/>
      <c r="E38" s="30">
        <f>SUM(E36:E37)</f>
        <v>0</v>
      </c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</row>
    <row r="39" spans="1:50" ht="15.75" customHeight="1">
      <c r="A39" s="161"/>
      <c r="B39" s="150"/>
      <c r="C39" s="150"/>
      <c r="D39" s="150"/>
      <c r="E39" s="15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3.5" customHeight="1">
      <c r="A40" s="139" t="s">
        <v>23</v>
      </c>
      <c r="B40" s="140"/>
      <c r="C40" s="140"/>
      <c r="D40" s="140"/>
      <c r="E40" s="141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3.5" customHeight="1">
      <c r="A41" s="142" t="s">
        <v>24</v>
      </c>
      <c r="B41" s="140"/>
      <c r="C41" s="140"/>
      <c r="D41" s="140"/>
      <c r="E41" s="14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27.75" customHeight="1">
      <c r="A42" s="143" t="s">
        <v>25</v>
      </c>
      <c r="B42" s="144"/>
      <c r="C42" s="8" t="s">
        <v>26</v>
      </c>
      <c r="D42" s="9" t="s">
        <v>27</v>
      </c>
      <c r="E42" s="10" t="s">
        <v>22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</row>
    <row r="43" spans="1:50" ht="13.5" customHeight="1">
      <c r="A43" s="145" t="s">
        <v>7</v>
      </c>
      <c r="B43" s="12" t="s">
        <v>8</v>
      </c>
      <c r="C43" s="35"/>
      <c r="D43" s="145" t="s">
        <v>9</v>
      </c>
      <c r="E43" s="147" t="s">
        <v>10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146"/>
      <c r="B44" s="14" t="s">
        <v>11</v>
      </c>
      <c r="C44" s="15" t="s">
        <v>12</v>
      </c>
      <c r="D44" s="146"/>
      <c r="E44" s="14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5.75" customHeight="1">
      <c r="A45" s="33"/>
      <c r="B45" s="21"/>
      <c r="C45" s="21"/>
      <c r="D45" s="34"/>
      <c r="E45" s="25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33"/>
      <c r="B46" s="21"/>
      <c r="C46" s="21"/>
      <c r="D46" s="34"/>
      <c r="E46" s="25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26" t="s">
        <v>17</v>
      </c>
      <c r="B47" s="27"/>
      <c r="C47" s="28"/>
      <c r="D47" s="29"/>
      <c r="E47" s="30">
        <f>SUM(E45:E46)</f>
        <v>0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ht="15.75" customHeight="1">
      <c r="A48" s="161"/>
      <c r="B48" s="150"/>
      <c r="C48" s="150"/>
      <c r="D48" s="150"/>
      <c r="E48" s="15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3.5" customHeight="1">
      <c r="A49" s="139" t="s">
        <v>28</v>
      </c>
      <c r="B49" s="140"/>
      <c r="C49" s="140"/>
      <c r="D49" s="140"/>
      <c r="E49" s="14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3.5" customHeight="1">
      <c r="A50" s="149" t="s">
        <v>29</v>
      </c>
      <c r="B50" s="150"/>
      <c r="C50" s="150"/>
      <c r="D50" s="150"/>
      <c r="E50" s="15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29.25" customHeight="1">
      <c r="A51" s="143" t="s">
        <v>30</v>
      </c>
      <c r="B51" s="144"/>
      <c r="C51" s="8" t="s">
        <v>31</v>
      </c>
      <c r="D51" s="9" t="s">
        <v>32</v>
      </c>
      <c r="E51" s="10" t="s">
        <v>6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</row>
    <row r="52" spans="1:50" ht="13.5" customHeight="1">
      <c r="A52" s="145" t="s">
        <v>7</v>
      </c>
      <c r="B52" s="12" t="s">
        <v>8</v>
      </c>
      <c r="C52" s="35"/>
      <c r="D52" s="145" t="s">
        <v>9</v>
      </c>
      <c r="E52" s="147" t="s">
        <v>10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146"/>
      <c r="B53" s="14" t="s">
        <v>11</v>
      </c>
      <c r="C53" s="15" t="s">
        <v>12</v>
      </c>
      <c r="D53" s="146"/>
      <c r="E53" s="14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27.75" customHeight="1">
      <c r="A54" s="33">
        <v>45344</v>
      </c>
      <c r="B54" s="188" t="s">
        <v>1823</v>
      </c>
      <c r="C54" s="188" t="s">
        <v>15</v>
      </c>
      <c r="D54" s="17" t="s">
        <v>33</v>
      </c>
      <c r="E54" s="25">
        <v>2350</v>
      </c>
      <c r="F54" s="187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7" t="s">
        <v>17</v>
      </c>
      <c r="B55" s="38"/>
      <c r="C55" s="39"/>
      <c r="D55" s="40"/>
      <c r="E55" s="41">
        <f>SUM(E54)</f>
        <v>2350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</row>
    <row r="56" spans="1:50" ht="15.75" customHeight="1">
      <c r="A56" s="161"/>
      <c r="B56" s="150"/>
      <c r="C56" s="150"/>
      <c r="D56" s="150"/>
      <c r="E56" s="15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3.5" customHeight="1">
      <c r="A57" s="139" t="s">
        <v>28</v>
      </c>
      <c r="B57" s="140"/>
      <c r="C57" s="140"/>
      <c r="D57" s="140"/>
      <c r="E57" s="14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3.5" customHeight="1">
      <c r="A58" s="149" t="s">
        <v>34</v>
      </c>
      <c r="B58" s="150"/>
      <c r="C58" s="150"/>
      <c r="D58" s="150"/>
      <c r="E58" s="15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27.75" customHeight="1">
      <c r="A59" s="143" t="s">
        <v>35</v>
      </c>
      <c r="B59" s="144"/>
      <c r="C59" s="8" t="s">
        <v>36</v>
      </c>
      <c r="D59" s="9" t="s">
        <v>32</v>
      </c>
      <c r="E59" s="10" t="s">
        <v>6</v>
      </c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</row>
    <row r="60" spans="1:50" ht="13.5" customHeight="1">
      <c r="A60" s="145" t="s">
        <v>7</v>
      </c>
      <c r="B60" s="12" t="s">
        <v>8</v>
      </c>
      <c r="C60" s="35"/>
      <c r="D60" s="145" t="s">
        <v>9</v>
      </c>
      <c r="E60" s="147" t="s">
        <v>10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42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146"/>
      <c r="B61" s="14" t="s">
        <v>11</v>
      </c>
      <c r="C61" s="15" t="s">
        <v>12</v>
      </c>
      <c r="D61" s="146"/>
      <c r="E61" s="14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9.5" customHeight="1">
      <c r="A62" s="33">
        <v>45359</v>
      </c>
      <c r="B62" s="188" t="s">
        <v>1824</v>
      </c>
      <c r="C62" s="189" t="s">
        <v>37</v>
      </c>
      <c r="D62" s="192" t="s">
        <v>38</v>
      </c>
      <c r="E62" s="25">
        <v>1600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7" t="s">
        <v>17</v>
      </c>
      <c r="B63" s="38"/>
      <c r="C63" s="39"/>
      <c r="D63" s="40"/>
      <c r="E63" s="41">
        <f>SUM(E62:E62)</f>
        <v>1600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</row>
    <row r="64" spans="1:50" ht="13.5" customHeight="1">
      <c r="A64" s="161"/>
      <c r="B64" s="150"/>
      <c r="C64" s="150"/>
      <c r="D64" s="150"/>
      <c r="E64" s="15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3.5" customHeight="1">
      <c r="A65" s="139" t="s">
        <v>28</v>
      </c>
      <c r="B65" s="140"/>
      <c r="C65" s="140"/>
      <c r="D65" s="140"/>
      <c r="E65" s="14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3.5" customHeight="1">
      <c r="A66" s="149" t="s">
        <v>39</v>
      </c>
      <c r="B66" s="150"/>
      <c r="C66" s="150"/>
      <c r="D66" s="150"/>
      <c r="E66" s="15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27.75" customHeight="1">
      <c r="A67" s="143" t="s">
        <v>40</v>
      </c>
      <c r="B67" s="144"/>
      <c r="C67" s="8" t="s">
        <v>41</v>
      </c>
      <c r="D67" s="9" t="s">
        <v>42</v>
      </c>
      <c r="E67" s="10" t="s">
        <v>22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</row>
    <row r="68" spans="1:50" ht="13.5" customHeight="1">
      <c r="A68" s="145" t="s">
        <v>7</v>
      </c>
      <c r="B68" s="12" t="s">
        <v>8</v>
      </c>
      <c r="C68" s="35"/>
      <c r="D68" s="145" t="s">
        <v>9</v>
      </c>
      <c r="E68" s="147" t="s">
        <v>10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146"/>
      <c r="B69" s="14" t="s">
        <v>11</v>
      </c>
      <c r="C69" s="15" t="s">
        <v>12</v>
      </c>
      <c r="D69" s="146"/>
      <c r="E69" s="14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3"/>
      <c r="B70" s="21"/>
      <c r="C70" s="21"/>
      <c r="D70" s="34"/>
      <c r="E70" s="2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3"/>
      <c r="B71" s="21"/>
      <c r="C71" s="21"/>
      <c r="D71" s="34"/>
      <c r="E71" s="2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7" t="s">
        <v>17</v>
      </c>
      <c r="B72" s="38"/>
      <c r="C72" s="39"/>
      <c r="D72" s="40"/>
      <c r="E72" s="41">
        <f>SUM(E70:E71)</f>
        <v>0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</row>
    <row r="73" spans="1:50" ht="15.75" customHeight="1">
      <c r="A73" s="161"/>
      <c r="B73" s="150"/>
      <c r="C73" s="150"/>
      <c r="D73" s="150"/>
      <c r="E73" s="15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.75" customHeight="1">
      <c r="A74" s="139" t="s">
        <v>1</v>
      </c>
      <c r="B74" s="140"/>
      <c r="C74" s="140"/>
      <c r="D74" s="140"/>
      <c r="E74" s="14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7.25" customHeight="1">
      <c r="A75" s="142" t="s">
        <v>43</v>
      </c>
      <c r="B75" s="140"/>
      <c r="C75" s="140"/>
      <c r="D75" s="140"/>
      <c r="E75" s="14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28.5" customHeight="1">
      <c r="A76" s="143" t="s">
        <v>44</v>
      </c>
      <c r="B76" s="144"/>
      <c r="C76" s="8" t="s">
        <v>45</v>
      </c>
      <c r="D76" s="9" t="s">
        <v>46</v>
      </c>
      <c r="E76" s="10" t="s">
        <v>22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.75" customHeight="1">
      <c r="A77" s="145" t="s">
        <v>7</v>
      </c>
      <c r="B77" s="12" t="s">
        <v>8</v>
      </c>
      <c r="C77" s="44"/>
      <c r="D77" s="145" t="s">
        <v>9</v>
      </c>
      <c r="E77" s="147" t="s">
        <v>10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46"/>
      <c r="B78" s="14" t="s">
        <v>11</v>
      </c>
      <c r="C78" s="15" t="s">
        <v>12</v>
      </c>
      <c r="D78" s="146"/>
      <c r="E78" s="14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45"/>
      <c r="B79" s="46"/>
      <c r="C79" s="47"/>
      <c r="D79" s="34"/>
      <c r="E79" s="48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45"/>
      <c r="B80" s="46"/>
      <c r="C80" s="47"/>
      <c r="D80" s="34"/>
      <c r="E80" s="48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26" t="s">
        <v>17</v>
      </c>
      <c r="B81" s="34"/>
      <c r="C81" s="49"/>
      <c r="D81" s="34"/>
      <c r="E81" s="30">
        <f>SUM(E79:E80)</f>
        <v>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9.5" customHeight="1">
      <c r="A82" s="50"/>
      <c r="B82" s="51"/>
      <c r="C82" s="52"/>
      <c r="D82" s="51"/>
      <c r="E82" s="53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</row>
    <row r="83" spans="1:50" ht="15.75" customHeight="1">
      <c r="A83" s="139" t="s">
        <v>28</v>
      </c>
      <c r="B83" s="140"/>
      <c r="C83" s="140"/>
      <c r="D83" s="140"/>
      <c r="E83" s="14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142" t="s">
        <v>47</v>
      </c>
      <c r="B84" s="140"/>
      <c r="C84" s="140"/>
      <c r="D84" s="140"/>
      <c r="E84" s="14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25.5" customHeight="1">
      <c r="A85" s="143" t="s">
        <v>44</v>
      </c>
      <c r="B85" s="144"/>
      <c r="C85" s="8" t="s">
        <v>45</v>
      </c>
      <c r="D85" s="9" t="s">
        <v>46</v>
      </c>
      <c r="E85" s="10" t="s">
        <v>22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145" t="s">
        <v>7</v>
      </c>
      <c r="B86" s="12" t="s">
        <v>8</v>
      </c>
      <c r="C86" s="35"/>
      <c r="D86" s="145" t="s">
        <v>9</v>
      </c>
      <c r="E86" s="147" t="s">
        <v>10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146"/>
      <c r="B87" s="14" t="s">
        <v>11</v>
      </c>
      <c r="C87" s="15" t="s">
        <v>12</v>
      </c>
      <c r="D87" s="146"/>
      <c r="E87" s="14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45"/>
      <c r="B88" s="46"/>
      <c r="C88" s="47"/>
      <c r="D88" s="34"/>
      <c r="E88" s="48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45"/>
      <c r="B89" s="46"/>
      <c r="C89" s="47"/>
      <c r="D89" s="34"/>
      <c r="E89" s="48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26" t="s">
        <v>17</v>
      </c>
      <c r="B90" s="34"/>
      <c r="C90" s="49"/>
      <c r="D90" s="34"/>
      <c r="E90" s="30">
        <f>SUM(E88:E89)</f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.75" customHeight="1">
      <c r="A91" s="50"/>
      <c r="B91" s="51"/>
      <c r="C91" s="52"/>
      <c r="D91" s="51"/>
      <c r="E91" s="53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.75" customHeight="1">
      <c r="A92" s="139" t="s">
        <v>1</v>
      </c>
      <c r="B92" s="140"/>
      <c r="C92" s="140"/>
      <c r="D92" s="140"/>
      <c r="E92" s="14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3.5" customHeight="1">
      <c r="A93" s="142" t="s">
        <v>48</v>
      </c>
      <c r="B93" s="140"/>
      <c r="C93" s="140"/>
      <c r="D93" s="140"/>
      <c r="E93" s="14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28.5" customHeight="1">
      <c r="A94" s="185" t="s">
        <v>49</v>
      </c>
      <c r="B94" s="186"/>
      <c r="C94" s="8" t="s">
        <v>50</v>
      </c>
      <c r="D94" s="9" t="s">
        <v>32</v>
      </c>
      <c r="E94" s="10" t="s">
        <v>22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7.25" customHeight="1">
      <c r="A95" s="145" t="s">
        <v>7</v>
      </c>
      <c r="B95" s="12" t="s">
        <v>8</v>
      </c>
      <c r="C95" s="35"/>
      <c r="D95" s="145" t="s">
        <v>9</v>
      </c>
      <c r="E95" s="147" t="s">
        <v>10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3.5" customHeight="1">
      <c r="A96" s="146"/>
      <c r="B96" s="14" t="s">
        <v>11</v>
      </c>
      <c r="C96" s="15" t="s">
        <v>12</v>
      </c>
      <c r="D96" s="146"/>
      <c r="E96" s="14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24"/>
      <c r="B97" s="34"/>
      <c r="C97" s="34"/>
      <c r="D97" s="34"/>
      <c r="E97" s="54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24"/>
      <c r="B98" s="34"/>
      <c r="C98" s="49"/>
      <c r="D98" s="34"/>
      <c r="E98" s="54"/>
      <c r="F98" s="32"/>
      <c r="G98" s="32"/>
      <c r="H98" s="32"/>
      <c r="I98" s="3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26" t="s">
        <v>17</v>
      </c>
      <c r="B99" s="34"/>
      <c r="C99" s="49"/>
      <c r="D99" s="34"/>
      <c r="E99" s="30">
        <f>SUM(E97:E98)</f>
        <v>0</v>
      </c>
      <c r="F99" s="32"/>
      <c r="G99" s="32"/>
      <c r="H99" s="32"/>
      <c r="I99" s="32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50"/>
      <c r="B100" s="51"/>
      <c r="C100" s="52"/>
      <c r="D100" s="51"/>
      <c r="E100" s="5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139" t="s">
        <v>51</v>
      </c>
      <c r="B101" s="140"/>
      <c r="C101" s="140"/>
      <c r="D101" s="140"/>
      <c r="E101" s="14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3.5" customHeight="1">
      <c r="A102" s="142" t="s">
        <v>48</v>
      </c>
      <c r="B102" s="140"/>
      <c r="C102" s="140"/>
      <c r="D102" s="140"/>
      <c r="E102" s="14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28.5" customHeight="1">
      <c r="A103" s="185" t="s">
        <v>49</v>
      </c>
      <c r="B103" s="186"/>
      <c r="C103" s="8" t="s">
        <v>50</v>
      </c>
      <c r="D103" s="9" t="s">
        <v>32</v>
      </c>
      <c r="E103" s="10" t="s">
        <v>22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8" customHeight="1">
      <c r="A104" s="145" t="s">
        <v>7</v>
      </c>
      <c r="B104" s="12" t="s">
        <v>8</v>
      </c>
      <c r="C104" s="35"/>
      <c r="D104" s="145" t="s">
        <v>9</v>
      </c>
      <c r="E104" s="147" t="s">
        <v>10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3.5" customHeight="1">
      <c r="A105" s="146"/>
      <c r="B105" s="14" t="s">
        <v>11</v>
      </c>
      <c r="C105" s="15" t="s">
        <v>12</v>
      </c>
      <c r="D105" s="146"/>
      <c r="E105" s="14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7.25" customHeight="1">
      <c r="A106" s="24"/>
      <c r="B106" s="34"/>
      <c r="C106" s="34"/>
      <c r="D106" s="34"/>
      <c r="E106" s="54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26" t="s">
        <v>17</v>
      </c>
      <c r="B107" s="34"/>
      <c r="C107" s="49"/>
      <c r="D107" s="34"/>
      <c r="E107" s="30">
        <f>SUM(E105:E106)</f>
        <v>0</v>
      </c>
      <c r="F107" s="32"/>
      <c r="G107" s="32"/>
      <c r="H107" s="32"/>
      <c r="I107" s="32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50"/>
      <c r="B108" s="51"/>
      <c r="C108" s="52"/>
      <c r="D108" s="51"/>
      <c r="E108" s="5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139" t="s">
        <v>51</v>
      </c>
      <c r="B109" s="140"/>
      <c r="C109" s="140"/>
      <c r="D109" s="140"/>
      <c r="E109" s="14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3.5" customHeight="1">
      <c r="A110" s="142" t="s">
        <v>52</v>
      </c>
      <c r="B110" s="140"/>
      <c r="C110" s="140"/>
      <c r="D110" s="140"/>
      <c r="E110" s="14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28.5" customHeight="1">
      <c r="A111" s="143" t="s">
        <v>53</v>
      </c>
      <c r="B111" s="144"/>
      <c r="C111" s="8" t="s">
        <v>54</v>
      </c>
      <c r="D111" s="9" t="s">
        <v>55</v>
      </c>
      <c r="E111" s="10" t="s">
        <v>22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8" customHeight="1">
      <c r="A112" s="145" t="s">
        <v>7</v>
      </c>
      <c r="B112" s="12" t="s">
        <v>8</v>
      </c>
      <c r="C112" s="35"/>
      <c r="D112" s="145" t="s">
        <v>9</v>
      </c>
      <c r="E112" s="147" t="s">
        <v>10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3.5" customHeight="1">
      <c r="A113" s="146"/>
      <c r="B113" s="14" t="s">
        <v>11</v>
      </c>
      <c r="C113" s="15" t="s">
        <v>12</v>
      </c>
      <c r="D113" s="146"/>
      <c r="E113" s="14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28.5" customHeight="1">
      <c r="A114" s="24">
        <v>45024</v>
      </c>
      <c r="B114" s="188" t="s">
        <v>1825</v>
      </c>
      <c r="C114" s="21" t="s">
        <v>56</v>
      </c>
      <c r="D114" s="17" t="s">
        <v>57</v>
      </c>
      <c r="E114" s="54">
        <v>2000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55" t="s">
        <v>17</v>
      </c>
      <c r="B115" s="56"/>
      <c r="C115" s="57"/>
      <c r="D115" s="58"/>
      <c r="E115" s="30">
        <f>SUM(E113:E114)</f>
        <v>2000</v>
      </c>
      <c r="F115" s="32"/>
      <c r="G115" s="32"/>
      <c r="H115" s="32"/>
      <c r="I115" s="32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50"/>
      <c r="B116" s="51"/>
      <c r="C116" s="52"/>
      <c r="D116" s="51"/>
      <c r="E116" s="5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152" t="s">
        <v>58</v>
      </c>
      <c r="B117" s="153"/>
      <c r="C117" s="153"/>
      <c r="D117" s="153"/>
      <c r="E117" s="154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155" t="s">
        <v>59</v>
      </c>
      <c r="B118" s="156"/>
      <c r="C118" s="156"/>
      <c r="D118" s="156"/>
      <c r="E118" s="15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27" customHeight="1">
      <c r="A119" s="143" t="s">
        <v>60</v>
      </c>
      <c r="B119" s="144"/>
      <c r="C119" s="8" t="s">
        <v>61</v>
      </c>
      <c r="D119" s="9" t="s">
        <v>62</v>
      </c>
      <c r="E119" s="10" t="s">
        <v>22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145" t="s">
        <v>7</v>
      </c>
      <c r="B120" s="12" t="s">
        <v>8</v>
      </c>
      <c r="C120" s="35"/>
      <c r="D120" s="145" t="s">
        <v>9</v>
      </c>
      <c r="E120" s="147" t="s">
        <v>10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146"/>
      <c r="B121" s="14" t="s">
        <v>11</v>
      </c>
      <c r="C121" s="14" t="s">
        <v>12</v>
      </c>
      <c r="D121" s="146"/>
      <c r="E121" s="146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</row>
    <row r="122" spans="1:50" ht="15.75" customHeight="1">
      <c r="A122" s="59"/>
      <c r="B122" s="60"/>
      <c r="C122" s="61"/>
      <c r="D122" s="21"/>
      <c r="E122" s="54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59"/>
      <c r="B123" s="60"/>
      <c r="C123" s="61"/>
      <c r="D123" s="21"/>
      <c r="E123" s="54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55" t="s">
        <v>17</v>
      </c>
      <c r="B124" s="24"/>
      <c r="C124" s="57"/>
      <c r="D124" s="58"/>
      <c r="E124" s="30">
        <f>SUM(E121:E122)</f>
        <v>0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50"/>
      <c r="B125" s="51"/>
      <c r="C125" s="52"/>
      <c r="D125" s="51"/>
      <c r="E125" s="5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139" t="s">
        <v>28</v>
      </c>
      <c r="B126" s="140"/>
      <c r="C126" s="140"/>
      <c r="D126" s="140"/>
      <c r="E126" s="14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3.5" customHeight="1">
      <c r="A127" s="149" t="s">
        <v>63</v>
      </c>
      <c r="B127" s="150"/>
      <c r="C127" s="150"/>
      <c r="D127" s="150"/>
      <c r="E127" s="15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26.25" customHeight="1">
      <c r="A128" s="185" t="s">
        <v>64</v>
      </c>
      <c r="B128" s="186"/>
      <c r="C128" s="8" t="s">
        <v>65</v>
      </c>
      <c r="D128" s="9" t="s">
        <v>66</v>
      </c>
      <c r="E128" s="10" t="s">
        <v>22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6.5" customHeight="1">
      <c r="A129" s="145" t="s">
        <v>7</v>
      </c>
      <c r="B129" s="12" t="s">
        <v>8</v>
      </c>
      <c r="C129" s="35"/>
      <c r="D129" s="145" t="s">
        <v>9</v>
      </c>
      <c r="E129" s="147" t="s">
        <v>10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146"/>
      <c r="B130" s="14" t="s">
        <v>11</v>
      </c>
      <c r="C130" s="14" t="s">
        <v>12</v>
      </c>
      <c r="D130" s="146"/>
      <c r="E130" s="14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2" spans="1:50" ht="15.75" customHeight="1">
      <c r="A132" s="24"/>
      <c r="B132" s="21"/>
      <c r="C132" s="61"/>
      <c r="D132" s="21"/>
      <c r="E132" s="54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" customHeight="1">
      <c r="A133" s="55" t="s">
        <v>17</v>
      </c>
      <c r="B133" s="24"/>
      <c r="C133" s="57"/>
      <c r="D133" s="58"/>
      <c r="E133" s="30">
        <f>SUM(E130:E132)</f>
        <v>0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50"/>
      <c r="B134" s="51"/>
      <c r="C134" s="52"/>
      <c r="D134" s="51"/>
      <c r="E134" s="5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139" t="s">
        <v>1</v>
      </c>
      <c r="B135" s="140"/>
      <c r="C135" s="140"/>
      <c r="D135" s="140"/>
      <c r="E135" s="14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142" t="s">
        <v>67</v>
      </c>
      <c r="B136" s="140"/>
      <c r="C136" s="140"/>
      <c r="D136" s="140"/>
      <c r="E136" s="14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30" customHeight="1">
      <c r="A137" s="143" t="s">
        <v>68</v>
      </c>
      <c r="B137" s="144"/>
      <c r="C137" s="8" t="s">
        <v>69</v>
      </c>
      <c r="D137" s="9" t="s">
        <v>32</v>
      </c>
      <c r="E137" s="10" t="s">
        <v>6</v>
      </c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145" t="s">
        <v>7</v>
      </c>
      <c r="B138" s="12" t="s">
        <v>8</v>
      </c>
      <c r="C138" s="35"/>
      <c r="D138" s="145" t="s">
        <v>9</v>
      </c>
      <c r="E138" s="147" t="s">
        <v>10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146"/>
      <c r="B139" s="14" t="s">
        <v>11</v>
      </c>
      <c r="C139" s="15" t="s">
        <v>12</v>
      </c>
      <c r="D139" s="146"/>
      <c r="E139" s="14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20.100000000000001" customHeight="1">
      <c r="A140" s="16">
        <v>45350</v>
      </c>
      <c r="B140" s="193" t="s">
        <v>1826</v>
      </c>
      <c r="C140" s="61" t="s">
        <v>70</v>
      </c>
      <c r="D140" s="69" t="s">
        <v>71</v>
      </c>
      <c r="E140" s="54">
        <v>200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20.100000000000001" customHeight="1">
      <c r="A141" s="16">
        <v>45350</v>
      </c>
      <c r="B141" s="193" t="s">
        <v>1827</v>
      </c>
      <c r="C141" s="49" t="s">
        <v>72</v>
      </c>
      <c r="D141" s="69" t="s">
        <v>73</v>
      </c>
      <c r="E141" s="54">
        <v>92.12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20.100000000000001" customHeight="1">
      <c r="A142" s="16">
        <v>45350</v>
      </c>
      <c r="B142" s="193" t="s">
        <v>1828</v>
      </c>
      <c r="C142" s="49" t="s">
        <v>74</v>
      </c>
      <c r="D142" s="69" t="s">
        <v>75</v>
      </c>
      <c r="E142" s="54">
        <v>29.67</v>
      </c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30" customHeight="1">
      <c r="A143" s="24">
        <v>45377</v>
      </c>
      <c r="B143" s="193" t="s">
        <v>1829</v>
      </c>
      <c r="C143" s="61" t="s">
        <v>76</v>
      </c>
      <c r="D143" s="69" t="s">
        <v>77</v>
      </c>
      <c r="E143" s="54">
        <v>3000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26" t="s">
        <v>17</v>
      </c>
      <c r="B144" s="62"/>
      <c r="C144" s="63"/>
      <c r="D144" s="62"/>
      <c r="E144" s="30">
        <f>SUM(E140:E143)</f>
        <v>3321.79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50"/>
      <c r="B145" s="51"/>
      <c r="C145" s="52"/>
      <c r="D145" s="51"/>
      <c r="E145" s="53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.75" customHeight="1">
      <c r="A146" s="139" t="s">
        <v>28</v>
      </c>
      <c r="B146" s="140"/>
      <c r="C146" s="140"/>
      <c r="D146" s="140"/>
      <c r="E146" s="14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149" t="s">
        <v>78</v>
      </c>
      <c r="B147" s="150"/>
      <c r="C147" s="150"/>
      <c r="D147" s="150"/>
      <c r="E147" s="15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29.25" customHeight="1">
      <c r="A148" s="143" t="s">
        <v>68</v>
      </c>
      <c r="B148" s="144"/>
      <c r="C148" s="8" t="s">
        <v>69</v>
      </c>
      <c r="D148" s="9" t="s">
        <v>32</v>
      </c>
      <c r="E148" s="190" t="s">
        <v>6</v>
      </c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145" t="s">
        <v>7</v>
      </c>
      <c r="B149" s="64" t="s">
        <v>8</v>
      </c>
      <c r="C149" s="65"/>
      <c r="D149" s="162" t="s">
        <v>9</v>
      </c>
      <c r="E149" s="147" t="s">
        <v>10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146"/>
      <c r="B150" s="14" t="s">
        <v>11</v>
      </c>
      <c r="C150" s="15" t="s">
        <v>12</v>
      </c>
      <c r="D150" s="146"/>
      <c r="E150" s="146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</row>
    <row r="151" spans="1:50" ht="29.25" customHeight="1">
      <c r="A151" s="24">
        <v>45350</v>
      </c>
      <c r="B151" s="193" t="s">
        <v>1830</v>
      </c>
      <c r="C151" s="61" t="s">
        <v>79</v>
      </c>
      <c r="D151" s="69" t="s">
        <v>80</v>
      </c>
      <c r="E151" s="54">
        <v>240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27.75" customHeight="1">
      <c r="A152" s="24">
        <v>45355</v>
      </c>
      <c r="B152" s="193" t="s">
        <v>1830</v>
      </c>
      <c r="C152" s="61" t="s">
        <v>79</v>
      </c>
      <c r="D152" s="36" t="s">
        <v>81</v>
      </c>
      <c r="E152" s="54">
        <v>1132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27.75" customHeight="1">
      <c r="A153" s="24">
        <v>45372</v>
      </c>
      <c r="B153" s="193" t="s">
        <v>1831</v>
      </c>
      <c r="C153" s="61" t="s">
        <v>82</v>
      </c>
      <c r="D153" s="69" t="s">
        <v>83</v>
      </c>
      <c r="E153" s="54">
        <v>4000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20.100000000000001" customHeight="1">
      <c r="A154" s="24">
        <v>45373</v>
      </c>
      <c r="B154" s="193" t="s">
        <v>1832</v>
      </c>
      <c r="C154" s="61" t="s">
        <v>84</v>
      </c>
      <c r="D154" s="69" t="s">
        <v>85</v>
      </c>
      <c r="E154" s="54">
        <v>2050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55" t="s">
        <v>17</v>
      </c>
      <c r="B155" s="56"/>
      <c r="C155" s="57"/>
      <c r="D155" s="58"/>
      <c r="E155" s="30">
        <f>SUM(E151:E154)</f>
        <v>7422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50"/>
      <c r="B156" s="51"/>
      <c r="C156" s="52"/>
      <c r="D156" s="51"/>
      <c r="E156" s="53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3.5" customHeight="1">
      <c r="A157" s="139" t="s">
        <v>1</v>
      </c>
      <c r="B157" s="140"/>
      <c r="C157" s="140"/>
      <c r="D157" s="140"/>
      <c r="E157" s="14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3.5" customHeight="1">
      <c r="A158" s="142" t="s">
        <v>86</v>
      </c>
      <c r="B158" s="140"/>
      <c r="C158" s="140"/>
      <c r="D158" s="140"/>
      <c r="E158" s="141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</row>
    <row r="159" spans="1:50" ht="29.25" customHeight="1">
      <c r="A159" s="143" t="s">
        <v>87</v>
      </c>
      <c r="B159" s="144"/>
      <c r="C159" s="8" t="s">
        <v>88</v>
      </c>
      <c r="D159" s="9" t="s">
        <v>46</v>
      </c>
      <c r="E159" s="10" t="s">
        <v>22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3.5" customHeight="1">
      <c r="A160" s="145" t="s">
        <v>7</v>
      </c>
      <c r="B160" s="64" t="s">
        <v>8</v>
      </c>
      <c r="C160" s="65"/>
      <c r="D160" s="145" t="s">
        <v>9</v>
      </c>
      <c r="E160" s="147" t="s">
        <v>10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146"/>
      <c r="B161" s="14" t="s">
        <v>11</v>
      </c>
      <c r="C161" s="15" t="s">
        <v>12</v>
      </c>
      <c r="D161" s="146"/>
      <c r="E161" s="14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67"/>
      <c r="B162" s="67"/>
      <c r="C162" s="67"/>
      <c r="D162" s="67"/>
      <c r="E162" s="54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26" t="s">
        <v>17</v>
      </c>
      <c r="B163" s="34"/>
      <c r="C163" s="49"/>
      <c r="D163" s="34"/>
      <c r="E163" s="30">
        <f>SUM(E162)</f>
        <v>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50"/>
      <c r="B164" s="51"/>
      <c r="C164" s="52"/>
      <c r="D164" s="51"/>
      <c r="E164" s="5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3.5" customHeight="1">
      <c r="A165" s="139" t="s">
        <v>51</v>
      </c>
      <c r="B165" s="140"/>
      <c r="C165" s="140"/>
      <c r="D165" s="140"/>
      <c r="E165" s="14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3.5" customHeight="1">
      <c r="A166" s="142" t="s">
        <v>89</v>
      </c>
      <c r="B166" s="140"/>
      <c r="C166" s="140"/>
      <c r="D166" s="140"/>
      <c r="E166" s="141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</row>
    <row r="167" spans="1:50" ht="33" customHeight="1">
      <c r="A167" s="143" t="s">
        <v>87</v>
      </c>
      <c r="B167" s="144"/>
      <c r="C167" s="8" t="s">
        <v>88</v>
      </c>
      <c r="D167" s="9" t="s">
        <v>46</v>
      </c>
      <c r="E167" s="10" t="s">
        <v>22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3.5" customHeight="1">
      <c r="A168" s="145" t="s">
        <v>7</v>
      </c>
      <c r="B168" s="64" t="s">
        <v>8</v>
      </c>
      <c r="C168" s="65"/>
      <c r="D168" s="145" t="s">
        <v>9</v>
      </c>
      <c r="E168" s="147" t="s">
        <v>10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146"/>
      <c r="B169" s="14" t="s">
        <v>11</v>
      </c>
      <c r="C169" s="15" t="s">
        <v>12</v>
      </c>
      <c r="D169" s="146"/>
      <c r="E169" s="14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24"/>
      <c r="B170" s="34"/>
      <c r="C170" s="61"/>
      <c r="D170" s="21"/>
      <c r="E170" s="54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26" t="s">
        <v>17</v>
      </c>
      <c r="B171" s="27"/>
      <c r="C171" s="28"/>
      <c r="D171" s="29"/>
      <c r="E171" s="30">
        <f>SUM(E170:E170)</f>
        <v>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50"/>
      <c r="B172" s="51"/>
      <c r="C172" s="52"/>
      <c r="D172" s="51"/>
      <c r="E172" s="5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194" t="s">
        <v>28</v>
      </c>
      <c r="B173" s="140"/>
      <c r="C173" s="140"/>
      <c r="D173" s="140"/>
      <c r="E173" s="14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142" t="s">
        <v>90</v>
      </c>
      <c r="B174" s="140"/>
      <c r="C174" s="140"/>
      <c r="D174" s="140"/>
      <c r="E174" s="14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33.75" customHeight="1">
      <c r="A175" s="143" t="s">
        <v>91</v>
      </c>
      <c r="B175" s="144"/>
      <c r="C175" s="8" t="s">
        <v>92</v>
      </c>
      <c r="D175" s="9" t="s">
        <v>93</v>
      </c>
      <c r="E175" s="10" t="s">
        <v>6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145" t="s">
        <v>7</v>
      </c>
      <c r="B176" s="64" t="s">
        <v>8</v>
      </c>
      <c r="C176" s="65"/>
      <c r="D176" s="145" t="s">
        <v>9</v>
      </c>
      <c r="E176" s="147" t="s">
        <v>10</v>
      </c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146"/>
      <c r="B177" s="14" t="s">
        <v>11</v>
      </c>
      <c r="C177" s="15" t="s">
        <v>12</v>
      </c>
      <c r="D177" s="146"/>
      <c r="E177" s="14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16">
        <v>45324</v>
      </c>
      <c r="B178" s="17" t="s">
        <v>94</v>
      </c>
      <c r="C178" s="18" t="s">
        <v>95</v>
      </c>
      <c r="D178" s="69" t="s">
        <v>96</v>
      </c>
      <c r="E178" s="70">
        <v>800</v>
      </c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6.5" customHeight="1">
      <c r="A179" s="16">
        <v>45363</v>
      </c>
      <c r="B179" s="17" t="s">
        <v>97</v>
      </c>
      <c r="C179" s="18"/>
      <c r="D179" s="69" t="s">
        <v>98</v>
      </c>
      <c r="E179" s="70">
        <v>42.11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6.5" customHeight="1">
      <c r="A180" s="16">
        <v>45330</v>
      </c>
      <c r="B180" s="17" t="s">
        <v>99</v>
      </c>
      <c r="C180" s="18" t="s">
        <v>100</v>
      </c>
      <c r="D180" s="69" t="s">
        <v>101</v>
      </c>
      <c r="E180" s="70">
        <v>1367.52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6.5" customHeight="1">
      <c r="A181" s="24">
        <v>45352</v>
      </c>
      <c r="B181" s="17" t="s">
        <v>97</v>
      </c>
      <c r="C181" s="18"/>
      <c r="D181" s="69" t="s">
        <v>102</v>
      </c>
      <c r="E181" s="70">
        <v>32.479999999999997</v>
      </c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27" customHeight="1">
      <c r="A182" s="24">
        <v>45352</v>
      </c>
      <c r="B182" s="17" t="s">
        <v>103</v>
      </c>
      <c r="C182" s="36" t="s">
        <v>104</v>
      </c>
      <c r="D182" s="69" t="s">
        <v>105</v>
      </c>
      <c r="E182" s="70">
        <v>950</v>
      </c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25.5" customHeight="1">
      <c r="A183" s="24">
        <v>45363</v>
      </c>
      <c r="B183" s="69" t="s">
        <v>106</v>
      </c>
      <c r="C183" s="36" t="s">
        <v>107</v>
      </c>
      <c r="D183" s="69" t="s">
        <v>108</v>
      </c>
      <c r="E183" s="70">
        <v>3723.62</v>
      </c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16">
        <v>45364</v>
      </c>
      <c r="B184" s="17" t="s">
        <v>97</v>
      </c>
      <c r="C184" s="18"/>
      <c r="D184" s="69" t="s">
        <v>109</v>
      </c>
      <c r="E184" s="54">
        <v>76.38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55" t="s">
        <v>17</v>
      </c>
      <c r="B185" s="27"/>
      <c r="C185" s="28"/>
      <c r="D185" s="29"/>
      <c r="E185" s="30">
        <f>SUM(E178:E184)</f>
        <v>6992.11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8" customHeight="1">
      <c r="A186" s="50"/>
      <c r="B186" s="51"/>
      <c r="C186" s="52"/>
      <c r="D186" s="51"/>
      <c r="E186" s="5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194" t="s">
        <v>1833</v>
      </c>
      <c r="B187" s="140"/>
      <c r="C187" s="140"/>
      <c r="D187" s="140"/>
      <c r="E187" s="14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195" t="s">
        <v>90</v>
      </c>
      <c r="B188" s="140"/>
      <c r="C188" s="140"/>
      <c r="D188" s="140"/>
      <c r="E188" s="14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26.25" customHeight="1">
      <c r="A189" s="143" t="s">
        <v>91</v>
      </c>
      <c r="B189" s="144"/>
      <c r="C189" s="8" t="s">
        <v>92</v>
      </c>
      <c r="D189" s="9" t="s">
        <v>93</v>
      </c>
      <c r="E189" s="10" t="s">
        <v>6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145" t="s">
        <v>7</v>
      </c>
      <c r="B190" s="64" t="s">
        <v>8</v>
      </c>
      <c r="C190" s="65"/>
      <c r="D190" s="145" t="s">
        <v>9</v>
      </c>
      <c r="E190" s="147" t="s">
        <v>10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146"/>
      <c r="B191" s="14" t="s">
        <v>11</v>
      </c>
      <c r="C191" s="15" t="s">
        <v>12</v>
      </c>
      <c r="D191" s="146"/>
      <c r="E191" s="14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20.100000000000001" customHeight="1">
      <c r="A192" s="24">
        <v>45320</v>
      </c>
      <c r="B192" s="191" t="s">
        <v>110</v>
      </c>
      <c r="C192" s="36" t="s">
        <v>111</v>
      </c>
      <c r="D192" s="69" t="s">
        <v>112</v>
      </c>
      <c r="E192" s="70">
        <v>371.76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29.25" customHeight="1">
      <c r="A193" s="24">
        <v>45322</v>
      </c>
      <c r="B193" s="191" t="s">
        <v>1834</v>
      </c>
      <c r="C193" s="36" t="s">
        <v>113</v>
      </c>
      <c r="D193" s="69" t="s">
        <v>114</v>
      </c>
      <c r="E193" s="70">
        <v>123.5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27.75" customHeight="1">
      <c r="A194" s="24">
        <v>45322</v>
      </c>
      <c r="B194" s="191" t="s">
        <v>1834</v>
      </c>
      <c r="C194" s="196" t="s">
        <v>113</v>
      </c>
      <c r="D194" s="69" t="s">
        <v>115</v>
      </c>
      <c r="E194" s="70">
        <v>15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27.75" customHeight="1">
      <c r="A195" s="24">
        <v>45322</v>
      </c>
      <c r="B195" s="191" t="s">
        <v>1834</v>
      </c>
      <c r="C195" s="36" t="s">
        <v>113</v>
      </c>
      <c r="D195" s="69" t="s">
        <v>116</v>
      </c>
      <c r="E195" s="70">
        <v>12</v>
      </c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20.100000000000001" customHeight="1">
      <c r="A196" s="24">
        <v>45323</v>
      </c>
      <c r="B196" s="69" t="s">
        <v>110</v>
      </c>
      <c r="C196" s="36" t="s">
        <v>111</v>
      </c>
      <c r="D196" s="69" t="s">
        <v>117</v>
      </c>
      <c r="E196" s="70">
        <v>1299</v>
      </c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20.100000000000001" customHeight="1">
      <c r="A197" s="24">
        <v>45328</v>
      </c>
      <c r="B197" s="69" t="s">
        <v>118</v>
      </c>
      <c r="C197" s="36" t="s">
        <v>119</v>
      </c>
      <c r="D197" s="69" t="s">
        <v>120</v>
      </c>
      <c r="E197" s="70">
        <v>390</v>
      </c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20.100000000000001" customHeight="1">
      <c r="A198" s="24">
        <v>45329</v>
      </c>
      <c r="B198" s="69" t="s">
        <v>118</v>
      </c>
      <c r="C198" s="36" t="s">
        <v>119</v>
      </c>
      <c r="D198" s="69" t="s">
        <v>121</v>
      </c>
      <c r="E198" s="70">
        <v>1995.75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20.100000000000001" customHeight="1">
      <c r="A199" s="24">
        <v>45329</v>
      </c>
      <c r="B199" s="69" t="s">
        <v>122</v>
      </c>
      <c r="C199" s="36" t="s">
        <v>123</v>
      </c>
      <c r="D199" s="69" t="s">
        <v>124</v>
      </c>
      <c r="E199" s="70">
        <v>2253.33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20.100000000000001" customHeight="1">
      <c r="A200" s="24">
        <v>45331</v>
      </c>
      <c r="B200" s="69" t="s">
        <v>122</v>
      </c>
      <c r="C200" s="36" t="s">
        <v>123</v>
      </c>
      <c r="D200" s="69" t="s">
        <v>125</v>
      </c>
      <c r="E200" s="70">
        <v>712.18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29.25" customHeight="1">
      <c r="A201" s="24">
        <v>45338</v>
      </c>
      <c r="B201" s="191" t="s">
        <v>1834</v>
      </c>
      <c r="C201" s="36" t="s">
        <v>113</v>
      </c>
      <c r="D201" s="69" t="s">
        <v>126</v>
      </c>
      <c r="E201" s="70">
        <v>60</v>
      </c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27.75" customHeight="1">
      <c r="A202" s="24">
        <v>45349</v>
      </c>
      <c r="B202" s="191" t="s">
        <v>1834</v>
      </c>
      <c r="C202" s="36" t="s">
        <v>113</v>
      </c>
      <c r="D202" s="69" t="s">
        <v>127</v>
      </c>
      <c r="E202" s="70">
        <v>60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26.25" customHeight="1">
      <c r="A203" s="24">
        <v>45349</v>
      </c>
      <c r="B203" s="191" t="s">
        <v>1834</v>
      </c>
      <c r="C203" s="36" t="s">
        <v>113</v>
      </c>
      <c r="D203" s="69" t="s">
        <v>128</v>
      </c>
      <c r="E203" s="70">
        <v>51.7</v>
      </c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28.5" customHeight="1">
      <c r="A204" s="24">
        <v>45349</v>
      </c>
      <c r="B204" s="191" t="s">
        <v>1834</v>
      </c>
      <c r="C204" s="36" t="s">
        <v>113</v>
      </c>
      <c r="D204" s="69" t="s">
        <v>129</v>
      </c>
      <c r="E204" s="70">
        <v>258.5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24" customHeight="1">
      <c r="A205" s="24">
        <v>45350</v>
      </c>
      <c r="B205" s="191" t="s">
        <v>1834</v>
      </c>
      <c r="C205" s="36" t="s">
        <v>113</v>
      </c>
      <c r="D205" s="69" t="s">
        <v>130</v>
      </c>
      <c r="E205" s="70">
        <v>190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20.100000000000001" customHeight="1">
      <c r="A206" s="24">
        <v>45352</v>
      </c>
      <c r="B206" s="69" t="s">
        <v>118</v>
      </c>
      <c r="C206" s="36" t="s">
        <v>119</v>
      </c>
      <c r="D206" s="69" t="s">
        <v>131</v>
      </c>
      <c r="E206" s="70">
        <v>80.81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6.5" customHeight="1">
      <c r="A207" s="24">
        <v>45363</v>
      </c>
      <c r="B207" s="69" t="s">
        <v>118</v>
      </c>
      <c r="C207" s="36" t="s">
        <v>119</v>
      </c>
      <c r="D207" s="69" t="s">
        <v>132</v>
      </c>
      <c r="E207" s="70">
        <v>126.47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5.75" customHeight="1">
      <c r="A208" s="55" t="s">
        <v>17</v>
      </c>
      <c r="B208" s="27"/>
      <c r="C208" s="28"/>
      <c r="D208" s="29"/>
      <c r="E208" s="30">
        <f>SUM(E192:E207)</f>
        <v>8000.0000000000009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5" customHeight="1">
      <c r="A209" s="50"/>
      <c r="B209" s="51"/>
      <c r="C209" s="52"/>
      <c r="D209" s="51"/>
      <c r="E209" s="5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5.75" customHeight="1">
      <c r="A210" s="139" t="s">
        <v>28</v>
      </c>
      <c r="B210" s="140"/>
      <c r="C210" s="140"/>
      <c r="D210" s="140"/>
      <c r="E210" s="14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3.5" customHeight="1">
      <c r="A211" s="142" t="s">
        <v>133</v>
      </c>
      <c r="B211" s="140"/>
      <c r="C211" s="140"/>
      <c r="D211" s="140"/>
      <c r="E211" s="14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29.25" customHeight="1">
      <c r="A212" s="143" t="s">
        <v>134</v>
      </c>
      <c r="B212" s="144"/>
      <c r="C212" s="8" t="s">
        <v>135</v>
      </c>
      <c r="D212" s="9" t="s">
        <v>66</v>
      </c>
      <c r="E212" s="10" t="s">
        <v>6</v>
      </c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15.75" customHeight="1">
      <c r="A213" s="145" t="s">
        <v>7</v>
      </c>
      <c r="B213" s="64" t="s">
        <v>8</v>
      </c>
      <c r="C213" s="65"/>
      <c r="D213" s="145" t="s">
        <v>9</v>
      </c>
      <c r="E213" s="147" t="s">
        <v>10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3.5" customHeight="1">
      <c r="A214" s="146"/>
      <c r="B214" s="14" t="s">
        <v>11</v>
      </c>
      <c r="C214" s="15" t="s">
        <v>12</v>
      </c>
      <c r="D214" s="146"/>
      <c r="E214" s="14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26.25" customHeight="1">
      <c r="A215" s="24">
        <v>45329</v>
      </c>
      <c r="B215" s="188" t="s">
        <v>1835</v>
      </c>
      <c r="C215" s="36" t="s">
        <v>136</v>
      </c>
      <c r="D215" s="17" t="s">
        <v>137</v>
      </c>
      <c r="E215" s="54">
        <v>1479.8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</row>
    <row r="216" spans="1:50" ht="15.75" customHeight="1">
      <c r="A216" s="24">
        <v>45357</v>
      </c>
      <c r="B216" s="197" t="s">
        <v>1836</v>
      </c>
      <c r="C216" s="63"/>
      <c r="D216" s="17" t="s">
        <v>138</v>
      </c>
      <c r="E216" s="54">
        <v>30.2</v>
      </c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</row>
    <row r="217" spans="1:50" ht="15.75" customHeight="1">
      <c r="A217" s="26" t="s">
        <v>17</v>
      </c>
      <c r="B217" s="71"/>
      <c r="C217" s="72"/>
      <c r="D217" s="71"/>
      <c r="E217" s="30">
        <f>SUM(E215:E216)</f>
        <v>1510</v>
      </c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2" customHeight="1">
      <c r="A218" s="50"/>
      <c r="B218" s="51"/>
      <c r="C218" s="52"/>
      <c r="D218" s="51"/>
      <c r="E218" s="5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</row>
    <row r="219" spans="1:50" ht="15.75" customHeight="1">
      <c r="A219" s="139" t="s">
        <v>1</v>
      </c>
      <c r="B219" s="140"/>
      <c r="C219" s="140"/>
      <c r="D219" s="140"/>
      <c r="E219" s="14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5.75" customHeight="1">
      <c r="A220" s="142" t="s">
        <v>139</v>
      </c>
      <c r="B220" s="140"/>
      <c r="C220" s="140"/>
      <c r="D220" s="140"/>
      <c r="E220" s="14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29.25" customHeight="1">
      <c r="A221" s="143" t="s">
        <v>140</v>
      </c>
      <c r="B221" s="144"/>
      <c r="C221" s="8" t="s">
        <v>141</v>
      </c>
      <c r="D221" s="9" t="s">
        <v>32</v>
      </c>
      <c r="E221" s="10" t="s">
        <v>22</v>
      </c>
      <c r="F221" s="32"/>
      <c r="G221" s="32"/>
      <c r="H221" s="32"/>
      <c r="I221" s="3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3.5" customHeight="1">
      <c r="A222" s="145" t="s">
        <v>7</v>
      </c>
      <c r="B222" s="64" t="s">
        <v>8</v>
      </c>
      <c r="C222" s="65"/>
      <c r="D222" s="148" t="s">
        <v>9</v>
      </c>
      <c r="E222" s="147" t="s">
        <v>10</v>
      </c>
      <c r="F222" s="32"/>
      <c r="G222" s="32"/>
      <c r="H222" s="32"/>
      <c r="I222" s="32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ht="13.5" customHeight="1">
      <c r="A223" s="146"/>
      <c r="B223" s="14" t="s">
        <v>11</v>
      </c>
      <c r="C223" s="15" t="s">
        <v>12</v>
      </c>
      <c r="D223" s="146"/>
      <c r="E223" s="146"/>
      <c r="F223" s="32"/>
      <c r="G223" s="32"/>
      <c r="H223" s="32"/>
      <c r="I223" s="32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13.5" customHeight="1">
      <c r="A224" s="45"/>
      <c r="B224" s="73"/>
      <c r="C224" s="74"/>
      <c r="D224" s="73"/>
      <c r="E224" s="54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15.75" customHeight="1">
      <c r="A225" s="26" t="s">
        <v>17</v>
      </c>
      <c r="B225" s="71"/>
      <c r="C225" s="72"/>
      <c r="D225" s="71"/>
      <c r="E225" s="30">
        <f>SUM(E224:E224)</f>
        <v>0</v>
      </c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15.75" customHeight="1">
      <c r="A226" s="75"/>
      <c r="B226" s="76"/>
      <c r="C226" s="77"/>
      <c r="D226" s="76"/>
      <c r="E226" s="7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15.75" customHeight="1">
      <c r="A227" s="139" t="s">
        <v>28</v>
      </c>
      <c r="B227" s="140"/>
      <c r="C227" s="140"/>
      <c r="D227" s="140"/>
      <c r="E227" s="141"/>
      <c r="F227" s="32"/>
      <c r="G227" s="32"/>
      <c r="H227" s="32"/>
      <c r="I227" s="32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15.75" customHeight="1">
      <c r="A228" s="149" t="s">
        <v>142</v>
      </c>
      <c r="B228" s="150"/>
      <c r="C228" s="150"/>
      <c r="D228" s="150"/>
      <c r="E228" s="151"/>
      <c r="F228" s="32"/>
      <c r="G228" s="32"/>
      <c r="H228" s="32"/>
      <c r="I228" s="32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ht="24" customHeight="1">
      <c r="A229" s="7" t="s">
        <v>140</v>
      </c>
      <c r="B229" s="78"/>
      <c r="C229" s="8" t="s">
        <v>141</v>
      </c>
      <c r="D229" s="9" t="s">
        <v>32</v>
      </c>
      <c r="E229" s="10" t="s">
        <v>22</v>
      </c>
      <c r="F229" s="32"/>
      <c r="G229" s="32"/>
      <c r="H229" s="32"/>
      <c r="I229" s="3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5.75" customHeight="1">
      <c r="A230" s="145" t="s">
        <v>7</v>
      </c>
      <c r="B230" s="64" t="s">
        <v>8</v>
      </c>
      <c r="C230" s="65"/>
      <c r="D230" s="145" t="s">
        <v>9</v>
      </c>
      <c r="E230" s="147" t="s">
        <v>10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5.75" customHeight="1">
      <c r="A231" s="146"/>
      <c r="B231" s="14" t="s">
        <v>11</v>
      </c>
      <c r="C231" s="15" t="s">
        <v>12</v>
      </c>
      <c r="D231" s="146"/>
      <c r="E231" s="14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5.75" customHeight="1">
      <c r="A232" s="79"/>
      <c r="B232" s="73"/>
      <c r="C232" s="74"/>
      <c r="D232" s="73"/>
      <c r="E232" s="54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5.75" customHeight="1">
      <c r="A233" s="26" t="s">
        <v>17</v>
      </c>
      <c r="B233" s="71"/>
      <c r="C233" s="72"/>
      <c r="D233" s="71"/>
      <c r="E233" s="30">
        <f>SUM(E232:E232)</f>
        <v>0</v>
      </c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5.75" customHeight="1">
      <c r="A234" s="50"/>
      <c r="B234" s="51"/>
      <c r="C234" s="52"/>
      <c r="D234" s="51"/>
      <c r="E234" s="53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</row>
    <row r="235" spans="1:50" ht="15.75" customHeight="1">
      <c r="A235" s="139" t="s">
        <v>1</v>
      </c>
      <c r="B235" s="140"/>
      <c r="C235" s="140"/>
      <c r="D235" s="140"/>
      <c r="E235" s="14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5.75" customHeight="1">
      <c r="A236" s="142" t="s">
        <v>143</v>
      </c>
      <c r="B236" s="140"/>
      <c r="C236" s="140"/>
      <c r="D236" s="140"/>
      <c r="E236" s="14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24.75" customHeight="1">
      <c r="A237" s="143" t="s">
        <v>144</v>
      </c>
      <c r="B237" s="144"/>
      <c r="C237" s="8" t="s">
        <v>145</v>
      </c>
      <c r="D237" s="9" t="s">
        <v>32</v>
      </c>
      <c r="E237" s="10" t="s">
        <v>22</v>
      </c>
      <c r="F237" s="32"/>
      <c r="G237" s="32"/>
      <c r="H237" s="32"/>
      <c r="I237" s="32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5.75" customHeight="1">
      <c r="A238" s="145" t="s">
        <v>7</v>
      </c>
      <c r="B238" s="64" t="s">
        <v>8</v>
      </c>
      <c r="C238" s="65"/>
      <c r="D238" s="145" t="s">
        <v>9</v>
      </c>
      <c r="E238" s="147" t="s">
        <v>10</v>
      </c>
      <c r="F238" s="32"/>
      <c r="G238" s="32"/>
      <c r="H238" s="32"/>
      <c r="I238" s="32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3.5" customHeight="1">
      <c r="A239" s="146"/>
      <c r="B239" s="14" t="s">
        <v>11</v>
      </c>
      <c r="C239" s="15" t="s">
        <v>12</v>
      </c>
      <c r="D239" s="146"/>
      <c r="E239" s="146"/>
      <c r="F239" s="32"/>
      <c r="G239" s="32"/>
      <c r="H239" s="32"/>
      <c r="I239" s="32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3.5" customHeight="1">
      <c r="A240" s="45"/>
      <c r="B240" s="73"/>
      <c r="C240" s="74"/>
      <c r="D240" s="73"/>
      <c r="E240" s="54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5.75" customHeight="1">
      <c r="A241" s="24"/>
      <c r="B241" s="21"/>
      <c r="C241" s="61"/>
      <c r="D241" s="73"/>
      <c r="E241" s="54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5.75" customHeight="1">
      <c r="A242" s="26" t="s">
        <v>17</v>
      </c>
      <c r="B242" s="71"/>
      <c r="C242" s="72"/>
      <c r="D242" s="71"/>
      <c r="E242" s="30">
        <f>SUM(E240:E241)</f>
        <v>0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5.75" customHeight="1">
      <c r="A243" s="50"/>
      <c r="B243" s="51"/>
      <c r="C243" s="52"/>
      <c r="D243" s="51"/>
      <c r="E243" s="53"/>
      <c r="F243" s="32"/>
      <c r="G243" s="32"/>
      <c r="H243" s="32"/>
      <c r="I243" s="3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5.75" customHeight="1">
      <c r="A244" s="139" t="s">
        <v>1</v>
      </c>
      <c r="B244" s="140"/>
      <c r="C244" s="140"/>
      <c r="D244" s="140"/>
      <c r="E244" s="14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</row>
    <row r="245" spans="1:50" ht="15.75" customHeight="1">
      <c r="A245" s="142" t="s">
        <v>146</v>
      </c>
      <c r="B245" s="140"/>
      <c r="C245" s="140"/>
      <c r="D245" s="140"/>
      <c r="E245" s="14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</row>
    <row r="246" spans="1:50" ht="27.75" customHeight="1">
      <c r="A246" s="143" t="s">
        <v>147</v>
      </c>
      <c r="B246" s="144"/>
      <c r="C246" s="8" t="s">
        <v>148</v>
      </c>
      <c r="D246" s="9" t="s">
        <v>32</v>
      </c>
      <c r="E246" s="10" t="s">
        <v>22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</row>
    <row r="247" spans="1:50" ht="15.75" customHeight="1">
      <c r="A247" s="145" t="s">
        <v>7</v>
      </c>
      <c r="B247" s="64" t="s">
        <v>8</v>
      </c>
      <c r="C247" s="65"/>
      <c r="D247" s="145" t="s">
        <v>9</v>
      </c>
      <c r="E247" s="147" t="s">
        <v>10</v>
      </c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</row>
    <row r="248" spans="1:50" ht="15.75" customHeight="1">
      <c r="A248" s="146"/>
      <c r="B248" s="14" t="s">
        <v>11</v>
      </c>
      <c r="C248" s="15" t="s">
        <v>12</v>
      </c>
      <c r="D248" s="146"/>
      <c r="E248" s="146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</row>
    <row r="249" spans="1:50" ht="15.75" customHeight="1">
      <c r="A249" s="45"/>
      <c r="B249" s="46"/>
      <c r="C249" s="61"/>
      <c r="D249" s="21"/>
      <c r="E249" s="48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</row>
    <row r="250" spans="1:50" ht="15.75" customHeight="1">
      <c r="A250" s="24"/>
      <c r="B250" s="34"/>
      <c r="C250" s="49"/>
      <c r="D250" s="34"/>
      <c r="E250" s="54"/>
      <c r="F250" s="32"/>
      <c r="G250" s="32"/>
      <c r="H250" s="32"/>
      <c r="I250" s="32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5.75" customHeight="1">
      <c r="A251" s="80" t="s">
        <v>17</v>
      </c>
      <c r="B251" s="81"/>
      <c r="C251" s="82"/>
      <c r="D251" s="3"/>
      <c r="E251" s="30">
        <f>SUM(E250)</f>
        <v>0</v>
      </c>
      <c r="F251" s="32"/>
      <c r="G251" s="32"/>
      <c r="H251" s="32"/>
      <c r="I251" s="32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5.75" customHeight="1">
      <c r="A252" s="50"/>
      <c r="B252" s="51"/>
      <c r="C252" s="52"/>
      <c r="D252" s="51"/>
      <c r="E252" s="53"/>
      <c r="F252" s="32"/>
      <c r="G252" s="32"/>
      <c r="H252" s="32"/>
      <c r="I252" s="3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5.75" customHeight="1">
      <c r="A253" s="139" t="s">
        <v>1</v>
      </c>
      <c r="B253" s="140"/>
      <c r="C253" s="140"/>
      <c r="D253" s="140"/>
      <c r="E253" s="14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5.75" customHeight="1">
      <c r="A254" s="142" t="s">
        <v>149</v>
      </c>
      <c r="B254" s="140"/>
      <c r="C254" s="140"/>
      <c r="D254" s="140"/>
      <c r="E254" s="14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26.25" customHeight="1">
      <c r="A255" s="143" t="s">
        <v>150</v>
      </c>
      <c r="B255" s="144"/>
      <c r="C255" s="8" t="s">
        <v>151</v>
      </c>
      <c r="D255" s="9" t="s">
        <v>32</v>
      </c>
      <c r="E255" s="10" t="s">
        <v>22</v>
      </c>
      <c r="F255" s="32"/>
      <c r="G255" s="32"/>
      <c r="H255" s="32"/>
      <c r="I255" s="32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5.75" customHeight="1">
      <c r="A256" s="145" t="s">
        <v>7</v>
      </c>
      <c r="B256" s="64" t="s">
        <v>8</v>
      </c>
      <c r="C256" s="65"/>
      <c r="D256" s="148" t="s">
        <v>9</v>
      </c>
      <c r="E256" s="147" t="s">
        <v>10</v>
      </c>
      <c r="F256" s="32"/>
      <c r="G256" s="32"/>
      <c r="H256" s="32"/>
      <c r="I256" s="32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3.5" customHeight="1">
      <c r="A257" s="146"/>
      <c r="B257" s="14" t="s">
        <v>11</v>
      </c>
      <c r="C257" s="15" t="s">
        <v>12</v>
      </c>
      <c r="D257" s="146"/>
      <c r="E257" s="146"/>
      <c r="F257" s="32"/>
      <c r="G257" s="32"/>
      <c r="H257" s="32"/>
      <c r="I257" s="32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3.5" customHeight="1">
      <c r="A258" s="45"/>
      <c r="B258" s="73"/>
      <c r="C258" s="74"/>
      <c r="D258" s="73"/>
      <c r="E258" s="54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5.75" customHeight="1">
      <c r="A259" s="24"/>
      <c r="B259" s="21"/>
      <c r="C259" s="61"/>
      <c r="D259" s="73"/>
      <c r="E259" s="54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5.75" customHeight="1">
      <c r="A260" s="26" t="s">
        <v>17</v>
      </c>
      <c r="B260" s="71"/>
      <c r="C260" s="72"/>
      <c r="D260" s="71"/>
      <c r="E260" s="30">
        <f>SUM(E258:E259)</f>
        <v>0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5.75" customHeight="1">
      <c r="A261" s="75"/>
      <c r="B261" s="76"/>
      <c r="C261" s="77"/>
      <c r="D261" s="76"/>
      <c r="E261" s="7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5.75" customHeight="1">
      <c r="A262" s="139" t="s">
        <v>28</v>
      </c>
      <c r="B262" s="140"/>
      <c r="C262" s="140"/>
      <c r="D262" s="140"/>
      <c r="E262" s="141"/>
      <c r="F262" s="32"/>
      <c r="G262" s="32"/>
      <c r="H262" s="32"/>
      <c r="I262" s="32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5.75" customHeight="1">
      <c r="A263" s="149" t="s">
        <v>152</v>
      </c>
      <c r="B263" s="150"/>
      <c r="C263" s="150"/>
      <c r="D263" s="150"/>
      <c r="E263" s="151"/>
      <c r="F263" s="32"/>
      <c r="G263" s="32"/>
      <c r="H263" s="32"/>
      <c r="I263" s="32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25.5" customHeight="1">
      <c r="A264" s="143" t="s">
        <v>150</v>
      </c>
      <c r="B264" s="144"/>
      <c r="C264" s="8" t="s">
        <v>151</v>
      </c>
      <c r="D264" s="9" t="s">
        <v>32</v>
      </c>
      <c r="E264" s="10" t="s">
        <v>22</v>
      </c>
      <c r="F264" s="32"/>
      <c r="G264" s="32"/>
      <c r="H264" s="32"/>
      <c r="I264" s="32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5.75" customHeight="1">
      <c r="A265" s="145" t="s">
        <v>7</v>
      </c>
      <c r="B265" s="64" t="s">
        <v>8</v>
      </c>
      <c r="C265" s="65"/>
      <c r="D265" s="145" t="s">
        <v>9</v>
      </c>
      <c r="E265" s="147" t="s">
        <v>10</v>
      </c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5.75" customHeight="1">
      <c r="A266" s="146"/>
      <c r="B266" s="14" t="s">
        <v>11</v>
      </c>
      <c r="C266" s="15" t="s">
        <v>12</v>
      </c>
      <c r="D266" s="146"/>
      <c r="E266" s="14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5.75" customHeight="1">
      <c r="A267" s="79"/>
      <c r="B267" s="73"/>
      <c r="C267" s="74"/>
      <c r="D267" s="73"/>
      <c r="E267" s="54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5.75" customHeight="1">
      <c r="A268" s="79"/>
      <c r="B268" s="73"/>
      <c r="C268" s="61"/>
      <c r="D268" s="21"/>
      <c r="E268" s="54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</row>
    <row r="269" spans="1:50" ht="15.75" customHeight="1">
      <c r="A269" s="55" t="s">
        <v>17</v>
      </c>
      <c r="B269" s="56"/>
      <c r="C269" s="57"/>
      <c r="D269" s="58"/>
      <c r="E269" s="30">
        <f>SUM(E267:E268)</f>
        <v>0</v>
      </c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ht="15.75" customHeight="1">
      <c r="A270" s="50"/>
      <c r="B270" s="51"/>
      <c r="C270" s="52"/>
      <c r="D270" s="51"/>
      <c r="E270" s="53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</row>
    <row r="271" spans="1:50" ht="15.75" customHeight="1">
      <c r="A271" s="139" t="s">
        <v>1</v>
      </c>
      <c r="B271" s="140"/>
      <c r="C271" s="140"/>
      <c r="D271" s="140"/>
      <c r="E271" s="14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ht="15.75" customHeight="1">
      <c r="A272" s="142" t="s">
        <v>153</v>
      </c>
      <c r="B272" s="140"/>
      <c r="C272" s="140"/>
      <c r="D272" s="140"/>
      <c r="E272" s="14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ht="25.5" customHeight="1">
      <c r="A273" s="143" t="s">
        <v>154</v>
      </c>
      <c r="B273" s="144"/>
      <c r="C273" s="8" t="s">
        <v>155</v>
      </c>
      <c r="D273" s="9" t="s">
        <v>156</v>
      </c>
      <c r="E273" s="10" t="s">
        <v>22</v>
      </c>
      <c r="F273" s="32"/>
      <c r="G273" s="32"/>
      <c r="H273" s="32"/>
      <c r="I273" s="32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ht="15.75" customHeight="1">
      <c r="A274" s="145" t="s">
        <v>7</v>
      </c>
      <c r="B274" s="64" t="s">
        <v>8</v>
      </c>
      <c r="C274" s="65"/>
      <c r="D274" s="148" t="s">
        <v>9</v>
      </c>
      <c r="E274" s="147" t="s">
        <v>10</v>
      </c>
      <c r="F274" s="32"/>
      <c r="G274" s="32"/>
      <c r="H274" s="32"/>
      <c r="I274" s="32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ht="13.5" customHeight="1">
      <c r="A275" s="146"/>
      <c r="B275" s="14" t="s">
        <v>11</v>
      </c>
      <c r="C275" s="15" t="s">
        <v>12</v>
      </c>
      <c r="D275" s="146"/>
      <c r="E275" s="146"/>
      <c r="F275" s="32"/>
      <c r="G275" s="32"/>
      <c r="H275" s="32"/>
      <c r="I275" s="32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ht="17.25" customHeight="1">
      <c r="A276" s="45"/>
      <c r="B276" s="73"/>
      <c r="C276" s="74"/>
      <c r="D276" s="73"/>
      <c r="E276" s="54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ht="15.75" customHeight="1">
      <c r="A277" s="24"/>
      <c r="B277" s="21"/>
      <c r="C277" s="61"/>
      <c r="D277" s="73"/>
      <c r="E277" s="54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ht="15.75" customHeight="1">
      <c r="A278" s="26" t="s">
        <v>17</v>
      </c>
      <c r="B278" s="71"/>
      <c r="C278" s="72"/>
      <c r="D278" s="71"/>
      <c r="E278" s="30">
        <f>SUM(E276:E277)</f>
        <v>0</v>
      </c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ht="15.75" customHeight="1">
      <c r="A279" s="75"/>
      <c r="B279" s="76"/>
      <c r="C279" s="77"/>
      <c r="D279" s="76"/>
      <c r="E279" s="7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ht="15.75" customHeight="1">
      <c r="A280" s="139" t="s">
        <v>28</v>
      </c>
      <c r="B280" s="140"/>
      <c r="C280" s="140"/>
      <c r="D280" s="140"/>
      <c r="E280" s="141"/>
      <c r="F280" s="32"/>
      <c r="G280" s="32"/>
      <c r="H280" s="32"/>
      <c r="I280" s="32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ht="15.75" customHeight="1">
      <c r="A281" s="149" t="s">
        <v>157</v>
      </c>
      <c r="B281" s="150"/>
      <c r="C281" s="150"/>
      <c r="D281" s="150"/>
      <c r="E281" s="151"/>
      <c r="F281" s="32"/>
      <c r="G281" s="32"/>
      <c r="H281" s="32"/>
      <c r="I281" s="32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ht="25.5" customHeight="1">
      <c r="A282" s="143" t="s">
        <v>154</v>
      </c>
      <c r="B282" s="144"/>
      <c r="C282" s="8" t="s">
        <v>155</v>
      </c>
      <c r="D282" s="9" t="s">
        <v>156</v>
      </c>
      <c r="E282" s="10" t="s">
        <v>22</v>
      </c>
      <c r="F282" s="32"/>
      <c r="G282" s="32"/>
      <c r="H282" s="32"/>
      <c r="I282" s="32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ht="15.75" customHeight="1">
      <c r="A283" s="145" t="s">
        <v>7</v>
      </c>
      <c r="B283" s="64" t="s">
        <v>8</v>
      </c>
      <c r="C283" s="65"/>
      <c r="D283" s="145" t="s">
        <v>9</v>
      </c>
      <c r="E283" s="147" t="s">
        <v>10</v>
      </c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:50" ht="15.75" customHeight="1">
      <c r="A284" s="146"/>
      <c r="B284" s="14" t="s">
        <v>11</v>
      </c>
      <c r="C284" s="15" t="s">
        <v>12</v>
      </c>
      <c r="D284" s="146"/>
      <c r="E284" s="14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:50" ht="15.75" customHeight="1">
      <c r="A285" s="79"/>
      <c r="B285" s="73"/>
      <c r="C285" s="74"/>
      <c r="D285" s="73"/>
      <c r="E285" s="54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:50" ht="15.75" customHeight="1">
      <c r="A286" s="79"/>
      <c r="B286" s="73"/>
      <c r="C286" s="61"/>
      <c r="D286" s="21"/>
      <c r="E286" s="54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</row>
    <row r="287" spans="1:50" ht="15.75" customHeight="1">
      <c r="A287" s="55" t="s">
        <v>17</v>
      </c>
      <c r="B287" s="56"/>
      <c r="C287" s="57"/>
      <c r="D287" s="58"/>
      <c r="E287" s="30">
        <f>SUM(E285:E286)</f>
        <v>0</v>
      </c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ht="15.75" customHeight="1">
      <c r="A288" s="50"/>
      <c r="B288" s="51"/>
      <c r="C288" s="52"/>
      <c r="D288" s="51"/>
      <c r="E288" s="53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</row>
    <row r="289" spans="1:50" ht="15.75" customHeight="1">
      <c r="A289" s="139" t="s">
        <v>1</v>
      </c>
      <c r="B289" s="140"/>
      <c r="C289" s="140"/>
      <c r="D289" s="140"/>
      <c r="E289" s="14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ht="15.75" customHeight="1">
      <c r="A290" s="142" t="s">
        <v>158</v>
      </c>
      <c r="B290" s="140"/>
      <c r="C290" s="140"/>
      <c r="D290" s="140"/>
      <c r="E290" s="14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ht="27.75" customHeight="1">
      <c r="A291" s="143" t="s">
        <v>159</v>
      </c>
      <c r="B291" s="144"/>
      <c r="C291" s="8" t="s">
        <v>160</v>
      </c>
      <c r="D291" s="9" t="s">
        <v>156</v>
      </c>
      <c r="E291" s="10" t="s">
        <v>22</v>
      </c>
      <c r="F291" s="32"/>
      <c r="G291" s="32"/>
      <c r="H291" s="32"/>
      <c r="I291" s="32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ht="15.75" customHeight="1">
      <c r="A292" s="145" t="s">
        <v>7</v>
      </c>
      <c r="B292" s="64" t="s">
        <v>8</v>
      </c>
      <c r="C292" s="65"/>
      <c r="D292" s="148" t="s">
        <v>9</v>
      </c>
      <c r="E292" s="147" t="s">
        <v>10</v>
      </c>
      <c r="F292" s="32"/>
      <c r="G292" s="32"/>
      <c r="H292" s="32"/>
      <c r="I292" s="32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ht="13.5" customHeight="1">
      <c r="A293" s="146"/>
      <c r="B293" s="14" t="s">
        <v>11</v>
      </c>
      <c r="C293" s="15" t="s">
        <v>12</v>
      </c>
      <c r="D293" s="146"/>
      <c r="E293" s="146"/>
      <c r="F293" s="32"/>
      <c r="G293" s="32"/>
      <c r="H293" s="32"/>
      <c r="I293" s="32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 ht="15.75" customHeight="1">
      <c r="A294" s="45"/>
      <c r="B294" s="73"/>
      <c r="C294" s="74"/>
      <c r="D294" s="73"/>
      <c r="E294" s="54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 ht="15.75" customHeight="1">
      <c r="A295" s="24"/>
      <c r="B295" s="21"/>
      <c r="C295" s="61"/>
      <c r="D295" s="73"/>
      <c r="E295" s="54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ht="15.75" customHeight="1">
      <c r="A296" s="26" t="s">
        <v>17</v>
      </c>
      <c r="B296" s="71"/>
      <c r="C296" s="72"/>
      <c r="D296" s="71"/>
      <c r="E296" s="30">
        <f>SUM(E294:E295)</f>
        <v>0</v>
      </c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15.75" customHeight="1">
      <c r="A297" s="75"/>
      <c r="B297" s="76"/>
      <c r="C297" s="77"/>
      <c r="D297" s="76"/>
      <c r="E297" s="7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ht="15.75" customHeight="1">
      <c r="A298" s="139" t="s">
        <v>28</v>
      </c>
      <c r="B298" s="140"/>
      <c r="C298" s="140"/>
      <c r="D298" s="140"/>
      <c r="E298" s="141"/>
      <c r="F298" s="32"/>
      <c r="G298" s="32"/>
      <c r="H298" s="32"/>
      <c r="I298" s="32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ht="15.75" customHeight="1">
      <c r="A299" s="149" t="s">
        <v>161</v>
      </c>
      <c r="B299" s="150"/>
      <c r="C299" s="150"/>
      <c r="D299" s="150"/>
      <c r="E299" s="151"/>
      <c r="F299" s="32"/>
      <c r="G299" s="32"/>
      <c r="H299" s="32"/>
      <c r="I299" s="32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ht="26.25" customHeight="1">
      <c r="A300" s="143" t="s">
        <v>159</v>
      </c>
      <c r="B300" s="144"/>
      <c r="C300" s="8" t="s">
        <v>160</v>
      </c>
      <c r="D300" s="9" t="s">
        <v>156</v>
      </c>
      <c r="E300" s="10" t="s">
        <v>22</v>
      </c>
      <c r="F300" s="32"/>
      <c r="G300" s="32"/>
      <c r="H300" s="32"/>
      <c r="I300" s="32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ht="15.75" customHeight="1">
      <c r="A301" s="145" t="s">
        <v>7</v>
      </c>
      <c r="B301" s="64" t="s">
        <v>8</v>
      </c>
      <c r="C301" s="65"/>
      <c r="D301" s="145" t="s">
        <v>9</v>
      </c>
      <c r="E301" s="147" t="s">
        <v>10</v>
      </c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ht="15.75" customHeight="1">
      <c r="A302" s="146"/>
      <c r="B302" s="14" t="s">
        <v>11</v>
      </c>
      <c r="C302" s="15" t="s">
        <v>12</v>
      </c>
      <c r="D302" s="146"/>
      <c r="E302" s="14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ht="15.75" customHeight="1">
      <c r="A303" s="79"/>
      <c r="B303" s="73"/>
      <c r="C303" s="74"/>
      <c r="D303" s="73"/>
      <c r="E303" s="54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ht="15.75" customHeight="1">
      <c r="A304" s="79"/>
      <c r="B304" s="73"/>
      <c r="C304" s="61"/>
      <c r="D304" s="21"/>
      <c r="E304" s="54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</row>
    <row r="305" spans="1:50" ht="15.75" customHeight="1">
      <c r="A305" s="55" t="s">
        <v>17</v>
      </c>
      <c r="B305" s="56"/>
      <c r="C305" s="57"/>
      <c r="D305" s="58"/>
      <c r="E305" s="30">
        <f>SUM(E303:E304)</f>
        <v>0</v>
      </c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ht="15.75" customHeight="1">
      <c r="A306" s="50"/>
      <c r="B306" s="51"/>
      <c r="C306" s="52"/>
      <c r="D306" s="51"/>
      <c r="E306" s="53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</row>
    <row r="307" spans="1:50" ht="15.75" customHeight="1">
      <c r="A307" s="139" t="s">
        <v>28</v>
      </c>
      <c r="B307" s="140"/>
      <c r="C307" s="140"/>
      <c r="D307" s="140"/>
      <c r="E307" s="141"/>
      <c r="F307" s="32"/>
      <c r="G307" s="32"/>
      <c r="H307" s="32"/>
      <c r="I307" s="32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ht="15.75" customHeight="1">
      <c r="A308" s="149" t="s">
        <v>162</v>
      </c>
      <c r="B308" s="150"/>
      <c r="C308" s="150"/>
      <c r="D308" s="150"/>
      <c r="E308" s="151"/>
      <c r="F308" s="32"/>
      <c r="G308" s="32"/>
      <c r="H308" s="32"/>
      <c r="I308" s="32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ht="25.5" customHeight="1">
      <c r="A309" s="143" t="s">
        <v>163</v>
      </c>
      <c r="B309" s="144"/>
      <c r="C309" s="8" t="s">
        <v>164</v>
      </c>
      <c r="D309" s="9" t="s">
        <v>5</v>
      </c>
      <c r="E309" s="10" t="s">
        <v>22</v>
      </c>
      <c r="F309" s="32"/>
      <c r="G309" s="32"/>
      <c r="H309" s="32"/>
      <c r="I309" s="32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ht="15.75" customHeight="1">
      <c r="A310" s="145" t="s">
        <v>7</v>
      </c>
      <c r="B310" s="64" t="s">
        <v>8</v>
      </c>
      <c r="C310" s="65"/>
      <c r="D310" s="145" t="s">
        <v>9</v>
      </c>
      <c r="E310" s="147" t="s">
        <v>10</v>
      </c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ht="15.75" customHeight="1">
      <c r="A311" s="146"/>
      <c r="B311" s="14" t="s">
        <v>11</v>
      </c>
      <c r="C311" s="15" t="s">
        <v>12</v>
      </c>
      <c r="D311" s="146"/>
      <c r="E311" s="14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ht="15.75" customHeight="1">
      <c r="A312" s="79"/>
      <c r="B312" s="73"/>
      <c r="C312" s="74"/>
      <c r="D312" s="73"/>
      <c r="E312" s="54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ht="15.75" customHeight="1">
      <c r="A313" s="79"/>
      <c r="B313" s="73"/>
      <c r="C313" s="61"/>
      <c r="D313" s="21"/>
      <c r="E313" s="54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</row>
    <row r="314" spans="1:50" ht="15.75" customHeight="1">
      <c r="A314" s="55" t="s">
        <v>17</v>
      </c>
      <c r="B314" s="56"/>
      <c r="C314" s="57"/>
      <c r="D314" s="58"/>
      <c r="E314" s="30">
        <f>SUM(E312:E313)</f>
        <v>0</v>
      </c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ht="15.75" customHeight="1">
      <c r="A315" s="50"/>
      <c r="B315" s="51"/>
      <c r="C315" s="52"/>
      <c r="D315" s="51"/>
      <c r="E315" s="53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</row>
    <row r="316" spans="1:50" ht="15.75" customHeight="1">
      <c r="A316" s="139" t="s">
        <v>1</v>
      </c>
      <c r="B316" s="140"/>
      <c r="C316" s="140"/>
      <c r="D316" s="140"/>
      <c r="E316" s="14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ht="15.75" customHeight="1">
      <c r="A317" s="142" t="s">
        <v>165</v>
      </c>
      <c r="B317" s="140"/>
      <c r="C317" s="140"/>
      <c r="D317" s="140"/>
      <c r="E317" s="14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ht="25.5" customHeight="1">
      <c r="A318" s="143" t="s">
        <v>166</v>
      </c>
      <c r="B318" s="144"/>
      <c r="C318" s="8" t="s">
        <v>167</v>
      </c>
      <c r="D318" s="9" t="s">
        <v>168</v>
      </c>
      <c r="E318" s="10" t="s">
        <v>22</v>
      </c>
      <c r="F318" s="32"/>
      <c r="G318" s="32"/>
      <c r="H318" s="32"/>
      <c r="I318" s="32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ht="15.75" customHeight="1">
      <c r="A319" s="145" t="s">
        <v>7</v>
      </c>
      <c r="B319" s="64" t="s">
        <v>8</v>
      </c>
      <c r="C319" s="65"/>
      <c r="D319" s="148" t="s">
        <v>9</v>
      </c>
      <c r="E319" s="147" t="s">
        <v>10</v>
      </c>
      <c r="F319" s="32"/>
      <c r="G319" s="32"/>
      <c r="H319" s="32"/>
      <c r="I319" s="32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ht="13.5" customHeight="1">
      <c r="A320" s="146"/>
      <c r="B320" s="14" t="s">
        <v>11</v>
      </c>
      <c r="C320" s="15" t="s">
        <v>12</v>
      </c>
      <c r="D320" s="146"/>
      <c r="E320" s="146"/>
      <c r="F320" s="32"/>
      <c r="G320" s="32"/>
      <c r="H320" s="32"/>
      <c r="I320" s="32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ht="13.5" customHeight="1">
      <c r="A321" s="45"/>
      <c r="B321" s="73"/>
      <c r="C321" s="74"/>
      <c r="D321" s="73"/>
      <c r="E321" s="54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ht="15.75" customHeight="1">
      <c r="A322" s="24"/>
      <c r="B322" s="21"/>
      <c r="C322" s="61"/>
      <c r="D322" s="73"/>
      <c r="E322" s="54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ht="15.75" customHeight="1">
      <c r="A323" s="26" t="s">
        <v>17</v>
      </c>
      <c r="B323" s="71"/>
      <c r="C323" s="72"/>
      <c r="D323" s="71"/>
      <c r="E323" s="30">
        <f>SUM(E321:E322)</f>
        <v>0</v>
      </c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ht="15.75" customHeight="1">
      <c r="A324" s="139" t="s">
        <v>1</v>
      </c>
      <c r="B324" s="140"/>
      <c r="C324" s="140"/>
      <c r="D324" s="140"/>
      <c r="E324" s="14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ht="15.75" customHeight="1">
      <c r="A325" s="142" t="s">
        <v>169</v>
      </c>
      <c r="B325" s="140"/>
      <c r="C325" s="140"/>
      <c r="D325" s="140"/>
      <c r="E325" s="14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ht="30" customHeight="1">
      <c r="A326" s="143" t="s">
        <v>170</v>
      </c>
      <c r="B326" s="144"/>
      <c r="C326" s="8" t="s">
        <v>171</v>
      </c>
      <c r="D326" s="9" t="s">
        <v>172</v>
      </c>
      <c r="E326" s="10" t="s">
        <v>22</v>
      </c>
      <c r="F326" s="32"/>
      <c r="G326" s="32"/>
      <c r="H326" s="32"/>
      <c r="I326" s="32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ht="15.75" customHeight="1">
      <c r="A327" s="145" t="s">
        <v>7</v>
      </c>
      <c r="B327" s="64" t="s">
        <v>8</v>
      </c>
      <c r="C327" s="65"/>
      <c r="D327" s="148" t="s">
        <v>9</v>
      </c>
      <c r="E327" s="147" t="s">
        <v>10</v>
      </c>
      <c r="F327" s="32"/>
      <c r="G327" s="32"/>
      <c r="H327" s="32"/>
      <c r="I327" s="32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ht="13.5" customHeight="1">
      <c r="A328" s="146"/>
      <c r="B328" s="14" t="s">
        <v>11</v>
      </c>
      <c r="C328" s="15" t="s">
        <v>12</v>
      </c>
      <c r="D328" s="146"/>
      <c r="E328" s="146"/>
      <c r="F328" s="32"/>
      <c r="G328" s="32"/>
      <c r="H328" s="32"/>
      <c r="I328" s="32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13.5" customHeight="1">
      <c r="A329" s="45"/>
      <c r="B329" s="73"/>
      <c r="C329" s="74"/>
      <c r="D329" s="73"/>
      <c r="E329" s="54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ht="15.75" customHeight="1">
      <c r="A330" s="24"/>
      <c r="B330" s="21"/>
      <c r="C330" s="61"/>
      <c r="D330" s="73"/>
      <c r="E330" s="54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ht="15.75" customHeight="1">
      <c r="A331" s="26" t="s">
        <v>17</v>
      </c>
      <c r="B331" s="71"/>
      <c r="C331" s="72"/>
      <c r="D331" s="71"/>
      <c r="E331" s="30">
        <f>SUM(E329:E330)</f>
        <v>0</v>
      </c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ht="15.75" customHeight="1">
      <c r="A332" s="75"/>
      <c r="B332" s="76"/>
      <c r="C332" s="77"/>
      <c r="D332" s="76"/>
      <c r="E332" s="7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ht="15.75" customHeight="1">
      <c r="A333" s="139" t="s">
        <v>28</v>
      </c>
      <c r="B333" s="140"/>
      <c r="C333" s="140"/>
      <c r="D333" s="140"/>
      <c r="E333" s="141"/>
      <c r="F333" s="32"/>
      <c r="G333" s="32"/>
      <c r="H333" s="32"/>
      <c r="I333" s="32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ht="15.75" customHeight="1">
      <c r="A334" s="149" t="s">
        <v>173</v>
      </c>
      <c r="B334" s="150"/>
      <c r="C334" s="150"/>
      <c r="D334" s="150"/>
      <c r="E334" s="151"/>
      <c r="F334" s="32"/>
      <c r="G334" s="32"/>
      <c r="H334" s="32"/>
      <c r="I334" s="32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ht="29.25" customHeight="1">
      <c r="A335" s="143" t="s">
        <v>170</v>
      </c>
      <c r="B335" s="144"/>
      <c r="C335" s="8" t="s">
        <v>171</v>
      </c>
      <c r="D335" s="9" t="s">
        <v>172</v>
      </c>
      <c r="E335" s="10" t="s">
        <v>22</v>
      </c>
      <c r="F335" s="32"/>
      <c r="G335" s="32"/>
      <c r="H335" s="32"/>
      <c r="I335" s="32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ht="15.75" customHeight="1">
      <c r="A336" s="145" t="s">
        <v>7</v>
      </c>
      <c r="B336" s="64" t="s">
        <v>8</v>
      </c>
      <c r="C336" s="65"/>
      <c r="D336" s="145" t="s">
        <v>9</v>
      </c>
      <c r="E336" s="147" t="s">
        <v>10</v>
      </c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ht="15.75" customHeight="1">
      <c r="A337" s="146"/>
      <c r="B337" s="14" t="s">
        <v>11</v>
      </c>
      <c r="C337" s="15" t="s">
        <v>12</v>
      </c>
      <c r="D337" s="146"/>
      <c r="E337" s="14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ht="15.75" customHeight="1">
      <c r="A338" s="79"/>
      <c r="B338" s="73"/>
      <c r="C338" s="74"/>
      <c r="D338" s="73"/>
      <c r="E338" s="54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ht="15.75" customHeight="1">
      <c r="A339" s="79"/>
      <c r="B339" s="73"/>
      <c r="C339" s="61"/>
      <c r="D339" s="21"/>
      <c r="E339" s="54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</row>
    <row r="340" spans="1:50" ht="15.75" customHeight="1">
      <c r="A340" s="55" t="s">
        <v>17</v>
      </c>
      <c r="B340" s="56"/>
      <c r="C340" s="57"/>
      <c r="D340" s="58"/>
      <c r="E340" s="30">
        <f>SUM(E338:E339)</f>
        <v>0</v>
      </c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ht="15.75" customHeight="1">
      <c r="A341" s="50"/>
      <c r="B341" s="51"/>
      <c r="C341" s="52"/>
      <c r="D341" s="51"/>
      <c r="E341" s="53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</row>
    <row r="342" spans="1:50" ht="15.75" customHeight="1">
      <c r="A342" s="152" t="s">
        <v>58</v>
      </c>
      <c r="B342" s="153"/>
      <c r="C342" s="153"/>
      <c r="D342" s="153"/>
      <c r="E342" s="154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ht="15.75" customHeight="1">
      <c r="A343" s="155" t="s">
        <v>175</v>
      </c>
      <c r="B343" s="156"/>
      <c r="C343" s="156"/>
      <c r="D343" s="156"/>
      <c r="E343" s="15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ht="31.5" customHeight="1">
      <c r="A344" s="143" t="s">
        <v>176</v>
      </c>
      <c r="B344" s="144"/>
      <c r="C344" s="8" t="s">
        <v>177</v>
      </c>
      <c r="D344" s="9" t="s">
        <v>174</v>
      </c>
      <c r="E344" s="10" t="s">
        <v>22</v>
      </c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ht="15.75" customHeight="1">
      <c r="A345" s="145" t="s">
        <v>7</v>
      </c>
      <c r="B345" s="12" t="s">
        <v>8</v>
      </c>
      <c r="C345" s="35"/>
      <c r="D345" s="145" t="s">
        <v>9</v>
      </c>
      <c r="E345" s="147" t="s">
        <v>10</v>
      </c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ht="15.75" customHeight="1">
      <c r="A346" s="146"/>
      <c r="B346" s="14" t="s">
        <v>11</v>
      </c>
      <c r="C346" s="14" t="s">
        <v>12</v>
      </c>
      <c r="D346" s="146"/>
      <c r="E346" s="146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</row>
    <row r="347" spans="1:50" ht="15.75" customHeight="1">
      <c r="A347" s="59"/>
      <c r="B347" s="60"/>
      <c r="C347" s="61"/>
      <c r="D347" s="21"/>
      <c r="E347" s="54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ht="15.75" customHeight="1">
      <c r="A348" s="55" t="s">
        <v>17</v>
      </c>
      <c r="B348" s="56"/>
      <c r="C348" s="57"/>
      <c r="D348" s="58"/>
      <c r="E348" s="30">
        <f>SUM(E347:E347)</f>
        <v>0</v>
      </c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ht="15.75" customHeight="1">
      <c r="A349" s="50"/>
      <c r="B349" s="51"/>
      <c r="C349" s="52"/>
      <c r="D349" s="51"/>
      <c r="E349" s="5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ht="15.75" customHeight="1">
      <c r="A350" s="139" t="s">
        <v>1</v>
      </c>
      <c r="B350" s="140"/>
      <c r="C350" s="140"/>
      <c r="D350" s="140"/>
      <c r="E350" s="14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ht="15.75" customHeight="1">
      <c r="A351" s="142" t="s">
        <v>178</v>
      </c>
      <c r="B351" s="140"/>
      <c r="C351" s="140"/>
      <c r="D351" s="140"/>
      <c r="E351" s="14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ht="24" customHeight="1">
      <c r="A352" s="143" t="s">
        <v>179</v>
      </c>
      <c r="B352" s="144"/>
      <c r="C352" s="8" t="s">
        <v>180</v>
      </c>
      <c r="D352" s="9" t="s">
        <v>181</v>
      </c>
      <c r="E352" s="10" t="s">
        <v>22</v>
      </c>
      <c r="F352" s="32"/>
      <c r="G352" s="32"/>
      <c r="H352" s="32"/>
      <c r="I352" s="32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ht="15.75" customHeight="1">
      <c r="A353" s="145" t="s">
        <v>7</v>
      </c>
      <c r="B353" s="64" t="s">
        <v>8</v>
      </c>
      <c r="C353" s="65"/>
      <c r="D353" s="148" t="s">
        <v>9</v>
      </c>
      <c r="E353" s="147" t="s">
        <v>10</v>
      </c>
      <c r="F353" s="32"/>
      <c r="G353" s="32"/>
      <c r="H353" s="32"/>
      <c r="I353" s="32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ht="13.5" customHeight="1">
      <c r="A354" s="146"/>
      <c r="B354" s="14" t="s">
        <v>11</v>
      </c>
      <c r="C354" s="15" t="s">
        <v>12</v>
      </c>
      <c r="D354" s="146"/>
      <c r="E354" s="146"/>
      <c r="F354" s="32"/>
      <c r="G354" s="32"/>
      <c r="H354" s="32"/>
      <c r="I354" s="32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ht="13.5" customHeight="1">
      <c r="A355" s="45"/>
      <c r="B355" s="73"/>
      <c r="C355" s="74"/>
      <c r="D355" s="73"/>
      <c r="E355" s="54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ht="15.75" customHeight="1">
      <c r="A356" s="24"/>
      <c r="B356" s="21"/>
      <c r="C356" s="61"/>
      <c r="D356" s="73"/>
      <c r="E356" s="54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ht="15.75" customHeight="1">
      <c r="A357" s="26" t="s">
        <v>17</v>
      </c>
      <c r="B357" s="71"/>
      <c r="C357" s="72"/>
      <c r="D357" s="71"/>
      <c r="E357" s="30">
        <f>SUM(E355:E356)</f>
        <v>0</v>
      </c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ht="15.75" customHeight="1">
      <c r="A358" s="75"/>
      <c r="B358" s="76"/>
      <c r="C358" s="77"/>
      <c r="D358" s="76"/>
      <c r="E358" s="7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ht="15.75" customHeight="1">
      <c r="A359" s="139" t="s">
        <v>28</v>
      </c>
      <c r="B359" s="140"/>
      <c r="C359" s="140"/>
      <c r="D359" s="140"/>
      <c r="E359" s="141"/>
      <c r="F359" s="32"/>
      <c r="G359" s="32"/>
      <c r="H359" s="32"/>
      <c r="I359" s="32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ht="15.75" customHeight="1">
      <c r="A360" s="149" t="s">
        <v>182</v>
      </c>
      <c r="B360" s="150"/>
      <c r="C360" s="150"/>
      <c r="D360" s="150"/>
      <c r="E360" s="151"/>
      <c r="F360" s="32"/>
      <c r="G360" s="32"/>
      <c r="H360" s="32"/>
      <c r="I360" s="32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ht="27" customHeight="1">
      <c r="A361" s="143" t="s">
        <v>179</v>
      </c>
      <c r="B361" s="144"/>
      <c r="C361" s="8" t="s">
        <v>180</v>
      </c>
      <c r="D361" s="9" t="s">
        <v>181</v>
      </c>
      <c r="E361" s="10" t="s">
        <v>22</v>
      </c>
      <c r="F361" s="32"/>
      <c r="G361" s="32"/>
      <c r="H361" s="32"/>
      <c r="I361" s="32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ht="15.75" customHeight="1">
      <c r="A362" s="145" t="s">
        <v>7</v>
      </c>
      <c r="B362" s="64" t="s">
        <v>8</v>
      </c>
      <c r="C362" s="65"/>
      <c r="D362" s="145" t="s">
        <v>9</v>
      </c>
      <c r="E362" s="147" t="s">
        <v>10</v>
      </c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ht="15.75" customHeight="1">
      <c r="A363" s="146"/>
      <c r="B363" s="14" t="s">
        <v>11</v>
      </c>
      <c r="C363" s="15" t="s">
        <v>12</v>
      </c>
      <c r="D363" s="146"/>
      <c r="E363" s="14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ht="15.75" customHeight="1">
      <c r="A364" s="79"/>
      <c r="B364" s="73"/>
      <c r="C364" s="74"/>
      <c r="D364" s="73"/>
      <c r="E364" s="54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ht="15.75" customHeight="1">
      <c r="A365" s="79"/>
      <c r="B365" s="73"/>
      <c r="C365" s="61"/>
      <c r="D365" s="21"/>
      <c r="E365" s="54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</row>
    <row r="366" spans="1:50" ht="15.75" customHeight="1">
      <c r="A366" s="55" t="s">
        <v>17</v>
      </c>
      <c r="B366" s="56"/>
      <c r="C366" s="57"/>
      <c r="D366" s="58"/>
      <c r="E366" s="30">
        <f>SUM(E364:E365)</f>
        <v>0</v>
      </c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ht="15.75" customHeight="1">
      <c r="A367" s="50"/>
      <c r="B367" s="51"/>
      <c r="C367" s="52"/>
      <c r="D367" s="51"/>
      <c r="E367" s="53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</row>
    <row r="368" spans="1:50" ht="15.75" customHeight="1">
      <c r="A368" s="152" t="s">
        <v>58</v>
      </c>
      <c r="B368" s="153"/>
      <c r="C368" s="153"/>
      <c r="D368" s="153"/>
      <c r="E368" s="154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ht="15.75" customHeight="1">
      <c r="A369" s="155" t="s">
        <v>183</v>
      </c>
      <c r="B369" s="156"/>
      <c r="C369" s="156"/>
      <c r="D369" s="156"/>
      <c r="E369" s="15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ht="27" customHeight="1">
      <c r="A370" s="143" t="s">
        <v>184</v>
      </c>
      <c r="B370" s="144"/>
      <c r="C370" s="8" t="s">
        <v>185</v>
      </c>
      <c r="D370" s="9" t="s">
        <v>174</v>
      </c>
      <c r="E370" s="10" t="s">
        <v>22</v>
      </c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ht="15.75" customHeight="1">
      <c r="A371" s="145" t="s">
        <v>7</v>
      </c>
      <c r="B371" s="12" t="s">
        <v>8</v>
      </c>
      <c r="C371" s="35"/>
      <c r="D371" s="145" t="s">
        <v>9</v>
      </c>
      <c r="E371" s="147" t="s">
        <v>10</v>
      </c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ht="15.75" customHeight="1">
      <c r="A372" s="146"/>
      <c r="B372" s="14" t="s">
        <v>11</v>
      </c>
      <c r="C372" s="14" t="s">
        <v>12</v>
      </c>
      <c r="D372" s="146"/>
      <c r="E372" s="146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</row>
    <row r="373" spans="1:50" ht="15.75" customHeight="1">
      <c r="A373" s="59"/>
      <c r="B373" s="60"/>
      <c r="C373" s="61"/>
      <c r="D373" s="21"/>
      <c r="E373" s="54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ht="15.75" customHeight="1">
      <c r="A374" s="59"/>
      <c r="B374" s="60"/>
      <c r="C374" s="61"/>
      <c r="D374" s="21"/>
      <c r="E374" s="54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ht="15.75" customHeight="1">
      <c r="A375" s="55" t="s">
        <v>17</v>
      </c>
      <c r="B375" s="56"/>
      <c r="C375" s="57"/>
      <c r="D375" s="58"/>
      <c r="E375" s="30">
        <f>SUM(E373:E374)</f>
        <v>0</v>
      </c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ht="15.75" customHeight="1">
      <c r="A376" s="50"/>
      <c r="B376" s="51"/>
      <c r="C376" s="52"/>
      <c r="D376" s="51"/>
      <c r="E376" s="5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ht="15.75" customHeight="1">
      <c r="A377" s="139" t="s">
        <v>28</v>
      </c>
      <c r="B377" s="140"/>
      <c r="C377" s="140"/>
      <c r="D377" s="140"/>
      <c r="E377" s="141"/>
      <c r="F377" s="32"/>
      <c r="G377" s="32"/>
      <c r="H377" s="32"/>
      <c r="I377" s="32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ht="15.75" customHeight="1">
      <c r="A378" s="149" t="s">
        <v>186</v>
      </c>
      <c r="B378" s="150"/>
      <c r="C378" s="150"/>
      <c r="D378" s="150"/>
      <c r="E378" s="151"/>
      <c r="F378" s="32"/>
      <c r="G378" s="32"/>
      <c r="H378" s="32"/>
      <c r="I378" s="32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ht="33.75" customHeight="1">
      <c r="A379" s="143" t="s">
        <v>187</v>
      </c>
      <c r="B379" s="144"/>
      <c r="C379" s="8" t="s">
        <v>188</v>
      </c>
      <c r="D379" s="9" t="s">
        <v>189</v>
      </c>
      <c r="E379" s="10" t="s">
        <v>22</v>
      </c>
      <c r="F379" s="32"/>
      <c r="G379" s="32"/>
      <c r="H379" s="32"/>
      <c r="I379" s="32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ht="15.75" customHeight="1">
      <c r="A380" s="145" t="s">
        <v>7</v>
      </c>
      <c r="B380" s="64" t="s">
        <v>8</v>
      </c>
      <c r="C380" s="65"/>
      <c r="D380" s="145" t="s">
        <v>9</v>
      </c>
      <c r="E380" s="147" t="s">
        <v>10</v>
      </c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ht="15.75" customHeight="1">
      <c r="A381" s="146"/>
      <c r="B381" s="14" t="s">
        <v>11</v>
      </c>
      <c r="C381" s="15" t="s">
        <v>12</v>
      </c>
      <c r="D381" s="146"/>
      <c r="E381" s="14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ht="15.75" customHeight="1">
      <c r="A382" s="79"/>
      <c r="B382" s="73"/>
      <c r="C382" s="74"/>
      <c r="D382" s="73"/>
      <c r="E382" s="54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ht="15.75" customHeight="1">
      <c r="A383" s="79"/>
      <c r="B383" s="73"/>
      <c r="C383" s="61"/>
      <c r="D383" s="21"/>
      <c r="E383" s="54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</row>
    <row r="384" spans="1:50" ht="15.75" customHeight="1">
      <c r="A384" s="55" t="s">
        <v>17</v>
      </c>
      <c r="B384" s="56"/>
      <c r="C384" s="57"/>
      <c r="D384" s="58"/>
      <c r="E384" s="30">
        <f>SUM(E382:E383)</f>
        <v>0</v>
      </c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ht="15.75" customHeight="1">
      <c r="A385" s="50"/>
      <c r="B385" s="51"/>
      <c r="C385" s="52"/>
      <c r="D385" s="51"/>
      <c r="E385" s="53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</row>
    <row r="386" spans="1:50" ht="15.75" customHeight="1">
      <c r="A386" s="139" t="s">
        <v>28</v>
      </c>
      <c r="B386" s="140"/>
      <c r="C386" s="140"/>
      <c r="D386" s="140"/>
      <c r="E386" s="141"/>
      <c r="F386" s="32"/>
      <c r="G386" s="32"/>
      <c r="H386" s="32"/>
      <c r="I386" s="32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ht="15.75" customHeight="1">
      <c r="A387" s="149" t="s">
        <v>190</v>
      </c>
      <c r="B387" s="150"/>
      <c r="C387" s="150"/>
      <c r="D387" s="150"/>
      <c r="E387" s="151"/>
      <c r="F387" s="32"/>
      <c r="G387" s="32"/>
      <c r="H387" s="32"/>
      <c r="I387" s="32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ht="33.75" customHeight="1">
      <c r="A388" s="143" t="s">
        <v>191</v>
      </c>
      <c r="B388" s="144"/>
      <c r="C388" s="8" t="s">
        <v>192</v>
      </c>
      <c r="D388" s="9" t="s">
        <v>181</v>
      </c>
      <c r="E388" s="10" t="s">
        <v>22</v>
      </c>
      <c r="F388" s="32"/>
      <c r="G388" s="32"/>
      <c r="H388" s="32"/>
      <c r="I388" s="32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ht="15.75" customHeight="1">
      <c r="A389" s="145" t="s">
        <v>7</v>
      </c>
      <c r="B389" s="64" t="s">
        <v>8</v>
      </c>
      <c r="C389" s="65"/>
      <c r="D389" s="145" t="s">
        <v>9</v>
      </c>
      <c r="E389" s="147" t="s">
        <v>10</v>
      </c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ht="15.75" customHeight="1">
      <c r="A390" s="146"/>
      <c r="B390" s="14" t="s">
        <v>11</v>
      </c>
      <c r="C390" s="15" t="s">
        <v>12</v>
      </c>
      <c r="D390" s="146"/>
      <c r="E390" s="14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ht="15.75" customHeight="1">
      <c r="A391" s="79"/>
      <c r="B391" s="73"/>
      <c r="C391" s="74"/>
      <c r="D391" s="73"/>
      <c r="E391" s="54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ht="15.75" customHeight="1">
      <c r="A392" s="79"/>
      <c r="B392" s="73"/>
      <c r="C392" s="61"/>
      <c r="D392" s="21"/>
      <c r="E392" s="54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</row>
    <row r="393" spans="1:50" ht="15.75" customHeight="1">
      <c r="A393" s="55" t="s">
        <v>17</v>
      </c>
      <c r="B393" s="56"/>
      <c r="C393" s="57"/>
      <c r="D393" s="58"/>
      <c r="E393" s="30">
        <f>SUM(E391:E392)</f>
        <v>0</v>
      </c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ht="15.75" customHeight="1">
      <c r="A394" s="50"/>
      <c r="B394" s="51"/>
      <c r="C394" s="52"/>
      <c r="D394" s="51"/>
      <c r="E394" s="53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</row>
    <row r="395" spans="1:50" ht="15.75" customHeight="1">
      <c r="A395" s="83"/>
      <c r="B395" s="84"/>
      <c r="C395" s="85"/>
      <c r="D395" s="84"/>
      <c r="E395" s="8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 ht="15.75" customHeight="1">
      <c r="A396" s="87" t="s">
        <v>193</v>
      </c>
      <c r="B396" s="84"/>
      <c r="C396" s="85"/>
      <c r="D396" s="84"/>
      <c r="E396" s="8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ht="15.75" customHeight="1">
      <c r="A397" s="87" t="s">
        <v>194</v>
      </c>
      <c r="B397" s="84"/>
      <c r="C397" s="85"/>
      <c r="D397" s="84"/>
      <c r="E397" s="8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ht="15.75" customHeight="1">
      <c r="A398" s="83"/>
      <c r="B398" s="84"/>
      <c r="C398" s="85"/>
      <c r="D398" s="84"/>
      <c r="E398" s="8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ht="15.75" customHeight="1">
      <c r="A399" s="83"/>
      <c r="B399" s="84"/>
      <c r="C399" s="85"/>
      <c r="D399" s="84"/>
      <c r="E399" s="8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ht="15.75" customHeight="1">
      <c r="A400" s="83"/>
      <c r="B400" s="84"/>
      <c r="C400" s="85"/>
      <c r="D400" s="84"/>
      <c r="E400" s="8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ht="15.75" customHeight="1">
      <c r="A401" s="83"/>
      <c r="B401" s="84"/>
      <c r="C401" s="85"/>
      <c r="D401" s="84"/>
      <c r="E401" s="8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ht="15.75" customHeight="1">
      <c r="A402" s="83"/>
      <c r="B402" s="84"/>
      <c r="C402" s="85"/>
      <c r="D402" s="84"/>
      <c r="E402" s="8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ht="15.75" customHeight="1">
      <c r="A403" s="83"/>
      <c r="B403" s="84"/>
      <c r="C403" s="85"/>
      <c r="D403" s="84"/>
      <c r="E403" s="8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ht="15.75" customHeight="1">
      <c r="A404" s="83"/>
      <c r="B404" s="84"/>
      <c r="C404" s="85"/>
      <c r="D404" s="84"/>
      <c r="E404" s="8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ht="15.75" customHeight="1">
      <c r="A405" s="83"/>
      <c r="B405" s="84"/>
      <c r="C405" s="85"/>
      <c r="D405" s="84"/>
      <c r="E405" s="8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ht="15.75" customHeight="1">
      <c r="A406" s="83"/>
      <c r="B406" s="84"/>
      <c r="C406" s="85"/>
      <c r="D406" s="84"/>
      <c r="E406" s="8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ht="15.75" customHeight="1">
      <c r="A407" s="83"/>
      <c r="B407" s="84"/>
      <c r="C407" s="85"/>
      <c r="D407" s="84"/>
      <c r="E407" s="8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ht="15.75" customHeight="1">
      <c r="A408" s="83"/>
      <c r="B408" s="84"/>
      <c r="C408" s="85"/>
      <c r="D408" s="84"/>
      <c r="E408" s="8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ht="15.75" customHeight="1">
      <c r="A409" s="83"/>
      <c r="B409" s="84"/>
      <c r="C409" s="85"/>
      <c r="D409" s="84"/>
      <c r="E409" s="8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ht="15.75" customHeight="1">
      <c r="A410" s="83"/>
      <c r="B410" s="84"/>
      <c r="C410" s="85"/>
      <c r="D410" s="84"/>
      <c r="E410" s="8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5.75" customHeight="1">
      <c r="A411" s="83"/>
      <c r="B411" s="84"/>
      <c r="C411" s="85"/>
      <c r="D411" s="84"/>
      <c r="E411" s="8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5.75" customHeight="1">
      <c r="A412" s="83"/>
      <c r="B412" s="84"/>
      <c r="C412" s="85"/>
      <c r="D412" s="84"/>
      <c r="E412" s="8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ht="15.75" customHeight="1">
      <c r="A413" s="83"/>
      <c r="B413" s="84"/>
      <c r="C413" s="85"/>
      <c r="D413" s="84"/>
      <c r="E413" s="8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ht="15.75" customHeight="1">
      <c r="A414" s="83"/>
      <c r="B414" s="84"/>
      <c r="C414" s="85"/>
      <c r="D414" s="84"/>
      <c r="E414" s="8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ht="15.75" customHeight="1">
      <c r="A415" s="83"/>
      <c r="B415" s="84"/>
      <c r="C415" s="85"/>
      <c r="D415" s="84"/>
      <c r="E415" s="8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ht="15.75" customHeight="1">
      <c r="A416" s="83"/>
      <c r="B416" s="84"/>
      <c r="C416" s="85"/>
      <c r="D416" s="84"/>
      <c r="E416" s="8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ht="15.75" customHeight="1">
      <c r="A417" s="83"/>
      <c r="B417" s="84"/>
      <c r="C417" s="85"/>
      <c r="D417" s="84"/>
      <c r="E417" s="8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ht="15.75" customHeight="1">
      <c r="A418" s="83"/>
      <c r="B418" s="84"/>
      <c r="C418" s="85"/>
      <c r="D418" s="84"/>
      <c r="E418" s="8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ht="15.75" customHeight="1">
      <c r="A419" s="83"/>
      <c r="B419" s="84"/>
      <c r="C419" s="85"/>
      <c r="D419" s="84"/>
      <c r="E419" s="8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ht="15.75" customHeight="1">
      <c r="A420" s="83"/>
      <c r="B420" s="84"/>
      <c r="C420" s="85"/>
      <c r="D420" s="84"/>
      <c r="E420" s="8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ht="15.75" customHeight="1">
      <c r="A421" s="83"/>
      <c r="B421" s="84"/>
      <c r="C421" s="85"/>
      <c r="D421" s="84"/>
      <c r="E421" s="8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ht="15.75" customHeight="1">
      <c r="A422" s="83"/>
      <c r="B422" s="84"/>
      <c r="C422" s="85"/>
      <c r="D422" s="84"/>
      <c r="E422" s="8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15.75" customHeight="1">
      <c r="A423" s="83"/>
      <c r="B423" s="84"/>
      <c r="C423" s="85"/>
      <c r="D423" s="84"/>
      <c r="E423" s="8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ht="15.75" customHeight="1">
      <c r="A424" s="83"/>
      <c r="B424" s="84"/>
      <c r="C424" s="85"/>
      <c r="D424" s="84"/>
      <c r="E424" s="8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ht="15.75" customHeight="1">
      <c r="A425" s="83"/>
      <c r="B425" s="84"/>
      <c r="C425" s="85"/>
      <c r="D425" s="84"/>
      <c r="E425" s="8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ht="15.75" customHeight="1">
      <c r="A426" s="83"/>
      <c r="B426" s="84"/>
      <c r="C426" s="85"/>
      <c r="D426" s="84"/>
      <c r="E426" s="8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ht="15.75" customHeight="1">
      <c r="A427" s="83"/>
      <c r="B427" s="84"/>
      <c r="C427" s="85"/>
      <c r="D427" s="84"/>
      <c r="E427" s="8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ht="15.75" customHeight="1">
      <c r="A428" s="83"/>
      <c r="B428" s="84"/>
      <c r="C428" s="85"/>
      <c r="D428" s="84"/>
      <c r="E428" s="8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ht="15.75" customHeight="1">
      <c r="A429" s="83"/>
      <c r="B429" s="84"/>
      <c r="C429" s="85"/>
      <c r="D429" s="84"/>
      <c r="E429" s="8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ht="15.75" customHeight="1">
      <c r="A430" s="83"/>
      <c r="B430" s="84"/>
      <c r="C430" s="85"/>
      <c r="D430" s="84"/>
      <c r="E430" s="8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ht="15.75" customHeight="1">
      <c r="A431" s="83"/>
      <c r="B431" s="84"/>
      <c r="C431" s="85"/>
      <c r="D431" s="84"/>
      <c r="E431" s="8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5.75" customHeight="1">
      <c r="A432" s="83"/>
      <c r="B432" s="84"/>
      <c r="C432" s="85"/>
      <c r="D432" s="84"/>
      <c r="E432" s="8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ht="15.75" customHeight="1">
      <c r="A433" s="83"/>
      <c r="B433" s="84"/>
      <c r="C433" s="85"/>
      <c r="D433" s="84"/>
      <c r="E433" s="8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ht="15.75" customHeight="1">
      <c r="A434" s="83"/>
      <c r="B434" s="84"/>
      <c r="C434" s="85"/>
      <c r="D434" s="84"/>
      <c r="E434" s="8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ht="15.75" customHeight="1">
      <c r="A435" s="83"/>
      <c r="B435" s="84"/>
      <c r="C435" s="85"/>
      <c r="D435" s="84"/>
      <c r="E435" s="8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ht="15.75" customHeight="1">
      <c r="A436" s="83"/>
      <c r="B436" s="84"/>
      <c r="C436" s="85"/>
      <c r="D436" s="84"/>
      <c r="E436" s="8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ht="15.75" customHeight="1">
      <c r="A437" s="83"/>
      <c r="B437" s="84"/>
      <c r="C437" s="85"/>
      <c r="D437" s="84"/>
      <c r="E437" s="8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ht="15.75" customHeight="1">
      <c r="A438" s="83"/>
      <c r="B438" s="84"/>
      <c r="C438" s="85"/>
      <c r="D438" s="84"/>
      <c r="E438" s="8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ht="15.75" customHeight="1">
      <c r="A439" s="83"/>
      <c r="B439" s="84"/>
      <c r="C439" s="85"/>
      <c r="D439" s="84"/>
      <c r="E439" s="8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ht="15.75" customHeight="1">
      <c r="A440" s="83"/>
      <c r="B440" s="84"/>
      <c r="C440" s="85"/>
      <c r="D440" s="84"/>
      <c r="E440" s="8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 ht="15.75" customHeight="1">
      <c r="A441" s="83"/>
      <c r="B441" s="84"/>
      <c r="C441" s="85"/>
      <c r="D441" s="84"/>
      <c r="E441" s="8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ht="15.75" customHeight="1">
      <c r="A442" s="83"/>
      <c r="B442" s="84"/>
      <c r="C442" s="85"/>
      <c r="D442" s="84"/>
      <c r="E442" s="8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ht="15.75" customHeight="1">
      <c r="A443" s="83"/>
      <c r="B443" s="84"/>
      <c r="C443" s="85"/>
      <c r="D443" s="84"/>
      <c r="E443" s="8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ht="15.75" customHeight="1">
      <c r="A444" s="83"/>
      <c r="B444" s="84"/>
      <c r="C444" s="85"/>
      <c r="D444" s="84"/>
      <c r="E444" s="8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15.75" customHeight="1">
      <c r="A445" s="83"/>
      <c r="B445" s="84"/>
      <c r="C445" s="85"/>
      <c r="D445" s="84"/>
      <c r="E445" s="8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ht="15.75" customHeight="1">
      <c r="A446" s="83"/>
      <c r="B446" s="84"/>
      <c r="C446" s="85"/>
      <c r="D446" s="84"/>
      <c r="E446" s="8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ht="15.75" customHeight="1">
      <c r="A447" s="83"/>
      <c r="B447" s="84"/>
      <c r="C447" s="85"/>
      <c r="D447" s="84"/>
      <c r="E447" s="8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ht="15.75" customHeight="1">
      <c r="A448" s="83"/>
      <c r="B448" s="84"/>
      <c r="C448" s="85"/>
      <c r="D448" s="84"/>
      <c r="E448" s="8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ht="15.75" customHeight="1">
      <c r="A449" s="83"/>
      <c r="B449" s="84"/>
      <c r="C449" s="85"/>
      <c r="D449" s="84"/>
      <c r="E449" s="8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ht="15.75" customHeight="1">
      <c r="A450" s="83"/>
      <c r="B450" s="84"/>
      <c r="C450" s="85"/>
      <c r="D450" s="84"/>
      <c r="E450" s="8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ht="15.75" customHeight="1">
      <c r="A451" s="83"/>
      <c r="B451" s="84"/>
      <c r="C451" s="85"/>
      <c r="D451" s="84"/>
      <c r="E451" s="8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ht="15.75" customHeight="1">
      <c r="A452" s="83"/>
      <c r="B452" s="84"/>
      <c r="C452" s="85"/>
      <c r="D452" s="84"/>
      <c r="E452" s="8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ht="15.75" customHeight="1">
      <c r="A453" s="83"/>
      <c r="B453" s="84"/>
      <c r="C453" s="85"/>
      <c r="D453" s="84"/>
      <c r="E453" s="8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ht="15.75" customHeight="1">
      <c r="A454" s="83"/>
      <c r="B454" s="84"/>
      <c r="C454" s="85"/>
      <c r="D454" s="84"/>
      <c r="E454" s="8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ht="15.75" customHeight="1">
      <c r="A455" s="83"/>
      <c r="B455" s="84"/>
      <c r="C455" s="85"/>
      <c r="D455" s="84"/>
      <c r="E455" s="8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ht="15.75" customHeight="1">
      <c r="A456" s="83"/>
      <c r="B456" s="84"/>
      <c r="C456" s="85"/>
      <c r="D456" s="84"/>
      <c r="E456" s="8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ht="15.75" customHeight="1">
      <c r="A457" s="83"/>
      <c r="B457" s="84"/>
      <c r="C457" s="85"/>
      <c r="D457" s="84"/>
      <c r="E457" s="8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ht="15.75" customHeight="1">
      <c r="A458" s="83"/>
      <c r="B458" s="84"/>
      <c r="C458" s="85"/>
      <c r="D458" s="84"/>
      <c r="E458" s="8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ht="15.75" customHeight="1">
      <c r="A459" s="83"/>
      <c r="B459" s="84"/>
      <c r="C459" s="85"/>
      <c r="D459" s="84"/>
      <c r="E459" s="8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ht="15.75" customHeight="1">
      <c r="A460" s="83"/>
      <c r="B460" s="84"/>
      <c r="C460" s="85"/>
      <c r="D460" s="84"/>
      <c r="E460" s="8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ht="15.75" customHeight="1">
      <c r="A461" s="83"/>
      <c r="B461" s="84"/>
      <c r="C461" s="85"/>
      <c r="D461" s="84"/>
      <c r="E461" s="8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ht="15.75" customHeight="1">
      <c r="A462" s="83"/>
      <c r="B462" s="84"/>
      <c r="C462" s="85"/>
      <c r="D462" s="84"/>
      <c r="E462" s="8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ht="15.75" customHeight="1">
      <c r="A463" s="83"/>
      <c r="B463" s="84"/>
      <c r="C463" s="85"/>
      <c r="D463" s="84"/>
      <c r="E463" s="8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ht="15.75" customHeight="1">
      <c r="A464" s="83"/>
      <c r="B464" s="84"/>
      <c r="C464" s="85"/>
      <c r="D464" s="84"/>
      <c r="E464" s="8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ht="15.75" customHeight="1">
      <c r="A465" s="83"/>
      <c r="B465" s="84"/>
      <c r="C465" s="85"/>
      <c r="D465" s="84"/>
      <c r="E465" s="8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ht="15.75" customHeight="1">
      <c r="A466" s="83"/>
      <c r="B466" s="84"/>
      <c r="C466" s="85"/>
      <c r="D466" s="84"/>
      <c r="E466" s="8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ht="15.75" customHeight="1">
      <c r="A467" s="83"/>
      <c r="B467" s="84"/>
      <c r="C467" s="85"/>
      <c r="D467" s="84"/>
      <c r="E467" s="8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ht="15.75" customHeight="1">
      <c r="A468" s="83"/>
      <c r="B468" s="84"/>
      <c r="C468" s="85"/>
      <c r="D468" s="84"/>
      <c r="E468" s="8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ht="15.75" customHeight="1">
      <c r="A469" s="83"/>
      <c r="B469" s="84"/>
      <c r="C469" s="85"/>
      <c r="D469" s="84"/>
      <c r="E469" s="8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ht="15.75" customHeight="1">
      <c r="A470" s="83"/>
      <c r="B470" s="84"/>
      <c r="C470" s="85"/>
      <c r="D470" s="84"/>
      <c r="E470" s="8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ht="15.75" customHeight="1">
      <c r="A471" s="83"/>
      <c r="B471" s="84"/>
      <c r="C471" s="85"/>
      <c r="D471" s="84"/>
      <c r="E471" s="8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ht="15.75" customHeight="1">
      <c r="A472" s="83"/>
      <c r="B472" s="84"/>
      <c r="C472" s="85"/>
      <c r="D472" s="84"/>
      <c r="E472" s="8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ht="15.75" customHeight="1">
      <c r="A473" s="83"/>
      <c r="B473" s="84"/>
      <c r="C473" s="85"/>
      <c r="D473" s="84"/>
      <c r="E473" s="8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ht="15.75" customHeight="1">
      <c r="A474" s="83"/>
      <c r="B474" s="84"/>
      <c r="C474" s="85"/>
      <c r="D474" s="84"/>
      <c r="E474" s="8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 ht="15.75" customHeight="1">
      <c r="A475" s="83"/>
      <c r="B475" s="84"/>
      <c r="C475" s="85"/>
      <c r="D475" s="84"/>
      <c r="E475" s="8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ht="15.75" customHeight="1">
      <c r="A476" s="83"/>
      <c r="B476" s="84"/>
      <c r="C476" s="85"/>
      <c r="D476" s="84"/>
      <c r="E476" s="8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 ht="15.75" customHeight="1">
      <c r="A477" s="83"/>
      <c r="B477" s="84"/>
      <c r="C477" s="85"/>
      <c r="D477" s="84"/>
      <c r="E477" s="8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ht="15.75" customHeight="1">
      <c r="A478" s="83"/>
      <c r="B478" s="84"/>
      <c r="C478" s="85"/>
      <c r="D478" s="84"/>
      <c r="E478" s="8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ht="15.75" customHeight="1">
      <c r="A479" s="83"/>
      <c r="B479" s="84"/>
      <c r="C479" s="85"/>
      <c r="D479" s="84"/>
      <c r="E479" s="8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ht="15.75" customHeight="1">
      <c r="A480" s="83"/>
      <c r="B480" s="84"/>
      <c r="C480" s="85"/>
      <c r="D480" s="84"/>
      <c r="E480" s="8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ht="15.75" customHeight="1">
      <c r="A481" s="83"/>
      <c r="B481" s="84"/>
      <c r="C481" s="85"/>
      <c r="D481" s="84"/>
      <c r="E481" s="8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 ht="15.75" customHeight="1">
      <c r="A482" s="83"/>
      <c r="B482" s="84"/>
      <c r="C482" s="85"/>
      <c r="D482" s="84"/>
      <c r="E482" s="8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ht="15.75" customHeight="1">
      <c r="A483" s="83"/>
      <c r="B483" s="84"/>
      <c r="C483" s="85"/>
      <c r="D483" s="84"/>
      <c r="E483" s="8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ht="15.75" customHeight="1">
      <c r="A484" s="83"/>
      <c r="B484" s="84"/>
      <c r="C484" s="85"/>
      <c r="D484" s="84"/>
      <c r="E484" s="8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ht="15.75" customHeight="1">
      <c r="A485" s="83"/>
      <c r="B485" s="84"/>
      <c r="C485" s="85"/>
      <c r="D485" s="84"/>
      <c r="E485" s="8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ht="15.75" customHeight="1">
      <c r="A486" s="83"/>
      <c r="B486" s="84"/>
      <c r="C486" s="85"/>
      <c r="D486" s="84"/>
      <c r="E486" s="8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ht="15.75" customHeight="1">
      <c r="A487" s="83"/>
      <c r="B487" s="84"/>
      <c r="C487" s="85"/>
      <c r="D487" s="84"/>
      <c r="E487" s="8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ht="15.75" customHeight="1">
      <c r="A488" s="83"/>
      <c r="B488" s="84"/>
      <c r="C488" s="85"/>
      <c r="D488" s="84"/>
      <c r="E488" s="8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ht="15.75" customHeight="1">
      <c r="A489" s="83"/>
      <c r="B489" s="84"/>
      <c r="C489" s="85"/>
      <c r="D489" s="84"/>
      <c r="E489" s="8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ht="15.75" customHeight="1">
      <c r="A490" s="83"/>
      <c r="B490" s="84"/>
      <c r="C490" s="85"/>
      <c r="D490" s="84"/>
      <c r="E490" s="8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ht="15.75" customHeight="1">
      <c r="A491" s="83"/>
      <c r="B491" s="84"/>
      <c r="C491" s="85"/>
      <c r="D491" s="84"/>
      <c r="E491" s="8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ht="15.75" customHeight="1">
      <c r="A492" s="83"/>
      <c r="B492" s="84"/>
      <c r="C492" s="85"/>
      <c r="D492" s="84"/>
      <c r="E492" s="8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ht="15.75" customHeight="1">
      <c r="A493" s="83"/>
      <c r="B493" s="84"/>
      <c r="C493" s="85"/>
      <c r="D493" s="84"/>
      <c r="E493" s="8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ht="15.75" customHeight="1">
      <c r="A494" s="83"/>
      <c r="B494" s="84"/>
      <c r="C494" s="85"/>
      <c r="D494" s="84"/>
      <c r="E494" s="8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ht="15.75" customHeight="1">
      <c r="A495" s="83"/>
      <c r="B495" s="84"/>
      <c r="C495" s="85"/>
      <c r="D495" s="84"/>
      <c r="E495" s="8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 ht="15.75" customHeight="1">
      <c r="A496" s="83"/>
      <c r="B496" s="84"/>
      <c r="C496" s="85"/>
      <c r="D496" s="84"/>
      <c r="E496" s="8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ht="15.75" customHeight="1">
      <c r="A497" s="83"/>
      <c r="B497" s="84"/>
      <c r="C497" s="85"/>
      <c r="D497" s="84"/>
      <c r="E497" s="8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 ht="15.75" customHeight="1">
      <c r="A498" s="83"/>
      <c r="B498" s="84"/>
      <c r="C498" s="85"/>
      <c r="D498" s="84"/>
      <c r="E498" s="8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ht="15.75" customHeight="1">
      <c r="A499" s="83"/>
      <c r="B499" s="84"/>
      <c r="C499" s="85"/>
      <c r="D499" s="84"/>
      <c r="E499" s="8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ht="15.75" customHeight="1">
      <c r="A500" s="83"/>
      <c r="B500" s="84"/>
      <c r="C500" s="85"/>
      <c r="D500" s="84"/>
      <c r="E500" s="8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ht="15.75" customHeight="1">
      <c r="A501" s="83"/>
      <c r="B501" s="84"/>
      <c r="C501" s="85"/>
      <c r="D501" s="84"/>
      <c r="E501" s="8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ht="15.75" customHeight="1">
      <c r="A502" s="83"/>
      <c r="B502" s="84"/>
      <c r="C502" s="85"/>
      <c r="D502" s="84"/>
      <c r="E502" s="8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ht="15.75" customHeight="1">
      <c r="A503" s="83"/>
      <c r="B503" s="84"/>
      <c r="C503" s="85"/>
      <c r="D503" s="84"/>
      <c r="E503" s="8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ht="15.75" customHeight="1">
      <c r="A504" s="83"/>
      <c r="B504" s="84"/>
      <c r="C504" s="85"/>
      <c r="D504" s="84"/>
      <c r="E504" s="8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ht="15.75" customHeight="1">
      <c r="A505" s="83"/>
      <c r="B505" s="84"/>
      <c r="C505" s="85"/>
      <c r="D505" s="84"/>
      <c r="E505" s="8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ht="15.75" customHeight="1">
      <c r="A506" s="83"/>
      <c r="B506" s="84"/>
      <c r="C506" s="85"/>
      <c r="D506" s="84"/>
      <c r="E506" s="8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ht="15.75" customHeight="1">
      <c r="A507" s="83"/>
      <c r="B507" s="84"/>
      <c r="C507" s="85"/>
      <c r="D507" s="84"/>
      <c r="E507" s="8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ht="15.75" customHeight="1">
      <c r="A508" s="83"/>
      <c r="B508" s="84"/>
      <c r="C508" s="85"/>
      <c r="D508" s="84"/>
      <c r="E508" s="8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ht="15.75" customHeight="1">
      <c r="A509" s="83"/>
      <c r="B509" s="84"/>
      <c r="C509" s="85"/>
      <c r="D509" s="84"/>
      <c r="E509" s="8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ht="15.75" customHeight="1">
      <c r="A510" s="83"/>
      <c r="B510" s="84"/>
      <c r="C510" s="85"/>
      <c r="D510" s="84"/>
      <c r="E510" s="8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ht="15.75" customHeight="1">
      <c r="A511" s="83"/>
      <c r="B511" s="84"/>
      <c r="C511" s="85"/>
      <c r="D511" s="84"/>
      <c r="E511" s="8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ht="15.75" customHeight="1">
      <c r="A512" s="83"/>
      <c r="B512" s="84"/>
      <c r="C512" s="85"/>
      <c r="D512" s="84"/>
      <c r="E512" s="8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ht="15.75" customHeight="1">
      <c r="A513" s="83"/>
      <c r="B513" s="84"/>
      <c r="C513" s="85"/>
      <c r="D513" s="84"/>
      <c r="E513" s="8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ht="15.75" customHeight="1">
      <c r="A514" s="83"/>
      <c r="B514" s="84"/>
      <c r="C514" s="85"/>
      <c r="D514" s="84"/>
      <c r="E514" s="8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ht="15.75" customHeight="1">
      <c r="A515" s="83"/>
      <c r="B515" s="84"/>
      <c r="C515" s="85"/>
      <c r="D515" s="84"/>
      <c r="E515" s="8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ht="15.75" customHeight="1">
      <c r="A516" s="83"/>
      <c r="B516" s="84"/>
      <c r="C516" s="85"/>
      <c r="D516" s="84"/>
      <c r="E516" s="8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ht="15.75" customHeight="1">
      <c r="A517" s="83"/>
      <c r="B517" s="84"/>
      <c r="C517" s="85"/>
      <c r="D517" s="84"/>
      <c r="E517" s="8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ht="15.75" customHeight="1">
      <c r="A518" s="83"/>
      <c r="B518" s="84"/>
      <c r="C518" s="85"/>
      <c r="D518" s="84"/>
      <c r="E518" s="8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ht="15.75" customHeight="1">
      <c r="A519" s="83"/>
      <c r="B519" s="84"/>
      <c r="C519" s="85"/>
      <c r="D519" s="84"/>
      <c r="E519" s="8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ht="15.75" customHeight="1">
      <c r="A520" s="83"/>
      <c r="B520" s="84"/>
      <c r="C520" s="85"/>
      <c r="D520" s="84"/>
      <c r="E520" s="8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ht="15.75" customHeight="1">
      <c r="A521" s="83"/>
      <c r="B521" s="84"/>
      <c r="C521" s="85"/>
      <c r="D521" s="84"/>
      <c r="E521" s="8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ht="15.75" customHeight="1">
      <c r="A522" s="83"/>
      <c r="B522" s="84"/>
      <c r="C522" s="85"/>
      <c r="D522" s="84"/>
      <c r="E522" s="8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ht="15.75" customHeight="1">
      <c r="A523" s="83"/>
      <c r="B523" s="84"/>
      <c r="C523" s="85"/>
      <c r="D523" s="84"/>
      <c r="E523" s="8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ht="15.75" customHeight="1">
      <c r="A524" s="83"/>
      <c r="B524" s="84"/>
      <c r="C524" s="85"/>
      <c r="D524" s="84"/>
      <c r="E524" s="8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ht="15.75" customHeight="1">
      <c r="A525" s="83"/>
      <c r="B525" s="84"/>
      <c r="C525" s="85"/>
      <c r="D525" s="84"/>
      <c r="E525" s="8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ht="15.75" customHeight="1">
      <c r="A526" s="83"/>
      <c r="B526" s="84"/>
      <c r="C526" s="85"/>
      <c r="D526" s="84"/>
      <c r="E526" s="8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ht="15.75" customHeight="1">
      <c r="A527" s="83"/>
      <c r="B527" s="84"/>
      <c r="C527" s="85"/>
      <c r="D527" s="84"/>
      <c r="E527" s="8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ht="15.75" customHeight="1">
      <c r="A528" s="83"/>
      <c r="B528" s="84"/>
      <c r="C528" s="85"/>
      <c r="D528" s="84"/>
      <c r="E528" s="8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ht="15.75" customHeight="1">
      <c r="A529" s="83"/>
      <c r="B529" s="84"/>
      <c r="C529" s="85"/>
      <c r="D529" s="84"/>
      <c r="E529" s="8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ht="15.75" customHeight="1">
      <c r="A530" s="83"/>
      <c r="B530" s="84"/>
      <c r="C530" s="85"/>
      <c r="D530" s="84"/>
      <c r="E530" s="8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 ht="15.75" customHeight="1">
      <c r="A531" s="83"/>
      <c r="B531" s="84"/>
      <c r="C531" s="85"/>
      <c r="D531" s="84"/>
      <c r="E531" s="8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ht="15.75" customHeight="1">
      <c r="A532" s="83"/>
      <c r="B532" s="84"/>
      <c r="C532" s="85"/>
      <c r="D532" s="84"/>
      <c r="E532" s="8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ht="15.75" customHeight="1">
      <c r="A533" s="83"/>
      <c r="B533" s="84"/>
      <c r="C533" s="85"/>
      <c r="D533" s="84"/>
      <c r="E533" s="8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ht="15.75" customHeight="1">
      <c r="A534" s="83"/>
      <c r="B534" s="84"/>
      <c r="C534" s="85"/>
      <c r="D534" s="84"/>
      <c r="E534" s="8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ht="15.75" customHeight="1">
      <c r="A535" s="83"/>
      <c r="B535" s="84"/>
      <c r="C535" s="85"/>
      <c r="D535" s="84"/>
      <c r="E535" s="8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ht="15.75" customHeight="1">
      <c r="A536" s="83"/>
      <c r="B536" s="84"/>
      <c r="C536" s="85"/>
      <c r="D536" s="84"/>
      <c r="E536" s="8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ht="15.75" customHeight="1">
      <c r="A537" s="83"/>
      <c r="B537" s="84"/>
      <c r="C537" s="85"/>
      <c r="D537" s="84"/>
      <c r="E537" s="8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ht="15.75" customHeight="1">
      <c r="A538" s="83"/>
      <c r="B538" s="84"/>
      <c r="C538" s="85"/>
      <c r="D538" s="84"/>
      <c r="E538" s="8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ht="15.75" customHeight="1">
      <c r="A539" s="83"/>
      <c r="B539" s="84"/>
      <c r="C539" s="85"/>
      <c r="D539" s="84"/>
      <c r="E539" s="8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ht="15.75" customHeight="1">
      <c r="A540" s="83"/>
      <c r="B540" s="84"/>
      <c r="C540" s="85"/>
      <c r="D540" s="84"/>
      <c r="E540" s="8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ht="15.75" customHeight="1">
      <c r="A541" s="83"/>
      <c r="B541" s="84"/>
      <c r="C541" s="85"/>
      <c r="D541" s="84"/>
      <c r="E541" s="8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ht="15.75" customHeight="1">
      <c r="A542" s="83"/>
      <c r="B542" s="84"/>
      <c r="C542" s="85"/>
      <c r="D542" s="84"/>
      <c r="E542" s="8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ht="15.75" customHeight="1">
      <c r="A543" s="83"/>
      <c r="B543" s="84"/>
      <c r="C543" s="85"/>
      <c r="D543" s="84"/>
      <c r="E543" s="8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ht="15.75" customHeight="1">
      <c r="A544" s="83"/>
      <c r="B544" s="84"/>
      <c r="C544" s="85"/>
      <c r="D544" s="84"/>
      <c r="E544" s="8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ht="15.75" customHeight="1">
      <c r="A545" s="83"/>
      <c r="B545" s="84"/>
      <c r="C545" s="85"/>
      <c r="D545" s="84"/>
      <c r="E545" s="8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ht="15.75" customHeight="1">
      <c r="A546" s="83"/>
      <c r="B546" s="84"/>
      <c r="C546" s="85"/>
      <c r="D546" s="84"/>
      <c r="E546" s="8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ht="15.75" customHeight="1">
      <c r="A547" s="83"/>
      <c r="B547" s="84"/>
      <c r="C547" s="85"/>
      <c r="D547" s="84"/>
      <c r="E547" s="8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 ht="15.75" customHeight="1">
      <c r="A548" s="83"/>
      <c r="B548" s="84"/>
      <c r="C548" s="85"/>
      <c r="D548" s="84"/>
      <c r="E548" s="8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ht="15.75" customHeight="1">
      <c r="A549" s="83"/>
      <c r="B549" s="84"/>
      <c r="C549" s="85"/>
      <c r="D549" s="84"/>
      <c r="E549" s="8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 ht="15.75" customHeight="1">
      <c r="A550" s="83"/>
      <c r="B550" s="84"/>
      <c r="C550" s="85"/>
      <c r="D550" s="84"/>
      <c r="E550" s="8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ht="15.75" customHeight="1">
      <c r="A551" s="83"/>
      <c r="B551" s="84"/>
      <c r="C551" s="85"/>
      <c r="D551" s="84"/>
      <c r="E551" s="8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ht="15.75" customHeight="1">
      <c r="A552" s="83"/>
      <c r="B552" s="84"/>
      <c r="C552" s="85"/>
      <c r="D552" s="84"/>
      <c r="E552" s="8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ht="15.75" customHeight="1">
      <c r="A553" s="83"/>
      <c r="B553" s="84"/>
      <c r="C553" s="85"/>
      <c r="D553" s="84"/>
      <c r="E553" s="8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ht="15.75" customHeight="1">
      <c r="A554" s="83"/>
      <c r="B554" s="84"/>
      <c r="C554" s="85"/>
      <c r="D554" s="84"/>
      <c r="E554" s="8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 ht="15.75" customHeight="1">
      <c r="A555" s="83"/>
      <c r="B555" s="84"/>
      <c r="C555" s="85"/>
      <c r="D555" s="84"/>
      <c r="E555" s="8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ht="15.75" customHeight="1">
      <c r="A556" s="83"/>
      <c r="B556" s="84"/>
      <c r="C556" s="85"/>
      <c r="D556" s="84"/>
      <c r="E556" s="8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ht="15.75" customHeight="1">
      <c r="A557" s="83"/>
      <c r="B557" s="84"/>
      <c r="C557" s="85"/>
      <c r="D557" s="84"/>
      <c r="E557" s="8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ht="15.75" customHeight="1">
      <c r="A558" s="83"/>
      <c r="B558" s="84"/>
      <c r="C558" s="85"/>
      <c r="D558" s="84"/>
      <c r="E558" s="8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ht="15.75" customHeight="1">
      <c r="A559" s="83"/>
      <c r="B559" s="84"/>
      <c r="C559" s="85"/>
      <c r="D559" s="84"/>
      <c r="E559" s="8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ht="15.75" customHeight="1">
      <c r="A560" s="83"/>
      <c r="B560" s="84"/>
      <c r="C560" s="85"/>
      <c r="D560" s="84"/>
      <c r="E560" s="8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ht="15.75" customHeight="1">
      <c r="A561" s="83"/>
      <c r="B561" s="84"/>
      <c r="C561" s="85"/>
      <c r="D561" s="84"/>
      <c r="E561" s="8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ht="15.75" customHeight="1">
      <c r="A562" s="83"/>
      <c r="B562" s="84"/>
      <c r="C562" s="85"/>
      <c r="D562" s="84"/>
      <c r="E562" s="8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 ht="15.75" customHeight="1">
      <c r="A563" s="83"/>
      <c r="B563" s="84"/>
      <c r="C563" s="85"/>
      <c r="D563" s="84"/>
      <c r="E563" s="8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ht="15.75" customHeight="1">
      <c r="A564" s="83"/>
      <c r="B564" s="84"/>
      <c r="C564" s="85"/>
      <c r="D564" s="84"/>
      <c r="E564" s="8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ht="15.75" customHeight="1">
      <c r="A565" s="83"/>
      <c r="B565" s="84"/>
      <c r="C565" s="85"/>
      <c r="D565" s="84"/>
      <c r="E565" s="8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ht="15.75" customHeight="1">
      <c r="A566" s="83"/>
      <c r="B566" s="84"/>
      <c r="C566" s="85"/>
      <c r="D566" s="84"/>
      <c r="E566" s="8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ht="15.75" customHeight="1">
      <c r="A567" s="83"/>
      <c r="B567" s="84"/>
      <c r="C567" s="85"/>
      <c r="D567" s="84"/>
      <c r="E567" s="8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ht="15.75" customHeight="1">
      <c r="A568" s="83"/>
      <c r="B568" s="84"/>
      <c r="C568" s="85"/>
      <c r="D568" s="84"/>
      <c r="E568" s="8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ht="15.75" customHeight="1">
      <c r="A569" s="83"/>
      <c r="B569" s="84"/>
      <c r="C569" s="85"/>
      <c r="D569" s="84"/>
      <c r="E569" s="8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ht="15.75" customHeight="1">
      <c r="A570" s="83"/>
      <c r="B570" s="84"/>
      <c r="C570" s="85"/>
      <c r="D570" s="84"/>
      <c r="E570" s="8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ht="15.75" customHeight="1">
      <c r="A571" s="83"/>
      <c r="B571" s="84"/>
      <c r="C571" s="85"/>
      <c r="D571" s="84"/>
      <c r="E571" s="8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 ht="15.75" customHeight="1">
      <c r="A572" s="83"/>
      <c r="B572" s="84"/>
      <c r="C572" s="85"/>
      <c r="D572" s="84"/>
      <c r="E572" s="8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 ht="15.75" customHeight="1">
      <c r="A573" s="83"/>
      <c r="B573" s="84"/>
      <c r="C573" s="85"/>
      <c r="D573" s="84"/>
      <c r="E573" s="8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 ht="15.75" customHeight="1">
      <c r="A574" s="83"/>
      <c r="B574" s="84"/>
      <c r="C574" s="85"/>
      <c r="D574" s="84"/>
      <c r="E574" s="8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 ht="15.75" customHeight="1">
      <c r="A575" s="83"/>
      <c r="B575" s="84"/>
      <c r="C575" s="85"/>
      <c r="D575" s="84"/>
      <c r="E575" s="8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 ht="15.75" customHeight="1">
      <c r="A576" s="83"/>
      <c r="B576" s="84"/>
      <c r="C576" s="85"/>
      <c r="D576" s="84"/>
      <c r="E576" s="8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 ht="15.75" customHeight="1">
      <c r="A577" s="83"/>
      <c r="B577" s="84"/>
      <c r="C577" s="85"/>
      <c r="D577" s="84"/>
      <c r="E577" s="8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 ht="15.75" customHeight="1">
      <c r="A578" s="83"/>
      <c r="B578" s="84"/>
      <c r="C578" s="85"/>
      <c r="D578" s="84"/>
      <c r="E578" s="8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 ht="15.75" customHeight="1">
      <c r="A579" s="83"/>
      <c r="B579" s="84"/>
      <c r="C579" s="85"/>
      <c r="D579" s="84"/>
      <c r="E579" s="8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 ht="15.75" customHeight="1">
      <c r="A580" s="83"/>
      <c r="B580" s="84"/>
      <c r="C580" s="85"/>
      <c r="D580" s="84"/>
      <c r="E580" s="8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 ht="15.75" customHeight="1">
      <c r="A581" s="83"/>
      <c r="B581" s="84"/>
      <c r="C581" s="85"/>
      <c r="D581" s="84"/>
      <c r="E581" s="8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 ht="15.75" customHeight="1">
      <c r="A582" s="83"/>
      <c r="B582" s="84"/>
      <c r="C582" s="85"/>
      <c r="D582" s="84"/>
      <c r="E582" s="8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 ht="15.75" customHeight="1">
      <c r="A583" s="83"/>
      <c r="B583" s="84"/>
      <c r="C583" s="85"/>
      <c r="D583" s="84"/>
      <c r="E583" s="8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 ht="15.75" customHeight="1">
      <c r="A584" s="83"/>
      <c r="B584" s="84"/>
      <c r="C584" s="85"/>
      <c r="D584" s="84"/>
      <c r="E584" s="8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 ht="15.75" customHeight="1">
      <c r="A585" s="83"/>
      <c r="B585" s="84"/>
      <c r="C585" s="85"/>
      <c r="D585" s="84"/>
      <c r="E585" s="8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 ht="15.75" customHeight="1">
      <c r="A586" s="83"/>
      <c r="B586" s="84"/>
      <c r="C586" s="85"/>
      <c r="D586" s="84"/>
      <c r="E586" s="8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 ht="15.75" customHeight="1">
      <c r="A587" s="83"/>
      <c r="B587" s="84"/>
      <c r="C587" s="85"/>
      <c r="D587" s="84"/>
      <c r="E587" s="8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</row>
    <row r="588" spans="1:50" ht="15.75" customHeight="1">
      <c r="A588" s="83"/>
      <c r="B588" s="84"/>
      <c r="C588" s="85"/>
      <c r="D588" s="84"/>
      <c r="E588" s="8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 ht="15.75" customHeight="1">
      <c r="A589" s="83"/>
      <c r="B589" s="84"/>
      <c r="C589" s="85"/>
      <c r="D589" s="84"/>
      <c r="E589" s="8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 ht="15.75" customHeight="1">
      <c r="A590" s="83"/>
      <c r="B590" s="84"/>
      <c r="C590" s="85"/>
      <c r="D590" s="84"/>
      <c r="E590" s="8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 ht="15.75" customHeight="1">
      <c r="A591" s="83"/>
      <c r="B591" s="84"/>
      <c r="C591" s="85"/>
      <c r="D591" s="84"/>
      <c r="E591" s="8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 ht="15.75" customHeight="1">
      <c r="A592" s="83"/>
      <c r="B592" s="84"/>
      <c r="C592" s="85"/>
      <c r="D592" s="84"/>
      <c r="E592" s="8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 ht="15.75" customHeight="1">
      <c r="A593" s="83"/>
      <c r="B593" s="84"/>
      <c r="C593" s="85"/>
      <c r="D593" s="84"/>
      <c r="E593" s="8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 ht="15.75" customHeight="1">
      <c r="A594" s="83"/>
      <c r="B594" s="84"/>
      <c r="C594" s="85"/>
      <c r="D594" s="84"/>
      <c r="E594" s="8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 ht="15.75" customHeight="1">
      <c r="A595" s="83"/>
      <c r="B595" s="84"/>
      <c r="C595" s="85"/>
      <c r="D595" s="84"/>
      <c r="E595" s="8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 ht="15.75" customHeight="1">
      <c r="A596" s="83"/>
      <c r="B596" s="84"/>
      <c r="C596" s="85"/>
      <c r="D596" s="84"/>
      <c r="E596" s="8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 ht="15.75" customHeight="1">
      <c r="A597" s="83"/>
      <c r="B597" s="84"/>
      <c r="C597" s="85"/>
      <c r="D597" s="84"/>
      <c r="E597" s="8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 ht="15.75" customHeight="1">
      <c r="A598" s="83"/>
      <c r="B598" s="84"/>
      <c r="C598" s="85"/>
      <c r="D598" s="84"/>
      <c r="E598" s="8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 ht="15.75" customHeight="1">
      <c r="A599" s="83"/>
      <c r="B599" s="84"/>
      <c r="C599" s="85"/>
      <c r="D599" s="84"/>
      <c r="E599" s="8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 ht="15.75" customHeight="1">
      <c r="A600" s="83"/>
      <c r="B600" s="84"/>
      <c r="C600" s="85"/>
      <c r="D600" s="84"/>
      <c r="E600" s="8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 ht="15.75" customHeight="1">
      <c r="A601" s="83"/>
      <c r="B601" s="84"/>
      <c r="C601" s="85"/>
      <c r="D601" s="84"/>
      <c r="E601" s="8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 ht="15.75" customHeight="1">
      <c r="A602" s="83"/>
      <c r="B602" s="84"/>
      <c r="C602" s="85"/>
      <c r="D602" s="84"/>
      <c r="E602" s="8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ht="15.75" customHeight="1">
      <c r="A603" s="83"/>
      <c r="B603" s="84"/>
      <c r="C603" s="85"/>
      <c r="D603" s="84"/>
      <c r="E603" s="8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 ht="15.75" customHeight="1">
      <c r="A604" s="83"/>
      <c r="B604" s="84"/>
      <c r="C604" s="85"/>
      <c r="D604" s="84"/>
      <c r="E604" s="8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ht="15.75" customHeight="1">
      <c r="A605" s="83"/>
      <c r="B605" s="84"/>
      <c r="C605" s="85"/>
      <c r="D605" s="84"/>
      <c r="E605" s="8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</row>
    <row r="606" spans="1:50" ht="15.75" customHeight="1">
      <c r="A606" s="83"/>
      <c r="B606" s="84"/>
      <c r="C606" s="85"/>
      <c r="D606" s="84"/>
      <c r="E606" s="8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ht="15.75" customHeight="1">
      <c r="A607" s="83"/>
      <c r="B607" s="84"/>
      <c r="C607" s="85"/>
      <c r="D607" s="84"/>
      <c r="E607" s="8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</row>
    <row r="608" spans="1:50" ht="15.75" customHeight="1">
      <c r="A608" s="83"/>
      <c r="B608" s="84"/>
      <c r="C608" s="85"/>
      <c r="D608" s="84"/>
      <c r="E608" s="8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 ht="15.75" customHeight="1">
      <c r="A609" s="83"/>
      <c r="B609" s="84"/>
      <c r="C609" s="85"/>
      <c r="D609" s="84"/>
      <c r="E609" s="8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 ht="15.75" customHeight="1">
      <c r="A610" s="83"/>
      <c r="B610" s="84"/>
      <c r="C610" s="85"/>
      <c r="D610" s="84"/>
      <c r="E610" s="8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 ht="15.75" customHeight="1">
      <c r="A611" s="83"/>
      <c r="B611" s="84"/>
      <c r="C611" s="85"/>
      <c r="D611" s="84"/>
      <c r="E611" s="8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 ht="15.75" customHeight="1">
      <c r="A612" s="83"/>
      <c r="B612" s="84"/>
      <c r="C612" s="85"/>
      <c r="D612" s="84"/>
      <c r="E612" s="8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 ht="15.75" customHeight="1">
      <c r="A613" s="83"/>
      <c r="B613" s="84"/>
      <c r="C613" s="85"/>
      <c r="D613" s="84"/>
      <c r="E613" s="8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 ht="15.75" customHeight="1">
      <c r="A614" s="83"/>
      <c r="B614" s="84"/>
      <c r="C614" s="85"/>
      <c r="D614" s="84"/>
      <c r="E614" s="8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 ht="15.75" customHeight="1">
      <c r="A615" s="83"/>
      <c r="B615" s="84"/>
      <c r="C615" s="85"/>
      <c r="D615" s="84"/>
      <c r="E615" s="8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 ht="15.75" customHeight="1">
      <c r="A616" s="83"/>
      <c r="B616" s="84"/>
      <c r="C616" s="85"/>
      <c r="D616" s="84"/>
      <c r="E616" s="8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 ht="15.75" customHeight="1">
      <c r="A617" s="83"/>
      <c r="B617" s="84"/>
      <c r="C617" s="85"/>
      <c r="D617" s="84"/>
      <c r="E617" s="8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 ht="15.75" customHeight="1">
      <c r="A618" s="83"/>
      <c r="B618" s="84"/>
      <c r="C618" s="85"/>
      <c r="D618" s="84"/>
      <c r="E618" s="8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 ht="15.75" customHeight="1">
      <c r="A619" s="83"/>
      <c r="B619" s="84"/>
      <c r="C619" s="85"/>
      <c r="D619" s="84"/>
      <c r="E619" s="8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 ht="15.75" customHeight="1">
      <c r="A620" s="83"/>
      <c r="B620" s="84"/>
      <c r="C620" s="85"/>
      <c r="D620" s="84"/>
      <c r="E620" s="8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 ht="15.75" customHeight="1">
      <c r="A621" s="83"/>
      <c r="B621" s="84"/>
      <c r="C621" s="85"/>
      <c r="D621" s="84"/>
      <c r="E621" s="8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 ht="15.75" customHeight="1">
      <c r="A622" s="83"/>
      <c r="B622" s="84"/>
      <c r="C622" s="85"/>
      <c r="D622" s="84"/>
      <c r="E622" s="8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 ht="15.75" customHeight="1">
      <c r="A623" s="83"/>
      <c r="B623" s="84"/>
      <c r="C623" s="85"/>
      <c r="D623" s="84"/>
      <c r="E623" s="8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</row>
    <row r="624" spans="1:50" ht="15.75" customHeight="1">
      <c r="A624" s="83"/>
      <c r="B624" s="84"/>
      <c r="C624" s="85"/>
      <c r="D624" s="84"/>
      <c r="E624" s="8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 ht="15.75" customHeight="1">
      <c r="A625" s="83"/>
      <c r="B625" s="84"/>
      <c r="C625" s="85"/>
      <c r="D625" s="84"/>
      <c r="E625" s="8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</row>
    <row r="626" spans="1:50" ht="15.75" customHeight="1">
      <c r="A626" s="83"/>
      <c r="B626" s="84"/>
      <c r="C626" s="85"/>
      <c r="D626" s="84"/>
      <c r="E626" s="8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 ht="15.75" customHeight="1">
      <c r="A627" s="83"/>
      <c r="B627" s="84"/>
      <c r="C627" s="85"/>
      <c r="D627" s="84"/>
      <c r="E627" s="8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 ht="15.75" customHeight="1">
      <c r="A628" s="83"/>
      <c r="B628" s="84"/>
      <c r="C628" s="85"/>
      <c r="D628" s="84"/>
      <c r="E628" s="8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 ht="15.75" customHeight="1">
      <c r="A629" s="83"/>
      <c r="B629" s="84"/>
      <c r="C629" s="85"/>
      <c r="D629" s="84"/>
      <c r="E629" s="8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 ht="15.75" customHeight="1">
      <c r="A630" s="83"/>
      <c r="B630" s="84"/>
      <c r="C630" s="85"/>
      <c r="D630" s="84"/>
      <c r="E630" s="8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 ht="15.75" customHeight="1">
      <c r="A631" s="83"/>
      <c r="B631" s="84"/>
      <c r="C631" s="85"/>
      <c r="D631" s="84"/>
      <c r="E631" s="8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 ht="15.75" customHeight="1">
      <c r="A632" s="83"/>
      <c r="B632" s="84"/>
      <c r="C632" s="85"/>
      <c r="D632" s="84"/>
      <c r="E632" s="8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 ht="15.75" customHeight="1">
      <c r="A633" s="83"/>
      <c r="B633" s="84"/>
      <c r="C633" s="85"/>
      <c r="D633" s="84"/>
      <c r="E633" s="8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 ht="15.75" customHeight="1">
      <c r="A634" s="83"/>
      <c r="B634" s="84"/>
      <c r="C634" s="85"/>
      <c r="D634" s="84"/>
      <c r="E634" s="8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 ht="15.75" customHeight="1">
      <c r="A635" s="83"/>
      <c r="B635" s="84"/>
      <c r="C635" s="85"/>
      <c r="D635" s="84"/>
      <c r="E635" s="8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 ht="15.75" customHeight="1">
      <c r="A636" s="83"/>
      <c r="B636" s="84"/>
      <c r="C636" s="85"/>
      <c r="D636" s="84"/>
      <c r="E636" s="8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 ht="15.75" customHeight="1">
      <c r="A637" s="83"/>
      <c r="B637" s="84"/>
      <c r="C637" s="85"/>
      <c r="D637" s="84"/>
      <c r="E637" s="8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 ht="15.75" customHeight="1">
      <c r="A638" s="83"/>
      <c r="B638" s="84"/>
      <c r="C638" s="85"/>
      <c r="D638" s="84"/>
      <c r="E638" s="8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 ht="15.75" customHeight="1">
      <c r="A639" s="83"/>
      <c r="B639" s="84"/>
      <c r="C639" s="85"/>
      <c r="D639" s="84"/>
      <c r="E639" s="8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 ht="15.75" customHeight="1">
      <c r="A640" s="83"/>
      <c r="B640" s="84"/>
      <c r="C640" s="85"/>
      <c r="D640" s="84"/>
      <c r="E640" s="8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 ht="15.75" customHeight="1">
      <c r="A641" s="83"/>
      <c r="B641" s="84"/>
      <c r="C641" s="85"/>
      <c r="D641" s="84"/>
      <c r="E641" s="8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 ht="15.75" customHeight="1">
      <c r="A642" s="83"/>
      <c r="B642" s="84"/>
      <c r="C642" s="85"/>
      <c r="D642" s="84"/>
      <c r="E642" s="8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</row>
    <row r="643" spans="1:50" ht="15.75" customHeight="1">
      <c r="A643" s="83"/>
      <c r="B643" s="84"/>
      <c r="C643" s="85"/>
      <c r="D643" s="84"/>
      <c r="E643" s="8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 ht="15.75" customHeight="1">
      <c r="A644" s="83"/>
      <c r="B644" s="84"/>
      <c r="C644" s="85"/>
      <c r="D644" s="84"/>
      <c r="E644" s="8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 ht="15.75" customHeight="1">
      <c r="A645" s="83"/>
      <c r="B645" s="84"/>
      <c r="C645" s="85"/>
      <c r="D645" s="84"/>
      <c r="E645" s="8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 ht="15.75" customHeight="1">
      <c r="A646" s="83"/>
      <c r="B646" s="84"/>
      <c r="C646" s="85"/>
      <c r="D646" s="84"/>
      <c r="E646" s="8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 ht="15.75" customHeight="1">
      <c r="A647" s="83"/>
      <c r="B647" s="84"/>
      <c r="C647" s="85"/>
      <c r="D647" s="84"/>
      <c r="E647" s="8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 ht="15.75" customHeight="1">
      <c r="A648" s="83"/>
      <c r="B648" s="84"/>
      <c r="C648" s="85"/>
      <c r="D648" s="84"/>
      <c r="E648" s="8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 ht="15.75" customHeight="1">
      <c r="A649" s="83"/>
      <c r="B649" s="84"/>
      <c r="C649" s="85"/>
      <c r="D649" s="84"/>
      <c r="E649" s="8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 ht="15.75" customHeight="1">
      <c r="A650" s="83"/>
      <c r="B650" s="84"/>
      <c r="C650" s="85"/>
      <c r="D650" s="84"/>
      <c r="E650" s="8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 ht="15.75" customHeight="1">
      <c r="A651" s="83"/>
      <c r="B651" s="84"/>
      <c r="C651" s="85"/>
      <c r="D651" s="84"/>
      <c r="E651" s="8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 ht="15.75" customHeight="1">
      <c r="A652" s="83"/>
      <c r="B652" s="84"/>
      <c r="C652" s="85"/>
      <c r="D652" s="84"/>
      <c r="E652" s="8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 ht="15.75" customHeight="1">
      <c r="A653" s="83"/>
      <c r="B653" s="84"/>
      <c r="C653" s="85"/>
      <c r="D653" s="84"/>
      <c r="E653" s="8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 ht="15.75" customHeight="1">
      <c r="A654" s="83"/>
      <c r="B654" s="84"/>
      <c r="C654" s="85"/>
      <c r="D654" s="84"/>
      <c r="E654" s="8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 ht="15.75" customHeight="1">
      <c r="A655" s="83"/>
      <c r="B655" s="84"/>
      <c r="C655" s="85"/>
      <c r="D655" s="84"/>
      <c r="E655" s="8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 ht="15.75" customHeight="1">
      <c r="A656" s="83"/>
      <c r="B656" s="84"/>
      <c r="C656" s="85"/>
      <c r="D656" s="84"/>
      <c r="E656" s="8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 ht="15.75" customHeight="1">
      <c r="A657" s="83"/>
      <c r="B657" s="84"/>
      <c r="C657" s="85"/>
      <c r="D657" s="84"/>
      <c r="E657" s="8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</row>
    <row r="658" spans="1:50" ht="15.75" customHeight="1">
      <c r="A658" s="83"/>
      <c r="B658" s="84"/>
      <c r="C658" s="85"/>
      <c r="D658" s="84"/>
      <c r="E658" s="8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</row>
    <row r="659" spans="1:50" ht="15.75" customHeight="1">
      <c r="A659" s="83"/>
      <c r="B659" s="84"/>
      <c r="C659" s="85"/>
      <c r="D659" s="84"/>
      <c r="E659" s="8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 ht="15.75" customHeight="1">
      <c r="A660" s="83"/>
      <c r="B660" s="84"/>
      <c r="C660" s="85"/>
      <c r="D660" s="84"/>
      <c r="E660" s="8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</row>
    <row r="661" spans="1:50" ht="15.75" customHeight="1">
      <c r="A661" s="83"/>
      <c r="B661" s="84"/>
      <c r="C661" s="85"/>
      <c r="D661" s="84"/>
      <c r="E661" s="8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 ht="15.75" customHeight="1">
      <c r="A662" s="83"/>
      <c r="B662" s="84"/>
      <c r="C662" s="85"/>
      <c r="D662" s="84"/>
      <c r="E662" s="8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 ht="15.75" customHeight="1">
      <c r="A663" s="83"/>
      <c r="B663" s="84"/>
      <c r="C663" s="85"/>
      <c r="D663" s="84"/>
      <c r="E663" s="8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 ht="15.75" customHeight="1">
      <c r="A664" s="83"/>
      <c r="B664" s="84"/>
      <c r="C664" s="85"/>
      <c r="D664" s="84"/>
      <c r="E664" s="8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 ht="15.75" customHeight="1">
      <c r="A665" s="83"/>
      <c r="B665" s="84"/>
      <c r="C665" s="85"/>
      <c r="D665" s="84"/>
      <c r="E665" s="8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 ht="15.75" customHeight="1">
      <c r="A666" s="83"/>
      <c r="B666" s="84"/>
      <c r="C666" s="85"/>
      <c r="D666" s="84"/>
      <c r="E666" s="8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 ht="15.75" customHeight="1">
      <c r="A667" s="83"/>
      <c r="B667" s="84"/>
      <c r="C667" s="85"/>
      <c r="D667" s="84"/>
      <c r="E667" s="8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</row>
    <row r="668" spans="1:50" ht="15.75" customHeight="1">
      <c r="A668" s="83"/>
      <c r="B668" s="84"/>
      <c r="C668" s="85"/>
      <c r="D668" s="84"/>
      <c r="E668" s="8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 ht="15.75" customHeight="1">
      <c r="A669" s="83"/>
      <c r="B669" s="84"/>
      <c r="C669" s="85"/>
      <c r="D669" s="84"/>
      <c r="E669" s="8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</row>
    <row r="670" spans="1:50" ht="15.75" customHeight="1">
      <c r="A670" s="83"/>
      <c r="B670" s="84"/>
      <c r="C670" s="85"/>
      <c r="D670" s="84"/>
      <c r="E670" s="8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 ht="15.75" customHeight="1">
      <c r="A671" s="83"/>
      <c r="B671" s="84"/>
      <c r="C671" s="85"/>
      <c r="D671" s="84"/>
      <c r="E671" s="8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 ht="15.75" customHeight="1">
      <c r="A672" s="83"/>
      <c r="B672" s="84"/>
      <c r="C672" s="85"/>
      <c r="D672" s="84"/>
      <c r="E672" s="8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 ht="15.75" customHeight="1">
      <c r="A673" s="83"/>
      <c r="B673" s="84"/>
      <c r="C673" s="85"/>
      <c r="D673" s="84"/>
      <c r="E673" s="8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 ht="15.75" customHeight="1">
      <c r="A674" s="83"/>
      <c r="B674" s="84"/>
      <c r="C674" s="85"/>
      <c r="D674" s="84"/>
      <c r="E674" s="8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 ht="15.75" customHeight="1">
      <c r="A675" s="83"/>
      <c r="B675" s="84"/>
      <c r="C675" s="85"/>
      <c r="D675" s="84"/>
      <c r="E675" s="8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 ht="15.75" customHeight="1">
      <c r="A676" s="83"/>
      <c r="B676" s="84"/>
      <c r="C676" s="85"/>
      <c r="D676" s="84"/>
      <c r="E676" s="8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 ht="15.75" customHeight="1">
      <c r="A677" s="83"/>
      <c r="B677" s="84"/>
      <c r="C677" s="85"/>
      <c r="D677" s="84"/>
      <c r="E677" s="8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</row>
    <row r="678" spans="1:50" ht="15.75" customHeight="1">
      <c r="A678" s="83"/>
      <c r="B678" s="84"/>
      <c r="C678" s="85"/>
      <c r="D678" s="84"/>
      <c r="E678" s="8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 ht="15.75" customHeight="1">
      <c r="A679" s="83"/>
      <c r="B679" s="84"/>
      <c r="C679" s="85"/>
      <c r="D679" s="84"/>
      <c r="E679" s="8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 ht="15.75" customHeight="1">
      <c r="A680" s="83"/>
      <c r="B680" s="84"/>
      <c r="C680" s="85"/>
      <c r="D680" s="84"/>
      <c r="E680" s="8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 ht="15.75" customHeight="1">
      <c r="A681" s="83"/>
      <c r="B681" s="84"/>
      <c r="C681" s="85"/>
      <c r="D681" s="84"/>
      <c r="E681" s="8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 ht="15.75" customHeight="1">
      <c r="A682" s="83"/>
      <c r="B682" s="84"/>
      <c r="C682" s="85"/>
      <c r="D682" s="84"/>
      <c r="E682" s="8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 ht="15.75" customHeight="1">
      <c r="A683" s="83"/>
      <c r="B683" s="84"/>
      <c r="C683" s="85"/>
      <c r="D683" s="84"/>
      <c r="E683" s="8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 ht="15.75" customHeight="1">
      <c r="A684" s="83"/>
      <c r="B684" s="84"/>
      <c r="C684" s="85"/>
      <c r="D684" s="84"/>
      <c r="E684" s="8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 ht="15.75" customHeight="1">
      <c r="A685" s="83"/>
      <c r="B685" s="84"/>
      <c r="C685" s="85"/>
      <c r="D685" s="84"/>
      <c r="E685" s="8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 ht="15.75" customHeight="1">
      <c r="A686" s="83"/>
      <c r="B686" s="84"/>
      <c r="C686" s="85"/>
      <c r="D686" s="84"/>
      <c r="E686" s="8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 ht="15.75" customHeight="1">
      <c r="A687" s="83"/>
      <c r="B687" s="84"/>
      <c r="C687" s="85"/>
      <c r="D687" s="84"/>
      <c r="E687" s="8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 ht="15.75" customHeight="1">
      <c r="A688" s="83"/>
      <c r="B688" s="84"/>
      <c r="C688" s="85"/>
      <c r="D688" s="84"/>
      <c r="E688" s="8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 ht="15.75" customHeight="1">
      <c r="A689" s="83"/>
      <c r="B689" s="84"/>
      <c r="C689" s="85"/>
      <c r="D689" s="84"/>
      <c r="E689" s="8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 ht="15.75" customHeight="1">
      <c r="A690" s="83"/>
      <c r="B690" s="84"/>
      <c r="C690" s="85"/>
      <c r="D690" s="84"/>
      <c r="E690" s="8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 ht="15.75" customHeight="1">
      <c r="A691" s="83"/>
      <c r="B691" s="84"/>
      <c r="C691" s="85"/>
      <c r="D691" s="84"/>
      <c r="E691" s="8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 ht="15.75" customHeight="1">
      <c r="A692" s="83"/>
      <c r="B692" s="84"/>
      <c r="C692" s="85"/>
      <c r="D692" s="84"/>
      <c r="E692" s="8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</row>
    <row r="693" spans="1:50" ht="15.75" customHeight="1">
      <c r="A693" s="83"/>
      <c r="B693" s="84"/>
      <c r="C693" s="85"/>
      <c r="D693" s="84"/>
      <c r="E693" s="8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 ht="15.75" customHeight="1">
      <c r="A694" s="83"/>
      <c r="B694" s="84"/>
      <c r="C694" s="85"/>
      <c r="D694" s="84"/>
      <c r="E694" s="8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</row>
    <row r="695" spans="1:50" ht="15.75" customHeight="1">
      <c r="A695" s="83"/>
      <c r="B695" s="84"/>
      <c r="C695" s="85"/>
      <c r="D695" s="84"/>
      <c r="E695" s="8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  <row r="696" spans="1:50" ht="15.75" customHeight="1">
      <c r="A696" s="83"/>
      <c r="B696" s="84"/>
      <c r="C696" s="85"/>
      <c r="D696" s="84"/>
      <c r="E696" s="8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</row>
    <row r="697" spans="1:50" ht="15.75" customHeight="1">
      <c r="A697" s="83"/>
      <c r="B697" s="84"/>
      <c r="C697" s="85"/>
      <c r="D697" s="84"/>
      <c r="E697" s="8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</row>
    <row r="698" spans="1:50" ht="15.75" customHeight="1">
      <c r="A698" s="83"/>
      <c r="B698" s="84"/>
      <c r="C698" s="85"/>
      <c r="D698" s="84"/>
      <c r="E698" s="8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</row>
    <row r="699" spans="1:50" ht="15.75" customHeight="1">
      <c r="A699" s="83"/>
      <c r="B699" s="84"/>
      <c r="C699" s="85"/>
      <c r="D699" s="84"/>
      <c r="E699" s="8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</row>
    <row r="700" spans="1:50" ht="15.75" customHeight="1">
      <c r="A700" s="83"/>
      <c r="B700" s="84"/>
      <c r="C700" s="85"/>
      <c r="D700" s="84"/>
      <c r="E700" s="8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</row>
    <row r="701" spans="1:50" ht="15.75" customHeight="1">
      <c r="A701" s="83"/>
      <c r="B701" s="84"/>
      <c r="C701" s="85"/>
      <c r="D701" s="84"/>
      <c r="E701" s="8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</row>
    <row r="702" spans="1:50" ht="15.75" customHeight="1">
      <c r="A702" s="83"/>
      <c r="B702" s="84"/>
      <c r="C702" s="85"/>
      <c r="D702" s="84"/>
      <c r="E702" s="8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</row>
    <row r="703" spans="1:50" ht="15.75" customHeight="1">
      <c r="A703" s="83"/>
      <c r="B703" s="84"/>
      <c r="C703" s="85"/>
      <c r="D703" s="84"/>
      <c r="E703" s="8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</row>
    <row r="704" spans="1:50" ht="15.75" customHeight="1">
      <c r="A704" s="83"/>
      <c r="B704" s="84"/>
      <c r="C704" s="85"/>
      <c r="D704" s="84"/>
      <c r="E704" s="8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</row>
    <row r="705" spans="1:50" ht="15.75" customHeight="1">
      <c r="A705" s="83"/>
      <c r="B705" s="84"/>
      <c r="C705" s="85"/>
      <c r="D705" s="84"/>
      <c r="E705" s="8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</row>
    <row r="706" spans="1:50" ht="15.75" customHeight="1">
      <c r="A706" s="83"/>
      <c r="B706" s="84"/>
      <c r="C706" s="85"/>
      <c r="D706" s="84"/>
      <c r="E706" s="8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</row>
    <row r="707" spans="1:50" ht="15.75" customHeight="1">
      <c r="A707" s="83"/>
      <c r="B707" s="84"/>
      <c r="C707" s="85"/>
      <c r="D707" s="84"/>
      <c r="E707" s="8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</row>
    <row r="708" spans="1:50" ht="15.75" customHeight="1">
      <c r="A708" s="83"/>
      <c r="B708" s="84"/>
      <c r="C708" s="85"/>
      <c r="D708" s="84"/>
      <c r="E708" s="8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</row>
    <row r="709" spans="1:50" ht="15.75" customHeight="1">
      <c r="A709" s="83"/>
      <c r="B709" s="84"/>
      <c r="C709" s="85"/>
      <c r="D709" s="84"/>
      <c r="E709" s="8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</row>
    <row r="710" spans="1:50" ht="15.75" customHeight="1">
      <c r="A710" s="83"/>
      <c r="B710" s="84"/>
      <c r="C710" s="85"/>
      <c r="D710" s="84"/>
      <c r="E710" s="8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</row>
    <row r="711" spans="1:50" ht="15.75" customHeight="1">
      <c r="A711" s="83"/>
      <c r="B711" s="84"/>
      <c r="C711" s="85"/>
      <c r="D711" s="84"/>
      <c r="E711" s="8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</row>
    <row r="712" spans="1:50" ht="15.75" customHeight="1">
      <c r="A712" s="83"/>
      <c r="B712" s="84"/>
      <c r="C712" s="85"/>
      <c r="D712" s="84"/>
      <c r="E712" s="8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</row>
    <row r="713" spans="1:50" ht="15.75" customHeight="1">
      <c r="A713" s="83"/>
      <c r="B713" s="84"/>
      <c r="C713" s="85"/>
      <c r="D713" s="84"/>
      <c r="E713" s="8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</row>
    <row r="714" spans="1:50" ht="15.75" customHeight="1">
      <c r="A714" s="83"/>
      <c r="B714" s="84"/>
      <c r="C714" s="85"/>
      <c r="D714" s="84"/>
      <c r="E714" s="8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</row>
    <row r="715" spans="1:50" ht="15.75" customHeight="1">
      <c r="A715" s="83"/>
      <c r="B715" s="84"/>
      <c r="C715" s="85"/>
      <c r="D715" s="84"/>
      <c r="E715" s="8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</row>
    <row r="716" spans="1:50" ht="15.75" customHeight="1">
      <c r="A716" s="83"/>
      <c r="B716" s="84"/>
      <c r="C716" s="85"/>
      <c r="D716" s="84"/>
      <c r="E716" s="8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</row>
    <row r="717" spans="1:50" ht="15.75" customHeight="1">
      <c r="A717" s="83"/>
      <c r="B717" s="84"/>
      <c r="C717" s="85"/>
      <c r="D717" s="84"/>
      <c r="E717" s="8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</row>
    <row r="718" spans="1:50" ht="15.75" customHeight="1">
      <c r="A718" s="83"/>
      <c r="B718" s="84"/>
      <c r="C718" s="85"/>
      <c r="D718" s="84"/>
      <c r="E718" s="8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</row>
    <row r="719" spans="1:50" ht="15.75" customHeight="1">
      <c r="A719" s="83"/>
      <c r="B719" s="84"/>
      <c r="C719" s="85"/>
      <c r="D719" s="84"/>
      <c r="E719" s="8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</row>
    <row r="720" spans="1:50" ht="15.75" customHeight="1">
      <c r="A720" s="83"/>
      <c r="B720" s="84"/>
      <c r="C720" s="85"/>
      <c r="D720" s="84"/>
      <c r="E720" s="8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</row>
    <row r="721" spans="1:50" ht="15.75" customHeight="1">
      <c r="A721" s="83"/>
      <c r="B721" s="84"/>
      <c r="C721" s="85"/>
      <c r="D721" s="84"/>
      <c r="E721" s="8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</row>
    <row r="722" spans="1:50" ht="15.75" customHeight="1">
      <c r="A722" s="83"/>
      <c r="B722" s="84"/>
      <c r="C722" s="85"/>
      <c r="D722" s="84"/>
      <c r="E722" s="8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</row>
    <row r="723" spans="1:50" ht="15.75" customHeight="1">
      <c r="A723" s="83"/>
      <c r="B723" s="84"/>
      <c r="C723" s="85"/>
      <c r="D723" s="84"/>
      <c r="E723" s="8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</row>
    <row r="724" spans="1:50" ht="15.75" customHeight="1">
      <c r="A724" s="83"/>
      <c r="B724" s="84"/>
      <c r="C724" s="85"/>
      <c r="D724" s="84"/>
      <c r="E724" s="8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</row>
    <row r="725" spans="1:50" ht="15.75" customHeight="1">
      <c r="A725" s="83"/>
      <c r="B725" s="84"/>
      <c r="C725" s="85"/>
      <c r="D725" s="84"/>
      <c r="E725" s="8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</row>
    <row r="726" spans="1:50" ht="15.75" customHeight="1">
      <c r="A726" s="83"/>
      <c r="B726" s="84"/>
      <c r="C726" s="85"/>
      <c r="D726" s="84"/>
      <c r="E726" s="8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</row>
    <row r="727" spans="1:50" ht="15.75" customHeight="1">
      <c r="A727" s="83"/>
      <c r="B727" s="84"/>
      <c r="C727" s="85"/>
      <c r="D727" s="84"/>
      <c r="E727" s="8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</row>
    <row r="728" spans="1:50" ht="15.75" customHeight="1">
      <c r="A728" s="83"/>
      <c r="B728" s="84"/>
      <c r="C728" s="85"/>
      <c r="D728" s="84"/>
      <c r="E728" s="8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</row>
    <row r="729" spans="1:50" ht="15.75" customHeight="1">
      <c r="A729" s="83"/>
      <c r="B729" s="84"/>
      <c r="C729" s="85"/>
      <c r="D729" s="84"/>
      <c r="E729" s="8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</row>
    <row r="730" spans="1:50" ht="15.75" customHeight="1">
      <c r="A730" s="83"/>
      <c r="B730" s="84"/>
      <c r="C730" s="85"/>
      <c r="D730" s="84"/>
      <c r="E730" s="8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</row>
    <row r="731" spans="1:50" ht="15.75" customHeight="1">
      <c r="A731" s="83"/>
      <c r="B731" s="84"/>
      <c r="C731" s="85"/>
      <c r="D731" s="84"/>
      <c r="E731" s="8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</row>
    <row r="732" spans="1:50" ht="15.75" customHeight="1">
      <c r="A732" s="83"/>
      <c r="B732" s="84"/>
      <c r="C732" s="85"/>
      <c r="D732" s="84"/>
      <c r="E732" s="8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</row>
    <row r="733" spans="1:50" ht="15.75" customHeight="1">
      <c r="A733" s="83"/>
      <c r="B733" s="84"/>
      <c r="C733" s="85"/>
      <c r="D733" s="84"/>
      <c r="E733" s="8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</row>
    <row r="734" spans="1:50" ht="15.75" customHeight="1">
      <c r="A734" s="83"/>
      <c r="B734" s="84"/>
      <c r="C734" s="85"/>
      <c r="D734" s="84"/>
      <c r="E734" s="8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</row>
    <row r="735" spans="1:50" ht="15.75" customHeight="1">
      <c r="A735" s="83"/>
      <c r="B735" s="84"/>
      <c r="C735" s="85"/>
      <c r="D735" s="84"/>
      <c r="E735" s="8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</row>
    <row r="736" spans="1:50" ht="15.75" customHeight="1">
      <c r="A736" s="83"/>
      <c r="B736" s="84"/>
      <c r="C736" s="85"/>
      <c r="D736" s="84"/>
      <c r="E736" s="8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</row>
    <row r="737" spans="1:50" ht="15.75" customHeight="1">
      <c r="A737" s="83"/>
      <c r="B737" s="84"/>
      <c r="C737" s="85"/>
      <c r="D737" s="84"/>
      <c r="E737" s="8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</row>
    <row r="738" spans="1:50" ht="15.75" customHeight="1">
      <c r="A738" s="83"/>
      <c r="B738" s="84"/>
      <c r="C738" s="85"/>
      <c r="D738" s="84"/>
      <c r="E738" s="8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</row>
    <row r="739" spans="1:50" ht="15.75" customHeight="1">
      <c r="A739" s="83"/>
      <c r="B739" s="84"/>
      <c r="C739" s="85"/>
      <c r="D739" s="84"/>
      <c r="E739" s="8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</row>
    <row r="740" spans="1:50" ht="15.75" customHeight="1">
      <c r="A740" s="83"/>
      <c r="B740" s="84"/>
      <c r="C740" s="85"/>
      <c r="D740" s="84"/>
      <c r="E740" s="8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</row>
    <row r="741" spans="1:50" ht="15.75" customHeight="1">
      <c r="A741" s="83"/>
      <c r="B741" s="84"/>
      <c r="C741" s="85"/>
      <c r="D741" s="84"/>
      <c r="E741" s="8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</row>
    <row r="742" spans="1:50" ht="15.75" customHeight="1">
      <c r="A742" s="83"/>
      <c r="B742" s="84"/>
      <c r="C742" s="85"/>
      <c r="D742" s="84"/>
      <c r="E742" s="8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</row>
    <row r="743" spans="1:50" ht="15.75" customHeight="1">
      <c r="A743" s="83"/>
      <c r="B743" s="84"/>
      <c r="C743" s="85"/>
      <c r="D743" s="84"/>
      <c r="E743" s="8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</row>
    <row r="744" spans="1:50" ht="15.75" customHeight="1">
      <c r="A744" s="83"/>
      <c r="B744" s="84"/>
      <c r="C744" s="85"/>
      <c r="D744" s="84"/>
      <c r="E744" s="8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</row>
    <row r="745" spans="1:50" ht="15.75" customHeight="1">
      <c r="A745" s="83"/>
      <c r="B745" s="84"/>
      <c r="C745" s="85"/>
      <c r="D745" s="84"/>
      <c r="E745" s="8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</row>
    <row r="746" spans="1:50" ht="15.75" customHeight="1">
      <c r="A746" s="83"/>
      <c r="B746" s="84"/>
      <c r="C746" s="85"/>
      <c r="D746" s="84"/>
      <c r="E746" s="8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</row>
    <row r="747" spans="1:50" ht="15.75" customHeight="1">
      <c r="A747" s="83"/>
      <c r="B747" s="84"/>
      <c r="C747" s="85"/>
      <c r="D747" s="84"/>
      <c r="E747" s="8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1:50" ht="15.75" customHeight="1">
      <c r="A748" s="83"/>
      <c r="B748" s="84"/>
      <c r="C748" s="85"/>
      <c r="D748" s="84"/>
      <c r="E748" s="8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1:50" ht="15.75" customHeight="1">
      <c r="A749" s="83"/>
      <c r="B749" s="84"/>
      <c r="C749" s="85"/>
      <c r="D749" s="84"/>
      <c r="E749" s="8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1:50" ht="15.75" customHeight="1">
      <c r="A750" s="83"/>
      <c r="B750" s="84"/>
      <c r="C750" s="85"/>
      <c r="D750" s="84"/>
      <c r="E750" s="8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1:50" ht="15.75" customHeight="1">
      <c r="A751" s="83"/>
      <c r="B751" s="84"/>
      <c r="C751" s="85"/>
      <c r="D751" s="84"/>
      <c r="E751" s="8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  <row r="752" spans="1:50" ht="15.75" customHeight="1">
      <c r="A752" s="83"/>
      <c r="B752" s="84"/>
      <c r="C752" s="85"/>
      <c r="D752" s="84"/>
      <c r="E752" s="8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</row>
    <row r="753" spans="1:50" ht="15.75" customHeight="1">
      <c r="A753" s="83"/>
      <c r="B753" s="84"/>
      <c r="C753" s="85"/>
      <c r="D753" s="84"/>
      <c r="E753" s="8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</row>
    <row r="754" spans="1:50" ht="15.75" customHeight="1">
      <c r="A754" s="83"/>
      <c r="B754" s="84"/>
      <c r="C754" s="85"/>
      <c r="D754" s="84"/>
      <c r="E754" s="8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</row>
    <row r="755" spans="1:50" ht="15.75" customHeight="1">
      <c r="A755" s="83"/>
      <c r="B755" s="84"/>
      <c r="C755" s="85"/>
      <c r="D755" s="84"/>
      <c r="E755" s="8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1:50" ht="15.75" customHeight="1">
      <c r="A756" s="83"/>
      <c r="B756" s="84"/>
      <c r="C756" s="85"/>
      <c r="D756" s="84"/>
      <c r="E756" s="8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</row>
    <row r="757" spans="1:50" ht="15.75" customHeight="1">
      <c r="A757" s="83"/>
      <c r="B757" s="84"/>
      <c r="C757" s="85"/>
      <c r="D757" s="84"/>
      <c r="E757" s="8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</row>
    <row r="758" spans="1:50" ht="15.75" customHeight="1">
      <c r="A758" s="83"/>
      <c r="B758" s="84"/>
      <c r="C758" s="85"/>
      <c r="D758" s="84"/>
      <c r="E758" s="8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</row>
    <row r="759" spans="1:50" ht="15.75" customHeight="1">
      <c r="A759" s="83"/>
      <c r="B759" s="84"/>
      <c r="C759" s="85"/>
      <c r="D759" s="84"/>
      <c r="E759" s="8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</row>
    <row r="760" spans="1:50" ht="15.75" customHeight="1">
      <c r="A760" s="83"/>
      <c r="B760" s="84"/>
      <c r="C760" s="85"/>
      <c r="D760" s="84"/>
      <c r="E760" s="8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</row>
    <row r="761" spans="1:50" ht="15.75" customHeight="1">
      <c r="A761" s="83"/>
      <c r="B761" s="84"/>
      <c r="C761" s="85"/>
      <c r="D761" s="84"/>
      <c r="E761" s="8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</row>
    <row r="762" spans="1:50" ht="15.75" customHeight="1">
      <c r="A762" s="83"/>
      <c r="B762" s="84"/>
      <c r="C762" s="85"/>
      <c r="D762" s="84"/>
      <c r="E762" s="8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</row>
    <row r="763" spans="1:50" ht="15.75" customHeight="1">
      <c r="A763" s="83"/>
      <c r="B763" s="84"/>
      <c r="C763" s="85"/>
      <c r="D763" s="84"/>
      <c r="E763" s="8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</row>
    <row r="764" spans="1:50" ht="15.75" customHeight="1">
      <c r="A764" s="83"/>
      <c r="B764" s="84"/>
      <c r="C764" s="85"/>
      <c r="D764" s="84"/>
      <c r="E764" s="8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</row>
    <row r="765" spans="1:50" ht="15.75" customHeight="1">
      <c r="A765" s="83"/>
      <c r="B765" s="84"/>
      <c r="C765" s="85"/>
      <c r="D765" s="84"/>
      <c r="E765" s="8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</row>
    <row r="766" spans="1:50" ht="15.75" customHeight="1">
      <c r="A766" s="83"/>
      <c r="B766" s="84"/>
      <c r="C766" s="85"/>
      <c r="D766" s="84"/>
      <c r="E766" s="8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</row>
    <row r="767" spans="1:50" ht="15.75" customHeight="1">
      <c r="A767" s="83"/>
      <c r="B767" s="84"/>
      <c r="C767" s="85"/>
      <c r="D767" s="84"/>
      <c r="E767" s="8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</row>
    <row r="768" spans="1:50" ht="15.75" customHeight="1">
      <c r="A768" s="83"/>
      <c r="B768" s="84"/>
      <c r="C768" s="85"/>
      <c r="D768" s="84"/>
      <c r="E768" s="8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</row>
    <row r="769" spans="1:50" ht="15.75" customHeight="1">
      <c r="A769" s="83"/>
      <c r="B769" s="84"/>
      <c r="C769" s="85"/>
      <c r="D769" s="84"/>
      <c r="E769" s="8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</row>
    <row r="770" spans="1:50" ht="15.75" customHeight="1">
      <c r="A770" s="83"/>
      <c r="B770" s="84"/>
      <c r="C770" s="85"/>
      <c r="D770" s="84"/>
      <c r="E770" s="8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</row>
    <row r="771" spans="1:50" ht="15.75" customHeight="1">
      <c r="A771" s="83"/>
      <c r="B771" s="84"/>
      <c r="C771" s="85"/>
      <c r="D771" s="84"/>
      <c r="E771" s="8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</row>
    <row r="772" spans="1:50" ht="15.75" customHeight="1">
      <c r="A772" s="83"/>
      <c r="B772" s="84"/>
      <c r="C772" s="85"/>
      <c r="D772" s="84"/>
      <c r="E772" s="8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</row>
    <row r="773" spans="1:50" ht="15.75" customHeight="1">
      <c r="A773" s="83"/>
      <c r="B773" s="84"/>
      <c r="C773" s="85"/>
      <c r="D773" s="84"/>
      <c r="E773" s="8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</row>
    <row r="774" spans="1:50" ht="15.75" customHeight="1">
      <c r="A774" s="83"/>
      <c r="B774" s="84"/>
      <c r="C774" s="85"/>
      <c r="D774" s="84"/>
      <c r="E774" s="8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</row>
    <row r="775" spans="1:50" ht="15.75" customHeight="1">
      <c r="A775" s="83"/>
      <c r="B775" s="84"/>
      <c r="C775" s="85"/>
      <c r="D775" s="84"/>
      <c r="E775" s="8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</row>
    <row r="776" spans="1:50" ht="15.75" customHeight="1">
      <c r="A776" s="83"/>
      <c r="B776" s="84"/>
      <c r="C776" s="85"/>
      <c r="D776" s="84"/>
      <c r="E776" s="8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</row>
    <row r="777" spans="1:50" ht="15.75" customHeight="1">
      <c r="A777" s="83"/>
      <c r="B777" s="84"/>
      <c r="C777" s="85"/>
      <c r="D777" s="84"/>
      <c r="E777" s="8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</row>
    <row r="778" spans="1:50" ht="15.75" customHeight="1">
      <c r="A778" s="83"/>
      <c r="B778" s="84"/>
      <c r="C778" s="85"/>
      <c r="D778" s="84"/>
      <c r="E778" s="8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</row>
    <row r="779" spans="1:50" ht="15.75" customHeight="1">
      <c r="A779" s="83"/>
      <c r="B779" s="84"/>
      <c r="C779" s="85"/>
      <c r="D779" s="84"/>
      <c r="E779" s="8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</row>
    <row r="780" spans="1:50" ht="15.75" customHeight="1">
      <c r="A780" s="83"/>
      <c r="B780" s="84"/>
      <c r="C780" s="85"/>
      <c r="D780" s="84"/>
      <c r="E780" s="8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</row>
    <row r="781" spans="1:50" ht="15.75" customHeight="1">
      <c r="A781" s="83"/>
      <c r="B781" s="84"/>
      <c r="C781" s="85"/>
      <c r="D781" s="84"/>
      <c r="E781" s="8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</row>
    <row r="782" spans="1:50" ht="15.75" customHeight="1">
      <c r="A782" s="83"/>
      <c r="B782" s="84"/>
      <c r="C782" s="85"/>
      <c r="D782" s="84"/>
      <c r="E782" s="8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</row>
    <row r="783" spans="1:50" ht="15.75" customHeight="1">
      <c r="A783" s="83"/>
      <c r="B783" s="84"/>
      <c r="C783" s="85"/>
      <c r="D783" s="84"/>
      <c r="E783" s="8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</row>
    <row r="784" spans="1:50" ht="15.75" customHeight="1">
      <c r="A784" s="83"/>
      <c r="B784" s="84"/>
      <c r="C784" s="85"/>
      <c r="D784" s="84"/>
      <c r="E784" s="8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</row>
    <row r="785" spans="1:50" ht="15.75" customHeight="1">
      <c r="A785" s="83"/>
      <c r="B785" s="84"/>
      <c r="C785" s="85"/>
      <c r="D785" s="84"/>
      <c r="E785" s="8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</row>
    <row r="786" spans="1:50" ht="15.75" customHeight="1">
      <c r="A786" s="83"/>
      <c r="B786" s="84"/>
      <c r="C786" s="85"/>
      <c r="D786" s="84"/>
      <c r="E786" s="8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</row>
    <row r="787" spans="1:50" ht="15.75" customHeight="1">
      <c r="A787" s="83"/>
      <c r="B787" s="84"/>
      <c r="C787" s="85"/>
      <c r="D787" s="84"/>
      <c r="E787" s="8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</row>
    <row r="788" spans="1:50" ht="15.75" customHeight="1">
      <c r="A788" s="83"/>
      <c r="B788" s="84"/>
      <c r="C788" s="85"/>
      <c r="D788" s="84"/>
      <c r="E788" s="8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</row>
    <row r="789" spans="1:50" ht="15.75" customHeight="1">
      <c r="A789" s="83"/>
      <c r="B789" s="84"/>
      <c r="C789" s="85"/>
      <c r="D789" s="84"/>
      <c r="E789" s="8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</row>
    <row r="790" spans="1:50" ht="15.75" customHeight="1">
      <c r="A790" s="83"/>
      <c r="B790" s="84"/>
      <c r="C790" s="85"/>
      <c r="D790" s="84"/>
      <c r="E790" s="8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</row>
    <row r="791" spans="1:50" ht="15.75" customHeight="1">
      <c r="A791" s="83"/>
      <c r="B791" s="84"/>
      <c r="C791" s="85"/>
      <c r="D791" s="84"/>
      <c r="E791" s="8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</row>
    <row r="792" spans="1:50" ht="15.75" customHeight="1">
      <c r="A792" s="83"/>
      <c r="B792" s="84"/>
      <c r="C792" s="85"/>
      <c r="D792" s="84"/>
      <c r="E792" s="8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</row>
    <row r="793" spans="1:50" ht="15.75" customHeight="1">
      <c r="A793" s="83"/>
      <c r="B793" s="84"/>
      <c r="C793" s="85"/>
      <c r="D793" s="84"/>
      <c r="E793" s="8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</row>
    <row r="794" spans="1:50" ht="15.75" customHeight="1">
      <c r="A794" s="83"/>
      <c r="B794" s="84"/>
      <c r="C794" s="85"/>
      <c r="D794" s="84"/>
      <c r="E794" s="8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</row>
    <row r="795" spans="1:50" ht="15.75" customHeight="1">
      <c r="A795" s="83"/>
      <c r="B795" s="84"/>
      <c r="C795" s="85"/>
      <c r="D795" s="84"/>
      <c r="E795" s="8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</row>
    <row r="796" spans="1:50" ht="15.75" customHeight="1">
      <c r="A796" s="83"/>
      <c r="B796" s="84"/>
      <c r="C796" s="85"/>
      <c r="D796" s="84"/>
      <c r="E796" s="8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</row>
    <row r="797" spans="1:50" ht="15.75" customHeight="1">
      <c r="A797" s="83"/>
      <c r="B797" s="84"/>
      <c r="C797" s="85"/>
      <c r="D797" s="84"/>
      <c r="E797" s="8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</row>
    <row r="798" spans="1:50" ht="15.75" customHeight="1">
      <c r="A798" s="83"/>
      <c r="B798" s="84"/>
      <c r="C798" s="85"/>
      <c r="D798" s="84"/>
      <c r="E798" s="8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</row>
    <row r="799" spans="1:50" ht="15.75" customHeight="1">
      <c r="A799" s="83"/>
      <c r="B799" s="84"/>
      <c r="C799" s="85"/>
      <c r="D799" s="84"/>
      <c r="E799" s="8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</row>
    <row r="800" spans="1:50" ht="15.75" customHeight="1">
      <c r="A800" s="83"/>
      <c r="B800" s="84"/>
      <c r="C800" s="85"/>
      <c r="D800" s="84"/>
      <c r="E800" s="8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</row>
    <row r="801" spans="1:50" ht="15.75" customHeight="1">
      <c r="A801" s="83"/>
      <c r="B801" s="84"/>
      <c r="C801" s="85"/>
      <c r="D801" s="84"/>
      <c r="E801" s="8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</row>
    <row r="802" spans="1:50" ht="15.75" customHeight="1">
      <c r="A802" s="83"/>
      <c r="B802" s="84"/>
      <c r="C802" s="85"/>
      <c r="D802" s="84"/>
      <c r="E802" s="8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</row>
    <row r="803" spans="1:50" ht="15.75" customHeight="1">
      <c r="A803" s="83"/>
      <c r="B803" s="84"/>
      <c r="C803" s="85"/>
      <c r="D803" s="84"/>
      <c r="E803" s="8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</row>
    <row r="804" spans="1:50" ht="15.75" customHeight="1">
      <c r="A804" s="83"/>
      <c r="B804" s="84"/>
      <c r="C804" s="85"/>
      <c r="D804" s="84"/>
      <c r="E804" s="8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</row>
    <row r="805" spans="1:50" ht="15.75" customHeight="1">
      <c r="A805" s="83"/>
      <c r="B805" s="84"/>
      <c r="C805" s="85"/>
      <c r="D805" s="84"/>
      <c r="E805" s="8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</row>
    <row r="806" spans="1:50" ht="15.75" customHeight="1">
      <c r="A806" s="83"/>
      <c r="B806" s="84"/>
      <c r="C806" s="85"/>
      <c r="D806" s="84"/>
      <c r="E806" s="8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</row>
    <row r="807" spans="1:50" ht="15.75" customHeight="1">
      <c r="A807" s="83"/>
      <c r="B807" s="84"/>
      <c r="C807" s="85"/>
      <c r="D807" s="84"/>
      <c r="E807" s="8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</row>
    <row r="808" spans="1:50" ht="15.75" customHeight="1">
      <c r="A808" s="83"/>
      <c r="B808" s="84"/>
      <c r="C808" s="85"/>
      <c r="D808" s="84"/>
      <c r="E808" s="8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</row>
    <row r="809" spans="1:50" ht="15.75" customHeight="1">
      <c r="A809" s="83"/>
      <c r="B809" s="84"/>
      <c r="C809" s="85"/>
      <c r="D809" s="84"/>
      <c r="E809" s="8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</row>
    <row r="810" spans="1:50" ht="15.75" customHeight="1">
      <c r="A810" s="83"/>
      <c r="B810" s="84"/>
      <c r="C810" s="85"/>
      <c r="D810" s="84"/>
      <c r="E810" s="8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</row>
    <row r="811" spans="1:50" ht="15.75" customHeight="1">
      <c r="A811" s="83"/>
      <c r="B811" s="84"/>
      <c r="C811" s="85"/>
      <c r="D811" s="84"/>
      <c r="E811" s="8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</row>
    <row r="812" spans="1:50" ht="15.75" customHeight="1">
      <c r="A812" s="83"/>
      <c r="B812" s="84"/>
      <c r="C812" s="85"/>
      <c r="D812" s="84"/>
      <c r="E812" s="8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</row>
    <row r="813" spans="1:50" ht="15.75" customHeight="1">
      <c r="A813" s="83"/>
      <c r="B813" s="84"/>
      <c r="C813" s="85"/>
      <c r="D813" s="84"/>
      <c r="E813" s="8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</row>
    <row r="814" spans="1:50" ht="15.75" customHeight="1">
      <c r="A814" s="83"/>
      <c r="B814" s="84"/>
      <c r="C814" s="85"/>
      <c r="D814" s="84"/>
      <c r="E814" s="8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</row>
    <row r="815" spans="1:50" ht="15.75" customHeight="1">
      <c r="A815" s="83"/>
      <c r="B815" s="84"/>
      <c r="C815" s="85"/>
      <c r="D815" s="84"/>
      <c r="E815" s="8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</row>
    <row r="816" spans="1:50" ht="15.75" customHeight="1">
      <c r="A816" s="83"/>
      <c r="B816" s="84"/>
      <c r="C816" s="85"/>
      <c r="D816" s="84"/>
      <c r="E816" s="8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</row>
    <row r="817" spans="1:50" ht="15.75" customHeight="1">
      <c r="A817" s="83"/>
      <c r="B817" s="84"/>
      <c r="C817" s="85"/>
      <c r="D817" s="84"/>
      <c r="E817" s="8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</row>
    <row r="818" spans="1:50" ht="15.75" customHeight="1">
      <c r="A818" s="83"/>
      <c r="B818" s="84"/>
      <c r="C818" s="85"/>
      <c r="D818" s="84"/>
      <c r="E818" s="8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</row>
    <row r="819" spans="1:50" ht="15.75" customHeight="1">
      <c r="A819" s="83"/>
      <c r="B819" s="84"/>
      <c r="C819" s="85"/>
      <c r="D819" s="84"/>
      <c r="E819" s="8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</row>
    <row r="820" spans="1:50" ht="15.75" customHeight="1">
      <c r="A820" s="83"/>
      <c r="B820" s="84"/>
      <c r="C820" s="85"/>
      <c r="D820" s="84"/>
      <c r="E820" s="8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</row>
    <row r="821" spans="1:50" ht="15.75" customHeight="1">
      <c r="A821" s="83"/>
      <c r="B821" s="84"/>
      <c r="C821" s="85"/>
      <c r="D821" s="84"/>
      <c r="E821" s="8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</row>
    <row r="822" spans="1:50" ht="15.75" customHeight="1">
      <c r="A822" s="83"/>
      <c r="B822" s="84"/>
      <c r="C822" s="85"/>
      <c r="D822" s="84"/>
      <c r="E822" s="8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</row>
    <row r="823" spans="1:50" ht="15.75" customHeight="1">
      <c r="A823" s="83"/>
      <c r="B823" s="84"/>
      <c r="C823" s="85"/>
      <c r="D823" s="84"/>
      <c r="E823" s="8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</row>
    <row r="824" spans="1:50" ht="15.75" customHeight="1">
      <c r="A824" s="83"/>
      <c r="B824" s="84"/>
      <c r="C824" s="85"/>
      <c r="D824" s="84"/>
      <c r="E824" s="8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</row>
    <row r="825" spans="1:50" ht="15.75" customHeight="1">
      <c r="A825" s="83"/>
      <c r="B825" s="84"/>
      <c r="C825" s="85"/>
      <c r="D825" s="84"/>
      <c r="E825" s="8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</row>
    <row r="826" spans="1:50" ht="15.75" customHeight="1">
      <c r="A826" s="83"/>
      <c r="B826" s="84"/>
      <c r="C826" s="85"/>
      <c r="D826" s="84"/>
      <c r="E826" s="8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</row>
    <row r="827" spans="1:50" ht="15.75" customHeight="1">
      <c r="A827" s="83"/>
      <c r="B827" s="84"/>
      <c r="C827" s="85"/>
      <c r="D827" s="84"/>
      <c r="E827" s="8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</row>
    <row r="828" spans="1:50" ht="15.75" customHeight="1">
      <c r="A828" s="83"/>
      <c r="B828" s="84"/>
      <c r="C828" s="85"/>
      <c r="D828" s="84"/>
      <c r="E828" s="8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</row>
    <row r="829" spans="1:50" ht="15.75" customHeight="1">
      <c r="A829" s="83"/>
      <c r="B829" s="84"/>
      <c r="C829" s="85"/>
      <c r="D829" s="84"/>
      <c r="E829" s="8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</row>
    <row r="830" spans="1:50" ht="15.75" customHeight="1">
      <c r="A830" s="83"/>
      <c r="B830" s="84"/>
      <c r="C830" s="85"/>
      <c r="D830" s="84"/>
      <c r="E830" s="8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</row>
    <row r="831" spans="1:50" ht="15.75" customHeight="1">
      <c r="A831" s="83"/>
      <c r="B831" s="84"/>
      <c r="C831" s="85"/>
      <c r="D831" s="84"/>
      <c r="E831" s="8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</row>
    <row r="832" spans="1:50" ht="15.75" customHeight="1">
      <c r="A832" s="83"/>
      <c r="B832" s="84"/>
      <c r="C832" s="85"/>
      <c r="D832" s="84"/>
      <c r="E832" s="8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</row>
    <row r="833" spans="1:50" ht="15.75" customHeight="1">
      <c r="A833" s="83"/>
      <c r="B833" s="84"/>
      <c r="C833" s="85"/>
      <c r="D833" s="84"/>
      <c r="E833" s="8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</row>
    <row r="834" spans="1:50" ht="15.75" customHeight="1">
      <c r="A834" s="83"/>
      <c r="B834" s="84"/>
      <c r="C834" s="85"/>
      <c r="D834" s="84"/>
      <c r="E834" s="8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</row>
    <row r="835" spans="1:50" ht="15.75" customHeight="1">
      <c r="A835" s="83"/>
      <c r="B835" s="84"/>
      <c r="C835" s="85"/>
      <c r="D835" s="84"/>
      <c r="E835" s="8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</row>
    <row r="836" spans="1:50" ht="15.75" customHeight="1">
      <c r="A836" s="83"/>
      <c r="B836" s="84"/>
      <c r="C836" s="85"/>
      <c r="D836" s="84"/>
      <c r="E836" s="8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</row>
    <row r="837" spans="1:50" ht="15.75" customHeight="1">
      <c r="A837" s="83"/>
      <c r="B837" s="84"/>
      <c r="C837" s="85"/>
      <c r="D837" s="84"/>
      <c r="E837" s="8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</row>
    <row r="838" spans="1:50" ht="15.75" customHeight="1">
      <c r="A838" s="83"/>
      <c r="B838" s="84"/>
      <c r="C838" s="85"/>
      <c r="D838" s="84"/>
      <c r="E838" s="8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</row>
    <row r="839" spans="1:50" ht="15.75" customHeight="1">
      <c r="A839" s="83"/>
      <c r="B839" s="84"/>
      <c r="C839" s="85"/>
      <c r="D839" s="84"/>
      <c r="E839" s="8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</row>
    <row r="840" spans="1:50" ht="15.75" customHeight="1">
      <c r="A840" s="83"/>
      <c r="B840" s="84"/>
      <c r="C840" s="85"/>
      <c r="D840" s="84"/>
      <c r="E840" s="8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</row>
    <row r="841" spans="1:50" ht="15.75" customHeight="1">
      <c r="A841" s="83"/>
      <c r="B841" s="84"/>
      <c r="C841" s="85"/>
      <c r="D841" s="84"/>
      <c r="E841" s="8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</row>
    <row r="842" spans="1:50" ht="15.75" customHeight="1">
      <c r="A842" s="83"/>
      <c r="B842" s="84"/>
      <c r="C842" s="85"/>
      <c r="D842" s="84"/>
      <c r="E842" s="8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</row>
    <row r="843" spans="1:50" ht="15.75" customHeight="1">
      <c r="A843" s="83"/>
      <c r="B843" s="84"/>
      <c r="C843" s="85"/>
      <c r="D843" s="84"/>
      <c r="E843" s="8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</row>
    <row r="844" spans="1:50" ht="15.75" customHeight="1">
      <c r="A844" s="83"/>
      <c r="B844" s="84"/>
      <c r="C844" s="85"/>
      <c r="D844" s="84"/>
      <c r="E844" s="8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</row>
    <row r="845" spans="1:50" ht="15.75" customHeight="1">
      <c r="A845" s="83"/>
      <c r="B845" s="84"/>
      <c r="C845" s="85"/>
      <c r="D845" s="84"/>
      <c r="E845" s="8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</row>
    <row r="846" spans="1:50" ht="15.75" customHeight="1">
      <c r="A846" s="83"/>
      <c r="B846" s="84"/>
      <c r="C846" s="85"/>
      <c r="D846" s="84"/>
      <c r="E846" s="8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</row>
    <row r="847" spans="1:50" ht="15.75" customHeight="1">
      <c r="A847" s="83"/>
      <c r="B847" s="84"/>
      <c r="C847" s="85"/>
      <c r="D847" s="84"/>
      <c r="E847" s="8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</row>
    <row r="848" spans="1:50" ht="15.75" customHeight="1">
      <c r="A848" s="83"/>
      <c r="B848" s="84"/>
      <c r="C848" s="85"/>
      <c r="D848" s="84"/>
      <c r="E848" s="8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</row>
    <row r="849" spans="1:50" ht="15.75" customHeight="1">
      <c r="A849" s="83"/>
      <c r="B849" s="84"/>
      <c r="C849" s="85"/>
      <c r="D849" s="84"/>
      <c r="E849" s="8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</row>
    <row r="850" spans="1:50" ht="15.75" customHeight="1">
      <c r="A850" s="83"/>
      <c r="B850" s="84"/>
      <c r="C850" s="85"/>
      <c r="D850" s="84"/>
      <c r="E850" s="8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</row>
    <row r="851" spans="1:50" ht="15.75" customHeight="1">
      <c r="A851" s="83"/>
      <c r="B851" s="84"/>
      <c r="C851" s="85"/>
      <c r="D851" s="84"/>
      <c r="E851" s="8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</row>
    <row r="852" spans="1:50" ht="15.75" customHeight="1">
      <c r="A852" s="83"/>
      <c r="B852" s="84"/>
      <c r="C852" s="85"/>
      <c r="D852" s="84"/>
      <c r="E852" s="8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</row>
    <row r="853" spans="1:50" ht="15.75" customHeight="1">
      <c r="A853" s="83"/>
      <c r="B853" s="84"/>
      <c r="C853" s="85"/>
      <c r="D853" s="84"/>
      <c r="E853" s="8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</row>
    <row r="854" spans="1:50" ht="15.75" customHeight="1">
      <c r="A854" s="83"/>
      <c r="B854" s="84"/>
      <c r="C854" s="85"/>
      <c r="D854" s="84"/>
      <c r="E854" s="8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</row>
    <row r="855" spans="1:50" ht="15.75" customHeight="1">
      <c r="A855" s="83"/>
      <c r="B855" s="84"/>
      <c r="C855" s="85"/>
      <c r="D855" s="84"/>
      <c r="E855" s="8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</row>
    <row r="856" spans="1:50" ht="15.75" customHeight="1">
      <c r="A856" s="83"/>
      <c r="B856" s="84"/>
      <c r="C856" s="85"/>
      <c r="D856" s="84"/>
      <c r="E856" s="8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</row>
    <row r="857" spans="1:50" ht="15.75" customHeight="1">
      <c r="A857" s="83"/>
      <c r="B857" s="84"/>
      <c r="C857" s="85"/>
      <c r="D857" s="84"/>
      <c r="E857" s="8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</row>
    <row r="858" spans="1:50" ht="15.75" customHeight="1">
      <c r="A858" s="83"/>
      <c r="B858" s="84"/>
      <c r="C858" s="85"/>
      <c r="D858" s="84"/>
      <c r="E858" s="8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</row>
    <row r="859" spans="1:50" ht="15.75" customHeight="1">
      <c r="A859" s="83"/>
      <c r="B859" s="84"/>
      <c r="C859" s="85"/>
      <c r="D859" s="84"/>
      <c r="E859" s="8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</row>
    <row r="860" spans="1:50" ht="15.75" customHeight="1">
      <c r="A860" s="83"/>
      <c r="B860" s="84"/>
      <c r="C860" s="85"/>
      <c r="D860" s="84"/>
      <c r="E860" s="8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</row>
    <row r="861" spans="1:50" ht="15.75" customHeight="1">
      <c r="A861" s="83"/>
      <c r="B861" s="84"/>
      <c r="C861" s="85"/>
      <c r="D861" s="84"/>
      <c r="E861" s="8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</row>
    <row r="862" spans="1:50" ht="15.75" customHeight="1">
      <c r="A862" s="83"/>
      <c r="B862" s="84"/>
      <c r="C862" s="85"/>
      <c r="D862" s="84"/>
      <c r="E862" s="8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</row>
    <row r="863" spans="1:50" ht="15.75" customHeight="1">
      <c r="A863" s="83"/>
      <c r="B863" s="84"/>
      <c r="C863" s="85"/>
      <c r="D863" s="84"/>
      <c r="E863" s="8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</row>
    <row r="864" spans="1:50" ht="15.75" customHeight="1">
      <c r="A864" s="83"/>
      <c r="B864" s="84"/>
      <c r="C864" s="85"/>
      <c r="D864" s="84"/>
      <c r="E864" s="8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</row>
    <row r="865" spans="1:50" ht="15.75" customHeight="1">
      <c r="A865" s="83"/>
      <c r="B865" s="84"/>
      <c r="C865" s="85"/>
      <c r="D865" s="84"/>
      <c r="E865" s="8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</row>
    <row r="866" spans="1:50" ht="15.75" customHeight="1">
      <c r="A866" s="83"/>
      <c r="B866" s="84"/>
      <c r="C866" s="85"/>
      <c r="D866" s="84"/>
      <c r="E866" s="8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</row>
    <row r="867" spans="1:50" ht="15.75" customHeight="1">
      <c r="A867" s="83"/>
      <c r="B867" s="84"/>
      <c r="C867" s="85"/>
      <c r="D867" s="84"/>
      <c r="E867" s="8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</row>
    <row r="868" spans="1:50" ht="15.75" customHeight="1">
      <c r="A868" s="83"/>
      <c r="B868" s="84"/>
      <c r="C868" s="85"/>
      <c r="D868" s="84"/>
      <c r="E868" s="8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</row>
    <row r="869" spans="1:50" ht="15.75" customHeight="1">
      <c r="A869" s="83"/>
      <c r="B869" s="84"/>
      <c r="C869" s="85"/>
      <c r="D869" s="84"/>
      <c r="E869" s="8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</row>
    <row r="870" spans="1:50" ht="15.75" customHeight="1">
      <c r="A870" s="83"/>
      <c r="B870" s="84"/>
      <c r="C870" s="85"/>
      <c r="D870" s="84"/>
      <c r="E870" s="8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</row>
    <row r="871" spans="1:50" ht="15.75" customHeight="1">
      <c r="A871" s="83"/>
      <c r="B871" s="84"/>
      <c r="C871" s="85"/>
      <c r="D871" s="84"/>
      <c r="E871" s="8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</row>
    <row r="872" spans="1:50" ht="15.75" customHeight="1">
      <c r="A872" s="83"/>
      <c r="B872" s="84"/>
      <c r="C872" s="85"/>
      <c r="D872" s="84"/>
      <c r="E872" s="8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</row>
    <row r="873" spans="1:50" ht="15.75" customHeight="1">
      <c r="A873" s="83"/>
      <c r="B873" s="84"/>
      <c r="C873" s="85"/>
      <c r="D873" s="84"/>
      <c r="E873" s="8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</row>
    <row r="874" spans="1:50" ht="15.75" customHeight="1">
      <c r="A874" s="83"/>
      <c r="B874" s="84"/>
      <c r="C874" s="85"/>
      <c r="D874" s="84"/>
      <c r="E874" s="8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</row>
    <row r="875" spans="1:50" ht="15.75" customHeight="1">
      <c r="A875" s="83"/>
      <c r="B875" s="84"/>
      <c r="C875" s="85"/>
      <c r="D875" s="84"/>
      <c r="E875" s="8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</row>
    <row r="876" spans="1:50" ht="15.75" customHeight="1">
      <c r="A876" s="83"/>
      <c r="B876" s="84"/>
      <c r="C876" s="85"/>
      <c r="D876" s="84"/>
      <c r="E876" s="8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</row>
    <row r="877" spans="1:50" ht="15.75" customHeight="1">
      <c r="A877" s="83"/>
      <c r="B877" s="84"/>
      <c r="C877" s="85"/>
      <c r="D877" s="84"/>
      <c r="E877" s="8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</row>
    <row r="878" spans="1:50" ht="15.75" customHeight="1">
      <c r="A878" s="83"/>
      <c r="B878" s="84"/>
      <c r="C878" s="85"/>
      <c r="D878" s="84"/>
      <c r="E878" s="8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</row>
    <row r="879" spans="1:50" ht="15.75" customHeight="1">
      <c r="A879" s="83"/>
      <c r="B879" s="84"/>
      <c r="C879" s="85"/>
      <c r="D879" s="84"/>
      <c r="E879" s="8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</row>
    <row r="880" spans="1:50" ht="15.75" customHeight="1">
      <c r="A880" s="83"/>
      <c r="B880" s="84"/>
      <c r="C880" s="85"/>
      <c r="D880" s="84"/>
      <c r="E880" s="8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</row>
    <row r="881" spans="1:50" ht="15.75" customHeight="1">
      <c r="A881" s="83"/>
      <c r="B881" s="84"/>
      <c r="C881" s="85"/>
      <c r="D881" s="84"/>
      <c r="E881" s="8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</row>
    <row r="882" spans="1:50" ht="15.75" customHeight="1">
      <c r="A882" s="83"/>
      <c r="B882" s="84"/>
      <c r="C882" s="85"/>
      <c r="D882" s="84"/>
      <c r="E882" s="8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</row>
    <row r="883" spans="1:50" ht="15.75" customHeight="1">
      <c r="A883" s="83"/>
      <c r="B883" s="84"/>
      <c r="C883" s="85"/>
      <c r="D883" s="84"/>
      <c r="E883" s="8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</row>
    <row r="884" spans="1:50" ht="15.75" customHeight="1">
      <c r="A884" s="83"/>
      <c r="B884" s="84"/>
      <c r="C884" s="85"/>
      <c r="D884" s="84"/>
      <c r="E884" s="8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</row>
    <row r="885" spans="1:50" ht="15.75" customHeight="1">
      <c r="A885" s="83"/>
      <c r="B885" s="84"/>
      <c r="C885" s="85"/>
      <c r="D885" s="84"/>
      <c r="E885" s="8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</row>
    <row r="886" spans="1:50" ht="15.75" customHeight="1">
      <c r="A886" s="83"/>
      <c r="B886" s="84"/>
      <c r="C886" s="85"/>
      <c r="D886" s="84"/>
      <c r="E886" s="8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</row>
    <row r="887" spans="1:50" ht="15.75" customHeight="1">
      <c r="A887" s="83"/>
      <c r="B887" s="84"/>
      <c r="C887" s="85"/>
      <c r="D887" s="84"/>
      <c r="E887" s="8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</row>
    <row r="888" spans="1:50" ht="15.75" customHeight="1">
      <c r="A888" s="83"/>
      <c r="B888" s="84"/>
      <c r="C888" s="85"/>
      <c r="D888" s="84"/>
      <c r="E888" s="8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</row>
    <row r="889" spans="1:50" ht="15.75" customHeight="1">
      <c r="A889" s="83"/>
      <c r="B889" s="84"/>
      <c r="C889" s="85"/>
      <c r="D889" s="84"/>
      <c r="E889" s="8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</row>
    <row r="890" spans="1:50" ht="15.75" customHeight="1">
      <c r="A890" s="83"/>
      <c r="B890" s="84"/>
      <c r="C890" s="85"/>
      <c r="D890" s="84"/>
      <c r="E890" s="8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</row>
    <row r="891" spans="1:50" ht="15.75" customHeight="1">
      <c r="A891" s="83"/>
      <c r="B891" s="84"/>
      <c r="C891" s="85"/>
      <c r="D891" s="84"/>
      <c r="E891" s="8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</row>
    <row r="892" spans="1:50" ht="15.75" customHeight="1">
      <c r="A892" s="83"/>
      <c r="B892" s="84"/>
      <c r="C892" s="85"/>
      <c r="D892" s="84"/>
      <c r="E892" s="8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</row>
    <row r="893" spans="1:50" ht="15.75" customHeight="1">
      <c r="A893" s="83"/>
      <c r="B893" s="84"/>
      <c r="C893" s="85"/>
      <c r="D893" s="84"/>
      <c r="E893" s="8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</row>
    <row r="894" spans="1:50" ht="15.75" customHeight="1">
      <c r="A894" s="83"/>
      <c r="B894" s="84"/>
      <c r="C894" s="85"/>
      <c r="D894" s="84"/>
      <c r="E894" s="8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</row>
    <row r="895" spans="1:50" ht="15.75" customHeight="1">
      <c r="A895" s="83"/>
      <c r="B895" s="84"/>
      <c r="C895" s="85"/>
      <c r="D895" s="84"/>
      <c r="E895" s="8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</row>
    <row r="896" spans="1:50" ht="15.75" customHeight="1">
      <c r="A896" s="83"/>
      <c r="B896" s="84"/>
      <c r="C896" s="85"/>
      <c r="D896" s="84"/>
      <c r="E896" s="8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</row>
    <row r="897" spans="1:50" ht="15.75" customHeight="1">
      <c r="A897" s="83"/>
      <c r="B897" s="84"/>
      <c r="C897" s="85"/>
      <c r="D897" s="84"/>
      <c r="E897" s="8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</row>
    <row r="898" spans="1:50" ht="15.75" customHeight="1">
      <c r="A898" s="83"/>
      <c r="B898" s="84"/>
      <c r="C898" s="85"/>
      <c r="D898" s="84"/>
      <c r="E898" s="8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</row>
    <row r="899" spans="1:50" ht="15.75" customHeight="1">
      <c r="A899" s="83"/>
      <c r="B899" s="84"/>
      <c r="C899" s="85"/>
      <c r="D899" s="84"/>
      <c r="E899" s="8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</row>
    <row r="900" spans="1:50" ht="15.75" customHeight="1">
      <c r="A900" s="83"/>
      <c r="B900" s="84"/>
      <c r="C900" s="85"/>
      <c r="D900" s="84"/>
      <c r="E900" s="8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</row>
    <row r="901" spans="1:50" ht="15.75" customHeight="1">
      <c r="A901" s="83"/>
      <c r="B901" s="84"/>
      <c r="C901" s="85"/>
      <c r="D901" s="84"/>
      <c r="E901" s="8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</row>
    <row r="902" spans="1:50" ht="15.75" customHeight="1">
      <c r="A902" s="83"/>
      <c r="B902" s="84"/>
      <c r="C902" s="85"/>
      <c r="D902" s="84"/>
      <c r="E902" s="8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</row>
    <row r="903" spans="1:50" ht="15.75" customHeight="1">
      <c r="A903" s="83"/>
      <c r="B903" s="84"/>
      <c r="C903" s="85"/>
      <c r="D903" s="84"/>
      <c r="E903" s="8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</row>
    <row r="904" spans="1:50" ht="15.75" customHeight="1">
      <c r="A904" s="83"/>
      <c r="B904" s="84"/>
      <c r="C904" s="85"/>
      <c r="D904" s="84"/>
      <c r="E904" s="8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</row>
    <row r="905" spans="1:50" ht="15.75" customHeight="1">
      <c r="A905" s="83"/>
      <c r="B905" s="84"/>
      <c r="C905" s="85"/>
      <c r="D905" s="84"/>
      <c r="E905" s="8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</row>
    <row r="906" spans="1:50" ht="15.75" customHeight="1">
      <c r="A906" s="83"/>
      <c r="B906" s="84"/>
      <c r="C906" s="85"/>
      <c r="D906" s="84"/>
      <c r="E906" s="8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</row>
    <row r="907" spans="1:50" ht="15.75" customHeight="1">
      <c r="A907" s="83"/>
      <c r="B907" s="84"/>
      <c r="C907" s="85"/>
      <c r="D907" s="84"/>
      <c r="E907" s="8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</row>
    <row r="908" spans="1:50" ht="15.75" customHeight="1">
      <c r="A908" s="83"/>
      <c r="B908" s="84"/>
      <c r="C908" s="85"/>
      <c r="D908" s="84"/>
      <c r="E908" s="8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</row>
    <row r="909" spans="1:50" ht="15.75" customHeight="1">
      <c r="A909" s="83"/>
      <c r="B909" s="84"/>
      <c r="C909" s="85"/>
      <c r="D909" s="84"/>
      <c r="E909" s="8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</row>
    <row r="910" spans="1:50" ht="15.75" customHeight="1">
      <c r="A910" s="83"/>
      <c r="B910" s="84"/>
      <c r="C910" s="85"/>
      <c r="D910" s="84"/>
      <c r="E910" s="8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</row>
    <row r="911" spans="1:50" ht="15.75" customHeight="1">
      <c r="A911" s="83"/>
      <c r="B911" s="84"/>
      <c r="C911" s="85"/>
      <c r="D911" s="84"/>
      <c r="E911" s="8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</row>
    <row r="912" spans="1:50" ht="15.75" customHeight="1">
      <c r="A912" s="83"/>
      <c r="B912" s="84"/>
      <c r="C912" s="85"/>
      <c r="D912" s="84"/>
      <c r="E912" s="8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</row>
    <row r="913" spans="1:50" ht="15.75" customHeight="1">
      <c r="A913" s="83"/>
      <c r="B913" s="84"/>
      <c r="C913" s="85"/>
      <c r="D913" s="84"/>
      <c r="E913" s="8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</row>
    <row r="914" spans="1:50" ht="15.75" customHeight="1">
      <c r="A914" s="83"/>
      <c r="B914" s="84"/>
      <c r="C914" s="85"/>
      <c r="D914" s="84"/>
      <c r="E914" s="8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</row>
    <row r="915" spans="1:50" ht="15.75" customHeight="1">
      <c r="A915" s="83"/>
      <c r="B915" s="84"/>
      <c r="C915" s="85"/>
      <c r="D915" s="84"/>
      <c r="E915" s="8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</row>
    <row r="916" spans="1:50" ht="15.75" customHeight="1">
      <c r="A916" s="83"/>
      <c r="B916" s="84"/>
      <c r="C916" s="85"/>
      <c r="D916" s="84"/>
      <c r="E916" s="8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</row>
    <row r="917" spans="1:50" ht="15.75" customHeight="1">
      <c r="A917" s="83"/>
      <c r="B917" s="84"/>
      <c r="C917" s="85"/>
      <c r="D917" s="84"/>
      <c r="E917" s="8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</row>
    <row r="918" spans="1:50" ht="15.75" customHeight="1">
      <c r="A918" s="83"/>
      <c r="B918" s="84"/>
      <c r="C918" s="85"/>
      <c r="D918" s="84"/>
      <c r="E918" s="8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</row>
    <row r="919" spans="1:50" ht="15.75" customHeight="1">
      <c r="A919" s="83"/>
      <c r="B919" s="84"/>
      <c r="C919" s="85"/>
      <c r="D919" s="84"/>
      <c r="E919" s="8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</row>
    <row r="920" spans="1:50" ht="15.75" customHeight="1">
      <c r="A920" s="83"/>
      <c r="B920" s="84"/>
      <c r="C920" s="85"/>
      <c r="D920" s="84"/>
      <c r="E920" s="8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</row>
    <row r="921" spans="1:50" ht="15.75" customHeight="1">
      <c r="A921" s="83"/>
      <c r="B921" s="84"/>
      <c r="C921" s="85"/>
      <c r="D921" s="84"/>
      <c r="E921" s="8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</row>
  </sheetData>
  <mergeCells count="264">
    <mergeCell ref="A388:B388"/>
    <mergeCell ref="A389:A390"/>
    <mergeCell ref="D389:D390"/>
    <mergeCell ref="E389:E390"/>
    <mergeCell ref="A378:E378"/>
    <mergeCell ref="A379:B379"/>
    <mergeCell ref="A380:A381"/>
    <mergeCell ref="D380:D381"/>
    <mergeCell ref="E380:E381"/>
    <mergeCell ref="A386:E386"/>
    <mergeCell ref="A387:E387"/>
    <mergeCell ref="A307:E307"/>
    <mergeCell ref="A308:E308"/>
    <mergeCell ref="A368:E368"/>
    <mergeCell ref="A369:E369"/>
    <mergeCell ref="A370:B370"/>
    <mergeCell ref="A371:A372"/>
    <mergeCell ref="D371:D372"/>
    <mergeCell ref="E371:E372"/>
    <mergeCell ref="A377:E377"/>
    <mergeCell ref="A290:E290"/>
    <mergeCell ref="A291:B291"/>
    <mergeCell ref="A292:A293"/>
    <mergeCell ref="D292:D293"/>
    <mergeCell ref="E292:E293"/>
    <mergeCell ref="A298:E298"/>
    <mergeCell ref="A299:E299"/>
    <mergeCell ref="A300:B300"/>
    <mergeCell ref="A301:A302"/>
    <mergeCell ref="D301:D302"/>
    <mergeCell ref="E301:E302"/>
    <mergeCell ref="E283:E284"/>
    <mergeCell ref="A274:A275"/>
    <mergeCell ref="D274:D275"/>
    <mergeCell ref="E274:E275"/>
    <mergeCell ref="A280:E280"/>
    <mergeCell ref="A281:E281"/>
    <mergeCell ref="A282:B282"/>
    <mergeCell ref="A283:A284"/>
    <mergeCell ref="A289:E289"/>
    <mergeCell ref="A157:E157"/>
    <mergeCell ref="A158:E158"/>
    <mergeCell ref="A159:B159"/>
    <mergeCell ref="D168:D169"/>
    <mergeCell ref="E168:E169"/>
    <mergeCell ref="A160:A161"/>
    <mergeCell ref="D160:D161"/>
    <mergeCell ref="E160:E161"/>
    <mergeCell ref="A165:E165"/>
    <mergeCell ref="A166:E166"/>
    <mergeCell ref="A167:B167"/>
    <mergeCell ref="A168:A169"/>
    <mergeCell ref="A138:A139"/>
    <mergeCell ref="D138:D139"/>
    <mergeCell ref="E138:E139"/>
    <mergeCell ref="A146:E146"/>
    <mergeCell ref="A147:E147"/>
    <mergeCell ref="A148:B148"/>
    <mergeCell ref="A149:A150"/>
    <mergeCell ref="D149:D150"/>
    <mergeCell ref="E149:E150"/>
    <mergeCell ref="A126:E126"/>
    <mergeCell ref="A127:E127"/>
    <mergeCell ref="A128:B128"/>
    <mergeCell ref="A129:A130"/>
    <mergeCell ref="D129:D130"/>
    <mergeCell ref="E129:E130"/>
    <mergeCell ref="A135:E135"/>
    <mergeCell ref="A136:E136"/>
    <mergeCell ref="A137:B137"/>
    <mergeCell ref="D120:D121"/>
    <mergeCell ref="E120:E121"/>
    <mergeCell ref="A112:A113"/>
    <mergeCell ref="D112:D113"/>
    <mergeCell ref="E112:E113"/>
    <mergeCell ref="A117:E117"/>
    <mergeCell ref="A118:E118"/>
    <mergeCell ref="A119:B119"/>
    <mergeCell ref="A120:A121"/>
    <mergeCell ref="A101:E101"/>
    <mergeCell ref="A102:E102"/>
    <mergeCell ref="A103:B103"/>
    <mergeCell ref="A104:A105"/>
    <mergeCell ref="D104:D105"/>
    <mergeCell ref="E104:E105"/>
    <mergeCell ref="A109:E109"/>
    <mergeCell ref="A110:E110"/>
    <mergeCell ref="A111:B111"/>
    <mergeCell ref="A85:B85"/>
    <mergeCell ref="A86:A87"/>
    <mergeCell ref="D86:D87"/>
    <mergeCell ref="E86:E87"/>
    <mergeCell ref="A92:E92"/>
    <mergeCell ref="A93:E93"/>
    <mergeCell ref="A94:B94"/>
    <mergeCell ref="A95:A96"/>
    <mergeCell ref="D95:D96"/>
    <mergeCell ref="E95:E96"/>
    <mergeCell ref="A73:E73"/>
    <mergeCell ref="A74:E74"/>
    <mergeCell ref="A75:E75"/>
    <mergeCell ref="A76:B76"/>
    <mergeCell ref="A77:A78"/>
    <mergeCell ref="D77:D78"/>
    <mergeCell ref="E77:E78"/>
    <mergeCell ref="A83:E83"/>
    <mergeCell ref="A84:E84"/>
    <mergeCell ref="A60:A61"/>
    <mergeCell ref="D60:D61"/>
    <mergeCell ref="E60:E61"/>
    <mergeCell ref="A64:E64"/>
    <mergeCell ref="A65:E65"/>
    <mergeCell ref="A66:E66"/>
    <mergeCell ref="A67:B67"/>
    <mergeCell ref="A68:A69"/>
    <mergeCell ref="D68:D69"/>
    <mergeCell ref="E68:E69"/>
    <mergeCell ref="A50:E50"/>
    <mergeCell ref="A51:B51"/>
    <mergeCell ref="A52:A53"/>
    <mergeCell ref="D52:D53"/>
    <mergeCell ref="E52:E53"/>
    <mergeCell ref="A56:E56"/>
    <mergeCell ref="A57:E57"/>
    <mergeCell ref="A58:E58"/>
    <mergeCell ref="A59:B59"/>
    <mergeCell ref="A39:E39"/>
    <mergeCell ref="A40:E40"/>
    <mergeCell ref="A41:E41"/>
    <mergeCell ref="A42:B42"/>
    <mergeCell ref="A43:A44"/>
    <mergeCell ref="D43:D44"/>
    <mergeCell ref="E43:E44"/>
    <mergeCell ref="A48:E48"/>
    <mergeCell ref="A49:E49"/>
    <mergeCell ref="A22:E22"/>
    <mergeCell ref="A23:E23"/>
    <mergeCell ref="A24:E24"/>
    <mergeCell ref="A25:B25"/>
    <mergeCell ref="A26:A27"/>
    <mergeCell ref="B26:C26"/>
    <mergeCell ref="D26:D27"/>
    <mergeCell ref="D34:D35"/>
    <mergeCell ref="E34:E35"/>
    <mergeCell ref="E26:E27"/>
    <mergeCell ref="A30:E30"/>
    <mergeCell ref="A31:E31"/>
    <mergeCell ref="A32:E32"/>
    <mergeCell ref="A33:B33"/>
    <mergeCell ref="A34:A35"/>
    <mergeCell ref="B34:C34"/>
    <mergeCell ref="A5:E5"/>
    <mergeCell ref="A6:E6"/>
    <mergeCell ref="A7:E7"/>
    <mergeCell ref="A8:B8"/>
    <mergeCell ref="A9:A10"/>
    <mergeCell ref="B9:C9"/>
    <mergeCell ref="D9:D10"/>
    <mergeCell ref="D18:D19"/>
    <mergeCell ref="E18:E19"/>
    <mergeCell ref="E9:E10"/>
    <mergeCell ref="A14:E14"/>
    <mergeCell ref="A15:E15"/>
    <mergeCell ref="A16:E16"/>
    <mergeCell ref="A17:B17"/>
    <mergeCell ref="A18:A19"/>
    <mergeCell ref="B18:C18"/>
    <mergeCell ref="A350:E350"/>
    <mergeCell ref="A351:E351"/>
    <mergeCell ref="A352:B352"/>
    <mergeCell ref="D362:D363"/>
    <mergeCell ref="E362:E363"/>
    <mergeCell ref="A353:A354"/>
    <mergeCell ref="D353:D354"/>
    <mergeCell ref="E353:E354"/>
    <mergeCell ref="A359:E359"/>
    <mergeCell ref="A360:E360"/>
    <mergeCell ref="A361:B361"/>
    <mergeCell ref="A362:A363"/>
    <mergeCell ref="A342:E342"/>
    <mergeCell ref="A343:E343"/>
    <mergeCell ref="A344:B344"/>
    <mergeCell ref="A345:A346"/>
    <mergeCell ref="D345:D346"/>
    <mergeCell ref="E345:E346"/>
    <mergeCell ref="A333:E333"/>
    <mergeCell ref="A334:E334"/>
    <mergeCell ref="A335:B335"/>
    <mergeCell ref="A336:A337"/>
    <mergeCell ref="D336:D337"/>
    <mergeCell ref="E336:E337"/>
    <mergeCell ref="A317:E317"/>
    <mergeCell ref="A318:B318"/>
    <mergeCell ref="D327:D328"/>
    <mergeCell ref="E327:E328"/>
    <mergeCell ref="A319:A320"/>
    <mergeCell ref="D319:D320"/>
    <mergeCell ref="E319:E320"/>
    <mergeCell ref="A324:E324"/>
    <mergeCell ref="A325:E325"/>
    <mergeCell ref="A326:B326"/>
    <mergeCell ref="A327:A328"/>
    <mergeCell ref="A247:A248"/>
    <mergeCell ref="D247:D248"/>
    <mergeCell ref="E247:E248"/>
    <mergeCell ref="A253:E253"/>
    <mergeCell ref="A309:B309"/>
    <mergeCell ref="A310:A311"/>
    <mergeCell ref="D310:D311"/>
    <mergeCell ref="E310:E311"/>
    <mergeCell ref="A316:E316"/>
    <mergeCell ref="A254:E254"/>
    <mergeCell ref="A255:B255"/>
    <mergeCell ref="A256:A257"/>
    <mergeCell ref="D256:D257"/>
    <mergeCell ref="E256:E257"/>
    <mergeCell ref="A262:E262"/>
    <mergeCell ref="A263:E263"/>
    <mergeCell ref="A264:B264"/>
    <mergeCell ref="A265:A266"/>
    <mergeCell ref="D265:D266"/>
    <mergeCell ref="E265:E266"/>
    <mergeCell ref="A271:E271"/>
    <mergeCell ref="A272:E272"/>
    <mergeCell ref="A273:B273"/>
    <mergeCell ref="D283:D284"/>
    <mergeCell ref="A235:E235"/>
    <mergeCell ref="A236:E236"/>
    <mergeCell ref="A237:B237"/>
    <mergeCell ref="A238:A239"/>
    <mergeCell ref="D238:D239"/>
    <mergeCell ref="E238:E239"/>
    <mergeCell ref="A244:E244"/>
    <mergeCell ref="A245:E245"/>
    <mergeCell ref="A246:B246"/>
    <mergeCell ref="A219:E219"/>
    <mergeCell ref="A220:E220"/>
    <mergeCell ref="A221:B221"/>
    <mergeCell ref="A222:A223"/>
    <mergeCell ref="D222:D223"/>
    <mergeCell ref="E222:E223"/>
    <mergeCell ref="A227:E227"/>
    <mergeCell ref="A228:E228"/>
    <mergeCell ref="A230:A231"/>
    <mergeCell ref="D230:D231"/>
    <mergeCell ref="E230:E231"/>
    <mergeCell ref="A190:A191"/>
    <mergeCell ref="D190:D191"/>
    <mergeCell ref="E190:E191"/>
    <mergeCell ref="A210:E210"/>
    <mergeCell ref="A211:E211"/>
    <mergeCell ref="A212:B212"/>
    <mergeCell ref="A213:A214"/>
    <mergeCell ref="D213:D214"/>
    <mergeCell ref="E213:E214"/>
    <mergeCell ref="A173:E173"/>
    <mergeCell ref="A174:E174"/>
    <mergeCell ref="A175:B175"/>
    <mergeCell ref="A176:A177"/>
    <mergeCell ref="D176:D177"/>
    <mergeCell ref="E176:E177"/>
    <mergeCell ref="A187:E187"/>
    <mergeCell ref="A188:E188"/>
    <mergeCell ref="A189:B189"/>
  </mergeCells>
  <conditionalFormatting sqref="F54">
    <cfRule type="notContainsBlanks" dxfId="0" priority="1">
      <formula>LEN(TRIM(F54))&gt;0</formula>
    </cfRule>
  </conditionalFormatting>
  <printOptions verticalCentered="1"/>
  <pageMargins left="0.70866141732283472" right="0.51181102362204722" top="0.74803149606299213" bottom="0.55118110236220474" header="0" footer="0"/>
  <pageSetup paperSize="9" scale="99" fitToHeight="0" pageOrder="overThenDown" orientation="landscape" r:id="rId1"/>
  <headerFooter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821"/>
  <sheetViews>
    <sheetView workbookViewId="0"/>
  </sheetViews>
  <sheetFormatPr defaultColWidth="12.625" defaultRowHeight="15" customHeight="1"/>
  <cols>
    <col min="1" max="1" width="12.125" customWidth="1"/>
    <col min="2" max="2" width="27.375" customWidth="1"/>
    <col min="3" max="3" width="18.125" customWidth="1"/>
    <col min="4" max="4" width="52" customWidth="1"/>
    <col min="5" max="5" width="13.625" customWidth="1"/>
    <col min="6" max="6" width="22.5" customWidth="1"/>
    <col min="7" max="7" width="5.125" customWidth="1"/>
    <col min="8" max="50" width="2.625" customWidth="1"/>
  </cols>
  <sheetData>
    <row r="1" spans="1:50">
      <c r="A1" s="1"/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>
      <c r="A2" s="1"/>
      <c r="B2" s="2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>
      <c r="A3" s="1"/>
      <c r="B3" s="2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>
      <c r="A4" s="6"/>
      <c r="B4" s="2"/>
      <c r="C4" s="3"/>
      <c r="D4" s="4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3.5" customHeight="1">
      <c r="A5" s="158" t="s">
        <v>195</v>
      </c>
      <c r="B5" s="159"/>
      <c r="C5" s="159"/>
      <c r="D5" s="159"/>
      <c r="E5" s="15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3.5" customHeight="1">
      <c r="A6" s="139" t="s">
        <v>1</v>
      </c>
      <c r="B6" s="140"/>
      <c r="C6" s="140"/>
      <c r="D6" s="140"/>
      <c r="E6" s="14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3.5" customHeight="1">
      <c r="A7" s="142" t="s">
        <v>2</v>
      </c>
      <c r="B7" s="140"/>
      <c r="C7" s="140"/>
      <c r="D7" s="140"/>
      <c r="E7" s="14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30">
      <c r="A8" s="143" t="s">
        <v>3</v>
      </c>
      <c r="B8" s="144"/>
      <c r="C8" s="8" t="s">
        <v>4</v>
      </c>
      <c r="D8" s="9" t="s">
        <v>5</v>
      </c>
      <c r="E8" s="10" t="s">
        <v>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3.5" customHeight="1">
      <c r="A9" s="145" t="s">
        <v>7</v>
      </c>
      <c r="B9" s="160" t="s">
        <v>8</v>
      </c>
      <c r="C9" s="144"/>
      <c r="D9" s="145" t="s">
        <v>9</v>
      </c>
      <c r="E9" s="147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>
      <c r="A10" s="146"/>
      <c r="B10" s="14" t="s">
        <v>11</v>
      </c>
      <c r="C10" s="15" t="s">
        <v>12</v>
      </c>
      <c r="D10" s="146"/>
      <c r="E10" s="14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6.5" customHeight="1">
      <c r="A11" s="16"/>
      <c r="B11" s="17"/>
      <c r="C11" s="18"/>
      <c r="D11" s="17"/>
      <c r="E11" s="19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6.5" customHeight="1">
      <c r="A12" s="16"/>
      <c r="B12" s="17"/>
      <c r="C12" s="18"/>
      <c r="D12" s="17"/>
      <c r="E12" s="19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5.75" customHeight="1">
      <c r="A13" s="20" t="s">
        <v>17</v>
      </c>
      <c r="B13" s="21"/>
      <c r="C13" s="21"/>
      <c r="D13" s="21"/>
      <c r="E13" s="22">
        <f>SUM(E11:E12)</f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ht="15.75" customHeight="1">
      <c r="A14" s="161"/>
      <c r="B14" s="150"/>
      <c r="C14" s="150"/>
      <c r="D14" s="150"/>
      <c r="E14" s="15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3.5" customHeight="1">
      <c r="A15" s="139" t="s">
        <v>1</v>
      </c>
      <c r="B15" s="140"/>
      <c r="C15" s="140"/>
      <c r="D15" s="140"/>
      <c r="E15" s="14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3.5" customHeight="1">
      <c r="A16" s="142" t="s">
        <v>18</v>
      </c>
      <c r="B16" s="140"/>
      <c r="C16" s="140"/>
      <c r="D16" s="140"/>
      <c r="E16" s="14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5.75" customHeight="1">
      <c r="A17" s="143" t="s">
        <v>19</v>
      </c>
      <c r="B17" s="144"/>
      <c r="C17" s="8" t="s">
        <v>20</v>
      </c>
      <c r="D17" s="9" t="s">
        <v>21</v>
      </c>
      <c r="E17" s="10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3.5" customHeight="1">
      <c r="A18" s="145" t="s">
        <v>7</v>
      </c>
      <c r="B18" s="160" t="s">
        <v>8</v>
      </c>
      <c r="C18" s="144"/>
      <c r="D18" s="145" t="s">
        <v>9</v>
      </c>
      <c r="E18" s="147" t="s">
        <v>10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</row>
    <row r="19" spans="1:50" ht="15.75" customHeight="1">
      <c r="A19" s="146"/>
      <c r="B19" s="14" t="s">
        <v>11</v>
      </c>
      <c r="C19" s="15" t="s">
        <v>12</v>
      </c>
      <c r="D19" s="146"/>
      <c r="E19" s="146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</row>
    <row r="20" spans="1:50" ht="15.75" customHeight="1">
      <c r="A20" s="24"/>
      <c r="B20" s="21"/>
      <c r="C20" s="21"/>
      <c r="D20" s="21"/>
      <c r="E20" s="2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ht="15.75" customHeight="1">
      <c r="A21" s="24"/>
      <c r="B21" s="21"/>
      <c r="C21" s="21"/>
      <c r="D21" s="21"/>
      <c r="E21" s="2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ht="15.75" customHeight="1">
      <c r="A22" s="26" t="s">
        <v>17</v>
      </c>
      <c r="B22" s="27"/>
      <c r="C22" s="28"/>
      <c r="D22" s="29"/>
      <c r="E22" s="30">
        <f>SUM(E20:E21)</f>
        <v>0</v>
      </c>
      <c r="F22" s="31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ht="15.75" customHeight="1">
      <c r="A23" s="161"/>
      <c r="B23" s="150"/>
      <c r="C23" s="150"/>
      <c r="D23" s="150"/>
      <c r="E23" s="15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3.5" customHeight="1">
      <c r="A24" s="139" t="s">
        <v>23</v>
      </c>
      <c r="B24" s="140"/>
      <c r="C24" s="140"/>
      <c r="D24" s="140"/>
      <c r="E24" s="14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3.5" customHeight="1">
      <c r="A25" s="142" t="s">
        <v>18</v>
      </c>
      <c r="B25" s="140"/>
      <c r="C25" s="140"/>
      <c r="D25" s="140"/>
      <c r="E25" s="14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5.75" customHeight="1">
      <c r="A26" s="143" t="s">
        <v>19</v>
      </c>
      <c r="B26" s="144"/>
      <c r="C26" s="8" t="s">
        <v>20</v>
      </c>
      <c r="D26" s="9" t="s">
        <v>21</v>
      </c>
      <c r="E26" s="10" t="s">
        <v>22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3.5" customHeight="1">
      <c r="A27" s="145" t="s">
        <v>7</v>
      </c>
      <c r="B27" s="160" t="s">
        <v>8</v>
      </c>
      <c r="C27" s="144"/>
      <c r="D27" s="145" t="s">
        <v>9</v>
      </c>
      <c r="E27" s="147" t="s">
        <v>10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>
      <c r="A28" s="146"/>
      <c r="B28" s="14" t="s">
        <v>11</v>
      </c>
      <c r="C28" s="15" t="s">
        <v>12</v>
      </c>
      <c r="D28" s="146"/>
      <c r="E28" s="14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customHeight="1">
      <c r="A29" s="33"/>
      <c r="B29" s="21"/>
      <c r="C29" s="21"/>
      <c r="D29" s="34"/>
      <c r="E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.75" customHeight="1">
      <c r="A30" s="33"/>
      <c r="B30" s="21"/>
      <c r="C30" s="21"/>
      <c r="D30" s="34"/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.75" customHeight="1">
      <c r="A31" s="26" t="s">
        <v>17</v>
      </c>
      <c r="B31" s="27"/>
      <c r="C31" s="28"/>
      <c r="D31" s="29"/>
      <c r="E31" s="30">
        <f>SUM(E29:E30)</f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50" ht="15.75" customHeight="1">
      <c r="A32" s="161"/>
      <c r="B32" s="150"/>
      <c r="C32" s="150"/>
      <c r="D32" s="150"/>
      <c r="E32" s="15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3.5" customHeight="1">
      <c r="A33" s="139" t="s">
        <v>1</v>
      </c>
      <c r="B33" s="140"/>
      <c r="C33" s="140"/>
      <c r="D33" s="140"/>
      <c r="E33" s="14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3.5" customHeight="1">
      <c r="A34" s="142" t="s">
        <v>24</v>
      </c>
      <c r="B34" s="140"/>
      <c r="C34" s="140"/>
      <c r="D34" s="140"/>
      <c r="E34" s="14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5.75" customHeight="1">
      <c r="A35" s="143" t="s">
        <v>25</v>
      </c>
      <c r="B35" s="144"/>
      <c r="C35" s="8" t="s">
        <v>26</v>
      </c>
      <c r="D35" s="9" t="s">
        <v>27</v>
      </c>
      <c r="E35" s="10" t="s">
        <v>22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3.5" customHeight="1">
      <c r="A36" s="145" t="s">
        <v>7</v>
      </c>
      <c r="B36" s="160" t="s">
        <v>8</v>
      </c>
      <c r="C36" s="144"/>
      <c r="D36" s="145" t="s">
        <v>9</v>
      </c>
      <c r="E36" s="147" t="s">
        <v>10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</row>
    <row r="37" spans="1:50" ht="15.75" customHeight="1">
      <c r="A37" s="146"/>
      <c r="B37" s="14" t="s">
        <v>11</v>
      </c>
      <c r="C37" s="15" t="s">
        <v>12</v>
      </c>
      <c r="D37" s="146"/>
      <c r="E37" s="146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</row>
    <row r="38" spans="1:50" ht="15.75" customHeight="1">
      <c r="A38" s="24"/>
      <c r="B38" s="21"/>
      <c r="C38" s="21"/>
      <c r="D38" s="21"/>
      <c r="E38" s="2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ht="15.75" customHeight="1">
      <c r="A39" s="24"/>
      <c r="B39" s="21"/>
      <c r="C39" s="21"/>
      <c r="D39" s="21"/>
      <c r="E39" s="2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1:50" ht="15.75" customHeight="1">
      <c r="A40" s="26" t="s">
        <v>17</v>
      </c>
      <c r="B40" s="27"/>
      <c r="C40" s="28"/>
      <c r="D40" s="29"/>
      <c r="E40" s="30">
        <f>SUM(E38:E39)</f>
        <v>0</v>
      </c>
      <c r="F40" s="3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15.75" customHeight="1">
      <c r="A41" s="161"/>
      <c r="B41" s="150"/>
      <c r="C41" s="150"/>
      <c r="D41" s="150"/>
      <c r="E41" s="15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>
      <c r="A42" s="139" t="s">
        <v>23</v>
      </c>
      <c r="B42" s="140"/>
      <c r="C42" s="140"/>
      <c r="D42" s="140"/>
      <c r="E42" s="14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>
      <c r="A43" s="142" t="s">
        <v>24</v>
      </c>
      <c r="B43" s="140"/>
      <c r="C43" s="140"/>
      <c r="D43" s="140"/>
      <c r="E43" s="14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143" t="s">
        <v>25</v>
      </c>
      <c r="B44" s="144"/>
      <c r="C44" s="8" t="s">
        <v>26</v>
      </c>
      <c r="D44" s="9" t="s">
        <v>27</v>
      </c>
      <c r="E44" s="10" t="s">
        <v>22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3.5" customHeight="1">
      <c r="A45" s="145" t="s">
        <v>7</v>
      </c>
      <c r="B45" s="12" t="s">
        <v>8</v>
      </c>
      <c r="C45" s="35"/>
      <c r="D45" s="145" t="s">
        <v>9</v>
      </c>
      <c r="E45" s="147" t="s">
        <v>10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146"/>
      <c r="B46" s="14" t="s">
        <v>11</v>
      </c>
      <c r="C46" s="15" t="s">
        <v>12</v>
      </c>
      <c r="D46" s="146"/>
      <c r="E46" s="14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3"/>
      <c r="B47" s="21"/>
      <c r="C47" s="21"/>
      <c r="D47" s="34"/>
      <c r="E47" s="2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3"/>
      <c r="B48" s="21"/>
      <c r="C48" s="21"/>
      <c r="D48" s="34"/>
      <c r="E48" s="2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26" t="s">
        <v>17</v>
      </c>
      <c r="B49" s="27"/>
      <c r="C49" s="28"/>
      <c r="D49" s="29"/>
      <c r="E49" s="30">
        <f>SUM(E47:E48)</f>
        <v>0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5.75" customHeight="1">
      <c r="A50" s="161"/>
      <c r="B50" s="150"/>
      <c r="C50" s="150"/>
      <c r="D50" s="150"/>
      <c r="E50" s="15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3.5" customHeight="1">
      <c r="A51" s="139" t="s">
        <v>28</v>
      </c>
      <c r="B51" s="140"/>
      <c r="C51" s="140"/>
      <c r="D51" s="140"/>
      <c r="E51" s="14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3.5" customHeight="1">
      <c r="A52" s="149" t="s">
        <v>196</v>
      </c>
      <c r="B52" s="150"/>
      <c r="C52" s="150"/>
      <c r="D52" s="150"/>
      <c r="E52" s="15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143" t="s">
        <v>30</v>
      </c>
      <c r="B53" s="144"/>
      <c r="C53" s="8" t="s">
        <v>31</v>
      </c>
      <c r="D53" s="9" t="s">
        <v>32</v>
      </c>
      <c r="E53" s="10" t="s">
        <v>22</v>
      </c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</row>
    <row r="54" spans="1:50" ht="13.5" customHeight="1">
      <c r="A54" s="145" t="s">
        <v>7</v>
      </c>
      <c r="B54" s="12" t="s">
        <v>8</v>
      </c>
      <c r="C54" s="35"/>
      <c r="D54" s="145" t="s">
        <v>9</v>
      </c>
      <c r="E54" s="147" t="s">
        <v>10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146"/>
      <c r="B55" s="14" t="s">
        <v>11</v>
      </c>
      <c r="C55" s="15" t="s">
        <v>12</v>
      </c>
      <c r="D55" s="146"/>
      <c r="E55" s="14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3"/>
      <c r="B56" s="21"/>
      <c r="C56" s="21"/>
      <c r="D56" s="34"/>
      <c r="E56" s="25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3"/>
      <c r="B57" s="21"/>
      <c r="C57" s="21"/>
      <c r="D57" s="34"/>
      <c r="E57" s="2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7" t="s">
        <v>17</v>
      </c>
      <c r="B58" s="38"/>
      <c r="C58" s="39"/>
      <c r="D58" s="40"/>
      <c r="E58" s="41">
        <f>SUM(E56:E57)</f>
        <v>0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</row>
    <row r="59" spans="1:50" ht="15.75" customHeight="1">
      <c r="A59" s="161"/>
      <c r="B59" s="150"/>
      <c r="C59" s="150"/>
      <c r="D59" s="150"/>
      <c r="E59" s="15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3.5" customHeight="1">
      <c r="A60" s="139" t="s">
        <v>28</v>
      </c>
      <c r="B60" s="140"/>
      <c r="C60" s="140"/>
      <c r="D60" s="140"/>
      <c r="E60" s="14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3.5" customHeight="1">
      <c r="A61" s="149" t="s">
        <v>34</v>
      </c>
      <c r="B61" s="150"/>
      <c r="C61" s="150"/>
      <c r="D61" s="150"/>
      <c r="E61" s="15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143" t="s">
        <v>35</v>
      </c>
      <c r="B62" s="144"/>
      <c r="C62" s="8" t="s">
        <v>36</v>
      </c>
      <c r="D62" s="9" t="s">
        <v>32</v>
      </c>
      <c r="E62" s="10" t="s">
        <v>6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ht="13.5" customHeight="1">
      <c r="A63" s="145" t="s">
        <v>7</v>
      </c>
      <c r="B63" s="12" t="s">
        <v>8</v>
      </c>
      <c r="C63" s="35"/>
      <c r="D63" s="145" t="s">
        <v>9</v>
      </c>
      <c r="E63" s="147" t="s">
        <v>10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146"/>
      <c r="B64" s="14" t="s">
        <v>11</v>
      </c>
      <c r="C64" s="15" t="s">
        <v>12</v>
      </c>
      <c r="D64" s="146"/>
      <c r="E64" s="14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3"/>
      <c r="B65" s="21"/>
      <c r="C65" s="43"/>
      <c r="D65" s="43"/>
      <c r="E65" s="2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3"/>
      <c r="B66" s="21"/>
      <c r="C66" s="21"/>
      <c r="D66" s="34"/>
      <c r="E66" s="2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7" t="s">
        <v>17</v>
      </c>
      <c r="B67" s="38"/>
      <c r="C67" s="39"/>
      <c r="D67" s="40"/>
      <c r="E67" s="41">
        <f>SUM(E65:E66)</f>
        <v>0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</row>
    <row r="68" spans="1:50" ht="13.5" customHeight="1">
      <c r="A68" s="161"/>
      <c r="B68" s="150"/>
      <c r="C68" s="150"/>
      <c r="D68" s="150"/>
      <c r="E68" s="15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3.5" customHeight="1">
      <c r="A69" s="139" t="s">
        <v>28</v>
      </c>
      <c r="B69" s="140"/>
      <c r="C69" s="140"/>
      <c r="D69" s="140"/>
      <c r="E69" s="14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3.5" customHeight="1">
      <c r="A70" s="149" t="s">
        <v>39</v>
      </c>
      <c r="B70" s="150"/>
      <c r="C70" s="150"/>
      <c r="D70" s="150"/>
      <c r="E70" s="15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143" t="s">
        <v>40</v>
      </c>
      <c r="B71" s="144"/>
      <c r="C71" s="8" t="s">
        <v>41</v>
      </c>
      <c r="D71" s="9" t="s">
        <v>42</v>
      </c>
      <c r="E71" s="10" t="s">
        <v>22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</row>
    <row r="72" spans="1:50" ht="13.5" customHeight="1">
      <c r="A72" s="145" t="s">
        <v>7</v>
      </c>
      <c r="B72" s="12" t="s">
        <v>8</v>
      </c>
      <c r="C72" s="35"/>
      <c r="D72" s="145" t="s">
        <v>9</v>
      </c>
      <c r="E72" s="147" t="s">
        <v>10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146"/>
      <c r="B73" s="14" t="s">
        <v>11</v>
      </c>
      <c r="C73" s="15" t="s">
        <v>12</v>
      </c>
      <c r="D73" s="146"/>
      <c r="E73" s="14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3"/>
      <c r="B74" s="21"/>
      <c r="C74" s="21"/>
      <c r="D74" s="34"/>
      <c r="E74" s="2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3"/>
      <c r="B75" s="21"/>
      <c r="C75" s="21"/>
      <c r="D75" s="34"/>
      <c r="E75" s="2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7" t="s">
        <v>17</v>
      </c>
      <c r="B76" s="38"/>
      <c r="C76" s="39"/>
      <c r="D76" s="40"/>
      <c r="E76" s="41">
        <f>SUM(E74:E75)</f>
        <v>0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</row>
    <row r="77" spans="1:50" ht="15.75" customHeight="1">
      <c r="A77" s="161"/>
      <c r="B77" s="150"/>
      <c r="C77" s="150"/>
      <c r="D77" s="150"/>
      <c r="E77" s="15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.75" customHeight="1">
      <c r="A78" s="139" t="s">
        <v>1</v>
      </c>
      <c r="B78" s="140"/>
      <c r="C78" s="140"/>
      <c r="D78" s="140"/>
      <c r="E78" s="14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.75" customHeight="1">
      <c r="A79" s="142" t="s">
        <v>43</v>
      </c>
      <c r="B79" s="140"/>
      <c r="C79" s="140"/>
      <c r="D79" s="140"/>
      <c r="E79" s="14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.75" customHeight="1">
      <c r="A80" s="143" t="s">
        <v>44</v>
      </c>
      <c r="B80" s="144"/>
      <c r="C80" s="8" t="s">
        <v>45</v>
      </c>
      <c r="D80" s="9" t="s">
        <v>46</v>
      </c>
      <c r="E80" s="10" t="s">
        <v>22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.75" customHeight="1">
      <c r="A81" s="145" t="s">
        <v>7</v>
      </c>
      <c r="B81" s="12" t="s">
        <v>8</v>
      </c>
      <c r="C81" s="44"/>
      <c r="D81" s="145" t="s">
        <v>9</v>
      </c>
      <c r="E81" s="147" t="s">
        <v>10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.75" customHeight="1">
      <c r="A82" s="146"/>
      <c r="B82" s="14" t="s">
        <v>11</v>
      </c>
      <c r="C82" s="15" t="s">
        <v>12</v>
      </c>
      <c r="D82" s="146"/>
      <c r="E82" s="146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.75" customHeight="1">
      <c r="A83" s="45"/>
      <c r="B83" s="46"/>
      <c r="C83" s="47"/>
      <c r="D83" s="34"/>
      <c r="E83" s="48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.75" customHeight="1">
      <c r="A84" s="45"/>
      <c r="B84" s="46"/>
      <c r="C84" s="47"/>
      <c r="D84" s="34"/>
      <c r="E84" s="48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.75" customHeight="1">
      <c r="A85" s="26" t="s">
        <v>17</v>
      </c>
      <c r="B85" s="34"/>
      <c r="C85" s="49"/>
      <c r="D85" s="34"/>
      <c r="E85" s="30">
        <f>SUM(E83:E84)</f>
        <v>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50"/>
      <c r="B86" s="51"/>
      <c r="C86" s="52"/>
      <c r="D86" s="51"/>
      <c r="E86" s="53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</row>
    <row r="87" spans="1:50" ht="15.75" customHeight="1">
      <c r="A87" s="139" t="s">
        <v>28</v>
      </c>
      <c r="B87" s="140"/>
      <c r="C87" s="140"/>
      <c r="D87" s="140"/>
      <c r="E87" s="14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142" t="s">
        <v>47</v>
      </c>
      <c r="B88" s="140"/>
      <c r="C88" s="140"/>
      <c r="D88" s="140"/>
      <c r="E88" s="14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143" t="s">
        <v>44</v>
      </c>
      <c r="B89" s="144"/>
      <c r="C89" s="8" t="s">
        <v>45</v>
      </c>
      <c r="D89" s="9" t="s">
        <v>46</v>
      </c>
      <c r="E89" s="10" t="s">
        <v>22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145" t="s">
        <v>7</v>
      </c>
      <c r="B90" s="12" t="s">
        <v>8</v>
      </c>
      <c r="C90" s="35"/>
      <c r="D90" s="145" t="s">
        <v>9</v>
      </c>
      <c r="E90" s="147" t="s">
        <v>10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146"/>
      <c r="B91" s="14" t="s">
        <v>11</v>
      </c>
      <c r="C91" s="15" t="s">
        <v>12</v>
      </c>
      <c r="D91" s="146"/>
      <c r="E91" s="14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45"/>
      <c r="B92" s="46"/>
      <c r="C92" s="47"/>
      <c r="D92" s="34"/>
      <c r="E92" s="48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45"/>
      <c r="B93" s="46"/>
      <c r="C93" s="47"/>
      <c r="D93" s="34"/>
      <c r="E93" s="48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26" t="s">
        <v>17</v>
      </c>
      <c r="B94" s="34"/>
      <c r="C94" s="49"/>
      <c r="D94" s="34"/>
      <c r="E94" s="30">
        <f>SUM(E92:E93)</f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.75" customHeight="1">
      <c r="A95" s="50"/>
      <c r="B95" s="51"/>
      <c r="C95" s="52"/>
      <c r="D95" s="51"/>
      <c r="E95" s="53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.75" customHeight="1">
      <c r="A96" s="139" t="s">
        <v>1</v>
      </c>
      <c r="B96" s="140"/>
      <c r="C96" s="140"/>
      <c r="D96" s="140"/>
      <c r="E96" s="14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3.5" customHeight="1">
      <c r="A97" s="142" t="s">
        <v>48</v>
      </c>
      <c r="B97" s="140"/>
      <c r="C97" s="140"/>
      <c r="D97" s="140"/>
      <c r="E97" s="14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28.5" customHeight="1">
      <c r="A98" s="143" t="s">
        <v>49</v>
      </c>
      <c r="B98" s="144"/>
      <c r="C98" s="8" t="s">
        <v>50</v>
      </c>
      <c r="D98" s="9" t="s">
        <v>32</v>
      </c>
      <c r="E98" s="10" t="s">
        <v>22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7.25" customHeight="1">
      <c r="A99" s="145" t="s">
        <v>7</v>
      </c>
      <c r="B99" s="12" t="s">
        <v>8</v>
      </c>
      <c r="C99" s="35"/>
      <c r="D99" s="145" t="s">
        <v>9</v>
      </c>
      <c r="E99" s="147" t="s">
        <v>10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3.5" customHeight="1">
      <c r="A100" s="146"/>
      <c r="B100" s="14" t="s">
        <v>11</v>
      </c>
      <c r="C100" s="15" t="s">
        <v>12</v>
      </c>
      <c r="D100" s="146"/>
      <c r="E100" s="14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24"/>
      <c r="B101" s="34"/>
      <c r="C101" s="34"/>
      <c r="D101" s="34"/>
      <c r="E101" s="54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24"/>
      <c r="B102" s="34"/>
      <c r="C102" s="49"/>
      <c r="D102" s="34"/>
      <c r="E102" s="54"/>
      <c r="F102" s="32"/>
      <c r="G102" s="32"/>
      <c r="H102" s="32"/>
      <c r="I102" s="32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55" t="s">
        <v>17</v>
      </c>
      <c r="B103" s="56"/>
      <c r="C103" s="57"/>
      <c r="D103" s="58"/>
      <c r="E103" s="30">
        <f>SUM(E100:E102)</f>
        <v>0</v>
      </c>
      <c r="F103" s="32"/>
      <c r="G103" s="32"/>
      <c r="H103" s="32"/>
      <c r="I103" s="32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50"/>
      <c r="B104" s="51"/>
      <c r="C104" s="52"/>
      <c r="D104" s="51"/>
      <c r="E104" s="5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139" t="s">
        <v>51</v>
      </c>
      <c r="B105" s="140"/>
      <c r="C105" s="140"/>
      <c r="D105" s="140"/>
      <c r="E105" s="14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3.5" customHeight="1">
      <c r="A106" s="142" t="s">
        <v>48</v>
      </c>
      <c r="B106" s="140"/>
      <c r="C106" s="140"/>
      <c r="D106" s="140"/>
      <c r="E106" s="14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28.5" customHeight="1">
      <c r="A107" s="143" t="s">
        <v>49</v>
      </c>
      <c r="B107" s="144"/>
      <c r="C107" s="8" t="s">
        <v>50</v>
      </c>
      <c r="D107" s="9" t="s">
        <v>32</v>
      </c>
      <c r="E107" s="10" t="s">
        <v>22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8" customHeight="1">
      <c r="A108" s="145" t="s">
        <v>7</v>
      </c>
      <c r="B108" s="12" t="s">
        <v>8</v>
      </c>
      <c r="C108" s="35"/>
      <c r="D108" s="145" t="s">
        <v>9</v>
      </c>
      <c r="E108" s="147" t="s">
        <v>10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3.5" customHeight="1">
      <c r="A109" s="146"/>
      <c r="B109" s="14" t="s">
        <v>11</v>
      </c>
      <c r="C109" s="15" t="s">
        <v>12</v>
      </c>
      <c r="D109" s="146"/>
      <c r="E109" s="14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24"/>
      <c r="B110" s="34"/>
      <c r="C110" s="34"/>
      <c r="D110" s="34"/>
      <c r="E110" s="54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24"/>
      <c r="B111" s="34"/>
      <c r="C111" s="49"/>
      <c r="D111" s="34"/>
      <c r="E111" s="54"/>
      <c r="F111" s="32"/>
      <c r="G111" s="32"/>
      <c r="H111" s="32"/>
      <c r="I111" s="32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55" t="s">
        <v>17</v>
      </c>
      <c r="B112" s="56"/>
      <c r="C112" s="57"/>
      <c r="D112" s="58"/>
      <c r="E112" s="30">
        <f>SUM(E109:E111)</f>
        <v>0</v>
      </c>
      <c r="F112" s="32"/>
      <c r="G112" s="32"/>
      <c r="H112" s="32"/>
      <c r="I112" s="32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50"/>
      <c r="B113" s="51"/>
      <c r="C113" s="52"/>
      <c r="D113" s="51"/>
      <c r="E113" s="5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152" t="s">
        <v>58</v>
      </c>
      <c r="B114" s="153"/>
      <c r="C114" s="153"/>
      <c r="D114" s="153"/>
      <c r="E114" s="154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155" t="s">
        <v>59</v>
      </c>
      <c r="B115" s="156"/>
      <c r="C115" s="156"/>
      <c r="D115" s="156"/>
      <c r="E115" s="15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143" t="s">
        <v>60</v>
      </c>
      <c r="B116" s="144"/>
      <c r="C116" s="8" t="s">
        <v>61</v>
      </c>
      <c r="D116" s="9" t="s">
        <v>62</v>
      </c>
      <c r="E116" s="10" t="s">
        <v>22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145" t="s">
        <v>7</v>
      </c>
      <c r="B117" s="12" t="s">
        <v>8</v>
      </c>
      <c r="C117" s="35"/>
      <c r="D117" s="145" t="s">
        <v>9</v>
      </c>
      <c r="E117" s="147" t="s">
        <v>10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146"/>
      <c r="B118" s="14" t="s">
        <v>11</v>
      </c>
      <c r="C118" s="14" t="s">
        <v>12</v>
      </c>
      <c r="D118" s="146"/>
      <c r="E118" s="146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</row>
    <row r="119" spans="1:50" ht="15.75" customHeight="1">
      <c r="A119" s="59"/>
      <c r="B119" s="60"/>
      <c r="C119" s="61"/>
      <c r="D119" s="21"/>
      <c r="E119" s="5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59"/>
      <c r="B120" s="60"/>
      <c r="C120" s="61"/>
      <c r="D120" s="21"/>
      <c r="E120" s="5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59"/>
      <c r="B121" s="60"/>
      <c r="C121" s="61"/>
      <c r="D121" s="21"/>
      <c r="E121" s="54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55" t="s">
        <v>17</v>
      </c>
      <c r="B122" s="56"/>
      <c r="C122" s="57"/>
      <c r="D122" s="58"/>
      <c r="E122" s="30">
        <f>SUM(E119:E121)</f>
        <v>0</v>
      </c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50"/>
      <c r="B123" s="51"/>
      <c r="C123" s="52"/>
      <c r="D123" s="51"/>
      <c r="E123" s="5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139" t="s">
        <v>28</v>
      </c>
      <c r="B124" s="140"/>
      <c r="C124" s="140"/>
      <c r="D124" s="140"/>
      <c r="E124" s="14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3.5" customHeight="1">
      <c r="A125" s="149" t="s">
        <v>63</v>
      </c>
      <c r="B125" s="150"/>
      <c r="C125" s="150"/>
      <c r="D125" s="150"/>
      <c r="E125" s="15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143" t="s">
        <v>64</v>
      </c>
      <c r="B126" s="144"/>
      <c r="C126" s="8" t="s">
        <v>65</v>
      </c>
      <c r="D126" s="9" t="s">
        <v>66</v>
      </c>
      <c r="E126" s="10" t="s">
        <v>22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6.5" customHeight="1">
      <c r="A127" s="145" t="s">
        <v>7</v>
      </c>
      <c r="B127" s="12" t="s">
        <v>8</v>
      </c>
      <c r="C127" s="35"/>
      <c r="D127" s="145" t="s">
        <v>9</v>
      </c>
      <c r="E127" s="147" t="s">
        <v>10</v>
      </c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146"/>
      <c r="B128" s="14" t="s">
        <v>11</v>
      </c>
      <c r="C128" s="14" t="s">
        <v>12</v>
      </c>
      <c r="D128" s="146"/>
      <c r="E128" s="14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24"/>
      <c r="B129" s="21"/>
      <c r="C129" s="61"/>
      <c r="D129" s="21"/>
      <c r="E129" s="5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55"/>
      <c r="B130" s="24"/>
      <c r="C130" s="57"/>
      <c r="D130" s="58"/>
      <c r="E130" s="30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55" t="s">
        <v>17</v>
      </c>
      <c r="B131" s="24"/>
      <c r="C131" s="57"/>
      <c r="D131" s="58"/>
      <c r="E131" s="30">
        <f>SUM(E128:E129)</f>
        <v>0</v>
      </c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50"/>
      <c r="B132" s="51"/>
      <c r="C132" s="52"/>
      <c r="D132" s="51"/>
      <c r="E132" s="5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139" t="s">
        <v>1</v>
      </c>
      <c r="B133" s="140"/>
      <c r="C133" s="140"/>
      <c r="D133" s="140"/>
      <c r="E133" s="14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142" t="s">
        <v>197</v>
      </c>
      <c r="B134" s="140"/>
      <c r="C134" s="140"/>
      <c r="D134" s="140"/>
      <c r="E134" s="14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143" t="s">
        <v>68</v>
      </c>
      <c r="B135" s="144"/>
      <c r="C135" s="8" t="s">
        <v>69</v>
      </c>
      <c r="D135" s="9" t="s">
        <v>32</v>
      </c>
      <c r="E135" s="10" t="s">
        <v>22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145" t="s">
        <v>7</v>
      </c>
      <c r="B136" s="12" t="s">
        <v>8</v>
      </c>
      <c r="C136" s="35"/>
      <c r="D136" s="145" t="s">
        <v>9</v>
      </c>
      <c r="E136" s="147" t="s">
        <v>10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146"/>
      <c r="B137" s="14" t="s">
        <v>11</v>
      </c>
      <c r="C137" s="15" t="s">
        <v>12</v>
      </c>
      <c r="D137" s="146"/>
      <c r="E137" s="14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16"/>
      <c r="B138" s="60"/>
      <c r="C138" s="61"/>
      <c r="D138" s="21"/>
      <c r="E138" s="5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16"/>
      <c r="B139" s="60"/>
      <c r="C139" s="61"/>
      <c r="D139" s="21"/>
      <c r="E139" s="54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26" t="s">
        <v>17</v>
      </c>
      <c r="B140" s="62"/>
      <c r="C140" s="63"/>
      <c r="D140" s="62"/>
      <c r="E140" s="30">
        <f>SUM(E138:E139)</f>
        <v>0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50"/>
      <c r="B141" s="51"/>
      <c r="C141" s="52"/>
      <c r="D141" s="51"/>
      <c r="E141" s="53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.75" customHeight="1">
      <c r="A142" s="139" t="s">
        <v>28</v>
      </c>
      <c r="B142" s="140"/>
      <c r="C142" s="140"/>
      <c r="D142" s="140"/>
      <c r="E142" s="14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149" t="s">
        <v>78</v>
      </c>
      <c r="B143" s="150"/>
      <c r="C143" s="150"/>
      <c r="D143" s="150"/>
      <c r="E143" s="15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143" t="s">
        <v>68</v>
      </c>
      <c r="B144" s="144"/>
      <c r="C144" s="8" t="s">
        <v>69</v>
      </c>
      <c r="D144" s="9" t="s">
        <v>32</v>
      </c>
      <c r="E144" s="10" t="s">
        <v>22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145" t="s">
        <v>7</v>
      </c>
      <c r="B145" s="64" t="s">
        <v>8</v>
      </c>
      <c r="C145" s="65"/>
      <c r="D145" s="162" t="s">
        <v>9</v>
      </c>
      <c r="E145" s="147" t="s">
        <v>10</v>
      </c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146"/>
      <c r="B146" s="14" t="s">
        <v>11</v>
      </c>
      <c r="C146" s="15" t="s">
        <v>12</v>
      </c>
      <c r="D146" s="146"/>
      <c r="E146" s="146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</row>
    <row r="147" spans="1:50" ht="15.75" customHeight="1">
      <c r="A147" s="24"/>
      <c r="B147" s="60"/>
      <c r="C147" s="61"/>
      <c r="D147" s="21"/>
      <c r="E147" s="54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24"/>
      <c r="B148" s="60"/>
      <c r="C148" s="61"/>
      <c r="D148" s="21"/>
      <c r="E148" s="54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55" t="s">
        <v>17</v>
      </c>
      <c r="B149" s="56"/>
      <c r="C149" s="57"/>
      <c r="D149" s="58"/>
      <c r="E149" s="30">
        <f>SUM(E147:E148)</f>
        <v>0</v>
      </c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50"/>
      <c r="B150" s="51"/>
      <c r="C150" s="52"/>
      <c r="D150" s="51"/>
      <c r="E150" s="53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3.5" customHeight="1">
      <c r="A151" s="139" t="s">
        <v>1</v>
      </c>
      <c r="B151" s="140"/>
      <c r="C151" s="140"/>
      <c r="D151" s="140"/>
      <c r="E151" s="14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3.5" customHeight="1">
      <c r="A152" s="142" t="s">
        <v>86</v>
      </c>
      <c r="B152" s="140"/>
      <c r="C152" s="140"/>
      <c r="D152" s="140"/>
      <c r="E152" s="141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</row>
    <row r="153" spans="1:50" ht="15.75" customHeight="1">
      <c r="A153" s="143" t="s">
        <v>87</v>
      </c>
      <c r="B153" s="144"/>
      <c r="C153" s="8" t="s">
        <v>88</v>
      </c>
      <c r="D153" s="9" t="s">
        <v>46</v>
      </c>
      <c r="E153" s="10" t="s">
        <v>22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3.5" customHeight="1">
      <c r="A154" s="145" t="s">
        <v>7</v>
      </c>
      <c r="B154" s="64" t="s">
        <v>8</v>
      </c>
      <c r="C154" s="65"/>
      <c r="D154" s="145" t="s">
        <v>9</v>
      </c>
      <c r="E154" s="147" t="s">
        <v>10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146"/>
      <c r="B155" s="14" t="s">
        <v>11</v>
      </c>
      <c r="C155" s="15" t="s">
        <v>12</v>
      </c>
      <c r="D155" s="146"/>
      <c r="E155" s="14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67"/>
      <c r="B156" s="67"/>
      <c r="C156" s="67"/>
      <c r="D156" s="67"/>
      <c r="E156" s="54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26" t="s">
        <v>17</v>
      </c>
      <c r="B157" s="34"/>
      <c r="C157" s="49"/>
      <c r="D157" s="34"/>
      <c r="E157" s="30">
        <f>SUM(E156)</f>
        <v>0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50"/>
      <c r="B158" s="51"/>
      <c r="C158" s="52"/>
      <c r="D158" s="51"/>
      <c r="E158" s="5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3.5" customHeight="1">
      <c r="A159" s="139" t="s">
        <v>51</v>
      </c>
      <c r="B159" s="140"/>
      <c r="C159" s="140"/>
      <c r="D159" s="140"/>
      <c r="E159" s="14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3.5" customHeight="1">
      <c r="A160" s="142" t="s">
        <v>89</v>
      </c>
      <c r="B160" s="140"/>
      <c r="C160" s="140"/>
      <c r="D160" s="140"/>
      <c r="E160" s="141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</row>
    <row r="161" spans="1:50" ht="15.75" customHeight="1">
      <c r="A161" s="143" t="s">
        <v>87</v>
      </c>
      <c r="B161" s="144"/>
      <c r="C161" s="8" t="s">
        <v>88</v>
      </c>
      <c r="D161" s="9" t="s">
        <v>46</v>
      </c>
      <c r="E161" s="10" t="s">
        <v>22</v>
      </c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3.5" customHeight="1">
      <c r="A162" s="145" t="s">
        <v>7</v>
      </c>
      <c r="B162" s="64" t="s">
        <v>8</v>
      </c>
      <c r="C162" s="65"/>
      <c r="D162" s="145" t="s">
        <v>9</v>
      </c>
      <c r="E162" s="147" t="s">
        <v>10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146"/>
      <c r="B163" s="14" t="s">
        <v>11</v>
      </c>
      <c r="C163" s="15" t="s">
        <v>12</v>
      </c>
      <c r="D163" s="146"/>
      <c r="E163" s="14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24"/>
      <c r="B164" s="34"/>
      <c r="C164" s="61"/>
      <c r="D164" s="21"/>
      <c r="E164" s="54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24"/>
      <c r="B165" s="60"/>
      <c r="C165" s="21"/>
      <c r="D165" s="68"/>
      <c r="E165" s="5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26" t="s">
        <v>17</v>
      </c>
      <c r="B166" s="27"/>
      <c r="C166" s="28"/>
      <c r="D166" s="29"/>
      <c r="E166" s="30">
        <f>SUM(E164:E165)</f>
        <v>0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50"/>
      <c r="B167" s="51"/>
      <c r="C167" s="52"/>
      <c r="D167" s="51"/>
      <c r="E167" s="5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139" t="s">
        <v>1</v>
      </c>
      <c r="B168" s="140"/>
      <c r="C168" s="140"/>
      <c r="D168" s="140"/>
      <c r="E168" s="14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142" t="s">
        <v>90</v>
      </c>
      <c r="B169" s="140"/>
      <c r="C169" s="140"/>
      <c r="D169" s="140"/>
      <c r="E169" s="14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143" t="s">
        <v>91</v>
      </c>
      <c r="B170" s="144"/>
      <c r="C170" s="8" t="s">
        <v>92</v>
      </c>
      <c r="D170" s="9" t="s">
        <v>93</v>
      </c>
      <c r="E170" s="10" t="s">
        <v>6</v>
      </c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145" t="s">
        <v>7</v>
      </c>
      <c r="B171" s="64" t="s">
        <v>8</v>
      </c>
      <c r="C171" s="65"/>
      <c r="D171" s="145" t="s">
        <v>9</v>
      </c>
      <c r="E171" s="147" t="s">
        <v>10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146"/>
      <c r="B172" s="14" t="s">
        <v>11</v>
      </c>
      <c r="C172" s="15" t="s">
        <v>12</v>
      </c>
      <c r="D172" s="146"/>
      <c r="E172" s="14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16"/>
      <c r="B173" s="17"/>
      <c r="C173" s="18"/>
      <c r="D173" s="17"/>
      <c r="E173" s="1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6.5" customHeight="1">
      <c r="A174" s="16"/>
      <c r="B174" s="17"/>
      <c r="C174" s="18"/>
      <c r="D174" s="17"/>
      <c r="E174" s="1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55" t="s">
        <v>17</v>
      </c>
      <c r="B175" s="27"/>
      <c r="C175" s="28"/>
      <c r="D175" s="29"/>
      <c r="E175" s="30">
        <f>SUM(E173:E174)</f>
        <v>0</v>
      </c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50"/>
      <c r="B176" s="51"/>
      <c r="C176" s="52"/>
      <c r="D176" s="51"/>
      <c r="E176" s="5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139" t="s">
        <v>28</v>
      </c>
      <c r="B177" s="140"/>
      <c r="C177" s="140"/>
      <c r="D177" s="140"/>
      <c r="E177" s="14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142" t="s">
        <v>90</v>
      </c>
      <c r="B178" s="140"/>
      <c r="C178" s="140"/>
      <c r="D178" s="140"/>
      <c r="E178" s="14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143" t="s">
        <v>91</v>
      </c>
      <c r="B179" s="144"/>
      <c r="C179" s="8" t="s">
        <v>92</v>
      </c>
      <c r="D179" s="9" t="s">
        <v>93</v>
      </c>
      <c r="E179" s="10" t="s">
        <v>6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145" t="s">
        <v>7</v>
      </c>
      <c r="B180" s="64" t="s">
        <v>8</v>
      </c>
      <c r="C180" s="65"/>
      <c r="D180" s="145" t="s">
        <v>9</v>
      </c>
      <c r="E180" s="147" t="s">
        <v>10</v>
      </c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146"/>
      <c r="B181" s="14" t="s">
        <v>11</v>
      </c>
      <c r="C181" s="15" t="s">
        <v>12</v>
      </c>
      <c r="D181" s="146"/>
      <c r="E181" s="14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6.5" customHeight="1">
      <c r="A182" s="16"/>
      <c r="B182" s="17"/>
      <c r="C182" s="18"/>
      <c r="D182" s="17"/>
      <c r="E182" s="1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6.5" customHeight="1">
      <c r="A183" s="16"/>
      <c r="B183" s="17"/>
      <c r="C183" s="18"/>
      <c r="D183" s="17"/>
      <c r="E183" s="1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55" t="s">
        <v>17</v>
      </c>
      <c r="B184" s="27"/>
      <c r="C184" s="28"/>
      <c r="D184" s="29"/>
      <c r="E184" s="30">
        <f>SUM(E182:E183)</f>
        <v>0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50"/>
      <c r="B185" s="51"/>
      <c r="C185" s="52"/>
      <c r="D185" s="51"/>
      <c r="E185" s="5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139" t="s">
        <v>28</v>
      </c>
      <c r="B186" s="140"/>
      <c r="C186" s="140"/>
      <c r="D186" s="140"/>
      <c r="E186" s="14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3.5" customHeight="1">
      <c r="A187" s="142" t="s">
        <v>198</v>
      </c>
      <c r="B187" s="140"/>
      <c r="C187" s="140"/>
      <c r="D187" s="140"/>
      <c r="E187" s="14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29.25" customHeight="1">
      <c r="A188" s="143" t="s">
        <v>134</v>
      </c>
      <c r="B188" s="144"/>
      <c r="C188" s="8" t="s">
        <v>135</v>
      </c>
      <c r="D188" s="9" t="s">
        <v>66</v>
      </c>
      <c r="E188" s="10" t="s">
        <v>22</v>
      </c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145" t="s">
        <v>7</v>
      </c>
      <c r="B189" s="64" t="s">
        <v>8</v>
      </c>
      <c r="C189" s="65"/>
      <c r="D189" s="145" t="s">
        <v>9</v>
      </c>
      <c r="E189" s="147" t="s">
        <v>10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3.5" customHeight="1">
      <c r="A190" s="146"/>
      <c r="B190" s="14" t="s">
        <v>11</v>
      </c>
      <c r="C190" s="15" t="s">
        <v>12</v>
      </c>
      <c r="D190" s="146"/>
      <c r="E190" s="14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24"/>
      <c r="B191" s="21"/>
      <c r="C191" s="49"/>
      <c r="D191" s="34"/>
      <c r="E191" s="54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.75" customHeight="1">
      <c r="A192" s="24"/>
      <c r="B192" s="21"/>
      <c r="C192" s="49"/>
      <c r="D192" s="34"/>
      <c r="E192" s="54"/>
      <c r="F192" s="88"/>
      <c r="G192" s="2"/>
      <c r="H192" s="89"/>
      <c r="I192" s="2"/>
      <c r="J192" s="90"/>
      <c r="K192" s="88"/>
      <c r="L192" s="2"/>
      <c r="M192" s="89"/>
      <c r="N192" s="2"/>
      <c r="O192" s="90"/>
      <c r="P192" s="88"/>
      <c r="Q192" s="2"/>
      <c r="R192" s="89"/>
      <c r="S192" s="2"/>
      <c r="T192" s="90"/>
      <c r="U192" s="88"/>
      <c r="V192" s="2"/>
      <c r="W192" s="89"/>
      <c r="X192" s="2"/>
      <c r="Y192" s="90"/>
      <c r="Z192" s="88"/>
      <c r="AA192" s="2"/>
      <c r="AB192" s="89"/>
      <c r="AC192" s="2"/>
      <c r="AD192" s="90"/>
      <c r="AE192" s="88"/>
      <c r="AF192" s="2"/>
      <c r="AG192" s="89"/>
      <c r="AH192" s="2"/>
      <c r="AI192" s="90"/>
      <c r="AJ192" s="88"/>
      <c r="AK192" s="88"/>
      <c r="AL192" s="88"/>
      <c r="AM192" s="88"/>
      <c r="AN192" s="88"/>
      <c r="AO192" s="88"/>
      <c r="AP192" s="88"/>
      <c r="AQ192" s="88"/>
      <c r="AR192" s="88"/>
      <c r="AS192" s="88"/>
      <c r="AT192" s="88"/>
      <c r="AU192" s="88"/>
      <c r="AV192" s="88"/>
      <c r="AW192" s="88"/>
      <c r="AX192" s="88"/>
    </row>
    <row r="193" spans="1:50" ht="15.75" customHeight="1">
      <c r="A193" s="26" t="s">
        <v>17</v>
      </c>
      <c r="B193" s="62"/>
      <c r="C193" s="91"/>
      <c r="D193" s="32"/>
      <c r="E193" s="30">
        <f>SUM(E191:E192)</f>
        <v>0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</row>
    <row r="194" spans="1:50" ht="15.75" customHeight="1">
      <c r="A194" s="50"/>
      <c r="B194" s="51"/>
      <c r="C194" s="52"/>
      <c r="D194" s="51"/>
      <c r="E194" s="5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</row>
    <row r="195" spans="1:50" ht="15.75" customHeight="1">
      <c r="A195" s="139" t="s">
        <v>1</v>
      </c>
      <c r="B195" s="140"/>
      <c r="C195" s="140"/>
      <c r="D195" s="140"/>
      <c r="E195" s="14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142" t="s">
        <v>139</v>
      </c>
      <c r="B196" s="140"/>
      <c r="C196" s="140"/>
      <c r="D196" s="140"/>
      <c r="E196" s="14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143" t="s">
        <v>140</v>
      </c>
      <c r="B197" s="144"/>
      <c r="C197" s="8" t="s">
        <v>141</v>
      </c>
      <c r="D197" s="9" t="s">
        <v>32</v>
      </c>
      <c r="E197" s="10" t="s">
        <v>22</v>
      </c>
      <c r="F197" s="32"/>
      <c r="G197" s="32"/>
      <c r="H197" s="32"/>
      <c r="I197" s="32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145" t="s">
        <v>7</v>
      </c>
      <c r="B198" s="64" t="s">
        <v>8</v>
      </c>
      <c r="C198" s="65"/>
      <c r="D198" s="148" t="s">
        <v>9</v>
      </c>
      <c r="E198" s="147" t="s">
        <v>10</v>
      </c>
      <c r="F198" s="32"/>
      <c r="G198" s="32"/>
      <c r="H198" s="32"/>
      <c r="I198" s="32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3.5" customHeight="1">
      <c r="A199" s="146"/>
      <c r="B199" s="14" t="s">
        <v>11</v>
      </c>
      <c r="C199" s="15" t="s">
        <v>12</v>
      </c>
      <c r="D199" s="146"/>
      <c r="E199" s="146"/>
      <c r="F199" s="32"/>
      <c r="G199" s="32"/>
      <c r="H199" s="32"/>
      <c r="I199" s="32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3.5" customHeight="1">
      <c r="A200" s="45"/>
      <c r="B200" s="73"/>
      <c r="C200" s="74"/>
      <c r="D200" s="73"/>
      <c r="E200" s="54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5.75" customHeight="1">
      <c r="A201" s="24"/>
      <c r="B201" s="21"/>
      <c r="C201" s="61"/>
      <c r="D201" s="73"/>
      <c r="E201" s="54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5.75" customHeight="1">
      <c r="A202" s="26" t="s">
        <v>17</v>
      </c>
      <c r="B202" s="71"/>
      <c r="C202" s="72"/>
      <c r="D202" s="71"/>
      <c r="E202" s="30">
        <f>SUM(E200:E201)</f>
        <v>0</v>
      </c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5.75" customHeight="1">
      <c r="A203" s="75"/>
      <c r="B203" s="76"/>
      <c r="C203" s="77"/>
      <c r="D203" s="76"/>
      <c r="E203" s="7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5.75" customHeight="1">
      <c r="A204" s="139" t="s">
        <v>28</v>
      </c>
      <c r="B204" s="140"/>
      <c r="C204" s="140"/>
      <c r="D204" s="140"/>
      <c r="E204" s="141"/>
      <c r="F204" s="32"/>
      <c r="G204" s="32"/>
      <c r="H204" s="32"/>
      <c r="I204" s="32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5.75" customHeight="1">
      <c r="A205" s="149" t="s">
        <v>142</v>
      </c>
      <c r="B205" s="150"/>
      <c r="C205" s="150"/>
      <c r="D205" s="150"/>
      <c r="E205" s="151"/>
      <c r="F205" s="32"/>
      <c r="G205" s="32"/>
      <c r="H205" s="32"/>
      <c r="I205" s="32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15.75" customHeight="1">
      <c r="A206" s="7" t="s">
        <v>140</v>
      </c>
      <c r="B206" s="78"/>
      <c r="C206" s="8" t="s">
        <v>141</v>
      </c>
      <c r="D206" s="9" t="s">
        <v>32</v>
      </c>
      <c r="E206" s="10" t="s">
        <v>22</v>
      </c>
      <c r="F206" s="32"/>
      <c r="G206" s="32"/>
      <c r="H206" s="32"/>
      <c r="I206" s="32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5.75" customHeight="1">
      <c r="A207" s="145" t="s">
        <v>7</v>
      </c>
      <c r="B207" s="64" t="s">
        <v>8</v>
      </c>
      <c r="C207" s="65"/>
      <c r="D207" s="145" t="s">
        <v>9</v>
      </c>
      <c r="E207" s="147" t="s">
        <v>10</v>
      </c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5.75" customHeight="1">
      <c r="A208" s="146"/>
      <c r="B208" s="14" t="s">
        <v>11</v>
      </c>
      <c r="C208" s="15" t="s">
        <v>12</v>
      </c>
      <c r="D208" s="146"/>
      <c r="E208" s="14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5.75" customHeight="1">
      <c r="A209" s="79"/>
      <c r="B209" s="73"/>
      <c r="C209" s="74"/>
      <c r="D209" s="73"/>
      <c r="E209" s="54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5.75" customHeight="1">
      <c r="A210" s="79"/>
      <c r="B210" s="73"/>
      <c r="C210" s="61"/>
      <c r="D210" s="21"/>
      <c r="E210" s="54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</row>
    <row r="211" spans="1:50" ht="15.75" customHeight="1">
      <c r="A211" s="55" t="s">
        <v>17</v>
      </c>
      <c r="B211" s="56"/>
      <c r="C211" s="57"/>
      <c r="D211" s="58"/>
      <c r="E211" s="30">
        <f>SUM(E209:E210)</f>
        <v>0</v>
      </c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5.75" customHeight="1">
      <c r="A212" s="50"/>
      <c r="B212" s="51"/>
      <c r="C212" s="52"/>
      <c r="D212" s="51"/>
      <c r="E212" s="53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</row>
    <row r="213" spans="1:50" ht="15.75" customHeight="1">
      <c r="A213" s="139" t="s">
        <v>1</v>
      </c>
      <c r="B213" s="140"/>
      <c r="C213" s="140"/>
      <c r="D213" s="140"/>
      <c r="E213" s="14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5.75" customHeight="1">
      <c r="A214" s="142" t="s">
        <v>143</v>
      </c>
      <c r="B214" s="140"/>
      <c r="C214" s="140"/>
      <c r="D214" s="140"/>
      <c r="E214" s="14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5.75" customHeight="1">
      <c r="A215" s="143" t="s">
        <v>144</v>
      </c>
      <c r="B215" s="144"/>
      <c r="C215" s="8" t="s">
        <v>145</v>
      </c>
      <c r="D215" s="9" t="s">
        <v>32</v>
      </c>
      <c r="E215" s="10" t="s">
        <v>22</v>
      </c>
      <c r="F215" s="32"/>
      <c r="G215" s="32"/>
      <c r="H215" s="32"/>
      <c r="I215" s="32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5.75" customHeight="1">
      <c r="A216" s="145" t="s">
        <v>7</v>
      </c>
      <c r="B216" s="64" t="s">
        <v>8</v>
      </c>
      <c r="C216" s="65"/>
      <c r="D216" s="145" t="s">
        <v>9</v>
      </c>
      <c r="E216" s="147" t="s">
        <v>10</v>
      </c>
      <c r="F216" s="32"/>
      <c r="G216" s="32"/>
      <c r="H216" s="32"/>
      <c r="I216" s="3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3.5" customHeight="1">
      <c r="A217" s="146"/>
      <c r="B217" s="14" t="s">
        <v>11</v>
      </c>
      <c r="C217" s="15" t="s">
        <v>12</v>
      </c>
      <c r="D217" s="146"/>
      <c r="E217" s="146"/>
      <c r="F217" s="32"/>
      <c r="G217" s="32"/>
      <c r="H217" s="32"/>
      <c r="I217" s="3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3.5" customHeight="1">
      <c r="A218" s="45"/>
      <c r="B218" s="73"/>
      <c r="C218" s="74"/>
      <c r="D218" s="73"/>
      <c r="E218" s="54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5.75" customHeight="1">
      <c r="A219" s="24"/>
      <c r="B219" s="21"/>
      <c r="C219" s="61"/>
      <c r="D219" s="73"/>
      <c r="E219" s="54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5.75" customHeight="1">
      <c r="A220" s="26" t="s">
        <v>17</v>
      </c>
      <c r="B220" s="71"/>
      <c r="C220" s="72"/>
      <c r="D220" s="71"/>
      <c r="E220" s="30">
        <f>SUM(E218:E219)</f>
        <v>0</v>
      </c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5.75" customHeight="1">
      <c r="A221" s="50"/>
      <c r="B221" s="51"/>
      <c r="C221" s="52"/>
      <c r="D221" s="51"/>
      <c r="E221" s="53"/>
      <c r="F221" s="32"/>
      <c r="G221" s="32"/>
      <c r="H221" s="32"/>
      <c r="I221" s="32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5.75" customHeight="1">
      <c r="A222" s="139" t="s">
        <v>1</v>
      </c>
      <c r="B222" s="140"/>
      <c r="C222" s="140"/>
      <c r="D222" s="140"/>
      <c r="E222" s="14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</row>
    <row r="223" spans="1:50" ht="15.75" customHeight="1">
      <c r="A223" s="142" t="s">
        <v>146</v>
      </c>
      <c r="B223" s="140"/>
      <c r="C223" s="140"/>
      <c r="D223" s="140"/>
      <c r="E223" s="14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</row>
    <row r="224" spans="1:50" ht="15.75" customHeight="1">
      <c r="A224" s="143" t="s">
        <v>147</v>
      </c>
      <c r="B224" s="144"/>
      <c r="C224" s="8" t="s">
        <v>148</v>
      </c>
      <c r="D224" s="9" t="s">
        <v>32</v>
      </c>
      <c r="E224" s="10" t="s">
        <v>22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</row>
    <row r="225" spans="1:50" ht="15.75" customHeight="1">
      <c r="A225" s="145" t="s">
        <v>7</v>
      </c>
      <c r="B225" s="64" t="s">
        <v>8</v>
      </c>
      <c r="C225" s="65"/>
      <c r="D225" s="145" t="s">
        <v>9</v>
      </c>
      <c r="E225" s="147" t="s">
        <v>10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</row>
    <row r="226" spans="1:50" ht="15.75" customHeight="1">
      <c r="A226" s="146"/>
      <c r="B226" s="14" t="s">
        <v>11</v>
      </c>
      <c r="C226" s="15" t="s">
        <v>12</v>
      </c>
      <c r="D226" s="146"/>
      <c r="E226" s="146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</row>
    <row r="227" spans="1:50" ht="15.75" customHeight="1">
      <c r="A227" s="45"/>
      <c r="B227" s="46"/>
      <c r="C227" s="61"/>
      <c r="D227" s="21"/>
      <c r="E227" s="48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</row>
    <row r="228" spans="1:50" ht="15.75" customHeight="1">
      <c r="A228" s="45"/>
      <c r="B228" s="46"/>
      <c r="C228" s="61"/>
      <c r="D228" s="21"/>
      <c r="E228" s="48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</row>
    <row r="229" spans="1:50" ht="15.75" customHeight="1">
      <c r="A229" s="24"/>
      <c r="B229" s="34"/>
      <c r="C229" s="49"/>
      <c r="D229" s="34"/>
      <c r="E229" s="54"/>
      <c r="F229" s="32"/>
      <c r="G229" s="32"/>
      <c r="H229" s="32"/>
      <c r="I229" s="32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5.75" customHeight="1">
      <c r="A230" s="80" t="s">
        <v>17</v>
      </c>
      <c r="B230" s="81"/>
      <c r="C230" s="82"/>
      <c r="D230" s="3"/>
      <c r="E230" s="30">
        <f>SUM(E229)</f>
        <v>0</v>
      </c>
      <c r="F230" s="32"/>
      <c r="G230" s="32"/>
      <c r="H230" s="32"/>
      <c r="I230" s="32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5.75" customHeight="1">
      <c r="A231" s="50"/>
      <c r="B231" s="51"/>
      <c r="C231" s="52"/>
      <c r="D231" s="51"/>
      <c r="E231" s="53"/>
      <c r="F231" s="32"/>
      <c r="G231" s="32"/>
      <c r="H231" s="32"/>
      <c r="I231" s="32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5.75" customHeight="1">
      <c r="A232" s="139" t="s">
        <v>1</v>
      </c>
      <c r="B232" s="140"/>
      <c r="C232" s="140"/>
      <c r="D232" s="140"/>
      <c r="E232" s="14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5.75" customHeight="1">
      <c r="A233" s="142" t="s">
        <v>149</v>
      </c>
      <c r="B233" s="140"/>
      <c r="C233" s="140"/>
      <c r="D233" s="140"/>
      <c r="E233" s="14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5.75" customHeight="1">
      <c r="A234" s="143" t="s">
        <v>150</v>
      </c>
      <c r="B234" s="144"/>
      <c r="C234" s="8" t="s">
        <v>151</v>
      </c>
      <c r="D234" s="9" t="s">
        <v>32</v>
      </c>
      <c r="E234" s="10" t="s">
        <v>22</v>
      </c>
      <c r="F234" s="32"/>
      <c r="G234" s="32"/>
      <c r="H234" s="32"/>
      <c r="I234" s="32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5.75" customHeight="1">
      <c r="A235" s="145" t="s">
        <v>7</v>
      </c>
      <c r="B235" s="64" t="s">
        <v>8</v>
      </c>
      <c r="C235" s="65"/>
      <c r="D235" s="148" t="s">
        <v>9</v>
      </c>
      <c r="E235" s="147" t="s">
        <v>10</v>
      </c>
      <c r="F235" s="32"/>
      <c r="G235" s="32"/>
      <c r="H235" s="32"/>
      <c r="I235" s="32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3.5" customHeight="1">
      <c r="A236" s="146"/>
      <c r="B236" s="14" t="s">
        <v>11</v>
      </c>
      <c r="C236" s="15" t="s">
        <v>12</v>
      </c>
      <c r="D236" s="146"/>
      <c r="E236" s="146"/>
      <c r="F236" s="32"/>
      <c r="G236" s="32"/>
      <c r="H236" s="32"/>
      <c r="I236" s="32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3.5" customHeight="1">
      <c r="A237" s="45"/>
      <c r="B237" s="73"/>
      <c r="C237" s="74"/>
      <c r="D237" s="73"/>
      <c r="E237" s="54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5.75" customHeight="1">
      <c r="A238" s="24"/>
      <c r="B238" s="21"/>
      <c r="C238" s="61"/>
      <c r="D238" s="73"/>
      <c r="E238" s="54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5.75" customHeight="1">
      <c r="A239" s="26" t="s">
        <v>17</v>
      </c>
      <c r="B239" s="71"/>
      <c r="C239" s="72"/>
      <c r="D239" s="71"/>
      <c r="E239" s="30">
        <f>SUM(E237:E238)</f>
        <v>0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5.75" customHeight="1">
      <c r="A240" s="75"/>
      <c r="B240" s="76"/>
      <c r="C240" s="77"/>
      <c r="D240" s="76"/>
      <c r="E240" s="7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5.75" customHeight="1">
      <c r="A241" s="139" t="s">
        <v>28</v>
      </c>
      <c r="B241" s="140"/>
      <c r="C241" s="140"/>
      <c r="D241" s="140"/>
      <c r="E241" s="141"/>
      <c r="F241" s="32"/>
      <c r="G241" s="32"/>
      <c r="H241" s="32"/>
      <c r="I241" s="32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5.75" customHeight="1">
      <c r="A242" s="149" t="s">
        <v>152</v>
      </c>
      <c r="B242" s="150"/>
      <c r="C242" s="150"/>
      <c r="D242" s="150"/>
      <c r="E242" s="151"/>
      <c r="F242" s="32"/>
      <c r="G242" s="32"/>
      <c r="H242" s="32"/>
      <c r="I242" s="32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5.75" customHeight="1">
      <c r="A243" s="143" t="s">
        <v>150</v>
      </c>
      <c r="B243" s="144"/>
      <c r="C243" s="8" t="s">
        <v>151</v>
      </c>
      <c r="D243" s="9" t="s">
        <v>32</v>
      </c>
      <c r="E243" s="10" t="s">
        <v>22</v>
      </c>
      <c r="F243" s="32"/>
      <c r="G243" s="32"/>
      <c r="H243" s="32"/>
      <c r="I243" s="32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5.75" customHeight="1">
      <c r="A244" s="145" t="s">
        <v>7</v>
      </c>
      <c r="B244" s="64" t="s">
        <v>8</v>
      </c>
      <c r="C244" s="65"/>
      <c r="D244" s="145" t="s">
        <v>9</v>
      </c>
      <c r="E244" s="147" t="s">
        <v>10</v>
      </c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5.75" customHeight="1">
      <c r="A245" s="146"/>
      <c r="B245" s="14" t="s">
        <v>11</v>
      </c>
      <c r="C245" s="15" t="s">
        <v>12</v>
      </c>
      <c r="D245" s="146"/>
      <c r="E245" s="14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5.75" customHeight="1">
      <c r="A246" s="79"/>
      <c r="B246" s="73"/>
      <c r="C246" s="74"/>
      <c r="D246" s="73"/>
      <c r="E246" s="54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5.75" customHeight="1">
      <c r="A247" s="79"/>
      <c r="B247" s="73"/>
      <c r="C247" s="61"/>
      <c r="D247" s="21"/>
      <c r="E247" s="54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</row>
    <row r="248" spans="1:50" ht="15.75" customHeight="1">
      <c r="A248" s="55" t="s">
        <v>17</v>
      </c>
      <c r="B248" s="56"/>
      <c r="C248" s="57"/>
      <c r="D248" s="58"/>
      <c r="E248" s="30">
        <f>SUM(E246:E247)</f>
        <v>0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5.75" customHeight="1">
      <c r="A249" s="50"/>
      <c r="B249" s="51"/>
      <c r="C249" s="52"/>
      <c r="D249" s="51"/>
      <c r="E249" s="53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</row>
    <row r="250" spans="1:50" ht="15.75" customHeight="1">
      <c r="A250" s="139" t="s">
        <v>1</v>
      </c>
      <c r="B250" s="140"/>
      <c r="C250" s="140"/>
      <c r="D250" s="140"/>
      <c r="E250" s="14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5.75" customHeight="1">
      <c r="A251" s="142" t="s">
        <v>199</v>
      </c>
      <c r="B251" s="140"/>
      <c r="C251" s="140"/>
      <c r="D251" s="140"/>
      <c r="E251" s="14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5.75" customHeight="1">
      <c r="A252" s="143" t="s">
        <v>154</v>
      </c>
      <c r="B252" s="144"/>
      <c r="C252" s="8" t="s">
        <v>155</v>
      </c>
      <c r="D252" s="9" t="s">
        <v>156</v>
      </c>
      <c r="E252" s="10" t="s">
        <v>22</v>
      </c>
      <c r="F252" s="32"/>
      <c r="G252" s="32"/>
      <c r="H252" s="32"/>
      <c r="I252" s="32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5.75" customHeight="1">
      <c r="A253" s="145" t="s">
        <v>7</v>
      </c>
      <c r="B253" s="64" t="s">
        <v>8</v>
      </c>
      <c r="C253" s="65"/>
      <c r="D253" s="148" t="s">
        <v>9</v>
      </c>
      <c r="E253" s="147" t="s">
        <v>10</v>
      </c>
      <c r="F253" s="32"/>
      <c r="G253" s="32"/>
      <c r="H253" s="32"/>
      <c r="I253" s="32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3.5" customHeight="1">
      <c r="A254" s="146"/>
      <c r="B254" s="14" t="s">
        <v>11</v>
      </c>
      <c r="C254" s="15" t="s">
        <v>12</v>
      </c>
      <c r="D254" s="146"/>
      <c r="E254" s="146"/>
      <c r="F254" s="32"/>
      <c r="G254" s="32"/>
      <c r="H254" s="32"/>
      <c r="I254" s="32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3.5" customHeight="1">
      <c r="A255" s="45"/>
      <c r="B255" s="73"/>
      <c r="C255" s="74"/>
      <c r="D255" s="73"/>
      <c r="E255" s="54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5.75" customHeight="1">
      <c r="A256" s="24"/>
      <c r="B256" s="21"/>
      <c r="C256" s="61"/>
      <c r="D256" s="73"/>
      <c r="E256" s="54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5.75" customHeight="1">
      <c r="A257" s="26" t="s">
        <v>17</v>
      </c>
      <c r="B257" s="71"/>
      <c r="C257" s="72"/>
      <c r="D257" s="71"/>
      <c r="E257" s="30">
        <f>SUM(E255:E256)</f>
        <v>0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5.75" customHeight="1">
      <c r="A258" s="75"/>
      <c r="B258" s="76"/>
      <c r="C258" s="77"/>
      <c r="D258" s="76"/>
      <c r="E258" s="7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5.75" customHeight="1">
      <c r="A259" s="139" t="s">
        <v>28</v>
      </c>
      <c r="B259" s="140"/>
      <c r="C259" s="140"/>
      <c r="D259" s="140"/>
      <c r="E259" s="141"/>
      <c r="F259" s="32"/>
      <c r="G259" s="32"/>
      <c r="H259" s="32"/>
      <c r="I259" s="32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5.75" customHeight="1">
      <c r="A260" s="149" t="s">
        <v>200</v>
      </c>
      <c r="B260" s="150"/>
      <c r="C260" s="150"/>
      <c r="D260" s="150"/>
      <c r="E260" s="151"/>
      <c r="F260" s="32"/>
      <c r="G260" s="32"/>
      <c r="H260" s="32"/>
      <c r="I260" s="32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5.75" customHeight="1">
      <c r="A261" s="143" t="s">
        <v>154</v>
      </c>
      <c r="B261" s="144"/>
      <c r="C261" s="8" t="s">
        <v>155</v>
      </c>
      <c r="D261" s="9" t="s">
        <v>156</v>
      </c>
      <c r="E261" s="10" t="s">
        <v>22</v>
      </c>
      <c r="F261" s="32"/>
      <c r="G261" s="32"/>
      <c r="H261" s="32"/>
      <c r="I261" s="32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5.75" customHeight="1">
      <c r="A262" s="145" t="s">
        <v>7</v>
      </c>
      <c r="B262" s="64" t="s">
        <v>8</v>
      </c>
      <c r="C262" s="65"/>
      <c r="D262" s="145" t="s">
        <v>9</v>
      </c>
      <c r="E262" s="147" t="s">
        <v>10</v>
      </c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5.75" customHeight="1">
      <c r="A263" s="146"/>
      <c r="B263" s="14" t="s">
        <v>11</v>
      </c>
      <c r="C263" s="15" t="s">
        <v>12</v>
      </c>
      <c r="D263" s="146"/>
      <c r="E263" s="14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5.75" customHeight="1">
      <c r="A264" s="79"/>
      <c r="B264" s="73"/>
      <c r="C264" s="74"/>
      <c r="D264" s="73"/>
      <c r="E264" s="54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5.75" customHeight="1">
      <c r="A265" s="79"/>
      <c r="B265" s="73"/>
      <c r="C265" s="61"/>
      <c r="D265" s="21"/>
      <c r="E265" s="54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</row>
    <row r="266" spans="1:50" ht="15.75" customHeight="1">
      <c r="A266" s="55" t="s">
        <v>17</v>
      </c>
      <c r="B266" s="56"/>
      <c r="C266" s="57"/>
      <c r="D266" s="58"/>
      <c r="E266" s="30">
        <f>SUM(E264:E265)</f>
        <v>0</v>
      </c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5.75" customHeight="1">
      <c r="A267" s="50"/>
      <c r="B267" s="51"/>
      <c r="C267" s="52"/>
      <c r="D267" s="51"/>
      <c r="E267" s="53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</row>
    <row r="268" spans="1:50" ht="15.75" customHeight="1">
      <c r="A268" s="139" t="s">
        <v>1</v>
      </c>
      <c r="B268" s="140"/>
      <c r="C268" s="140"/>
      <c r="D268" s="140"/>
      <c r="E268" s="14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 ht="15.75" customHeight="1">
      <c r="A269" s="142" t="s">
        <v>158</v>
      </c>
      <c r="B269" s="140"/>
      <c r="C269" s="140"/>
      <c r="D269" s="140"/>
      <c r="E269" s="14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ht="15.75" customHeight="1">
      <c r="A270" s="143" t="s">
        <v>159</v>
      </c>
      <c r="B270" s="144"/>
      <c r="C270" s="8" t="s">
        <v>160</v>
      </c>
      <c r="D270" s="9" t="s">
        <v>156</v>
      </c>
      <c r="E270" s="10" t="s">
        <v>22</v>
      </c>
      <c r="F270" s="32"/>
      <c r="G270" s="32"/>
      <c r="H270" s="32"/>
      <c r="I270" s="32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ht="15.75" customHeight="1">
      <c r="A271" s="145" t="s">
        <v>7</v>
      </c>
      <c r="B271" s="64" t="s">
        <v>8</v>
      </c>
      <c r="C271" s="65"/>
      <c r="D271" s="148" t="s">
        <v>9</v>
      </c>
      <c r="E271" s="147" t="s">
        <v>10</v>
      </c>
      <c r="F271" s="32"/>
      <c r="G271" s="32"/>
      <c r="H271" s="32"/>
      <c r="I271" s="32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ht="13.5" customHeight="1">
      <c r="A272" s="146"/>
      <c r="B272" s="14" t="s">
        <v>11</v>
      </c>
      <c r="C272" s="15" t="s">
        <v>12</v>
      </c>
      <c r="D272" s="146"/>
      <c r="E272" s="146"/>
      <c r="F272" s="32"/>
      <c r="G272" s="32"/>
      <c r="H272" s="32"/>
      <c r="I272" s="32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ht="13.5" customHeight="1">
      <c r="A273" s="45"/>
      <c r="B273" s="73"/>
      <c r="C273" s="74"/>
      <c r="D273" s="73"/>
      <c r="E273" s="54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ht="15.75" customHeight="1">
      <c r="A274" s="24"/>
      <c r="B274" s="21"/>
      <c r="C274" s="61"/>
      <c r="D274" s="73"/>
      <c r="E274" s="54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ht="15.75" customHeight="1">
      <c r="A275" s="26" t="s">
        <v>17</v>
      </c>
      <c r="B275" s="71"/>
      <c r="C275" s="72"/>
      <c r="D275" s="71"/>
      <c r="E275" s="30">
        <f>SUM(E273:E274)</f>
        <v>0</v>
      </c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ht="15.75" customHeight="1">
      <c r="A276" s="75"/>
      <c r="B276" s="76"/>
      <c r="C276" s="77"/>
      <c r="D276" s="76"/>
      <c r="E276" s="7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ht="15.75" customHeight="1">
      <c r="A277" s="139" t="s">
        <v>28</v>
      </c>
      <c r="B277" s="140"/>
      <c r="C277" s="140"/>
      <c r="D277" s="140"/>
      <c r="E277" s="141"/>
      <c r="F277" s="32"/>
      <c r="G277" s="32"/>
      <c r="H277" s="32"/>
      <c r="I277" s="32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ht="15.75" customHeight="1">
      <c r="A278" s="149" t="s">
        <v>161</v>
      </c>
      <c r="B278" s="150"/>
      <c r="C278" s="150"/>
      <c r="D278" s="150"/>
      <c r="E278" s="151"/>
      <c r="F278" s="32"/>
      <c r="G278" s="32"/>
      <c r="H278" s="32"/>
      <c r="I278" s="32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ht="15.75" customHeight="1">
      <c r="A279" s="143" t="s">
        <v>159</v>
      </c>
      <c r="B279" s="144"/>
      <c r="C279" s="8" t="s">
        <v>160</v>
      </c>
      <c r="D279" s="9" t="s">
        <v>156</v>
      </c>
      <c r="E279" s="10" t="s">
        <v>22</v>
      </c>
      <c r="F279" s="32"/>
      <c r="G279" s="32"/>
      <c r="H279" s="32"/>
      <c r="I279" s="32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ht="15.75" customHeight="1">
      <c r="A280" s="145" t="s">
        <v>7</v>
      </c>
      <c r="B280" s="64" t="s">
        <v>8</v>
      </c>
      <c r="C280" s="65"/>
      <c r="D280" s="145" t="s">
        <v>9</v>
      </c>
      <c r="E280" s="147" t="s">
        <v>10</v>
      </c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ht="15.75" customHeight="1">
      <c r="A281" s="146"/>
      <c r="B281" s="14" t="s">
        <v>11</v>
      </c>
      <c r="C281" s="15" t="s">
        <v>12</v>
      </c>
      <c r="D281" s="146"/>
      <c r="E281" s="14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ht="15.75" customHeight="1">
      <c r="A282" s="79"/>
      <c r="B282" s="73"/>
      <c r="C282" s="74"/>
      <c r="D282" s="73"/>
      <c r="E282" s="54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ht="15.75" customHeight="1">
      <c r="A283" s="79"/>
      <c r="B283" s="73"/>
      <c r="C283" s="61"/>
      <c r="D283" s="21"/>
      <c r="E283" s="54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</row>
    <row r="284" spans="1:50" ht="15.75" customHeight="1">
      <c r="A284" s="55" t="s">
        <v>17</v>
      </c>
      <c r="B284" s="56"/>
      <c r="C284" s="57"/>
      <c r="D284" s="58"/>
      <c r="E284" s="30">
        <f>SUM(E282:E283)</f>
        <v>0</v>
      </c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:50" ht="15.75" customHeight="1">
      <c r="A285" s="50"/>
      <c r="B285" s="51"/>
      <c r="C285" s="52"/>
      <c r="D285" s="51"/>
      <c r="E285" s="53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</row>
    <row r="286" spans="1:50" ht="15.75" customHeight="1">
      <c r="A286" s="139" t="s">
        <v>28</v>
      </c>
      <c r="B286" s="140"/>
      <c r="C286" s="140"/>
      <c r="D286" s="140"/>
      <c r="E286" s="141"/>
      <c r="F286" s="32"/>
      <c r="G286" s="32"/>
      <c r="H286" s="32"/>
      <c r="I286" s="32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ht="15.75" customHeight="1">
      <c r="A287" s="149" t="s">
        <v>162</v>
      </c>
      <c r="B287" s="150"/>
      <c r="C287" s="150"/>
      <c r="D287" s="150"/>
      <c r="E287" s="151"/>
      <c r="F287" s="32"/>
      <c r="G287" s="32"/>
      <c r="H287" s="32"/>
      <c r="I287" s="32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ht="15.75" customHeight="1">
      <c r="A288" s="143" t="s">
        <v>163</v>
      </c>
      <c r="B288" s="144"/>
      <c r="C288" s="8" t="s">
        <v>164</v>
      </c>
      <c r="D288" s="9" t="s">
        <v>5</v>
      </c>
      <c r="E288" s="10" t="s">
        <v>22</v>
      </c>
      <c r="F288" s="32"/>
      <c r="G288" s="32"/>
      <c r="H288" s="32"/>
      <c r="I288" s="32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 ht="15.75" customHeight="1">
      <c r="A289" s="145" t="s">
        <v>7</v>
      </c>
      <c r="B289" s="64" t="s">
        <v>8</v>
      </c>
      <c r="C289" s="65"/>
      <c r="D289" s="145" t="s">
        <v>9</v>
      </c>
      <c r="E289" s="147" t="s">
        <v>10</v>
      </c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ht="15.75" customHeight="1">
      <c r="A290" s="146"/>
      <c r="B290" s="14" t="s">
        <v>11</v>
      </c>
      <c r="C290" s="15" t="s">
        <v>12</v>
      </c>
      <c r="D290" s="146"/>
      <c r="E290" s="14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ht="15.75" customHeight="1">
      <c r="A291" s="79"/>
      <c r="B291" s="73"/>
      <c r="C291" s="74"/>
      <c r="D291" s="73"/>
      <c r="E291" s="54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ht="15.75" customHeight="1">
      <c r="A292" s="79"/>
      <c r="B292" s="73"/>
      <c r="C292" s="61"/>
      <c r="D292" s="21"/>
      <c r="E292" s="54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</row>
    <row r="293" spans="1:50" ht="15.75" customHeight="1">
      <c r="A293" s="55" t="s">
        <v>17</v>
      </c>
      <c r="B293" s="56"/>
      <c r="C293" s="57"/>
      <c r="D293" s="58"/>
      <c r="E293" s="30">
        <f>SUM(E291:E292)</f>
        <v>0</v>
      </c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 ht="15.75" customHeight="1">
      <c r="A294" s="50"/>
      <c r="B294" s="51"/>
      <c r="C294" s="52"/>
      <c r="D294" s="51"/>
      <c r="E294" s="53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</row>
    <row r="295" spans="1:50" ht="15.75" customHeight="1">
      <c r="A295" s="83"/>
      <c r="B295" s="84"/>
      <c r="C295" s="85"/>
      <c r="D295" s="84"/>
      <c r="E295" s="8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ht="15.75" customHeight="1">
      <c r="A296" s="87" t="s">
        <v>193</v>
      </c>
      <c r="B296" s="84"/>
      <c r="C296" s="85"/>
      <c r="D296" s="84"/>
      <c r="E296" s="8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15.75" customHeight="1">
      <c r="A297" s="87" t="s">
        <v>201</v>
      </c>
      <c r="B297" s="84"/>
      <c r="C297" s="85"/>
      <c r="D297" s="84"/>
      <c r="E297" s="8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ht="15.75" customHeight="1">
      <c r="A298" s="83"/>
      <c r="B298" s="84"/>
      <c r="C298" s="85"/>
      <c r="D298" s="84"/>
      <c r="E298" s="8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ht="15.75" customHeight="1">
      <c r="A299" s="83"/>
      <c r="B299" s="84"/>
      <c r="C299" s="85"/>
      <c r="D299" s="84"/>
      <c r="E299" s="8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ht="15.75" customHeight="1">
      <c r="A300" s="83"/>
      <c r="B300" s="84"/>
      <c r="C300" s="85"/>
      <c r="D300" s="84"/>
      <c r="E300" s="8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ht="15.75" customHeight="1">
      <c r="A301" s="83"/>
      <c r="B301" s="84"/>
      <c r="C301" s="85"/>
      <c r="D301" s="84"/>
      <c r="E301" s="8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ht="15.75" customHeight="1">
      <c r="A302" s="83"/>
      <c r="B302" s="84"/>
      <c r="C302" s="85"/>
      <c r="D302" s="84"/>
      <c r="E302" s="8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ht="15.75" customHeight="1">
      <c r="A303" s="83"/>
      <c r="B303" s="84"/>
      <c r="C303" s="85"/>
      <c r="D303" s="84"/>
      <c r="E303" s="8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ht="15.75" customHeight="1">
      <c r="A304" s="83"/>
      <c r="B304" s="84"/>
      <c r="C304" s="85"/>
      <c r="D304" s="84"/>
      <c r="E304" s="8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ht="15.75" customHeight="1">
      <c r="A305" s="83"/>
      <c r="B305" s="84"/>
      <c r="C305" s="85"/>
      <c r="D305" s="84"/>
      <c r="E305" s="8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ht="15.75" customHeight="1">
      <c r="A306" s="83"/>
      <c r="B306" s="84"/>
      <c r="C306" s="85"/>
      <c r="D306" s="84"/>
      <c r="E306" s="8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ht="15.75" customHeight="1">
      <c r="A307" s="83"/>
      <c r="B307" s="84"/>
      <c r="C307" s="85"/>
      <c r="D307" s="84"/>
      <c r="E307" s="8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ht="15.75" customHeight="1">
      <c r="A308" s="83"/>
      <c r="B308" s="84"/>
      <c r="C308" s="85"/>
      <c r="D308" s="84"/>
      <c r="E308" s="8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ht="15.75" customHeight="1">
      <c r="A309" s="83"/>
      <c r="B309" s="84"/>
      <c r="C309" s="85"/>
      <c r="D309" s="84"/>
      <c r="E309" s="8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ht="15.75" customHeight="1">
      <c r="A310" s="83"/>
      <c r="B310" s="84"/>
      <c r="C310" s="85"/>
      <c r="D310" s="84"/>
      <c r="E310" s="8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ht="15.75" customHeight="1">
      <c r="A311" s="83"/>
      <c r="B311" s="84"/>
      <c r="C311" s="85"/>
      <c r="D311" s="84"/>
      <c r="E311" s="8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ht="15.75" customHeight="1">
      <c r="A312" s="83"/>
      <c r="B312" s="84"/>
      <c r="C312" s="85"/>
      <c r="D312" s="84"/>
      <c r="E312" s="8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ht="15.75" customHeight="1">
      <c r="A313" s="83"/>
      <c r="B313" s="84"/>
      <c r="C313" s="85"/>
      <c r="D313" s="84"/>
      <c r="E313" s="8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ht="15.75" customHeight="1">
      <c r="A314" s="83"/>
      <c r="B314" s="84"/>
      <c r="C314" s="85"/>
      <c r="D314" s="84"/>
      <c r="E314" s="8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ht="15.75" customHeight="1">
      <c r="A315" s="83"/>
      <c r="B315" s="84"/>
      <c r="C315" s="85"/>
      <c r="D315" s="84"/>
      <c r="E315" s="8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 ht="15.75" customHeight="1">
      <c r="A316" s="83"/>
      <c r="B316" s="84"/>
      <c r="C316" s="85"/>
      <c r="D316" s="84"/>
      <c r="E316" s="8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ht="15.75" customHeight="1">
      <c r="A317" s="83"/>
      <c r="B317" s="84"/>
      <c r="C317" s="85"/>
      <c r="D317" s="84"/>
      <c r="E317" s="8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ht="15.75" customHeight="1">
      <c r="A318" s="83"/>
      <c r="B318" s="84"/>
      <c r="C318" s="85"/>
      <c r="D318" s="84"/>
      <c r="E318" s="8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ht="15.75" customHeight="1">
      <c r="A319" s="83"/>
      <c r="B319" s="84"/>
      <c r="C319" s="85"/>
      <c r="D319" s="84"/>
      <c r="E319" s="8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ht="15.75" customHeight="1">
      <c r="A320" s="83"/>
      <c r="B320" s="84"/>
      <c r="C320" s="85"/>
      <c r="D320" s="84"/>
      <c r="E320" s="8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ht="15.75" customHeight="1">
      <c r="A321" s="83"/>
      <c r="B321" s="84"/>
      <c r="C321" s="85"/>
      <c r="D321" s="84"/>
      <c r="E321" s="8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ht="15.75" customHeight="1">
      <c r="A322" s="83"/>
      <c r="B322" s="84"/>
      <c r="C322" s="85"/>
      <c r="D322" s="84"/>
      <c r="E322" s="8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ht="15.75" customHeight="1">
      <c r="A323" s="83"/>
      <c r="B323" s="84"/>
      <c r="C323" s="85"/>
      <c r="D323" s="84"/>
      <c r="E323" s="8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ht="15.75" customHeight="1">
      <c r="A324" s="83"/>
      <c r="B324" s="84"/>
      <c r="C324" s="85"/>
      <c r="D324" s="84"/>
      <c r="E324" s="8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ht="15.75" customHeight="1">
      <c r="A325" s="83"/>
      <c r="B325" s="84"/>
      <c r="C325" s="85"/>
      <c r="D325" s="84"/>
      <c r="E325" s="8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ht="15.75" customHeight="1">
      <c r="A326" s="83"/>
      <c r="B326" s="84"/>
      <c r="C326" s="85"/>
      <c r="D326" s="84"/>
      <c r="E326" s="8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ht="15.75" customHeight="1">
      <c r="A327" s="83"/>
      <c r="B327" s="84"/>
      <c r="C327" s="85"/>
      <c r="D327" s="84"/>
      <c r="E327" s="8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ht="15.75" customHeight="1">
      <c r="A328" s="83"/>
      <c r="B328" s="84"/>
      <c r="C328" s="85"/>
      <c r="D328" s="84"/>
      <c r="E328" s="8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15.75" customHeight="1">
      <c r="A329" s="83"/>
      <c r="B329" s="84"/>
      <c r="C329" s="85"/>
      <c r="D329" s="84"/>
      <c r="E329" s="8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ht="15.75" customHeight="1">
      <c r="A330" s="83"/>
      <c r="B330" s="84"/>
      <c r="C330" s="85"/>
      <c r="D330" s="84"/>
      <c r="E330" s="8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ht="15.75" customHeight="1">
      <c r="A331" s="83"/>
      <c r="B331" s="84"/>
      <c r="C331" s="85"/>
      <c r="D331" s="84"/>
      <c r="E331" s="8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ht="15.75" customHeight="1">
      <c r="A332" s="83"/>
      <c r="B332" s="84"/>
      <c r="C332" s="85"/>
      <c r="D332" s="84"/>
      <c r="E332" s="8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ht="15.75" customHeight="1">
      <c r="A333" s="83"/>
      <c r="B333" s="84"/>
      <c r="C333" s="85"/>
      <c r="D333" s="84"/>
      <c r="E333" s="8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ht="15.75" customHeight="1">
      <c r="A334" s="83"/>
      <c r="B334" s="84"/>
      <c r="C334" s="85"/>
      <c r="D334" s="84"/>
      <c r="E334" s="8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ht="15.75" customHeight="1">
      <c r="A335" s="83"/>
      <c r="B335" s="84"/>
      <c r="C335" s="85"/>
      <c r="D335" s="84"/>
      <c r="E335" s="8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ht="15.75" customHeight="1">
      <c r="A336" s="83"/>
      <c r="B336" s="84"/>
      <c r="C336" s="85"/>
      <c r="D336" s="84"/>
      <c r="E336" s="8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ht="15.75" customHeight="1">
      <c r="A337" s="83"/>
      <c r="B337" s="84"/>
      <c r="C337" s="85"/>
      <c r="D337" s="84"/>
      <c r="E337" s="8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ht="15.75" customHeight="1">
      <c r="A338" s="83"/>
      <c r="B338" s="84"/>
      <c r="C338" s="85"/>
      <c r="D338" s="84"/>
      <c r="E338" s="8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ht="15.75" customHeight="1">
      <c r="A339" s="83"/>
      <c r="B339" s="84"/>
      <c r="C339" s="85"/>
      <c r="D339" s="84"/>
      <c r="E339" s="8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ht="15.75" customHeight="1">
      <c r="A340" s="83"/>
      <c r="B340" s="84"/>
      <c r="C340" s="85"/>
      <c r="D340" s="84"/>
      <c r="E340" s="8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ht="15.75" customHeight="1">
      <c r="A341" s="83"/>
      <c r="B341" s="84"/>
      <c r="C341" s="85"/>
      <c r="D341" s="84"/>
      <c r="E341" s="8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ht="15.75" customHeight="1">
      <c r="A342" s="83"/>
      <c r="B342" s="84"/>
      <c r="C342" s="85"/>
      <c r="D342" s="84"/>
      <c r="E342" s="8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ht="15.75" customHeight="1">
      <c r="A343" s="83"/>
      <c r="B343" s="84"/>
      <c r="C343" s="85"/>
      <c r="D343" s="84"/>
      <c r="E343" s="8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ht="15.75" customHeight="1">
      <c r="A344" s="83"/>
      <c r="B344" s="84"/>
      <c r="C344" s="85"/>
      <c r="D344" s="84"/>
      <c r="E344" s="8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ht="15.75" customHeight="1">
      <c r="A345" s="83"/>
      <c r="B345" s="84"/>
      <c r="C345" s="85"/>
      <c r="D345" s="84"/>
      <c r="E345" s="8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ht="15.75" customHeight="1">
      <c r="A346" s="83"/>
      <c r="B346" s="84"/>
      <c r="C346" s="85"/>
      <c r="D346" s="84"/>
      <c r="E346" s="8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ht="15.75" customHeight="1">
      <c r="A347" s="83"/>
      <c r="B347" s="84"/>
      <c r="C347" s="85"/>
      <c r="D347" s="84"/>
      <c r="E347" s="8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ht="15.75" customHeight="1">
      <c r="A348" s="83"/>
      <c r="B348" s="84"/>
      <c r="C348" s="85"/>
      <c r="D348" s="84"/>
      <c r="E348" s="8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ht="15.75" customHeight="1">
      <c r="A349" s="83"/>
      <c r="B349" s="84"/>
      <c r="C349" s="85"/>
      <c r="D349" s="84"/>
      <c r="E349" s="8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ht="15.75" customHeight="1">
      <c r="A350" s="83"/>
      <c r="B350" s="84"/>
      <c r="C350" s="85"/>
      <c r="D350" s="84"/>
      <c r="E350" s="8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ht="15.75" customHeight="1">
      <c r="A351" s="83"/>
      <c r="B351" s="84"/>
      <c r="C351" s="85"/>
      <c r="D351" s="84"/>
      <c r="E351" s="8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ht="15.75" customHeight="1">
      <c r="A352" s="83"/>
      <c r="B352" s="84"/>
      <c r="C352" s="85"/>
      <c r="D352" s="84"/>
      <c r="E352" s="8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ht="15.75" customHeight="1">
      <c r="A353" s="83"/>
      <c r="B353" s="84"/>
      <c r="C353" s="85"/>
      <c r="D353" s="84"/>
      <c r="E353" s="8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ht="15.75" customHeight="1">
      <c r="A354" s="83"/>
      <c r="B354" s="84"/>
      <c r="C354" s="85"/>
      <c r="D354" s="84"/>
      <c r="E354" s="8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ht="15.75" customHeight="1">
      <c r="A355" s="83"/>
      <c r="B355" s="84"/>
      <c r="C355" s="85"/>
      <c r="D355" s="84"/>
      <c r="E355" s="8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ht="15.75" customHeight="1">
      <c r="A356" s="83"/>
      <c r="B356" s="84"/>
      <c r="C356" s="85"/>
      <c r="D356" s="84"/>
      <c r="E356" s="8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ht="15.75" customHeight="1">
      <c r="A357" s="83"/>
      <c r="B357" s="84"/>
      <c r="C357" s="85"/>
      <c r="D357" s="84"/>
      <c r="E357" s="8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ht="15.75" customHeight="1">
      <c r="A358" s="83"/>
      <c r="B358" s="84"/>
      <c r="C358" s="85"/>
      <c r="D358" s="84"/>
      <c r="E358" s="8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ht="15.75" customHeight="1">
      <c r="A359" s="83"/>
      <c r="B359" s="84"/>
      <c r="C359" s="85"/>
      <c r="D359" s="84"/>
      <c r="E359" s="8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ht="15.75" customHeight="1">
      <c r="A360" s="83"/>
      <c r="B360" s="84"/>
      <c r="C360" s="85"/>
      <c r="D360" s="84"/>
      <c r="E360" s="8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ht="15.75" customHeight="1">
      <c r="A361" s="83"/>
      <c r="B361" s="84"/>
      <c r="C361" s="85"/>
      <c r="D361" s="84"/>
      <c r="E361" s="8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ht="15.75" customHeight="1">
      <c r="A362" s="83"/>
      <c r="B362" s="84"/>
      <c r="C362" s="85"/>
      <c r="D362" s="84"/>
      <c r="E362" s="8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ht="15.75" customHeight="1">
      <c r="A363" s="83"/>
      <c r="B363" s="84"/>
      <c r="C363" s="85"/>
      <c r="D363" s="84"/>
      <c r="E363" s="8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ht="15.75" customHeight="1">
      <c r="A364" s="83"/>
      <c r="B364" s="84"/>
      <c r="C364" s="85"/>
      <c r="D364" s="84"/>
      <c r="E364" s="8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ht="15.75" customHeight="1">
      <c r="A365" s="83"/>
      <c r="B365" s="84"/>
      <c r="C365" s="85"/>
      <c r="D365" s="84"/>
      <c r="E365" s="8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ht="15.75" customHeight="1">
      <c r="A366" s="83"/>
      <c r="B366" s="84"/>
      <c r="C366" s="85"/>
      <c r="D366" s="84"/>
      <c r="E366" s="8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ht="15.75" customHeight="1">
      <c r="A367" s="83"/>
      <c r="B367" s="84"/>
      <c r="C367" s="85"/>
      <c r="D367" s="84"/>
      <c r="E367" s="8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ht="15.75" customHeight="1">
      <c r="A368" s="83"/>
      <c r="B368" s="84"/>
      <c r="C368" s="85"/>
      <c r="D368" s="84"/>
      <c r="E368" s="8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ht="15.75" customHeight="1">
      <c r="A369" s="83"/>
      <c r="B369" s="84"/>
      <c r="C369" s="85"/>
      <c r="D369" s="84"/>
      <c r="E369" s="8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ht="15.75" customHeight="1">
      <c r="A370" s="83"/>
      <c r="B370" s="84"/>
      <c r="C370" s="85"/>
      <c r="D370" s="84"/>
      <c r="E370" s="8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ht="15.75" customHeight="1">
      <c r="A371" s="83"/>
      <c r="B371" s="84"/>
      <c r="C371" s="85"/>
      <c r="D371" s="84"/>
      <c r="E371" s="8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ht="15.75" customHeight="1">
      <c r="A372" s="83"/>
      <c r="B372" s="84"/>
      <c r="C372" s="85"/>
      <c r="D372" s="84"/>
      <c r="E372" s="8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ht="15.75" customHeight="1">
      <c r="A373" s="83"/>
      <c r="B373" s="84"/>
      <c r="C373" s="85"/>
      <c r="D373" s="84"/>
      <c r="E373" s="8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ht="15.75" customHeight="1">
      <c r="A374" s="83"/>
      <c r="B374" s="84"/>
      <c r="C374" s="85"/>
      <c r="D374" s="84"/>
      <c r="E374" s="8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ht="15.75" customHeight="1">
      <c r="A375" s="83"/>
      <c r="B375" s="84"/>
      <c r="C375" s="85"/>
      <c r="D375" s="84"/>
      <c r="E375" s="8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ht="15.75" customHeight="1">
      <c r="A376" s="83"/>
      <c r="B376" s="84"/>
      <c r="C376" s="85"/>
      <c r="D376" s="84"/>
      <c r="E376" s="8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ht="15.75" customHeight="1">
      <c r="A377" s="83"/>
      <c r="B377" s="84"/>
      <c r="C377" s="85"/>
      <c r="D377" s="84"/>
      <c r="E377" s="8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ht="15.75" customHeight="1">
      <c r="A378" s="83"/>
      <c r="B378" s="84"/>
      <c r="C378" s="85"/>
      <c r="D378" s="84"/>
      <c r="E378" s="8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ht="15.75" customHeight="1">
      <c r="A379" s="83"/>
      <c r="B379" s="84"/>
      <c r="C379" s="85"/>
      <c r="D379" s="84"/>
      <c r="E379" s="8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ht="15.75" customHeight="1">
      <c r="A380" s="83"/>
      <c r="B380" s="84"/>
      <c r="C380" s="85"/>
      <c r="D380" s="84"/>
      <c r="E380" s="8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ht="15.75" customHeight="1">
      <c r="A381" s="83"/>
      <c r="B381" s="84"/>
      <c r="C381" s="85"/>
      <c r="D381" s="84"/>
      <c r="E381" s="8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ht="15.75" customHeight="1">
      <c r="A382" s="83"/>
      <c r="B382" s="84"/>
      <c r="C382" s="85"/>
      <c r="D382" s="84"/>
      <c r="E382" s="8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ht="15.75" customHeight="1">
      <c r="A383" s="83"/>
      <c r="B383" s="84"/>
      <c r="C383" s="85"/>
      <c r="D383" s="84"/>
      <c r="E383" s="8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ht="15.75" customHeight="1">
      <c r="A384" s="83"/>
      <c r="B384" s="84"/>
      <c r="C384" s="85"/>
      <c r="D384" s="84"/>
      <c r="E384" s="8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ht="15.75" customHeight="1">
      <c r="A385" s="83"/>
      <c r="B385" s="84"/>
      <c r="C385" s="85"/>
      <c r="D385" s="84"/>
      <c r="E385" s="8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ht="15.75" customHeight="1">
      <c r="A386" s="83"/>
      <c r="B386" s="84"/>
      <c r="C386" s="85"/>
      <c r="D386" s="84"/>
      <c r="E386" s="8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ht="15.75" customHeight="1">
      <c r="A387" s="83"/>
      <c r="B387" s="84"/>
      <c r="C387" s="85"/>
      <c r="D387" s="84"/>
      <c r="E387" s="8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ht="15.75" customHeight="1">
      <c r="A388" s="83"/>
      <c r="B388" s="84"/>
      <c r="C388" s="85"/>
      <c r="D388" s="84"/>
      <c r="E388" s="8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ht="15.75" customHeight="1">
      <c r="A389" s="83"/>
      <c r="B389" s="84"/>
      <c r="C389" s="85"/>
      <c r="D389" s="84"/>
      <c r="E389" s="8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ht="15.75" customHeight="1">
      <c r="A390" s="83"/>
      <c r="B390" s="84"/>
      <c r="C390" s="85"/>
      <c r="D390" s="84"/>
      <c r="E390" s="8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ht="15.75" customHeight="1">
      <c r="A391" s="83"/>
      <c r="B391" s="84"/>
      <c r="C391" s="85"/>
      <c r="D391" s="84"/>
      <c r="E391" s="8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ht="15.75" customHeight="1">
      <c r="A392" s="83"/>
      <c r="B392" s="84"/>
      <c r="C392" s="85"/>
      <c r="D392" s="84"/>
      <c r="E392" s="8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ht="15.75" customHeight="1">
      <c r="A393" s="83"/>
      <c r="B393" s="84"/>
      <c r="C393" s="85"/>
      <c r="D393" s="84"/>
      <c r="E393" s="8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ht="15.75" customHeight="1">
      <c r="A394" s="83"/>
      <c r="B394" s="84"/>
      <c r="C394" s="85"/>
      <c r="D394" s="84"/>
      <c r="E394" s="8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ht="15.75" customHeight="1">
      <c r="A395" s="83"/>
      <c r="B395" s="84"/>
      <c r="C395" s="85"/>
      <c r="D395" s="84"/>
      <c r="E395" s="8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 ht="15.75" customHeight="1">
      <c r="A396" s="83"/>
      <c r="B396" s="84"/>
      <c r="C396" s="85"/>
      <c r="D396" s="84"/>
      <c r="E396" s="8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ht="15.75" customHeight="1">
      <c r="A397" s="83"/>
      <c r="B397" s="84"/>
      <c r="C397" s="85"/>
      <c r="D397" s="84"/>
      <c r="E397" s="8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ht="15.75" customHeight="1">
      <c r="A398" s="83"/>
      <c r="B398" s="84"/>
      <c r="C398" s="85"/>
      <c r="D398" s="84"/>
      <c r="E398" s="8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ht="15.75" customHeight="1">
      <c r="A399" s="83"/>
      <c r="B399" s="84"/>
      <c r="C399" s="85"/>
      <c r="D399" s="84"/>
      <c r="E399" s="8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ht="15.75" customHeight="1">
      <c r="A400" s="83"/>
      <c r="B400" s="84"/>
      <c r="C400" s="85"/>
      <c r="D400" s="84"/>
      <c r="E400" s="8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ht="15.75" customHeight="1">
      <c r="A401" s="83"/>
      <c r="B401" s="84"/>
      <c r="C401" s="85"/>
      <c r="D401" s="84"/>
      <c r="E401" s="8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ht="15.75" customHeight="1">
      <c r="A402" s="83"/>
      <c r="B402" s="84"/>
      <c r="C402" s="85"/>
      <c r="D402" s="84"/>
      <c r="E402" s="8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ht="15.75" customHeight="1">
      <c r="A403" s="83"/>
      <c r="B403" s="84"/>
      <c r="C403" s="85"/>
      <c r="D403" s="84"/>
      <c r="E403" s="8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ht="15.75" customHeight="1">
      <c r="A404" s="83"/>
      <c r="B404" s="84"/>
      <c r="C404" s="85"/>
      <c r="D404" s="84"/>
      <c r="E404" s="8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ht="15.75" customHeight="1">
      <c r="A405" s="83"/>
      <c r="B405" s="84"/>
      <c r="C405" s="85"/>
      <c r="D405" s="84"/>
      <c r="E405" s="8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ht="15.75" customHeight="1">
      <c r="A406" s="83"/>
      <c r="B406" s="84"/>
      <c r="C406" s="85"/>
      <c r="D406" s="84"/>
      <c r="E406" s="8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ht="15.75" customHeight="1">
      <c r="A407" s="83"/>
      <c r="B407" s="84"/>
      <c r="C407" s="85"/>
      <c r="D407" s="84"/>
      <c r="E407" s="8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ht="15.75" customHeight="1">
      <c r="A408" s="83"/>
      <c r="B408" s="84"/>
      <c r="C408" s="85"/>
      <c r="D408" s="84"/>
      <c r="E408" s="8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ht="15.75" customHeight="1">
      <c r="A409" s="83"/>
      <c r="B409" s="84"/>
      <c r="C409" s="85"/>
      <c r="D409" s="84"/>
      <c r="E409" s="8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ht="15.75" customHeight="1">
      <c r="A410" s="83"/>
      <c r="B410" s="84"/>
      <c r="C410" s="85"/>
      <c r="D410" s="84"/>
      <c r="E410" s="8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5.75" customHeight="1">
      <c r="A411" s="83"/>
      <c r="B411" s="84"/>
      <c r="C411" s="85"/>
      <c r="D411" s="84"/>
      <c r="E411" s="8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5.75" customHeight="1">
      <c r="A412" s="83"/>
      <c r="B412" s="84"/>
      <c r="C412" s="85"/>
      <c r="D412" s="84"/>
      <c r="E412" s="8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ht="15.75" customHeight="1">
      <c r="A413" s="83"/>
      <c r="B413" s="84"/>
      <c r="C413" s="85"/>
      <c r="D413" s="84"/>
      <c r="E413" s="8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ht="15.75" customHeight="1">
      <c r="A414" s="83"/>
      <c r="B414" s="84"/>
      <c r="C414" s="85"/>
      <c r="D414" s="84"/>
      <c r="E414" s="8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ht="15.75" customHeight="1">
      <c r="A415" s="83"/>
      <c r="B415" s="84"/>
      <c r="C415" s="85"/>
      <c r="D415" s="84"/>
      <c r="E415" s="8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ht="15.75" customHeight="1">
      <c r="A416" s="83"/>
      <c r="B416" s="84"/>
      <c r="C416" s="85"/>
      <c r="D416" s="84"/>
      <c r="E416" s="8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ht="15.75" customHeight="1">
      <c r="A417" s="83"/>
      <c r="B417" s="84"/>
      <c r="C417" s="85"/>
      <c r="D417" s="84"/>
      <c r="E417" s="8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ht="15.75" customHeight="1">
      <c r="A418" s="83"/>
      <c r="B418" s="84"/>
      <c r="C418" s="85"/>
      <c r="D418" s="84"/>
      <c r="E418" s="8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ht="15.75" customHeight="1">
      <c r="A419" s="83"/>
      <c r="B419" s="84"/>
      <c r="C419" s="85"/>
      <c r="D419" s="84"/>
      <c r="E419" s="8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ht="15.75" customHeight="1">
      <c r="A420" s="83"/>
      <c r="B420" s="84"/>
      <c r="C420" s="85"/>
      <c r="D420" s="84"/>
      <c r="E420" s="8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ht="15.75" customHeight="1">
      <c r="A421" s="83"/>
      <c r="B421" s="84"/>
      <c r="C421" s="85"/>
      <c r="D421" s="84"/>
      <c r="E421" s="8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ht="15.75" customHeight="1">
      <c r="A422" s="83"/>
      <c r="B422" s="84"/>
      <c r="C422" s="85"/>
      <c r="D422" s="84"/>
      <c r="E422" s="8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15.75" customHeight="1">
      <c r="A423" s="83"/>
      <c r="B423" s="84"/>
      <c r="C423" s="85"/>
      <c r="D423" s="84"/>
      <c r="E423" s="8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ht="15.75" customHeight="1">
      <c r="A424" s="83"/>
      <c r="B424" s="84"/>
      <c r="C424" s="85"/>
      <c r="D424" s="84"/>
      <c r="E424" s="8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ht="15.75" customHeight="1">
      <c r="A425" s="83"/>
      <c r="B425" s="84"/>
      <c r="C425" s="85"/>
      <c r="D425" s="84"/>
      <c r="E425" s="8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ht="15.75" customHeight="1">
      <c r="A426" s="83"/>
      <c r="B426" s="84"/>
      <c r="C426" s="85"/>
      <c r="D426" s="84"/>
      <c r="E426" s="8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ht="15.75" customHeight="1">
      <c r="A427" s="83"/>
      <c r="B427" s="84"/>
      <c r="C427" s="85"/>
      <c r="D427" s="84"/>
      <c r="E427" s="8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ht="15.75" customHeight="1">
      <c r="A428" s="83"/>
      <c r="B428" s="84"/>
      <c r="C428" s="85"/>
      <c r="D428" s="84"/>
      <c r="E428" s="8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ht="15.75" customHeight="1">
      <c r="A429" s="83"/>
      <c r="B429" s="84"/>
      <c r="C429" s="85"/>
      <c r="D429" s="84"/>
      <c r="E429" s="8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ht="15.75" customHeight="1">
      <c r="A430" s="83"/>
      <c r="B430" s="84"/>
      <c r="C430" s="85"/>
      <c r="D430" s="84"/>
      <c r="E430" s="8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ht="15.75" customHeight="1">
      <c r="A431" s="83"/>
      <c r="B431" s="84"/>
      <c r="C431" s="85"/>
      <c r="D431" s="84"/>
      <c r="E431" s="8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5.75" customHeight="1">
      <c r="A432" s="83"/>
      <c r="B432" s="84"/>
      <c r="C432" s="85"/>
      <c r="D432" s="84"/>
      <c r="E432" s="8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ht="15.75" customHeight="1">
      <c r="A433" s="83"/>
      <c r="B433" s="84"/>
      <c r="C433" s="85"/>
      <c r="D433" s="84"/>
      <c r="E433" s="8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ht="15.75" customHeight="1">
      <c r="A434" s="83"/>
      <c r="B434" s="84"/>
      <c r="C434" s="85"/>
      <c r="D434" s="84"/>
      <c r="E434" s="8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ht="15.75" customHeight="1">
      <c r="A435" s="83"/>
      <c r="B435" s="84"/>
      <c r="C435" s="85"/>
      <c r="D435" s="84"/>
      <c r="E435" s="8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ht="15.75" customHeight="1">
      <c r="A436" s="83"/>
      <c r="B436" s="84"/>
      <c r="C436" s="85"/>
      <c r="D436" s="84"/>
      <c r="E436" s="8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ht="15.75" customHeight="1">
      <c r="A437" s="83"/>
      <c r="B437" s="84"/>
      <c r="C437" s="85"/>
      <c r="D437" s="84"/>
      <c r="E437" s="8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ht="15.75" customHeight="1">
      <c r="A438" s="83"/>
      <c r="B438" s="84"/>
      <c r="C438" s="85"/>
      <c r="D438" s="84"/>
      <c r="E438" s="8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ht="15.75" customHeight="1">
      <c r="A439" s="83"/>
      <c r="B439" s="84"/>
      <c r="C439" s="85"/>
      <c r="D439" s="84"/>
      <c r="E439" s="8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ht="15.75" customHeight="1">
      <c r="A440" s="83"/>
      <c r="B440" s="84"/>
      <c r="C440" s="85"/>
      <c r="D440" s="84"/>
      <c r="E440" s="8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 ht="15.75" customHeight="1">
      <c r="A441" s="83"/>
      <c r="B441" s="84"/>
      <c r="C441" s="85"/>
      <c r="D441" s="84"/>
      <c r="E441" s="8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ht="15.75" customHeight="1">
      <c r="A442" s="83"/>
      <c r="B442" s="84"/>
      <c r="C442" s="85"/>
      <c r="D442" s="84"/>
      <c r="E442" s="8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ht="15.75" customHeight="1">
      <c r="A443" s="83"/>
      <c r="B443" s="84"/>
      <c r="C443" s="85"/>
      <c r="D443" s="84"/>
      <c r="E443" s="8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ht="15.75" customHeight="1">
      <c r="A444" s="83"/>
      <c r="B444" s="84"/>
      <c r="C444" s="85"/>
      <c r="D444" s="84"/>
      <c r="E444" s="8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15.75" customHeight="1">
      <c r="A445" s="83"/>
      <c r="B445" s="84"/>
      <c r="C445" s="85"/>
      <c r="D445" s="84"/>
      <c r="E445" s="8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ht="15.75" customHeight="1">
      <c r="A446" s="83"/>
      <c r="B446" s="84"/>
      <c r="C446" s="85"/>
      <c r="D446" s="84"/>
      <c r="E446" s="8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ht="15.75" customHeight="1">
      <c r="A447" s="83"/>
      <c r="B447" s="84"/>
      <c r="C447" s="85"/>
      <c r="D447" s="84"/>
      <c r="E447" s="8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ht="15.75" customHeight="1">
      <c r="A448" s="83"/>
      <c r="B448" s="84"/>
      <c r="C448" s="85"/>
      <c r="D448" s="84"/>
      <c r="E448" s="8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ht="15.75" customHeight="1">
      <c r="A449" s="83"/>
      <c r="B449" s="84"/>
      <c r="C449" s="85"/>
      <c r="D449" s="84"/>
      <c r="E449" s="8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ht="15.75" customHeight="1">
      <c r="A450" s="83"/>
      <c r="B450" s="84"/>
      <c r="C450" s="85"/>
      <c r="D450" s="84"/>
      <c r="E450" s="8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ht="15.75" customHeight="1">
      <c r="A451" s="83"/>
      <c r="B451" s="84"/>
      <c r="C451" s="85"/>
      <c r="D451" s="84"/>
      <c r="E451" s="8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ht="15.75" customHeight="1">
      <c r="A452" s="83"/>
      <c r="B452" s="84"/>
      <c r="C452" s="85"/>
      <c r="D452" s="84"/>
      <c r="E452" s="8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ht="15.75" customHeight="1">
      <c r="A453" s="83"/>
      <c r="B453" s="84"/>
      <c r="C453" s="85"/>
      <c r="D453" s="84"/>
      <c r="E453" s="8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ht="15.75" customHeight="1">
      <c r="A454" s="83"/>
      <c r="B454" s="84"/>
      <c r="C454" s="85"/>
      <c r="D454" s="84"/>
      <c r="E454" s="8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ht="15.75" customHeight="1">
      <c r="A455" s="83"/>
      <c r="B455" s="84"/>
      <c r="C455" s="85"/>
      <c r="D455" s="84"/>
      <c r="E455" s="8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ht="15.75" customHeight="1">
      <c r="A456" s="83"/>
      <c r="B456" s="84"/>
      <c r="C456" s="85"/>
      <c r="D456" s="84"/>
      <c r="E456" s="8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ht="15.75" customHeight="1">
      <c r="A457" s="83"/>
      <c r="B457" s="84"/>
      <c r="C457" s="85"/>
      <c r="D457" s="84"/>
      <c r="E457" s="8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ht="15.75" customHeight="1">
      <c r="A458" s="83"/>
      <c r="B458" s="84"/>
      <c r="C458" s="85"/>
      <c r="D458" s="84"/>
      <c r="E458" s="8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ht="15.75" customHeight="1">
      <c r="A459" s="83"/>
      <c r="B459" s="84"/>
      <c r="C459" s="85"/>
      <c r="D459" s="84"/>
      <c r="E459" s="8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ht="15.75" customHeight="1">
      <c r="A460" s="83"/>
      <c r="B460" s="84"/>
      <c r="C460" s="85"/>
      <c r="D460" s="84"/>
      <c r="E460" s="8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ht="15.75" customHeight="1">
      <c r="A461" s="83"/>
      <c r="B461" s="84"/>
      <c r="C461" s="85"/>
      <c r="D461" s="84"/>
      <c r="E461" s="8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ht="15.75" customHeight="1">
      <c r="A462" s="83"/>
      <c r="B462" s="84"/>
      <c r="C462" s="85"/>
      <c r="D462" s="84"/>
      <c r="E462" s="8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ht="15.75" customHeight="1">
      <c r="A463" s="83"/>
      <c r="B463" s="84"/>
      <c r="C463" s="85"/>
      <c r="D463" s="84"/>
      <c r="E463" s="8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ht="15.75" customHeight="1">
      <c r="A464" s="83"/>
      <c r="B464" s="84"/>
      <c r="C464" s="85"/>
      <c r="D464" s="84"/>
      <c r="E464" s="8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ht="15.75" customHeight="1">
      <c r="A465" s="83"/>
      <c r="B465" s="84"/>
      <c r="C465" s="85"/>
      <c r="D465" s="84"/>
      <c r="E465" s="8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ht="15.75" customHeight="1">
      <c r="A466" s="83"/>
      <c r="B466" s="84"/>
      <c r="C466" s="85"/>
      <c r="D466" s="84"/>
      <c r="E466" s="8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ht="15.75" customHeight="1">
      <c r="A467" s="83"/>
      <c r="B467" s="84"/>
      <c r="C467" s="85"/>
      <c r="D467" s="84"/>
      <c r="E467" s="8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ht="15.75" customHeight="1">
      <c r="A468" s="83"/>
      <c r="B468" s="84"/>
      <c r="C468" s="85"/>
      <c r="D468" s="84"/>
      <c r="E468" s="8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ht="15.75" customHeight="1">
      <c r="A469" s="83"/>
      <c r="B469" s="84"/>
      <c r="C469" s="85"/>
      <c r="D469" s="84"/>
      <c r="E469" s="8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ht="15.75" customHeight="1">
      <c r="A470" s="83"/>
      <c r="B470" s="84"/>
      <c r="C470" s="85"/>
      <c r="D470" s="84"/>
      <c r="E470" s="8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ht="15.75" customHeight="1">
      <c r="A471" s="83"/>
      <c r="B471" s="84"/>
      <c r="C471" s="85"/>
      <c r="D471" s="84"/>
      <c r="E471" s="8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ht="15.75" customHeight="1">
      <c r="A472" s="83"/>
      <c r="B472" s="84"/>
      <c r="C472" s="85"/>
      <c r="D472" s="84"/>
      <c r="E472" s="8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ht="15.75" customHeight="1">
      <c r="A473" s="83"/>
      <c r="B473" s="84"/>
      <c r="C473" s="85"/>
      <c r="D473" s="84"/>
      <c r="E473" s="8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ht="15.75" customHeight="1">
      <c r="A474" s="83"/>
      <c r="B474" s="84"/>
      <c r="C474" s="85"/>
      <c r="D474" s="84"/>
      <c r="E474" s="8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 ht="15.75" customHeight="1">
      <c r="A475" s="83"/>
      <c r="B475" s="84"/>
      <c r="C475" s="85"/>
      <c r="D475" s="84"/>
      <c r="E475" s="8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ht="15.75" customHeight="1">
      <c r="A476" s="83"/>
      <c r="B476" s="84"/>
      <c r="C476" s="85"/>
      <c r="D476" s="84"/>
      <c r="E476" s="8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 ht="15.75" customHeight="1">
      <c r="A477" s="83"/>
      <c r="B477" s="84"/>
      <c r="C477" s="85"/>
      <c r="D477" s="84"/>
      <c r="E477" s="8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ht="15.75" customHeight="1">
      <c r="A478" s="83"/>
      <c r="B478" s="84"/>
      <c r="C478" s="85"/>
      <c r="D478" s="84"/>
      <c r="E478" s="8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ht="15.75" customHeight="1">
      <c r="A479" s="83"/>
      <c r="B479" s="84"/>
      <c r="C479" s="85"/>
      <c r="D479" s="84"/>
      <c r="E479" s="8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ht="15.75" customHeight="1">
      <c r="A480" s="83"/>
      <c r="B480" s="84"/>
      <c r="C480" s="85"/>
      <c r="D480" s="84"/>
      <c r="E480" s="8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ht="15.75" customHeight="1">
      <c r="A481" s="83"/>
      <c r="B481" s="84"/>
      <c r="C481" s="85"/>
      <c r="D481" s="84"/>
      <c r="E481" s="8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 ht="15.75" customHeight="1">
      <c r="A482" s="83"/>
      <c r="B482" s="84"/>
      <c r="C482" s="85"/>
      <c r="D482" s="84"/>
      <c r="E482" s="8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ht="15.75" customHeight="1">
      <c r="A483" s="83"/>
      <c r="B483" s="84"/>
      <c r="C483" s="85"/>
      <c r="D483" s="84"/>
      <c r="E483" s="8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ht="15.75" customHeight="1">
      <c r="A484" s="83"/>
      <c r="B484" s="84"/>
      <c r="C484" s="85"/>
      <c r="D484" s="84"/>
      <c r="E484" s="8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ht="15.75" customHeight="1">
      <c r="A485" s="83"/>
      <c r="B485" s="84"/>
      <c r="C485" s="85"/>
      <c r="D485" s="84"/>
      <c r="E485" s="8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ht="15.75" customHeight="1">
      <c r="A486" s="83"/>
      <c r="B486" s="84"/>
      <c r="C486" s="85"/>
      <c r="D486" s="84"/>
      <c r="E486" s="8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ht="15.75" customHeight="1">
      <c r="A487" s="83"/>
      <c r="B487" s="84"/>
      <c r="C487" s="85"/>
      <c r="D487" s="84"/>
      <c r="E487" s="8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ht="15.75" customHeight="1">
      <c r="A488" s="83"/>
      <c r="B488" s="84"/>
      <c r="C488" s="85"/>
      <c r="D488" s="84"/>
      <c r="E488" s="8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ht="15.75" customHeight="1">
      <c r="A489" s="83"/>
      <c r="B489" s="84"/>
      <c r="C489" s="85"/>
      <c r="D489" s="84"/>
      <c r="E489" s="8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ht="15.75" customHeight="1">
      <c r="A490" s="83"/>
      <c r="B490" s="84"/>
      <c r="C490" s="85"/>
      <c r="D490" s="84"/>
      <c r="E490" s="8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ht="15.75" customHeight="1">
      <c r="A491" s="83"/>
      <c r="B491" s="84"/>
      <c r="C491" s="85"/>
      <c r="D491" s="84"/>
      <c r="E491" s="8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ht="15.75" customHeight="1">
      <c r="A492" s="83"/>
      <c r="B492" s="84"/>
      <c r="C492" s="85"/>
      <c r="D492" s="84"/>
      <c r="E492" s="8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ht="15.75" customHeight="1">
      <c r="A493" s="83"/>
      <c r="B493" s="84"/>
      <c r="C493" s="85"/>
      <c r="D493" s="84"/>
      <c r="E493" s="8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ht="15.75" customHeight="1">
      <c r="A494" s="83"/>
      <c r="B494" s="84"/>
      <c r="C494" s="85"/>
      <c r="D494" s="84"/>
      <c r="E494" s="8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ht="15.75" customHeight="1">
      <c r="A495" s="83"/>
      <c r="B495" s="84"/>
      <c r="C495" s="85"/>
      <c r="D495" s="84"/>
      <c r="E495" s="8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 ht="15.75" customHeight="1">
      <c r="A496" s="83"/>
      <c r="B496" s="84"/>
      <c r="C496" s="85"/>
      <c r="D496" s="84"/>
      <c r="E496" s="8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ht="15.75" customHeight="1">
      <c r="A497" s="83"/>
      <c r="B497" s="84"/>
      <c r="C497" s="85"/>
      <c r="D497" s="84"/>
      <c r="E497" s="8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 ht="15.75" customHeight="1">
      <c r="A498" s="83"/>
      <c r="B498" s="84"/>
      <c r="C498" s="85"/>
      <c r="D498" s="84"/>
      <c r="E498" s="8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ht="15.75" customHeight="1">
      <c r="A499" s="83"/>
      <c r="B499" s="84"/>
      <c r="C499" s="85"/>
      <c r="D499" s="84"/>
      <c r="E499" s="8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ht="15.75" customHeight="1">
      <c r="A500" s="83"/>
      <c r="B500" s="84"/>
      <c r="C500" s="85"/>
      <c r="D500" s="84"/>
      <c r="E500" s="8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ht="15.75" customHeight="1">
      <c r="A501" s="83"/>
      <c r="B501" s="84"/>
      <c r="C501" s="85"/>
      <c r="D501" s="84"/>
      <c r="E501" s="8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ht="15.75" customHeight="1">
      <c r="A502" s="83"/>
      <c r="B502" s="84"/>
      <c r="C502" s="85"/>
      <c r="D502" s="84"/>
      <c r="E502" s="8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ht="15.75" customHeight="1">
      <c r="A503" s="83"/>
      <c r="B503" s="84"/>
      <c r="C503" s="85"/>
      <c r="D503" s="84"/>
      <c r="E503" s="8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ht="15.75" customHeight="1">
      <c r="A504" s="83"/>
      <c r="B504" s="84"/>
      <c r="C504" s="85"/>
      <c r="D504" s="84"/>
      <c r="E504" s="8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ht="15.75" customHeight="1">
      <c r="A505" s="83"/>
      <c r="B505" s="84"/>
      <c r="C505" s="85"/>
      <c r="D505" s="84"/>
      <c r="E505" s="8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ht="15.75" customHeight="1">
      <c r="A506" s="83"/>
      <c r="B506" s="84"/>
      <c r="C506" s="85"/>
      <c r="D506" s="84"/>
      <c r="E506" s="8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ht="15.75" customHeight="1">
      <c r="A507" s="83"/>
      <c r="B507" s="84"/>
      <c r="C507" s="85"/>
      <c r="D507" s="84"/>
      <c r="E507" s="8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ht="15.75" customHeight="1">
      <c r="A508" s="83"/>
      <c r="B508" s="84"/>
      <c r="C508" s="85"/>
      <c r="D508" s="84"/>
      <c r="E508" s="8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ht="15.75" customHeight="1">
      <c r="A509" s="83"/>
      <c r="B509" s="84"/>
      <c r="C509" s="85"/>
      <c r="D509" s="84"/>
      <c r="E509" s="8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ht="15.75" customHeight="1">
      <c r="A510" s="83"/>
      <c r="B510" s="84"/>
      <c r="C510" s="85"/>
      <c r="D510" s="84"/>
      <c r="E510" s="8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ht="15.75" customHeight="1">
      <c r="A511" s="83"/>
      <c r="B511" s="84"/>
      <c r="C511" s="85"/>
      <c r="D511" s="84"/>
      <c r="E511" s="8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ht="15.75" customHeight="1">
      <c r="A512" s="83"/>
      <c r="B512" s="84"/>
      <c r="C512" s="85"/>
      <c r="D512" s="84"/>
      <c r="E512" s="8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ht="15.75" customHeight="1">
      <c r="A513" s="83"/>
      <c r="B513" s="84"/>
      <c r="C513" s="85"/>
      <c r="D513" s="84"/>
      <c r="E513" s="8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ht="15.75" customHeight="1">
      <c r="A514" s="83"/>
      <c r="B514" s="84"/>
      <c r="C514" s="85"/>
      <c r="D514" s="84"/>
      <c r="E514" s="8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ht="15.75" customHeight="1">
      <c r="A515" s="83"/>
      <c r="B515" s="84"/>
      <c r="C515" s="85"/>
      <c r="D515" s="84"/>
      <c r="E515" s="8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ht="15.75" customHeight="1">
      <c r="A516" s="83"/>
      <c r="B516" s="84"/>
      <c r="C516" s="85"/>
      <c r="D516" s="84"/>
      <c r="E516" s="8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ht="15.75" customHeight="1">
      <c r="A517" s="83"/>
      <c r="B517" s="84"/>
      <c r="C517" s="85"/>
      <c r="D517" s="84"/>
      <c r="E517" s="8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ht="15.75" customHeight="1">
      <c r="A518" s="83"/>
      <c r="B518" s="84"/>
      <c r="C518" s="85"/>
      <c r="D518" s="84"/>
      <c r="E518" s="8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ht="15.75" customHeight="1">
      <c r="A519" s="83"/>
      <c r="B519" s="84"/>
      <c r="C519" s="85"/>
      <c r="D519" s="84"/>
      <c r="E519" s="8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ht="15.75" customHeight="1">
      <c r="A520" s="83"/>
      <c r="B520" s="84"/>
      <c r="C520" s="85"/>
      <c r="D520" s="84"/>
      <c r="E520" s="8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ht="15.75" customHeight="1">
      <c r="A521" s="83"/>
      <c r="B521" s="84"/>
      <c r="C521" s="85"/>
      <c r="D521" s="84"/>
      <c r="E521" s="8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ht="15.75" customHeight="1">
      <c r="A522" s="83"/>
      <c r="B522" s="84"/>
      <c r="C522" s="85"/>
      <c r="D522" s="84"/>
      <c r="E522" s="8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ht="15.75" customHeight="1">
      <c r="A523" s="83"/>
      <c r="B523" s="84"/>
      <c r="C523" s="85"/>
      <c r="D523" s="84"/>
      <c r="E523" s="8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ht="15.75" customHeight="1">
      <c r="A524" s="83"/>
      <c r="B524" s="84"/>
      <c r="C524" s="85"/>
      <c r="D524" s="84"/>
      <c r="E524" s="8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ht="15.75" customHeight="1">
      <c r="A525" s="83"/>
      <c r="B525" s="84"/>
      <c r="C525" s="85"/>
      <c r="D525" s="84"/>
      <c r="E525" s="8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ht="15.75" customHeight="1">
      <c r="A526" s="83"/>
      <c r="B526" s="84"/>
      <c r="C526" s="85"/>
      <c r="D526" s="84"/>
      <c r="E526" s="8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ht="15.75" customHeight="1">
      <c r="A527" s="83"/>
      <c r="B527" s="84"/>
      <c r="C527" s="85"/>
      <c r="D527" s="84"/>
      <c r="E527" s="8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ht="15.75" customHeight="1">
      <c r="A528" s="83"/>
      <c r="B528" s="84"/>
      <c r="C528" s="85"/>
      <c r="D528" s="84"/>
      <c r="E528" s="8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ht="15.75" customHeight="1">
      <c r="A529" s="83"/>
      <c r="B529" s="84"/>
      <c r="C529" s="85"/>
      <c r="D529" s="84"/>
      <c r="E529" s="8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ht="15.75" customHeight="1">
      <c r="A530" s="83"/>
      <c r="B530" s="84"/>
      <c r="C530" s="85"/>
      <c r="D530" s="84"/>
      <c r="E530" s="8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 ht="15.75" customHeight="1">
      <c r="A531" s="83"/>
      <c r="B531" s="84"/>
      <c r="C531" s="85"/>
      <c r="D531" s="84"/>
      <c r="E531" s="8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ht="15.75" customHeight="1">
      <c r="A532" s="83"/>
      <c r="B532" s="84"/>
      <c r="C532" s="85"/>
      <c r="D532" s="84"/>
      <c r="E532" s="8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ht="15.75" customHeight="1">
      <c r="A533" s="83"/>
      <c r="B533" s="84"/>
      <c r="C533" s="85"/>
      <c r="D533" s="84"/>
      <c r="E533" s="8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ht="15.75" customHeight="1">
      <c r="A534" s="83"/>
      <c r="B534" s="84"/>
      <c r="C534" s="85"/>
      <c r="D534" s="84"/>
      <c r="E534" s="8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ht="15.75" customHeight="1">
      <c r="A535" s="83"/>
      <c r="B535" s="84"/>
      <c r="C535" s="85"/>
      <c r="D535" s="84"/>
      <c r="E535" s="8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ht="15.75" customHeight="1">
      <c r="A536" s="83"/>
      <c r="B536" s="84"/>
      <c r="C536" s="85"/>
      <c r="D536" s="84"/>
      <c r="E536" s="8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ht="15.75" customHeight="1">
      <c r="A537" s="83"/>
      <c r="B537" s="84"/>
      <c r="C537" s="85"/>
      <c r="D537" s="84"/>
      <c r="E537" s="8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ht="15.75" customHeight="1">
      <c r="A538" s="83"/>
      <c r="B538" s="84"/>
      <c r="C538" s="85"/>
      <c r="D538" s="84"/>
      <c r="E538" s="8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ht="15.75" customHeight="1">
      <c r="A539" s="83"/>
      <c r="B539" s="84"/>
      <c r="C539" s="85"/>
      <c r="D539" s="84"/>
      <c r="E539" s="8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ht="15.75" customHeight="1">
      <c r="A540" s="83"/>
      <c r="B540" s="84"/>
      <c r="C540" s="85"/>
      <c r="D540" s="84"/>
      <c r="E540" s="8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ht="15.75" customHeight="1">
      <c r="A541" s="83"/>
      <c r="B541" s="84"/>
      <c r="C541" s="85"/>
      <c r="D541" s="84"/>
      <c r="E541" s="8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ht="15.75" customHeight="1">
      <c r="A542" s="83"/>
      <c r="B542" s="84"/>
      <c r="C542" s="85"/>
      <c r="D542" s="84"/>
      <c r="E542" s="8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ht="15.75" customHeight="1">
      <c r="A543" s="83"/>
      <c r="B543" s="84"/>
      <c r="C543" s="85"/>
      <c r="D543" s="84"/>
      <c r="E543" s="8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ht="15.75" customHeight="1">
      <c r="A544" s="83"/>
      <c r="B544" s="84"/>
      <c r="C544" s="85"/>
      <c r="D544" s="84"/>
      <c r="E544" s="8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ht="15.75" customHeight="1">
      <c r="A545" s="83"/>
      <c r="B545" s="84"/>
      <c r="C545" s="85"/>
      <c r="D545" s="84"/>
      <c r="E545" s="8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ht="15.75" customHeight="1">
      <c r="A546" s="83"/>
      <c r="B546" s="84"/>
      <c r="C546" s="85"/>
      <c r="D546" s="84"/>
      <c r="E546" s="8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ht="15.75" customHeight="1">
      <c r="A547" s="83"/>
      <c r="B547" s="84"/>
      <c r="C547" s="85"/>
      <c r="D547" s="84"/>
      <c r="E547" s="8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 ht="15.75" customHeight="1">
      <c r="A548" s="83"/>
      <c r="B548" s="84"/>
      <c r="C548" s="85"/>
      <c r="D548" s="84"/>
      <c r="E548" s="8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ht="15.75" customHeight="1">
      <c r="A549" s="83"/>
      <c r="B549" s="84"/>
      <c r="C549" s="85"/>
      <c r="D549" s="84"/>
      <c r="E549" s="8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 ht="15.75" customHeight="1">
      <c r="A550" s="83"/>
      <c r="B550" s="84"/>
      <c r="C550" s="85"/>
      <c r="D550" s="84"/>
      <c r="E550" s="8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ht="15.75" customHeight="1">
      <c r="A551" s="83"/>
      <c r="B551" s="84"/>
      <c r="C551" s="85"/>
      <c r="D551" s="84"/>
      <c r="E551" s="8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ht="15.75" customHeight="1">
      <c r="A552" s="83"/>
      <c r="B552" s="84"/>
      <c r="C552" s="85"/>
      <c r="D552" s="84"/>
      <c r="E552" s="8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ht="15.75" customHeight="1">
      <c r="A553" s="83"/>
      <c r="B553" s="84"/>
      <c r="C553" s="85"/>
      <c r="D553" s="84"/>
      <c r="E553" s="8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ht="15.75" customHeight="1">
      <c r="A554" s="83"/>
      <c r="B554" s="84"/>
      <c r="C554" s="85"/>
      <c r="D554" s="84"/>
      <c r="E554" s="8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 ht="15.75" customHeight="1">
      <c r="A555" s="83"/>
      <c r="B555" s="84"/>
      <c r="C555" s="85"/>
      <c r="D555" s="84"/>
      <c r="E555" s="8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ht="15.75" customHeight="1">
      <c r="A556" s="83"/>
      <c r="B556" s="84"/>
      <c r="C556" s="85"/>
      <c r="D556" s="84"/>
      <c r="E556" s="8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ht="15.75" customHeight="1">
      <c r="A557" s="83"/>
      <c r="B557" s="84"/>
      <c r="C557" s="85"/>
      <c r="D557" s="84"/>
      <c r="E557" s="8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ht="15.75" customHeight="1">
      <c r="A558" s="83"/>
      <c r="B558" s="84"/>
      <c r="C558" s="85"/>
      <c r="D558" s="84"/>
      <c r="E558" s="8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ht="15.75" customHeight="1">
      <c r="A559" s="83"/>
      <c r="B559" s="84"/>
      <c r="C559" s="85"/>
      <c r="D559" s="84"/>
      <c r="E559" s="8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ht="15.75" customHeight="1">
      <c r="A560" s="83"/>
      <c r="B560" s="84"/>
      <c r="C560" s="85"/>
      <c r="D560" s="84"/>
      <c r="E560" s="8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ht="15.75" customHeight="1">
      <c r="A561" s="83"/>
      <c r="B561" s="84"/>
      <c r="C561" s="85"/>
      <c r="D561" s="84"/>
      <c r="E561" s="8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ht="15.75" customHeight="1">
      <c r="A562" s="83"/>
      <c r="B562" s="84"/>
      <c r="C562" s="85"/>
      <c r="D562" s="84"/>
      <c r="E562" s="8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 ht="15.75" customHeight="1">
      <c r="A563" s="83"/>
      <c r="B563" s="84"/>
      <c r="C563" s="85"/>
      <c r="D563" s="84"/>
      <c r="E563" s="8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ht="15.75" customHeight="1">
      <c r="A564" s="83"/>
      <c r="B564" s="84"/>
      <c r="C564" s="85"/>
      <c r="D564" s="84"/>
      <c r="E564" s="8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ht="15.75" customHeight="1">
      <c r="A565" s="83"/>
      <c r="B565" s="84"/>
      <c r="C565" s="85"/>
      <c r="D565" s="84"/>
      <c r="E565" s="8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ht="15.75" customHeight="1">
      <c r="A566" s="83"/>
      <c r="B566" s="84"/>
      <c r="C566" s="85"/>
      <c r="D566" s="84"/>
      <c r="E566" s="8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ht="15.75" customHeight="1">
      <c r="A567" s="83"/>
      <c r="B567" s="84"/>
      <c r="C567" s="85"/>
      <c r="D567" s="84"/>
      <c r="E567" s="8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ht="15.75" customHeight="1">
      <c r="A568" s="83"/>
      <c r="B568" s="84"/>
      <c r="C568" s="85"/>
      <c r="D568" s="84"/>
      <c r="E568" s="8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ht="15.75" customHeight="1">
      <c r="A569" s="83"/>
      <c r="B569" s="84"/>
      <c r="C569" s="85"/>
      <c r="D569" s="84"/>
      <c r="E569" s="8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ht="15.75" customHeight="1">
      <c r="A570" s="83"/>
      <c r="B570" s="84"/>
      <c r="C570" s="85"/>
      <c r="D570" s="84"/>
      <c r="E570" s="8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ht="15.75" customHeight="1">
      <c r="A571" s="83"/>
      <c r="B571" s="84"/>
      <c r="C571" s="85"/>
      <c r="D571" s="84"/>
      <c r="E571" s="8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 ht="15.75" customHeight="1">
      <c r="A572" s="83"/>
      <c r="B572" s="84"/>
      <c r="C572" s="85"/>
      <c r="D572" s="84"/>
      <c r="E572" s="8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 ht="15.75" customHeight="1">
      <c r="A573" s="83"/>
      <c r="B573" s="84"/>
      <c r="C573" s="85"/>
      <c r="D573" s="84"/>
      <c r="E573" s="8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 ht="15.75" customHeight="1">
      <c r="A574" s="83"/>
      <c r="B574" s="84"/>
      <c r="C574" s="85"/>
      <c r="D574" s="84"/>
      <c r="E574" s="8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 ht="15.75" customHeight="1">
      <c r="A575" s="83"/>
      <c r="B575" s="84"/>
      <c r="C575" s="85"/>
      <c r="D575" s="84"/>
      <c r="E575" s="8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 ht="15.75" customHeight="1">
      <c r="A576" s="83"/>
      <c r="B576" s="84"/>
      <c r="C576" s="85"/>
      <c r="D576" s="84"/>
      <c r="E576" s="8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 ht="15.75" customHeight="1">
      <c r="A577" s="83"/>
      <c r="B577" s="84"/>
      <c r="C577" s="85"/>
      <c r="D577" s="84"/>
      <c r="E577" s="8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 ht="15.75" customHeight="1">
      <c r="A578" s="83"/>
      <c r="B578" s="84"/>
      <c r="C578" s="85"/>
      <c r="D578" s="84"/>
      <c r="E578" s="8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 ht="15.75" customHeight="1">
      <c r="A579" s="83"/>
      <c r="B579" s="84"/>
      <c r="C579" s="85"/>
      <c r="D579" s="84"/>
      <c r="E579" s="8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 ht="15.75" customHeight="1">
      <c r="A580" s="83"/>
      <c r="B580" s="84"/>
      <c r="C580" s="85"/>
      <c r="D580" s="84"/>
      <c r="E580" s="8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 ht="15.75" customHeight="1">
      <c r="A581" s="83"/>
      <c r="B581" s="84"/>
      <c r="C581" s="85"/>
      <c r="D581" s="84"/>
      <c r="E581" s="8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 ht="15.75" customHeight="1">
      <c r="A582" s="83"/>
      <c r="B582" s="84"/>
      <c r="C582" s="85"/>
      <c r="D582" s="84"/>
      <c r="E582" s="8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 ht="15.75" customHeight="1">
      <c r="A583" s="83"/>
      <c r="B583" s="84"/>
      <c r="C583" s="85"/>
      <c r="D583" s="84"/>
      <c r="E583" s="8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 ht="15.75" customHeight="1">
      <c r="A584" s="83"/>
      <c r="B584" s="84"/>
      <c r="C584" s="85"/>
      <c r="D584" s="84"/>
      <c r="E584" s="8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 ht="15.75" customHeight="1">
      <c r="A585" s="83"/>
      <c r="B585" s="84"/>
      <c r="C585" s="85"/>
      <c r="D585" s="84"/>
      <c r="E585" s="8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 ht="15.75" customHeight="1">
      <c r="A586" s="83"/>
      <c r="B586" s="84"/>
      <c r="C586" s="85"/>
      <c r="D586" s="84"/>
      <c r="E586" s="8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 ht="15.75" customHeight="1">
      <c r="A587" s="83"/>
      <c r="B587" s="84"/>
      <c r="C587" s="85"/>
      <c r="D587" s="84"/>
      <c r="E587" s="8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</row>
    <row r="588" spans="1:50" ht="15.75" customHeight="1">
      <c r="A588" s="83"/>
      <c r="B588" s="84"/>
      <c r="C588" s="85"/>
      <c r="D588" s="84"/>
      <c r="E588" s="8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 ht="15.75" customHeight="1">
      <c r="A589" s="83"/>
      <c r="B589" s="84"/>
      <c r="C589" s="85"/>
      <c r="D589" s="84"/>
      <c r="E589" s="8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 ht="15.75" customHeight="1">
      <c r="A590" s="83"/>
      <c r="B590" s="84"/>
      <c r="C590" s="85"/>
      <c r="D590" s="84"/>
      <c r="E590" s="8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 ht="15.75" customHeight="1">
      <c r="A591" s="83"/>
      <c r="B591" s="84"/>
      <c r="C591" s="85"/>
      <c r="D591" s="84"/>
      <c r="E591" s="8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 ht="15.75" customHeight="1">
      <c r="A592" s="83"/>
      <c r="B592" s="84"/>
      <c r="C592" s="85"/>
      <c r="D592" s="84"/>
      <c r="E592" s="8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 ht="15.75" customHeight="1">
      <c r="A593" s="83"/>
      <c r="B593" s="84"/>
      <c r="C593" s="85"/>
      <c r="D593" s="84"/>
      <c r="E593" s="8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 ht="15.75" customHeight="1">
      <c r="A594" s="83"/>
      <c r="B594" s="84"/>
      <c r="C594" s="85"/>
      <c r="D594" s="84"/>
      <c r="E594" s="8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 ht="15.75" customHeight="1">
      <c r="A595" s="83"/>
      <c r="B595" s="84"/>
      <c r="C595" s="85"/>
      <c r="D595" s="84"/>
      <c r="E595" s="8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 ht="15.75" customHeight="1">
      <c r="A596" s="83"/>
      <c r="B596" s="84"/>
      <c r="C596" s="85"/>
      <c r="D596" s="84"/>
      <c r="E596" s="8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 ht="15.75" customHeight="1">
      <c r="A597" s="83"/>
      <c r="B597" s="84"/>
      <c r="C597" s="85"/>
      <c r="D597" s="84"/>
      <c r="E597" s="8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 ht="15.75" customHeight="1">
      <c r="A598" s="83"/>
      <c r="B598" s="84"/>
      <c r="C598" s="85"/>
      <c r="D598" s="84"/>
      <c r="E598" s="8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 ht="15.75" customHeight="1">
      <c r="A599" s="83"/>
      <c r="B599" s="84"/>
      <c r="C599" s="85"/>
      <c r="D599" s="84"/>
      <c r="E599" s="8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 ht="15.75" customHeight="1">
      <c r="A600" s="83"/>
      <c r="B600" s="84"/>
      <c r="C600" s="85"/>
      <c r="D600" s="84"/>
      <c r="E600" s="8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 ht="15.75" customHeight="1">
      <c r="A601" s="83"/>
      <c r="B601" s="84"/>
      <c r="C601" s="85"/>
      <c r="D601" s="84"/>
      <c r="E601" s="8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 ht="15.75" customHeight="1">
      <c r="A602" s="83"/>
      <c r="B602" s="84"/>
      <c r="C602" s="85"/>
      <c r="D602" s="84"/>
      <c r="E602" s="8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ht="15.75" customHeight="1">
      <c r="A603" s="83"/>
      <c r="B603" s="84"/>
      <c r="C603" s="85"/>
      <c r="D603" s="84"/>
      <c r="E603" s="8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 ht="15.75" customHeight="1">
      <c r="A604" s="83"/>
      <c r="B604" s="84"/>
      <c r="C604" s="85"/>
      <c r="D604" s="84"/>
      <c r="E604" s="8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ht="15.75" customHeight="1">
      <c r="A605" s="83"/>
      <c r="B605" s="84"/>
      <c r="C605" s="85"/>
      <c r="D605" s="84"/>
      <c r="E605" s="8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</row>
    <row r="606" spans="1:50" ht="15.75" customHeight="1">
      <c r="A606" s="83"/>
      <c r="B606" s="84"/>
      <c r="C606" s="85"/>
      <c r="D606" s="84"/>
      <c r="E606" s="8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ht="15.75" customHeight="1">
      <c r="A607" s="83"/>
      <c r="B607" s="84"/>
      <c r="C607" s="85"/>
      <c r="D607" s="84"/>
      <c r="E607" s="8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</row>
    <row r="608" spans="1:50" ht="15.75" customHeight="1">
      <c r="A608" s="83"/>
      <c r="B608" s="84"/>
      <c r="C608" s="85"/>
      <c r="D608" s="84"/>
      <c r="E608" s="8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 ht="15.75" customHeight="1">
      <c r="A609" s="83"/>
      <c r="B609" s="84"/>
      <c r="C609" s="85"/>
      <c r="D609" s="84"/>
      <c r="E609" s="8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 ht="15.75" customHeight="1">
      <c r="A610" s="83"/>
      <c r="B610" s="84"/>
      <c r="C610" s="85"/>
      <c r="D610" s="84"/>
      <c r="E610" s="8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 ht="15.75" customHeight="1">
      <c r="A611" s="83"/>
      <c r="B611" s="84"/>
      <c r="C611" s="85"/>
      <c r="D611" s="84"/>
      <c r="E611" s="8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 ht="15.75" customHeight="1">
      <c r="A612" s="83"/>
      <c r="B612" s="84"/>
      <c r="C612" s="85"/>
      <c r="D612" s="84"/>
      <c r="E612" s="8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 ht="15.75" customHeight="1">
      <c r="A613" s="83"/>
      <c r="B613" s="84"/>
      <c r="C613" s="85"/>
      <c r="D613" s="84"/>
      <c r="E613" s="8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 ht="15.75" customHeight="1">
      <c r="A614" s="83"/>
      <c r="B614" s="84"/>
      <c r="C614" s="85"/>
      <c r="D614" s="84"/>
      <c r="E614" s="8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 ht="15.75" customHeight="1">
      <c r="A615" s="83"/>
      <c r="B615" s="84"/>
      <c r="C615" s="85"/>
      <c r="D615" s="84"/>
      <c r="E615" s="8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 ht="15.75" customHeight="1">
      <c r="A616" s="83"/>
      <c r="B616" s="84"/>
      <c r="C616" s="85"/>
      <c r="D616" s="84"/>
      <c r="E616" s="8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 ht="15.75" customHeight="1">
      <c r="A617" s="83"/>
      <c r="B617" s="84"/>
      <c r="C617" s="85"/>
      <c r="D617" s="84"/>
      <c r="E617" s="8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 ht="15.75" customHeight="1">
      <c r="A618" s="83"/>
      <c r="B618" s="84"/>
      <c r="C618" s="85"/>
      <c r="D618" s="84"/>
      <c r="E618" s="8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 ht="15.75" customHeight="1">
      <c r="A619" s="83"/>
      <c r="B619" s="84"/>
      <c r="C619" s="85"/>
      <c r="D619" s="84"/>
      <c r="E619" s="8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 ht="15.75" customHeight="1">
      <c r="A620" s="83"/>
      <c r="B620" s="84"/>
      <c r="C620" s="85"/>
      <c r="D620" s="84"/>
      <c r="E620" s="8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 ht="15.75" customHeight="1">
      <c r="A621" s="83"/>
      <c r="B621" s="84"/>
      <c r="C621" s="85"/>
      <c r="D621" s="84"/>
      <c r="E621" s="8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 ht="15.75" customHeight="1">
      <c r="A622" s="83"/>
      <c r="B622" s="84"/>
      <c r="C622" s="85"/>
      <c r="D622" s="84"/>
      <c r="E622" s="8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 ht="15.75" customHeight="1">
      <c r="A623" s="83"/>
      <c r="B623" s="84"/>
      <c r="C623" s="85"/>
      <c r="D623" s="84"/>
      <c r="E623" s="8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</row>
    <row r="624" spans="1:50" ht="15.75" customHeight="1">
      <c r="A624" s="83"/>
      <c r="B624" s="84"/>
      <c r="C624" s="85"/>
      <c r="D624" s="84"/>
      <c r="E624" s="8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 ht="15.75" customHeight="1">
      <c r="A625" s="83"/>
      <c r="B625" s="84"/>
      <c r="C625" s="85"/>
      <c r="D625" s="84"/>
      <c r="E625" s="8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</row>
    <row r="626" spans="1:50" ht="15.75" customHeight="1">
      <c r="A626" s="83"/>
      <c r="B626" s="84"/>
      <c r="C626" s="85"/>
      <c r="D626" s="84"/>
      <c r="E626" s="8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 ht="15.75" customHeight="1">
      <c r="A627" s="83"/>
      <c r="B627" s="84"/>
      <c r="C627" s="85"/>
      <c r="D627" s="84"/>
      <c r="E627" s="8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 ht="15.75" customHeight="1">
      <c r="A628" s="83"/>
      <c r="B628" s="84"/>
      <c r="C628" s="85"/>
      <c r="D628" s="84"/>
      <c r="E628" s="8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 ht="15.75" customHeight="1">
      <c r="A629" s="83"/>
      <c r="B629" s="84"/>
      <c r="C629" s="85"/>
      <c r="D629" s="84"/>
      <c r="E629" s="8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 ht="15.75" customHeight="1">
      <c r="A630" s="83"/>
      <c r="B630" s="84"/>
      <c r="C630" s="85"/>
      <c r="D630" s="84"/>
      <c r="E630" s="8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 ht="15.75" customHeight="1">
      <c r="A631" s="83"/>
      <c r="B631" s="84"/>
      <c r="C631" s="85"/>
      <c r="D631" s="84"/>
      <c r="E631" s="8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 ht="15.75" customHeight="1">
      <c r="A632" s="83"/>
      <c r="B632" s="84"/>
      <c r="C632" s="85"/>
      <c r="D632" s="84"/>
      <c r="E632" s="8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 ht="15.75" customHeight="1">
      <c r="A633" s="83"/>
      <c r="B633" s="84"/>
      <c r="C633" s="85"/>
      <c r="D633" s="84"/>
      <c r="E633" s="8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 ht="15.75" customHeight="1">
      <c r="A634" s="83"/>
      <c r="B634" s="84"/>
      <c r="C634" s="85"/>
      <c r="D634" s="84"/>
      <c r="E634" s="8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 ht="15.75" customHeight="1">
      <c r="A635" s="83"/>
      <c r="B635" s="84"/>
      <c r="C635" s="85"/>
      <c r="D635" s="84"/>
      <c r="E635" s="8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 ht="15.75" customHeight="1">
      <c r="A636" s="83"/>
      <c r="B636" s="84"/>
      <c r="C636" s="85"/>
      <c r="D636" s="84"/>
      <c r="E636" s="8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 ht="15.75" customHeight="1">
      <c r="A637" s="83"/>
      <c r="B637" s="84"/>
      <c r="C637" s="85"/>
      <c r="D637" s="84"/>
      <c r="E637" s="8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 ht="15.75" customHeight="1">
      <c r="A638" s="83"/>
      <c r="B638" s="84"/>
      <c r="C638" s="85"/>
      <c r="D638" s="84"/>
      <c r="E638" s="8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 ht="15.75" customHeight="1">
      <c r="A639" s="83"/>
      <c r="B639" s="84"/>
      <c r="C639" s="85"/>
      <c r="D639" s="84"/>
      <c r="E639" s="8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 ht="15.75" customHeight="1">
      <c r="A640" s="83"/>
      <c r="B640" s="84"/>
      <c r="C640" s="85"/>
      <c r="D640" s="84"/>
      <c r="E640" s="8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 ht="15.75" customHeight="1">
      <c r="A641" s="83"/>
      <c r="B641" s="84"/>
      <c r="C641" s="85"/>
      <c r="D641" s="84"/>
      <c r="E641" s="8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 ht="15.75" customHeight="1">
      <c r="A642" s="83"/>
      <c r="B642" s="84"/>
      <c r="C642" s="85"/>
      <c r="D642" s="84"/>
      <c r="E642" s="8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</row>
    <row r="643" spans="1:50" ht="15.75" customHeight="1">
      <c r="A643" s="83"/>
      <c r="B643" s="84"/>
      <c r="C643" s="85"/>
      <c r="D643" s="84"/>
      <c r="E643" s="8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 ht="15.75" customHeight="1">
      <c r="A644" s="83"/>
      <c r="B644" s="84"/>
      <c r="C644" s="85"/>
      <c r="D644" s="84"/>
      <c r="E644" s="8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 ht="15.75" customHeight="1">
      <c r="A645" s="83"/>
      <c r="B645" s="84"/>
      <c r="C645" s="85"/>
      <c r="D645" s="84"/>
      <c r="E645" s="8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 ht="15.75" customHeight="1">
      <c r="A646" s="83"/>
      <c r="B646" s="84"/>
      <c r="C646" s="85"/>
      <c r="D646" s="84"/>
      <c r="E646" s="8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 ht="15.75" customHeight="1">
      <c r="A647" s="83"/>
      <c r="B647" s="84"/>
      <c r="C647" s="85"/>
      <c r="D647" s="84"/>
      <c r="E647" s="8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 ht="15.75" customHeight="1">
      <c r="A648" s="83"/>
      <c r="B648" s="84"/>
      <c r="C648" s="85"/>
      <c r="D648" s="84"/>
      <c r="E648" s="8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 ht="15.75" customHeight="1">
      <c r="A649" s="83"/>
      <c r="B649" s="84"/>
      <c r="C649" s="85"/>
      <c r="D649" s="84"/>
      <c r="E649" s="8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 ht="15.75" customHeight="1">
      <c r="A650" s="83"/>
      <c r="B650" s="84"/>
      <c r="C650" s="85"/>
      <c r="D650" s="84"/>
      <c r="E650" s="8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 ht="15.75" customHeight="1">
      <c r="A651" s="83"/>
      <c r="B651" s="84"/>
      <c r="C651" s="85"/>
      <c r="D651" s="84"/>
      <c r="E651" s="8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 ht="15.75" customHeight="1">
      <c r="A652" s="83"/>
      <c r="B652" s="84"/>
      <c r="C652" s="85"/>
      <c r="D652" s="84"/>
      <c r="E652" s="8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 ht="15.75" customHeight="1">
      <c r="A653" s="83"/>
      <c r="B653" s="84"/>
      <c r="C653" s="85"/>
      <c r="D653" s="84"/>
      <c r="E653" s="8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 ht="15.75" customHeight="1">
      <c r="A654" s="83"/>
      <c r="B654" s="84"/>
      <c r="C654" s="85"/>
      <c r="D654" s="84"/>
      <c r="E654" s="8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 ht="15.75" customHeight="1">
      <c r="A655" s="83"/>
      <c r="B655" s="84"/>
      <c r="C655" s="85"/>
      <c r="D655" s="84"/>
      <c r="E655" s="8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 ht="15.75" customHeight="1">
      <c r="A656" s="83"/>
      <c r="B656" s="84"/>
      <c r="C656" s="85"/>
      <c r="D656" s="84"/>
      <c r="E656" s="8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 ht="15.75" customHeight="1">
      <c r="A657" s="83"/>
      <c r="B657" s="84"/>
      <c r="C657" s="85"/>
      <c r="D657" s="84"/>
      <c r="E657" s="8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</row>
    <row r="658" spans="1:50" ht="15.75" customHeight="1">
      <c r="A658" s="83"/>
      <c r="B658" s="84"/>
      <c r="C658" s="85"/>
      <c r="D658" s="84"/>
      <c r="E658" s="8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</row>
    <row r="659" spans="1:50" ht="15.75" customHeight="1">
      <c r="A659" s="83"/>
      <c r="B659" s="84"/>
      <c r="C659" s="85"/>
      <c r="D659" s="84"/>
      <c r="E659" s="8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 ht="15.75" customHeight="1">
      <c r="A660" s="83"/>
      <c r="B660" s="84"/>
      <c r="C660" s="85"/>
      <c r="D660" s="84"/>
      <c r="E660" s="8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</row>
    <row r="661" spans="1:50" ht="15.75" customHeight="1">
      <c r="A661" s="83"/>
      <c r="B661" s="84"/>
      <c r="C661" s="85"/>
      <c r="D661" s="84"/>
      <c r="E661" s="8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 ht="15.75" customHeight="1">
      <c r="A662" s="83"/>
      <c r="B662" s="84"/>
      <c r="C662" s="85"/>
      <c r="D662" s="84"/>
      <c r="E662" s="8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 ht="15.75" customHeight="1">
      <c r="A663" s="83"/>
      <c r="B663" s="84"/>
      <c r="C663" s="85"/>
      <c r="D663" s="84"/>
      <c r="E663" s="8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 ht="15.75" customHeight="1">
      <c r="A664" s="83"/>
      <c r="B664" s="84"/>
      <c r="C664" s="85"/>
      <c r="D664" s="84"/>
      <c r="E664" s="8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 ht="15.75" customHeight="1">
      <c r="A665" s="83"/>
      <c r="B665" s="84"/>
      <c r="C665" s="85"/>
      <c r="D665" s="84"/>
      <c r="E665" s="8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 ht="15.75" customHeight="1">
      <c r="A666" s="83"/>
      <c r="B666" s="84"/>
      <c r="C666" s="85"/>
      <c r="D666" s="84"/>
      <c r="E666" s="8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 ht="15.75" customHeight="1">
      <c r="A667" s="83"/>
      <c r="B667" s="84"/>
      <c r="C667" s="85"/>
      <c r="D667" s="84"/>
      <c r="E667" s="8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</row>
    <row r="668" spans="1:50" ht="15.75" customHeight="1">
      <c r="A668" s="83"/>
      <c r="B668" s="84"/>
      <c r="C668" s="85"/>
      <c r="D668" s="84"/>
      <c r="E668" s="8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 ht="15.75" customHeight="1">
      <c r="A669" s="83"/>
      <c r="B669" s="84"/>
      <c r="C669" s="85"/>
      <c r="D669" s="84"/>
      <c r="E669" s="8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</row>
    <row r="670" spans="1:50" ht="15.75" customHeight="1">
      <c r="A670" s="83"/>
      <c r="B670" s="84"/>
      <c r="C670" s="85"/>
      <c r="D670" s="84"/>
      <c r="E670" s="8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 ht="15.75" customHeight="1">
      <c r="A671" s="83"/>
      <c r="B671" s="84"/>
      <c r="C671" s="85"/>
      <c r="D671" s="84"/>
      <c r="E671" s="8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 ht="15.75" customHeight="1">
      <c r="A672" s="83"/>
      <c r="B672" s="84"/>
      <c r="C672" s="85"/>
      <c r="D672" s="84"/>
      <c r="E672" s="8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 ht="15.75" customHeight="1">
      <c r="A673" s="83"/>
      <c r="B673" s="84"/>
      <c r="C673" s="85"/>
      <c r="D673" s="84"/>
      <c r="E673" s="8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 ht="15.75" customHeight="1">
      <c r="A674" s="83"/>
      <c r="B674" s="84"/>
      <c r="C674" s="85"/>
      <c r="D674" s="84"/>
      <c r="E674" s="8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 ht="15.75" customHeight="1">
      <c r="A675" s="83"/>
      <c r="B675" s="84"/>
      <c r="C675" s="85"/>
      <c r="D675" s="84"/>
      <c r="E675" s="8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 ht="15.75" customHeight="1">
      <c r="A676" s="83"/>
      <c r="B676" s="84"/>
      <c r="C676" s="85"/>
      <c r="D676" s="84"/>
      <c r="E676" s="8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 ht="15.75" customHeight="1">
      <c r="A677" s="83"/>
      <c r="B677" s="84"/>
      <c r="C677" s="85"/>
      <c r="D677" s="84"/>
      <c r="E677" s="8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</row>
    <row r="678" spans="1:50" ht="15.75" customHeight="1">
      <c r="A678" s="83"/>
      <c r="B678" s="84"/>
      <c r="C678" s="85"/>
      <c r="D678" s="84"/>
      <c r="E678" s="8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 ht="15.75" customHeight="1">
      <c r="A679" s="83"/>
      <c r="B679" s="84"/>
      <c r="C679" s="85"/>
      <c r="D679" s="84"/>
      <c r="E679" s="8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 ht="15.75" customHeight="1">
      <c r="A680" s="83"/>
      <c r="B680" s="84"/>
      <c r="C680" s="85"/>
      <c r="D680" s="84"/>
      <c r="E680" s="8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 ht="15.75" customHeight="1">
      <c r="A681" s="83"/>
      <c r="B681" s="84"/>
      <c r="C681" s="85"/>
      <c r="D681" s="84"/>
      <c r="E681" s="8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 ht="15.75" customHeight="1">
      <c r="A682" s="83"/>
      <c r="B682" s="84"/>
      <c r="C682" s="85"/>
      <c r="D682" s="84"/>
      <c r="E682" s="8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 ht="15.75" customHeight="1">
      <c r="A683" s="83"/>
      <c r="B683" s="84"/>
      <c r="C683" s="85"/>
      <c r="D683" s="84"/>
      <c r="E683" s="8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 ht="15.75" customHeight="1">
      <c r="A684" s="83"/>
      <c r="B684" s="84"/>
      <c r="C684" s="85"/>
      <c r="D684" s="84"/>
      <c r="E684" s="8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 ht="15.75" customHeight="1">
      <c r="A685" s="83"/>
      <c r="B685" s="84"/>
      <c r="C685" s="85"/>
      <c r="D685" s="84"/>
      <c r="E685" s="8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 ht="15.75" customHeight="1">
      <c r="A686" s="83"/>
      <c r="B686" s="84"/>
      <c r="C686" s="85"/>
      <c r="D686" s="84"/>
      <c r="E686" s="8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 ht="15.75" customHeight="1">
      <c r="A687" s="83"/>
      <c r="B687" s="84"/>
      <c r="C687" s="85"/>
      <c r="D687" s="84"/>
      <c r="E687" s="8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 ht="15.75" customHeight="1">
      <c r="A688" s="83"/>
      <c r="B688" s="84"/>
      <c r="C688" s="85"/>
      <c r="D688" s="84"/>
      <c r="E688" s="8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 ht="15.75" customHeight="1">
      <c r="A689" s="83"/>
      <c r="B689" s="84"/>
      <c r="C689" s="85"/>
      <c r="D689" s="84"/>
      <c r="E689" s="8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 ht="15.75" customHeight="1">
      <c r="A690" s="83"/>
      <c r="B690" s="84"/>
      <c r="C690" s="85"/>
      <c r="D690" s="84"/>
      <c r="E690" s="8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 ht="15.75" customHeight="1">
      <c r="A691" s="83"/>
      <c r="B691" s="84"/>
      <c r="C691" s="85"/>
      <c r="D691" s="84"/>
      <c r="E691" s="8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 ht="15.75" customHeight="1">
      <c r="A692" s="83"/>
      <c r="B692" s="84"/>
      <c r="C692" s="85"/>
      <c r="D692" s="84"/>
      <c r="E692" s="8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</row>
    <row r="693" spans="1:50" ht="15.75" customHeight="1">
      <c r="A693" s="83"/>
      <c r="B693" s="84"/>
      <c r="C693" s="85"/>
      <c r="D693" s="84"/>
      <c r="E693" s="8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 ht="15.75" customHeight="1">
      <c r="A694" s="83"/>
      <c r="B694" s="84"/>
      <c r="C694" s="85"/>
      <c r="D694" s="84"/>
      <c r="E694" s="8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</row>
    <row r="695" spans="1:50" ht="15.75" customHeight="1">
      <c r="A695" s="83"/>
      <c r="B695" s="84"/>
      <c r="C695" s="85"/>
      <c r="D695" s="84"/>
      <c r="E695" s="8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  <row r="696" spans="1:50" ht="15.75" customHeight="1">
      <c r="A696" s="83"/>
      <c r="B696" s="84"/>
      <c r="C696" s="85"/>
      <c r="D696" s="84"/>
      <c r="E696" s="8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</row>
    <row r="697" spans="1:50" ht="15.75" customHeight="1">
      <c r="A697" s="83"/>
      <c r="B697" s="84"/>
      <c r="C697" s="85"/>
      <c r="D697" s="84"/>
      <c r="E697" s="8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</row>
    <row r="698" spans="1:50" ht="15.75" customHeight="1">
      <c r="A698" s="83"/>
      <c r="B698" s="84"/>
      <c r="C698" s="85"/>
      <c r="D698" s="84"/>
      <c r="E698" s="8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</row>
    <row r="699" spans="1:50" ht="15.75" customHeight="1">
      <c r="A699" s="83"/>
      <c r="B699" s="84"/>
      <c r="C699" s="85"/>
      <c r="D699" s="84"/>
      <c r="E699" s="8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</row>
    <row r="700" spans="1:50" ht="15.75" customHeight="1">
      <c r="A700" s="83"/>
      <c r="B700" s="84"/>
      <c r="C700" s="85"/>
      <c r="D700" s="84"/>
      <c r="E700" s="8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</row>
    <row r="701" spans="1:50" ht="15.75" customHeight="1">
      <c r="A701" s="83"/>
      <c r="B701" s="84"/>
      <c r="C701" s="85"/>
      <c r="D701" s="84"/>
      <c r="E701" s="8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</row>
    <row r="702" spans="1:50" ht="15.75" customHeight="1">
      <c r="A702" s="83"/>
      <c r="B702" s="84"/>
      <c r="C702" s="85"/>
      <c r="D702" s="84"/>
      <c r="E702" s="8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</row>
    <row r="703" spans="1:50" ht="15.75" customHeight="1">
      <c r="A703" s="83"/>
      <c r="B703" s="84"/>
      <c r="C703" s="85"/>
      <c r="D703" s="84"/>
      <c r="E703" s="8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</row>
    <row r="704" spans="1:50" ht="15.75" customHeight="1">
      <c r="A704" s="83"/>
      <c r="B704" s="84"/>
      <c r="C704" s="85"/>
      <c r="D704" s="84"/>
      <c r="E704" s="8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</row>
    <row r="705" spans="1:50" ht="15.75" customHeight="1">
      <c r="A705" s="83"/>
      <c r="B705" s="84"/>
      <c r="C705" s="85"/>
      <c r="D705" s="84"/>
      <c r="E705" s="8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</row>
    <row r="706" spans="1:50" ht="15.75" customHeight="1">
      <c r="A706" s="83"/>
      <c r="B706" s="84"/>
      <c r="C706" s="85"/>
      <c r="D706" s="84"/>
      <c r="E706" s="8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</row>
    <row r="707" spans="1:50" ht="15.75" customHeight="1">
      <c r="A707" s="83"/>
      <c r="B707" s="84"/>
      <c r="C707" s="85"/>
      <c r="D707" s="84"/>
      <c r="E707" s="8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</row>
    <row r="708" spans="1:50" ht="15.75" customHeight="1">
      <c r="A708" s="83"/>
      <c r="B708" s="84"/>
      <c r="C708" s="85"/>
      <c r="D708" s="84"/>
      <c r="E708" s="8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</row>
    <row r="709" spans="1:50" ht="15.75" customHeight="1">
      <c r="A709" s="83"/>
      <c r="B709" s="84"/>
      <c r="C709" s="85"/>
      <c r="D709" s="84"/>
      <c r="E709" s="8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</row>
    <row r="710" spans="1:50" ht="15.75" customHeight="1">
      <c r="A710" s="83"/>
      <c r="B710" s="84"/>
      <c r="C710" s="85"/>
      <c r="D710" s="84"/>
      <c r="E710" s="8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</row>
    <row r="711" spans="1:50" ht="15.75" customHeight="1">
      <c r="A711" s="83"/>
      <c r="B711" s="84"/>
      <c r="C711" s="85"/>
      <c r="D711" s="84"/>
      <c r="E711" s="8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</row>
    <row r="712" spans="1:50" ht="15.75" customHeight="1">
      <c r="A712" s="83"/>
      <c r="B712" s="84"/>
      <c r="C712" s="85"/>
      <c r="D712" s="84"/>
      <c r="E712" s="8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</row>
    <row r="713" spans="1:50" ht="15.75" customHeight="1">
      <c r="A713" s="83"/>
      <c r="B713" s="84"/>
      <c r="C713" s="85"/>
      <c r="D713" s="84"/>
      <c r="E713" s="8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</row>
    <row r="714" spans="1:50" ht="15.75" customHeight="1">
      <c r="A714" s="83"/>
      <c r="B714" s="84"/>
      <c r="C714" s="85"/>
      <c r="D714" s="84"/>
      <c r="E714" s="8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</row>
    <row r="715" spans="1:50" ht="15.75" customHeight="1">
      <c r="A715" s="83"/>
      <c r="B715" s="84"/>
      <c r="C715" s="85"/>
      <c r="D715" s="84"/>
      <c r="E715" s="8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</row>
    <row r="716" spans="1:50" ht="15.75" customHeight="1">
      <c r="A716" s="83"/>
      <c r="B716" s="84"/>
      <c r="C716" s="85"/>
      <c r="D716" s="84"/>
      <c r="E716" s="8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</row>
    <row r="717" spans="1:50" ht="15.75" customHeight="1">
      <c r="A717" s="83"/>
      <c r="B717" s="84"/>
      <c r="C717" s="85"/>
      <c r="D717" s="84"/>
      <c r="E717" s="8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</row>
    <row r="718" spans="1:50" ht="15.75" customHeight="1">
      <c r="A718" s="83"/>
      <c r="B718" s="84"/>
      <c r="C718" s="85"/>
      <c r="D718" s="84"/>
      <c r="E718" s="8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</row>
    <row r="719" spans="1:50" ht="15.75" customHeight="1">
      <c r="A719" s="83"/>
      <c r="B719" s="84"/>
      <c r="C719" s="85"/>
      <c r="D719" s="84"/>
      <c r="E719" s="8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</row>
    <row r="720" spans="1:50" ht="15.75" customHeight="1">
      <c r="A720" s="83"/>
      <c r="B720" s="84"/>
      <c r="C720" s="85"/>
      <c r="D720" s="84"/>
      <c r="E720" s="8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</row>
    <row r="721" spans="1:50" ht="15.75" customHeight="1">
      <c r="A721" s="83"/>
      <c r="B721" s="84"/>
      <c r="C721" s="85"/>
      <c r="D721" s="84"/>
      <c r="E721" s="8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</row>
    <row r="722" spans="1:50" ht="15.75" customHeight="1">
      <c r="A722" s="83"/>
      <c r="B722" s="84"/>
      <c r="C722" s="85"/>
      <c r="D722" s="84"/>
      <c r="E722" s="8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</row>
    <row r="723" spans="1:50" ht="15.75" customHeight="1">
      <c r="A723" s="83"/>
      <c r="B723" s="84"/>
      <c r="C723" s="85"/>
      <c r="D723" s="84"/>
      <c r="E723" s="8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</row>
    <row r="724" spans="1:50" ht="15.75" customHeight="1">
      <c r="A724" s="83"/>
      <c r="B724" s="84"/>
      <c r="C724" s="85"/>
      <c r="D724" s="84"/>
      <c r="E724" s="8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</row>
    <row r="725" spans="1:50" ht="15.75" customHeight="1">
      <c r="A725" s="83"/>
      <c r="B725" s="84"/>
      <c r="C725" s="85"/>
      <c r="D725" s="84"/>
      <c r="E725" s="8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</row>
    <row r="726" spans="1:50" ht="15.75" customHeight="1">
      <c r="A726" s="83"/>
      <c r="B726" s="84"/>
      <c r="C726" s="85"/>
      <c r="D726" s="84"/>
      <c r="E726" s="8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</row>
    <row r="727" spans="1:50" ht="15.75" customHeight="1">
      <c r="A727" s="83"/>
      <c r="B727" s="84"/>
      <c r="C727" s="85"/>
      <c r="D727" s="84"/>
      <c r="E727" s="8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</row>
    <row r="728" spans="1:50" ht="15.75" customHeight="1">
      <c r="A728" s="83"/>
      <c r="B728" s="84"/>
      <c r="C728" s="85"/>
      <c r="D728" s="84"/>
      <c r="E728" s="8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</row>
    <row r="729" spans="1:50" ht="15.75" customHeight="1">
      <c r="A729" s="83"/>
      <c r="B729" s="84"/>
      <c r="C729" s="85"/>
      <c r="D729" s="84"/>
      <c r="E729" s="8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</row>
    <row r="730" spans="1:50" ht="15.75" customHeight="1">
      <c r="A730" s="83"/>
      <c r="B730" s="84"/>
      <c r="C730" s="85"/>
      <c r="D730" s="84"/>
      <c r="E730" s="8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</row>
    <row r="731" spans="1:50" ht="15.75" customHeight="1">
      <c r="A731" s="83"/>
      <c r="B731" s="84"/>
      <c r="C731" s="85"/>
      <c r="D731" s="84"/>
      <c r="E731" s="8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</row>
    <row r="732" spans="1:50" ht="15.75" customHeight="1">
      <c r="A732" s="83"/>
      <c r="B732" s="84"/>
      <c r="C732" s="85"/>
      <c r="D732" s="84"/>
      <c r="E732" s="8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</row>
    <row r="733" spans="1:50" ht="15.75" customHeight="1">
      <c r="A733" s="83"/>
      <c r="B733" s="84"/>
      <c r="C733" s="85"/>
      <c r="D733" s="84"/>
      <c r="E733" s="8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</row>
    <row r="734" spans="1:50" ht="15.75" customHeight="1">
      <c r="A734" s="83"/>
      <c r="B734" s="84"/>
      <c r="C734" s="85"/>
      <c r="D734" s="84"/>
      <c r="E734" s="8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</row>
    <row r="735" spans="1:50" ht="15.75" customHeight="1">
      <c r="A735" s="83"/>
      <c r="B735" s="84"/>
      <c r="C735" s="85"/>
      <c r="D735" s="84"/>
      <c r="E735" s="8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</row>
    <row r="736" spans="1:50" ht="15.75" customHeight="1">
      <c r="A736" s="83"/>
      <c r="B736" s="84"/>
      <c r="C736" s="85"/>
      <c r="D736" s="84"/>
      <c r="E736" s="8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</row>
    <row r="737" spans="1:50" ht="15.75" customHeight="1">
      <c r="A737" s="83"/>
      <c r="B737" s="84"/>
      <c r="C737" s="85"/>
      <c r="D737" s="84"/>
      <c r="E737" s="8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</row>
    <row r="738" spans="1:50" ht="15.75" customHeight="1">
      <c r="A738" s="83"/>
      <c r="B738" s="84"/>
      <c r="C738" s="85"/>
      <c r="D738" s="84"/>
      <c r="E738" s="8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</row>
    <row r="739" spans="1:50" ht="15.75" customHeight="1">
      <c r="A739" s="83"/>
      <c r="B739" s="84"/>
      <c r="C739" s="85"/>
      <c r="D739" s="84"/>
      <c r="E739" s="8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</row>
    <row r="740" spans="1:50" ht="15.75" customHeight="1">
      <c r="A740" s="83"/>
      <c r="B740" s="84"/>
      <c r="C740" s="85"/>
      <c r="D740" s="84"/>
      <c r="E740" s="8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</row>
    <row r="741" spans="1:50" ht="15.75" customHeight="1">
      <c r="A741" s="83"/>
      <c r="B741" s="84"/>
      <c r="C741" s="85"/>
      <c r="D741" s="84"/>
      <c r="E741" s="8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</row>
    <row r="742" spans="1:50" ht="15.75" customHeight="1">
      <c r="A742" s="83"/>
      <c r="B742" s="84"/>
      <c r="C742" s="85"/>
      <c r="D742" s="84"/>
      <c r="E742" s="8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</row>
    <row r="743" spans="1:50" ht="15.75" customHeight="1">
      <c r="A743" s="83"/>
      <c r="B743" s="84"/>
      <c r="C743" s="85"/>
      <c r="D743" s="84"/>
      <c r="E743" s="8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</row>
    <row r="744" spans="1:50" ht="15.75" customHeight="1">
      <c r="A744" s="83"/>
      <c r="B744" s="84"/>
      <c r="C744" s="85"/>
      <c r="D744" s="84"/>
      <c r="E744" s="8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</row>
    <row r="745" spans="1:50" ht="15.75" customHeight="1">
      <c r="A745" s="83"/>
      <c r="B745" s="84"/>
      <c r="C745" s="85"/>
      <c r="D745" s="84"/>
      <c r="E745" s="8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</row>
    <row r="746" spans="1:50" ht="15.75" customHeight="1">
      <c r="A746" s="83"/>
      <c r="B746" s="84"/>
      <c r="C746" s="85"/>
      <c r="D746" s="84"/>
      <c r="E746" s="8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</row>
    <row r="747" spans="1:50" ht="15.75" customHeight="1">
      <c r="A747" s="83"/>
      <c r="B747" s="84"/>
      <c r="C747" s="85"/>
      <c r="D747" s="84"/>
      <c r="E747" s="8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</row>
    <row r="748" spans="1:50" ht="15.75" customHeight="1">
      <c r="A748" s="83"/>
      <c r="B748" s="84"/>
      <c r="C748" s="85"/>
      <c r="D748" s="84"/>
      <c r="E748" s="8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</row>
    <row r="749" spans="1:50" ht="15.75" customHeight="1">
      <c r="A749" s="83"/>
      <c r="B749" s="84"/>
      <c r="C749" s="85"/>
      <c r="D749" s="84"/>
      <c r="E749" s="8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</row>
    <row r="750" spans="1:50" ht="15.75" customHeight="1">
      <c r="A750" s="83"/>
      <c r="B750" s="84"/>
      <c r="C750" s="85"/>
      <c r="D750" s="84"/>
      <c r="E750" s="8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</row>
    <row r="751" spans="1:50" ht="15.75" customHeight="1">
      <c r="A751" s="83"/>
      <c r="B751" s="84"/>
      <c r="C751" s="85"/>
      <c r="D751" s="84"/>
      <c r="E751" s="8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</row>
    <row r="752" spans="1:50" ht="15.75" customHeight="1">
      <c r="A752" s="83"/>
      <c r="B752" s="84"/>
      <c r="C752" s="85"/>
      <c r="D752" s="84"/>
      <c r="E752" s="8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</row>
    <row r="753" spans="1:50" ht="15.75" customHeight="1">
      <c r="A753" s="83"/>
      <c r="B753" s="84"/>
      <c r="C753" s="85"/>
      <c r="D753" s="84"/>
      <c r="E753" s="8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</row>
    <row r="754" spans="1:50" ht="15.75" customHeight="1">
      <c r="A754" s="83"/>
      <c r="B754" s="84"/>
      <c r="C754" s="85"/>
      <c r="D754" s="84"/>
      <c r="E754" s="8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</row>
    <row r="755" spans="1:50" ht="15.75" customHeight="1">
      <c r="A755" s="83"/>
      <c r="B755" s="84"/>
      <c r="C755" s="85"/>
      <c r="D755" s="84"/>
      <c r="E755" s="8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</row>
    <row r="756" spans="1:50" ht="15.75" customHeight="1">
      <c r="A756" s="83"/>
      <c r="B756" s="84"/>
      <c r="C756" s="85"/>
      <c r="D756" s="84"/>
      <c r="E756" s="8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</row>
    <row r="757" spans="1:50" ht="15.75" customHeight="1">
      <c r="A757" s="83"/>
      <c r="B757" s="84"/>
      <c r="C757" s="85"/>
      <c r="D757" s="84"/>
      <c r="E757" s="8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</row>
    <row r="758" spans="1:50" ht="15.75" customHeight="1">
      <c r="A758" s="83"/>
      <c r="B758" s="84"/>
      <c r="C758" s="85"/>
      <c r="D758" s="84"/>
      <c r="E758" s="8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</row>
    <row r="759" spans="1:50" ht="15.75" customHeight="1">
      <c r="A759" s="83"/>
      <c r="B759" s="84"/>
      <c r="C759" s="85"/>
      <c r="D759" s="84"/>
      <c r="E759" s="8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</row>
    <row r="760" spans="1:50" ht="15.75" customHeight="1">
      <c r="A760" s="83"/>
      <c r="B760" s="84"/>
      <c r="C760" s="85"/>
      <c r="D760" s="84"/>
      <c r="E760" s="8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</row>
    <row r="761" spans="1:50" ht="15.75" customHeight="1">
      <c r="A761" s="83"/>
      <c r="B761" s="84"/>
      <c r="C761" s="85"/>
      <c r="D761" s="84"/>
      <c r="E761" s="8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</row>
    <row r="762" spans="1:50" ht="15.75" customHeight="1">
      <c r="A762" s="83"/>
      <c r="B762" s="84"/>
      <c r="C762" s="85"/>
      <c r="D762" s="84"/>
      <c r="E762" s="8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</row>
    <row r="763" spans="1:50" ht="15.75" customHeight="1">
      <c r="A763" s="83"/>
      <c r="B763" s="84"/>
      <c r="C763" s="85"/>
      <c r="D763" s="84"/>
      <c r="E763" s="8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</row>
    <row r="764" spans="1:50" ht="15.75" customHeight="1">
      <c r="A764" s="83"/>
      <c r="B764" s="84"/>
      <c r="C764" s="85"/>
      <c r="D764" s="84"/>
      <c r="E764" s="8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</row>
    <row r="765" spans="1:50" ht="15.75" customHeight="1">
      <c r="A765" s="83"/>
      <c r="B765" s="84"/>
      <c r="C765" s="85"/>
      <c r="D765" s="84"/>
      <c r="E765" s="8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</row>
    <row r="766" spans="1:50" ht="15.75" customHeight="1">
      <c r="A766" s="83"/>
      <c r="B766" s="84"/>
      <c r="C766" s="85"/>
      <c r="D766" s="84"/>
      <c r="E766" s="8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</row>
    <row r="767" spans="1:50" ht="15.75" customHeight="1">
      <c r="A767" s="83"/>
      <c r="B767" s="84"/>
      <c r="C767" s="85"/>
      <c r="D767" s="84"/>
      <c r="E767" s="8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</row>
    <row r="768" spans="1:50" ht="15.75" customHeight="1">
      <c r="A768" s="83"/>
      <c r="B768" s="84"/>
      <c r="C768" s="85"/>
      <c r="D768" s="84"/>
      <c r="E768" s="8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</row>
    <row r="769" spans="1:50" ht="15.75" customHeight="1">
      <c r="A769" s="83"/>
      <c r="B769" s="84"/>
      <c r="C769" s="85"/>
      <c r="D769" s="84"/>
      <c r="E769" s="8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</row>
    <row r="770" spans="1:50" ht="15.75" customHeight="1">
      <c r="A770" s="83"/>
      <c r="B770" s="84"/>
      <c r="C770" s="85"/>
      <c r="D770" s="84"/>
      <c r="E770" s="8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</row>
    <row r="771" spans="1:50" ht="15.75" customHeight="1">
      <c r="A771" s="83"/>
      <c r="B771" s="84"/>
      <c r="C771" s="85"/>
      <c r="D771" s="84"/>
      <c r="E771" s="8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</row>
    <row r="772" spans="1:50" ht="15.75" customHeight="1">
      <c r="A772" s="83"/>
      <c r="B772" s="84"/>
      <c r="C772" s="85"/>
      <c r="D772" s="84"/>
      <c r="E772" s="8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</row>
    <row r="773" spans="1:50" ht="15.75" customHeight="1">
      <c r="A773" s="83"/>
      <c r="B773" s="84"/>
      <c r="C773" s="85"/>
      <c r="D773" s="84"/>
      <c r="E773" s="8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</row>
    <row r="774" spans="1:50" ht="15.75" customHeight="1">
      <c r="A774" s="83"/>
      <c r="B774" s="84"/>
      <c r="C774" s="85"/>
      <c r="D774" s="84"/>
      <c r="E774" s="8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</row>
    <row r="775" spans="1:50" ht="15.75" customHeight="1">
      <c r="A775" s="83"/>
      <c r="B775" s="84"/>
      <c r="C775" s="85"/>
      <c r="D775" s="84"/>
      <c r="E775" s="8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</row>
    <row r="776" spans="1:50" ht="15.75" customHeight="1">
      <c r="A776" s="83"/>
      <c r="B776" s="84"/>
      <c r="C776" s="85"/>
      <c r="D776" s="84"/>
      <c r="E776" s="8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</row>
    <row r="777" spans="1:50" ht="15.75" customHeight="1">
      <c r="A777" s="83"/>
      <c r="B777" s="84"/>
      <c r="C777" s="85"/>
      <c r="D777" s="84"/>
      <c r="E777" s="8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</row>
    <row r="778" spans="1:50" ht="15.75" customHeight="1">
      <c r="A778" s="83"/>
      <c r="B778" s="84"/>
      <c r="C778" s="85"/>
      <c r="D778" s="84"/>
      <c r="E778" s="8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</row>
    <row r="779" spans="1:50" ht="15.75" customHeight="1">
      <c r="A779" s="83"/>
      <c r="B779" s="84"/>
      <c r="C779" s="85"/>
      <c r="D779" s="84"/>
      <c r="E779" s="8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</row>
    <row r="780" spans="1:50" ht="15.75" customHeight="1">
      <c r="A780" s="83"/>
      <c r="B780" s="84"/>
      <c r="C780" s="85"/>
      <c r="D780" s="84"/>
      <c r="E780" s="8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</row>
    <row r="781" spans="1:50" ht="15.75" customHeight="1">
      <c r="A781" s="83"/>
      <c r="B781" s="84"/>
      <c r="C781" s="85"/>
      <c r="D781" s="84"/>
      <c r="E781" s="8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</row>
    <row r="782" spans="1:50" ht="15.75" customHeight="1">
      <c r="A782" s="83"/>
      <c r="B782" s="84"/>
      <c r="C782" s="85"/>
      <c r="D782" s="84"/>
      <c r="E782" s="8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</row>
    <row r="783" spans="1:50" ht="15.75" customHeight="1">
      <c r="A783" s="83"/>
      <c r="B783" s="84"/>
      <c r="C783" s="85"/>
      <c r="D783" s="84"/>
      <c r="E783" s="8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</row>
    <row r="784" spans="1:50" ht="15.75" customHeight="1">
      <c r="A784" s="83"/>
      <c r="B784" s="84"/>
      <c r="C784" s="85"/>
      <c r="D784" s="84"/>
      <c r="E784" s="8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</row>
    <row r="785" spans="1:50" ht="15.75" customHeight="1">
      <c r="A785" s="83"/>
      <c r="B785" s="84"/>
      <c r="C785" s="85"/>
      <c r="D785" s="84"/>
      <c r="E785" s="8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</row>
    <row r="786" spans="1:50" ht="15.75" customHeight="1">
      <c r="A786" s="83"/>
      <c r="B786" s="84"/>
      <c r="C786" s="85"/>
      <c r="D786" s="84"/>
      <c r="E786" s="8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</row>
    <row r="787" spans="1:50" ht="15.75" customHeight="1">
      <c r="A787" s="83"/>
      <c r="B787" s="84"/>
      <c r="C787" s="85"/>
      <c r="D787" s="84"/>
      <c r="E787" s="8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</row>
    <row r="788" spans="1:50" ht="15.75" customHeight="1">
      <c r="A788" s="83"/>
      <c r="B788" s="84"/>
      <c r="C788" s="85"/>
      <c r="D788" s="84"/>
      <c r="E788" s="8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</row>
    <row r="789" spans="1:50" ht="15.75" customHeight="1">
      <c r="A789" s="83"/>
      <c r="B789" s="84"/>
      <c r="C789" s="85"/>
      <c r="D789" s="84"/>
      <c r="E789" s="8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</row>
    <row r="790" spans="1:50" ht="15.75" customHeight="1">
      <c r="A790" s="83"/>
      <c r="B790" s="84"/>
      <c r="C790" s="85"/>
      <c r="D790" s="84"/>
      <c r="E790" s="8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</row>
    <row r="791" spans="1:50" ht="15.75" customHeight="1">
      <c r="A791" s="83"/>
      <c r="B791" s="84"/>
      <c r="C791" s="85"/>
      <c r="D791" s="84"/>
      <c r="E791" s="8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</row>
    <row r="792" spans="1:50" ht="15.75" customHeight="1">
      <c r="A792" s="83"/>
      <c r="B792" s="84"/>
      <c r="C792" s="85"/>
      <c r="D792" s="84"/>
      <c r="E792" s="8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</row>
    <row r="793" spans="1:50" ht="15.75" customHeight="1">
      <c r="A793" s="83"/>
      <c r="B793" s="84"/>
      <c r="C793" s="85"/>
      <c r="D793" s="84"/>
      <c r="E793" s="8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</row>
    <row r="794" spans="1:50" ht="15.75" customHeight="1">
      <c r="A794" s="83"/>
      <c r="B794" s="84"/>
      <c r="C794" s="85"/>
      <c r="D794" s="84"/>
      <c r="E794" s="8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</row>
    <row r="795" spans="1:50" ht="15.75" customHeight="1">
      <c r="A795" s="83"/>
      <c r="B795" s="84"/>
      <c r="C795" s="85"/>
      <c r="D795" s="84"/>
      <c r="E795" s="8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</row>
    <row r="796" spans="1:50" ht="15.75" customHeight="1">
      <c r="A796" s="83"/>
      <c r="B796" s="84"/>
      <c r="C796" s="85"/>
      <c r="D796" s="84"/>
      <c r="E796" s="8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</row>
    <row r="797" spans="1:50" ht="15.75" customHeight="1">
      <c r="A797" s="83"/>
      <c r="B797" s="84"/>
      <c r="C797" s="85"/>
      <c r="D797" s="84"/>
      <c r="E797" s="8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</row>
    <row r="798" spans="1:50" ht="15.75" customHeight="1">
      <c r="A798" s="83"/>
      <c r="B798" s="84"/>
      <c r="C798" s="85"/>
      <c r="D798" s="84"/>
      <c r="E798" s="8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</row>
    <row r="799" spans="1:50" ht="15.75" customHeight="1">
      <c r="A799" s="83"/>
      <c r="B799" s="84"/>
      <c r="C799" s="85"/>
      <c r="D799" s="84"/>
      <c r="E799" s="8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</row>
    <row r="800" spans="1:50" ht="15.75" customHeight="1">
      <c r="A800" s="83"/>
      <c r="B800" s="84"/>
      <c r="C800" s="85"/>
      <c r="D800" s="84"/>
      <c r="E800" s="8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</row>
    <row r="801" spans="1:50" ht="15.75" customHeight="1">
      <c r="A801" s="83"/>
      <c r="B801" s="84"/>
      <c r="C801" s="85"/>
      <c r="D801" s="84"/>
      <c r="E801" s="8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</row>
    <row r="802" spans="1:50" ht="15.75" customHeight="1">
      <c r="A802" s="83"/>
      <c r="B802" s="84"/>
      <c r="C802" s="85"/>
      <c r="D802" s="84"/>
      <c r="E802" s="8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</row>
    <row r="803" spans="1:50" ht="15.75" customHeight="1">
      <c r="A803" s="83"/>
      <c r="B803" s="84"/>
      <c r="C803" s="85"/>
      <c r="D803" s="84"/>
      <c r="E803" s="8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</row>
    <row r="804" spans="1:50" ht="15.75" customHeight="1">
      <c r="A804" s="83"/>
      <c r="B804" s="84"/>
      <c r="C804" s="85"/>
      <c r="D804" s="84"/>
      <c r="E804" s="8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</row>
    <row r="805" spans="1:50" ht="15.75" customHeight="1">
      <c r="A805" s="83"/>
      <c r="B805" s="84"/>
      <c r="C805" s="85"/>
      <c r="D805" s="84"/>
      <c r="E805" s="8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</row>
    <row r="806" spans="1:50" ht="15.75" customHeight="1">
      <c r="A806" s="83"/>
      <c r="B806" s="84"/>
      <c r="C806" s="85"/>
      <c r="D806" s="84"/>
      <c r="E806" s="8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</row>
    <row r="807" spans="1:50" ht="15.75" customHeight="1">
      <c r="A807" s="83"/>
      <c r="B807" s="84"/>
      <c r="C807" s="85"/>
      <c r="D807" s="84"/>
      <c r="E807" s="8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</row>
    <row r="808" spans="1:50" ht="15.75" customHeight="1">
      <c r="A808" s="83"/>
      <c r="B808" s="84"/>
      <c r="C808" s="85"/>
      <c r="D808" s="84"/>
      <c r="E808" s="8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</row>
    <row r="809" spans="1:50" ht="15.75" customHeight="1">
      <c r="A809" s="83"/>
      <c r="B809" s="84"/>
      <c r="C809" s="85"/>
      <c r="D809" s="84"/>
      <c r="E809" s="8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</row>
    <row r="810" spans="1:50" ht="15.75" customHeight="1">
      <c r="A810" s="83"/>
      <c r="B810" s="84"/>
      <c r="C810" s="85"/>
      <c r="D810" s="84"/>
      <c r="E810" s="8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</row>
    <row r="811" spans="1:50" ht="15.75" customHeight="1">
      <c r="A811" s="83"/>
      <c r="B811" s="84"/>
      <c r="C811" s="85"/>
      <c r="D811" s="84"/>
      <c r="E811" s="8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</row>
    <row r="812" spans="1:50" ht="15.75" customHeight="1">
      <c r="A812" s="83"/>
      <c r="B812" s="84"/>
      <c r="C812" s="85"/>
      <c r="D812" s="84"/>
      <c r="E812" s="8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</row>
    <row r="813" spans="1:50" ht="15.75" customHeight="1">
      <c r="A813" s="83"/>
      <c r="B813" s="84"/>
      <c r="C813" s="85"/>
      <c r="D813" s="84"/>
      <c r="E813" s="8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</row>
    <row r="814" spans="1:50" ht="15.75" customHeight="1">
      <c r="A814" s="83"/>
      <c r="B814" s="84"/>
      <c r="C814" s="85"/>
      <c r="D814" s="84"/>
      <c r="E814" s="8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</row>
    <row r="815" spans="1:50" ht="15.75" customHeight="1">
      <c r="A815" s="83"/>
      <c r="B815" s="84"/>
      <c r="C815" s="85"/>
      <c r="D815" s="84"/>
      <c r="E815" s="8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</row>
    <row r="816" spans="1:50" ht="15.75" customHeight="1">
      <c r="A816" s="83"/>
      <c r="B816" s="84"/>
      <c r="C816" s="85"/>
      <c r="D816" s="84"/>
      <c r="E816" s="8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</row>
    <row r="817" spans="1:50" ht="15.75" customHeight="1">
      <c r="A817" s="83"/>
      <c r="B817" s="84"/>
      <c r="C817" s="85"/>
      <c r="D817" s="84"/>
      <c r="E817" s="8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</row>
    <row r="818" spans="1:50" ht="15.75" customHeight="1">
      <c r="A818" s="83"/>
      <c r="B818" s="84"/>
      <c r="C818" s="85"/>
      <c r="D818" s="84"/>
      <c r="E818" s="8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</row>
    <row r="819" spans="1:50" ht="15.75" customHeight="1">
      <c r="A819" s="83"/>
      <c r="B819" s="84"/>
      <c r="C819" s="85"/>
      <c r="D819" s="84"/>
      <c r="E819" s="8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</row>
    <row r="820" spans="1:50" ht="15.75" customHeight="1">
      <c r="A820" s="83"/>
      <c r="B820" s="84"/>
      <c r="C820" s="85"/>
      <c r="D820" s="84"/>
      <c r="E820" s="8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</row>
    <row r="821" spans="1:50" ht="15.75" customHeight="1">
      <c r="A821" s="83"/>
      <c r="B821" s="84"/>
      <c r="C821" s="85"/>
      <c r="D821" s="84"/>
      <c r="E821" s="8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</row>
  </sheetData>
  <mergeCells count="204">
    <mergeCell ref="A241:E241"/>
    <mergeCell ref="A242:E242"/>
    <mergeCell ref="A243:B243"/>
    <mergeCell ref="A225:A226"/>
    <mergeCell ref="D225:D226"/>
    <mergeCell ref="E225:E226"/>
    <mergeCell ref="A232:E232"/>
    <mergeCell ref="A233:E233"/>
    <mergeCell ref="A234:B234"/>
    <mergeCell ref="A235:A236"/>
    <mergeCell ref="D235:D236"/>
    <mergeCell ref="E235:E236"/>
    <mergeCell ref="A213:E213"/>
    <mergeCell ref="A214:E214"/>
    <mergeCell ref="A215:B215"/>
    <mergeCell ref="A216:A217"/>
    <mergeCell ref="D216:D217"/>
    <mergeCell ref="E216:E217"/>
    <mergeCell ref="A222:E222"/>
    <mergeCell ref="A223:E223"/>
    <mergeCell ref="A224:B224"/>
    <mergeCell ref="A189:A190"/>
    <mergeCell ref="D189:D190"/>
    <mergeCell ref="E189:E190"/>
    <mergeCell ref="A195:E195"/>
    <mergeCell ref="A196:E196"/>
    <mergeCell ref="D207:D208"/>
    <mergeCell ref="E207:E208"/>
    <mergeCell ref="A197:B197"/>
    <mergeCell ref="A198:A199"/>
    <mergeCell ref="D198:D199"/>
    <mergeCell ref="E198:E199"/>
    <mergeCell ref="A204:E204"/>
    <mergeCell ref="A205:E205"/>
    <mergeCell ref="A207:A208"/>
    <mergeCell ref="A177:E177"/>
    <mergeCell ref="A178:E178"/>
    <mergeCell ref="A179:B179"/>
    <mergeCell ref="A180:A181"/>
    <mergeCell ref="D180:D181"/>
    <mergeCell ref="E180:E181"/>
    <mergeCell ref="A186:E186"/>
    <mergeCell ref="A187:E187"/>
    <mergeCell ref="A188:B188"/>
    <mergeCell ref="A271:A272"/>
    <mergeCell ref="D271:D272"/>
    <mergeCell ref="E271:E272"/>
    <mergeCell ref="A277:E277"/>
    <mergeCell ref="A278:E278"/>
    <mergeCell ref="A289:A290"/>
    <mergeCell ref="D289:D290"/>
    <mergeCell ref="E289:E290"/>
    <mergeCell ref="A279:B279"/>
    <mergeCell ref="A280:A281"/>
    <mergeCell ref="D280:D281"/>
    <mergeCell ref="E280:E281"/>
    <mergeCell ref="A286:E286"/>
    <mergeCell ref="A287:E287"/>
    <mergeCell ref="A288:B288"/>
    <mergeCell ref="A259:E259"/>
    <mergeCell ref="A260:E260"/>
    <mergeCell ref="A261:B261"/>
    <mergeCell ref="A262:A263"/>
    <mergeCell ref="D262:D263"/>
    <mergeCell ref="E262:E263"/>
    <mergeCell ref="A268:E268"/>
    <mergeCell ref="A269:E269"/>
    <mergeCell ref="A270:B270"/>
    <mergeCell ref="D253:D254"/>
    <mergeCell ref="E253:E254"/>
    <mergeCell ref="A244:A245"/>
    <mergeCell ref="D244:D245"/>
    <mergeCell ref="E244:E245"/>
    <mergeCell ref="A250:E250"/>
    <mergeCell ref="A251:E251"/>
    <mergeCell ref="A252:B252"/>
    <mergeCell ref="A253:A254"/>
    <mergeCell ref="A159:E159"/>
    <mergeCell ref="A160:E160"/>
    <mergeCell ref="A161:B161"/>
    <mergeCell ref="D171:D172"/>
    <mergeCell ref="E171:E172"/>
    <mergeCell ref="A162:A163"/>
    <mergeCell ref="D162:D163"/>
    <mergeCell ref="E162:E163"/>
    <mergeCell ref="A168:E168"/>
    <mergeCell ref="A169:E169"/>
    <mergeCell ref="A170:B170"/>
    <mergeCell ref="A171:A172"/>
    <mergeCell ref="A145:A146"/>
    <mergeCell ref="D145:D146"/>
    <mergeCell ref="E145:E146"/>
    <mergeCell ref="A151:E151"/>
    <mergeCell ref="A152:E152"/>
    <mergeCell ref="A153:B153"/>
    <mergeCell ref="A154:A155"/>
    <mergeCell ref="D154:D155"/>
    <mergeCell ref="E154:E155"/>
    <mergeCell ref="A133:E133"/>
    <mergeCell ref="A134:E134"/>
    <mergeCell ref="A135:B135"/>
    <mergeCell ref="A136:A137"/>
    <mergeCell ref="D136:D137"/>
    <mergeCell ref="E136:E137"/>
    <mergeCell ref="A142:E142"/>
    <mergeCell ref="A143:E143"/>
    <mergeCell ref="A144:B144"/>
    <mergeCell ref="D127:D128"/>
    <mergeCell ref="E127:E128"/>
    <mergeCell ref="A117:A118"/>
    <mergeCell ref="D117:D118"/>
    <mergeCell ref="E117:E118"/>
    <mergeCell ref="A124:E124"/>
    <mergeCell ref="A125:E125"/>
    <mergeCell ref="A126:B126"/>
    <mergeCell ref="A127:A128"/>
    <mergeCell ref="A105:E105"/>
    <mergeCell ref="A106:E106"/>
    <mergeCell ref="A107:B107"/>
    <mergeCell ref="A108:A109"/>
    <mergeCell ref="D108:D109"/>
    <mergeCell ref="E108:E109"/>
    <mergeCell ref="A114:E114"/>
    <mergeCell ref="A115:E115"/>
    <mergeCell ref="A116:B116"/>
    <mergeCell ref="A89:B89"/>
    <mergeCell ref="A90:A91"/>
    <mergeCell ref="D90:D91"/>
    <mergeCell ref="E90:E91"/>
    <mergeCell ref="A96:E96"/>
    <mergeCell ref="A97:E97"/>
    <mergeCell ref="A98:B98"/>
    <mergeCell ref="A99:A100"/>
    <mergeCell ref="D99:D100"/>
    <mergeCell ref="E99:E100"/>
    <mergeCell ref="A77:E77"/>
    <mergeCell ref="A78:E78"/>
    <mergeCell ref="A79:E79"/>
    <mergeCell ref="A80:B80"/>
    <mergeCell ref="A81:A82"/>
    <mergeCell ref="D81:D82"/>
    <mergeCell ref="E81:E82"/>
    <mergeCell ref="A87:E87"/>
    <mergeCell ref="A88:E88"/>
    <mergeCell ref="A63:A64"/>
    <mergeCell ref="D63:D64"/>
    <mergeCell ref="E63:E64"/>
    <mergeCell ref="A68:E68"/>
    <mergeCell ref="A69:E69"/>
    <mergeCell ref="A70:E70"/>
    <mergeCell ref="A71:B71"/>
    <mergeCell ref="A72:A73"/>
    <mergeCell ref="D72:D73"/>
    <mergeCell ref="E72:E73"/>
    <mergeCell ref="A52:E52"/>
    <mergeCell ref="A53:B53"/>
    <mergeCell ref="A54:A55"/>
    <mergeCell ref="D54:D55"/>
    <mergeCell ref="E54:E55"/>
    <mergeCell ref="A59:E59"/>
    <mergeCell ref="A60:E60"/>
    <mergeCell ref="A61:E61"/>
    <mergeCell ref="A62:B62"/>
    <mergeCell ref="A41:E41"/>
    <mergeCell ref="A42:E42"/>
    <mergeCell ref="A43:E43"/>
    <mergeCell ref="A44:B44"/>
    <mergeCell ref="A45:A46"/>
    <mergeCell ref="D45:D46"/>
    <mergeCell ref="E45:E46"/>
    <mergeCell ref="A50:E50"/>
    <mergeCell ref="A51:E51"/>
    <mergeCell ref="A23:E23"/>
    <mergeCell ref="A24:E24"/>
    <mergeCell ref="A25:E25"/>
    <mergeCell ref="A26:B26"/>
    <mergeCell ref="A27:A28"/>
    <mergeCell ref="B27:C27"/>
    <mergeCell ref="D27:D28"/>
    <mergeCell ref="D36:D37"/>
    <mergeCell ref="E36:E37"/>
    <mergeCell ref="E27:E28"/>
    <mergeCell ref="A32:E32"/>
    <mergeCell ref="A33:E33"/>
    <mergeCell ref="A34:E34"/>
    <mergeCell ref="A35:B35"/>
    <mergeCell ref="A36:A37"/>
    <mergeCell ref="B36:C36"/>
    <mergeCell ref="A5:E5"/>
    <mergeCell ref="A6:E6"/>
    <mergeCell ref="A7:E7"/>
    <mergeCell ref="A8:B8"/>
    <mergeCell ref="A9:A10"/>
    <mergeCell ref="B9:C9"/>
    <mergeCell ref="D9:D10"/>
    <mergeCell ref="D18:D19"/>
    <mergeCell ref="E18:E19"/>
    <mergeCell ref="E9:E10"/>
    <mergeCell ref="A14:E14"/>
    <mergeCell ref="A15:E15"/>
    <mergeCell ref="A16:E16"/>
    <mergeCell ref="A17:B17"/>
    <mergeCell ref="A18:A19"/>
    <mergeCell ref="B18:C18"/>
  </mergeCells>
  <printOptions verticalCentered="1"/>
  <pageMargins left="0.70866141732283472" right="0.51181102362204722" top="0.74803149606299213" bottom="0.55118110236220474" header="0" footer="0"/>
  <pageSetup paperSize="9" fitToHeight="0" pageOrder="overThenDown" orientation="landscape"/>
  <headerFooter>
    <oddFooter>&amp;CPágina &amp;P de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X695"/>
  <sheetViews>
    <sheetView workbookViewId="0"/>
  </sheetViews>
  <sheetFormatPr defaultColWidth="12.625" defaultRowHeight="15" customHeight="1"/>
  <cols>
    <col min="1" max="1" width="12.125" customWidth="1"/>
    <col min="2" max="2" width="27.375" customWidth="1"/>
    <col min="3" max="3" width="18.125" customWidth="1"/>
    <col min="4" max="4" width="52" customWidth="1"/>
    <col min="5" max="5" width="13.625" customWidth="1"/>
    <col min="6" max="6" width="22.5" customWidth="1"/>
    <col min="7" max="7" width="5.125" customWidth="1"/>
    <col min="8" max="50" width="2.625" customWidth="1"/>
  </cols>
  <sheetData>
    <row r="1" spans="1:50">
      <c r="A1" s="1"/>
      <c r="B1" s="2"/>
      <c r="C1" s="3"/>
      <c r="D1" s="4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>
      <c r="A2" s="1"/>
      <c r="B2" s="2"/>
      <c r="C2" s="3"/>
      <c r="D2" s="4"/>
      <c r="E2" s="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>
      <c r="A3" s="1"/>
      <c r="B3" s="2"/>
      <c r="C3" s="3"/>
      <c r="D3" s="4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>
      <c r="A4" s="6"/>
      <c r="B4" s="2"/>
      <c r="C4" s="3"/>
      <c r="D4" s="4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3.5" customHeight="1">
      <c r="A5" s="158" t="s">
        <v>202</v>
      </c>
      <c r="B5" s="159"/>
      <c r="C5" s="159"/>
      <c r="D5" s="159"/>
      <c r="E5" s="159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3.5" customHeight="1">
      <c r="A6" s="139" t="s">
        <v>1</v>
      </c>
      <c r="B6" s="140"/>
      <c r="C6" s="140"/>
      <c r="D6" s="140"/>
      <c r="E6" s="14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3.5" customHeight="1">
      <c r="A7" s="142" t="s">
        <v>24</v>
      </c>
      <c r="B7" s="140"/>
      <c r="C7" s="140"/>
      <c r="D7" s="140"/>
      <c r="E7" s="14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5.75" customHeight="1">
      <c r="A8" s="143" t="s">
        <v>25</v>
      </c>
      <c r="B8" s="144"/>
      <c r="C8" s="8" t="s">
        <v>26</v>
      </c>
      <c r="D8" s="9" t="s">
        <v>27</v>
      </c>
      <c r="E8" s="10" t="s">
        <v>22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</row>
    <row r="9" spans="1:50" ht="13.5" customHeight="1">
      <c r="A9" s="145" t="s">
        <v>7</v>
      </c>
      <c r="B9" s="12" t="s">
        <v>8</v>
      </c>
      <c r="C9" s="35"/>
      <c r="D9" s="145" t="s">
        <v>9</v>
      </c>
      <c r="E9" s="147" t="s">
        <v>10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</row>
    <row r="10" spans="1:50" ht="15.75" customHeight="1">
      <c r="A10" s="146"/>
      <c r="B10" s="14" t="s">
        <v>11</v>
      </c>
      <c r="C10" s="15" t="s">
        <v>12</v>
      </c>
      <c r="D10" s="146"/>
      <c r="E10" s="146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</row>
    <row r="11" spans="1:50" ht="15.75" customHeight="1">
      <c r="A11" s="24"/>
      <c r="B11" s="21"/>
      <c r="C11" s="21"/>
      <c r="D11" s="21"/>
      <c r="E11" s="2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 ht="15.75" customHeight="1">
      <c r="A12" s="24"/>
      <c r="B12" s="21"/>
      <c r="C12" s="21"/>
      <c r="D12" s="21"/>
      <c r="E12" s="2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ht="15.75" customHeight="1">
      <c r="A13" s="26" t="s">
        <v>17</v>
      </c>
      <c r="B13" s="27"/>
      <c r="C13" s="28"/>
      <c r="D13" s="29"/>
      <c r="E13" s="30">
        <f>SUM(E11:E12)</f>
        <v>0</v>
      </c>
      <c r="F13" s="31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ht="15.75" customHeight="1">
      <c r="A14" s="161"/>
      <c r="B14" s="150"/>
      <c r="C14" s="150"/>
      <c r="D14" s="150"/>
      <c r="E14" s="15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3.5" customHeight="1">
      <c r="A15" s="139" t="s">
        <v>23</v>
      </c>
      <c r="B15" s="140"/>
      <c r="C15" s="140"/>
      <c r="D15" s="140"/>
      <c r="E15" s="14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3.5" customHeight="1">
      <c r="A16" s="142" t="s">
        <v>24</v>
      </c>
      <c r="B16" s="140"/>
      <c r="C16" s="140"/>
      <c r="D16" s="140"/>
      <c r="E16" s="14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5.75" customHeight="1">
      <c r="A17" s="143" t="s">
        <v>25</v>
      </c>
      <c r="B17" s="144"/>
      <c r="C17" s="8" t="s">
        <v>26</v>
      </c>
      <c r="D17" s="9" t="s">
        <v>27</v>
      </c>
      <c r="E17" s="10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</row>
    <row r="18" spans="1:50" ht="13.5" customHeight="1">
      <c r="A18" s="145" t="s">
        <v>7</v>
      </c>
      <c r="B18" s="12" t="s">
        <v>8</v>
      </c>
      <c r="C18" s="35"/>
      <c r="D18" s="145" t="s">
        <v>9</v>
      </c>
      <c r="E18" s="147" t="s">
        <v>10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5.75" customHeight="1">
      <c r="A19" s="146"/>
      <c r="B19" s="14" t="s">
        <v>11</v>
      </c>
      <c r="C19" s="15" t="s">
        <v>12</v>
      </c>
      <c r="D19" s="146"/>
      <c r="E19" s="146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5.75" customHeight="1">
      <c r="A20" s="33"/>
      <c r="B20" s="21"/>
      <c r="C20" s="21"/>
      <c r="D20" s="34"/>
      <c r="E20" s="2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5.75" customHeight="1">
      <c r="A21" s="33"/>
      <c r="B21" s="21"/>
      <c r="C21" s="21"/>
      <c r="D21" s="34"/>
      <c r="E21" s="2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5.75" customHeight="1">
      <c r="A22" s="26" t="s">
        <v>17</v>
      </c>
      <c r="B22" s="27"/>
      <c r="C22" s="28"/>
      <c r="D22" s="29"/>
      <c r="E22" s="30">
        <f>SUM(E20:E21)</f>
        <v>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ht="15.75" customHeight="1">
      <c r="A23" s="161"/>
      <c r="B23" s="150"/>
      <c r="C23" s="150"/>
      <c r="D23" s="150"/>
      <c r="E23" s="15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3.5" customHeight="1">
      <c r="A24" s="139" t="s">
        <v>28</v>
      </c>
      <c r="B24" s="140"/>
      <c r="C24" s="140"/>
      <c r="D24" s="140"/>
      <c r="E24" s="14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3.5" customHeight="1">
      <c r="A25" s="149" t="s">
        <v>196</v>
      </c>
      <c r="B25" s="150"/>
      <c r="C25" s="150"/>
      <c r="D25" s="150"/>
      <c r="E25" s="15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5.75" customHeight="1">
      <c r="A26" s="143" t="s">
        <v>30</v>
      </c>
      <c r="B26" s="144"/>
      <c r="C26" s="8" t="s">
        <v>31</v>
      </c>
      <c r="D26" s="9" t="s">
        <v>32</v>
      </c>
      <c r="E26" s="10" t="s">
        <v>22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</row>
    <row r="27" spans="1:50" ht="13.5" customHeight="1">
      <c r="A27" s="145" t="s">
        <v>7</v>
      </c>
      <c r="B27" s="12" t="s">
        <v>8</v>
      </c>
      <c r="C27" s="35"/>
      <c r="D27" s="145" t="s">
        <v>9</v>
      </c>
      <c r="E27" s="147" t="s">
        <v>10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5.75" customHeight="1">
      <c r="A28" s="146"/>
      <c r="B28" s="14" t="s">
        <v>11</v>
      </c>
      <c r="C28" s="15" t="s">
        <v>12</v>
      </c>
      <c r="D28" s="146"/>
      <c r="E28" s="146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5.75" customHeight="1">
      <c r="A29" s="33"/>
      <c r="B29" s="21"/>
      <c r="C29" s="21"/>
      <c r="D29" s="34"/>
      <c r="E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5.75" customHeight="1">
      <c r="A30" s="33"/>
      <c r="B30" s="21"/>
      <c r="C30" s="21"/>
      <c r="D30" s="34"/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5.75" customHeight="1">
      <c r="A31" s="37" t="s">
        <v>17</v>
      </c>
      <c r="B31" s="38"/>
      <c r="C31" s="39"/>
      <c r="D31" s="40"/>
      <c r="E31" s="41">
        <f>SUM(E29:E30)</f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</row>
    <row r="32" spans="1:50" ht="15.75" customHeight="1">
      <c r="A32" s="161"/>
      <c r="B32" s="150"/>
      <c r="C32" s="150"/>
      <c r="D32" s="150"/>
      <c r="E32" s="15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3.5" customHeight="1">
      <c r="A33" s="139" t="s">
        <v>28</v>
      </c>
      <c r="B33" s="140"/>
      <c r="C33" s="140"/>
      <c r="D33" s="140"/>
      <c r="E33" s="14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3.5" customHeight="1">
      <c r="A34" s="149" t="s">
        <v>203</v>
      </c>
      <c r="B34" s="150"/>
      <c r="C34" s="150"/>
      <c r="D34" s="150"/>
      <c r="E34" s="15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5.75" customHeight="1">
      <c r="A35" s="143" t="s">
        <v>35</v>
      </c>
      <c r="B35" s="144"/>
      <c r="C35" s="8" t="s">
        <v>36</v>
      </c>
      <c r="D35" s="9" t="s">
        <v>32</v>
      </c>
      <c r="E35" s="10" t="s">
        <v>22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</row>
    <row r="36" spans="1:50" ht="13.5" customHeight="1">
      <c r="A36" s="145" t="s">
        <v>7</v>
      </c>
      <c r="B36" s="12" t="s">
        <v>8</v>
      </c>
      <c r="C36" s="35"/>
      <c r="D36" s="145" t="s">
        <v>9</v>
      </c>
      <c r="E36" s="147" t="s">
        <v>10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5.75" customHeight="1">
      <c r="A37" s="146"/>
      <c r="B37" s="14" t="s">
        <v>11</v>
      </c>
      <c r="C37" s="15" t="s">
        <v>12</v>
      </c>
      <c r="D37" s="146"/>
      <c r="E37" s="14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5.75" customHeight="1">
      <c r="A38" s="33"/>
      <c r="B38" s="21"/>
      <c r="C38" s="21"/>
      <c r="D38" s="34"/>
      <c r="E38" s="2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5.75" customHeight="1">
      <c r="A39" s="33"/>
      <c r="B39" s="21"/>
      <c r="C39" s="21"/>
      <c r="D39" s="34"/>
      <c r="E39" s="25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5.75" customHeight="1">
      <c r="A40" s="37" t="s">
        <v>17</v>
      </c>
      <c r="B40" s="38"/>
      <c r="C40" s="39"/>
      <c r="D40" s="40"/>
      <c r="E40" s="41">
        <f>SUM(E38:E39)</f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</row>
    <row r="41" spans="1:50" ht="13.5" customHeight="1">
      <c r="A41" s="161"/>
      <c r="B41" s="150"/>
      <c r="C41" s="150"/>
      <c r="D41" s="150"/>
      <c r="E41" s="15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3.5" customHeight="1">
      <c r="A42" s="139" t="s">
        <v>28</v>
      </c>
      <c r="B42" s="140"/>
      <c r="C42" s="140"/>
      <c r="D42" s="140"/>
      <c r="E42" s="14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3.5" customHeight="1">
      <c r="A43" s="149" t="s">
        <v>39</v>
      </c>
      <c r="B43" s="150"/>
      <c r="C43" s="150"/>
      <c r="D43" s="150"/>
      <c r="E43" s="15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5.75" customHeight="1">
      <c r="A44" s="143" t="s">
        <v>40</v>
      </c>
      <c r="B44" s="144"/>
      <c r="C44" s="8" t="s">
        <v>41</v>
      </c>
      <c r="D44" s="9" t="s">
        <v>42</v>
      </c>
      <c r="E44" s="10" t="s">
        <v>22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</row>
    <row r="45" spans="1:50" ht="13.5" customHeight="1">
      <c r="A45" s="145" t="s">
        <v>7</v>
      </c>
      <c r="B45" s="12" t="s">
        <v>8</v>
      </c>
      <c r="C45" s="35"/>
      <c r="D45" s="145" t="s">
        <v>9</v>
      </c>
      <c r="E45" s="147" t="s">
        <v>10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5.75" customHeight="1">
      <c r="A46" s="146"/>
      <c r="B46" s="14" t="s">
        <v>11</v>
      </c>
      <c r="C46" s="15" t="s">
        <v>12</v>
      </c>
      <c r="D46" s="146"/>
      <c r="E46" s="14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5.75" customHeight="1">
      <c r="A47" s="33"/>
      <c r="B47" s="21"/>
      <c r="C47" s="21"/>
      <c r="D47" s="34"/>
      <c r="E47" s="25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3"/>
      <c r="B48" s="21"/>
      <c r="C48" s="21"/>
      <c r="D48" s="34"/>
      <c r="E48" s="25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7" t="s">
        <v>17</v>
      </c>
      <c r="B49" s="38"/>
      <c r="C49" s="39"/>
      <c r="D49" s="40"/>
      <c r="E49" s="41">
        <f>SUM(E47:E48)</f>
        <v>0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</row>
    <row r="50" spans="1:50" ht="15.75" customHeight="1">
      <c r="A50" s="161"/>
      <c r="B50" s="150"/>
      <c r="C50" s="150"/>
      <c r="D50" s="150"/>
      <c r="E50" s="15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.75" customHeight="1">
      <c r="A51" s="139" t="s">
        <v>1</v>
      </c>
      <c r="B51" s="140"/>
      <c r="C51" s="140"/>
      <c r="D51" s="140"/>
      <c r="E51" s="14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.75" customHeight="1">
      <c r="A52" s="142" t="s">
        <v>43</v>
      </c>
      <c r="B52" s="140"/>
      <c r="C52" s="140"/>
      <c r="D52" s="140"/>
      <c r="E52" s="14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.75" customHeight="1">
      <c r="A53" s="143" t="s">
        <v>44</v>
      </c>
      <c r="B53" s="144"/>
      <c r="C53" s="8" t="s">
        <v>45</v>
      </c>
      <c r="D53" s="9" t="s">
        <v>46</v>
      </c>
      <c r="E53" s="10" t="s">
        <v>22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.75" customHeight="1">
      <c r="A54" s="145" t="s">
        <v>7</v>
      </c>
      <c r="B54" s="12" t="s">
        <v>8</v>
      </c>
      <c r="C54" s="44"/>
      <c r="D54" s="145" t="s">
        <v>9</v>
      </c>
      <c r="E54" s="147" t="s">
        <v>10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.75" customHeight="1">
      <c r="A55" s="146"/>
      <c r="B55" s="14" t="s">
        <v>11</v>
      </c>
      <c r="C55" s="15" t="s">
        <v>12</v>
      </c>
      <c r="D55" s="146"/>
      <c r="E55" s="14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.75" customHeight="1">
      <c r="A56" s="45"/>
      <c r="B56" s="46"/>
      <c r="C56" s="47"/>
      <c r="D56" s="34"/>
      <c r="E56" s="48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.75" customHeight="1">
      <c r="A57" s="45"/>
      <c r="B57" s="46"/>
      <c r="C57" s="47"/>
      <c r="D57" s="34"/>
      <c r="E57" s="48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.75" customHeight="1">
      <c r="A58" s="26" t="s">
        <v>17</v>
      </c>
      <c r="B58" s="34"/>
      <c r="C58" s="49"/>
      <c r="D58" s="34"/>
      <c r="E58" s="30">
        <f>SUM(E56:E57)</f>
        <v>0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50"/>
      <c r="B59" s="51"/>
      <c r="C59" s="52"/>
      <c r="D59" s="51"/>
      <c r="E59" s="53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</row>
    <row r="60" spans="1:50" ht="15.75" customHeight="1">
      <c r="A60" s="139" t="s">
        <v>28</v>
      </c>
      <c r="B60" s="140"/>
      <c r="C60" s="140"/>
      <c r="D60" s="140"/>
      <c r="E60" s="14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142" t="s">
        <v>47</v>
      </c>
      <c r="B61" s="140"/>
      <c r="C61" s="140"/>
      <c r="D61" s="140"/>
      <c r="E61" s="14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143" t="s">
        <v>44</v>
      </c>
      <c r="B62" s="144"/>
      <c r="C62" s="8" t="s">
        <v>45</v>
      </c>
      <c r="D62" s="9" t="s">
        <v>46</v>
      </c>
      <c r="E62" s="10" t="s">
        <v>22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145" t="s">
        <v>7</v>
      </c>
      <c r="B63" s="12" t="s">
        <v>8</v>
      </c>
      <c r="C63" s="35"/>
      <c r="D63" s="145" t="s">
        <v>9</v>
      </c>
      <c r="E63" s="147" t="s">
        <v>10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146"/>
      <c r="B64" s="14" t="s">
        <v>11</v>
      </c>
      <c r="C64" s="15" t="s">
        <v>12</v>
      </c>
      <c r="D64" s="146"/>
      <c r="E64" s="14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45"/>
      <c r="B65" s="46"/>
      <c r="C65" s="47"/>
      <c r="D65" s="34"/>
      <c r="E65" s="48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45"/>
      <c r="B66" s="46"/>
      <c r="C66" s="47"/>
      <c r="D66" s="34"/>
      <c r="E66" s="48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26" t="s">
        <v>17</v>
      </c>
      <c r="B67" s="34"/>
      <c r="C67" s="49"/>
      <c r="D67" s="34"/>
      <c r="E67" s="30">
        <f>SUM(E65:E66)</f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.75" customHeight="1">
      <c r="A68" s="50"/>
      <c r="B68" s="51"/>
      <c r="C68" s="52"/>
      <c r="D68" s="51"/>
      <c r="E68" s="5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.75" customHeight="1">
      <c r="A69" s="139" t="s">
        <v>1</v>
      </c>
      <c r="B69" s="140"/>
      <c r="C69" s="140"/>
      <c r="D69" s="140"/>
      <c r="E69" s="14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3.5" customHeight="1">
      <c r="A70" s="142" t="s">
        <v>48</v>
      </c>
      <c r="B70" s="140"/>
      <c r="C70" s="140"/>
      <c r="D70" s="140"/>
      <c r="E70" s="14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28.5" customHeight="1">
      <c r="A71" s="143" t="s">
        <v>49</v>
      </c>
      <c r="B71" s="144"/>
      <c r="C71" s="8" t="s">
        <v>50</v>
      </c>
      <c r="D71" s="9" t="s">
        <v>32</v>
      </c>
      <c r="E71" s="10" t="s">
        <v>22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7.25" customHeight="1">
      <c r="A72" s="145" t="s">
        <v>7</v>
      </c>
      <c r="B72" s="12" t="s">
        <v>8</v>
      </c>
      <c r="C72" s="35"/>
      <c r="D72" s="145" t="s">
        <v>9</v>
      </c>
      <c r="E72" s="147" t="s">
        <v>10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3.5" customHeight="1">
      <c r="A73" s="146"/>
      <c r="B73" s="14" t="s">
        <v>11</v>
      </c>
      <c r="C73" s="15" t="s">
        <v>12</v>
      </c>
      <c r="D73" s="146"/>
      <c r="E73" s="14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24"/>
      <c r="B74" s="34"/>
      <c r="C74" s="34"/>
      <c r="D74" s="34"/>
      <c r="E74" s="5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24"/>
      <c r="B75" s="34"/>
      <c r="C75" s="49"/>
      <c r="D75" s="34"/>
      <c r="E75" s="54"/>
      <c r="F75" s="32"/>
      <c r="G75" s="32"/>
      <c r="H75" s="32"/>
      <c r="I75" s="3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55" t="s">
        <v>17</v>
      </c>
      <c r="B76" s="56"/>
      <c r="C76" s="57"/>
      <c r="D76" s="58"/>
      <c r="E76" s="30">
        <f>SUM(E73:E75)</f>
        <v>0</v>
      </c>
      <c r="F76" s="32"/>
      <c r="G76" s="32"/>
      <c r="H76" s="32"/>
      <c r="I76" s="3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50"/>
      <c r="B77" s="51"/>
      <c r="C77" s="52"/>
      <c r="D77" s="51"/>
      <c r="E77" s="5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139" t="s">
        <v>51</v>
      </c>
      <c r="B78" s="140"/>
      <c r="C78" s="140"/>
      <c r="D78" s="140"/>
      <c r="E78" s="14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3.5" customHeight="1">
      <c r="A79" s="142" t="s">
        <v>48</v>
      </c>
      <c r="B79" s="140"/>
      <c r="C79" s="140"/>
      <c r="D79" s="140"/>
      <c r="E79" s="14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28.5" customHeight="1">
      <c r="A80" s="143" t="s">
        <v>49</v>
      </c>
      <c r="B80" s="144"/>
      <c r="C80" s="8" t="s">
        <v>50</v>
      </c>
      <c r="D80" s="9" t="s">
        <v>32</v>
      </c>
      <c r="E80" s="10" t="s">
        <v>22</v>
      </c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8" customHeight="1">
      <c r="A81" s="145" t="s">
        <v>7</v>
      </c>
      <c r="B81" s="12" t="s">
        <v>8</v>
      </c>
      <c r="C81" s="35"/>
      <c r="D81" s="145" t="s">
        <v>9</v>
      </c>
      <c r="E81" s="147" t="s">
        <v>10</v>
      </c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3.5" customHeight="1">
      <c r="A82" s="146"/>
      <c r="B82" s="14" t="s">
        <v>11</v>
      </c>
      <c r="C82" s="15" t="s">
        <v>12</v>
      </c>
      <c r="D82" s="146"/>
      <c r="E82" s="14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24"/>
      <c r="B83" s="34"/>
      <c r="C83" s="34"/>
      <c r="D83" s="34"/>
      <c r="E83" s="54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24"/>
      <c r="B84" s="34"/>
      <c r="C84" s="49"/>
      <c r="D84" s="34"/>
      <c r="E84" s="54"/>
      <c r="F84" s="32"/>
      <c r="G84" s="32"/>
      <c r="H84" s="32"/>
      <c r="I84" s="3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55" t="s">
        <v>17</v>
      </c>
      <c r="B85" s="56"/>
      <c r="C85" s="57"/>
      <c r="D85" s="58"/>
      <c r="E85" s="30">
        <f>SUM(E82:E84)</f>
        <v>0</v>
      </c>
      <c r="F85" s="32"/>
      <c r="G85" s="32"/>
      <c r="H85" s="32"/>
      <c r="I85" s="3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50"/>
      <c r="B86" s="51"/>
      <c r="C86" s="52"/>
      <c r="D86" s="51"/>
      <c r="E86" s="5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152" t="s">
        <v>58</v>
      </c>
      <c r="B87" s="153"/>
      <c r="C87" s="153"/>
      <c r="D87" s="153"/>
      <c r="E87" s="154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155" t="s">
        <v>59</v>
      </c>
      <c r="B88" s="156"/>
      <c r="C88" s="156"/>
      <c r="D88" s="156"/>
      <c r="E88" s="15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143" t="s">
        <v>60</v>
      </c>
      <c r="B89" s="144"/>
      <c r="C89" s="8" t="s">
        <v>61</v>
      </c>
      <c r="D89" s="9" t="s">
        <v>204</v>
      </c>
      <c r="E89" s="10" t="s">
        <v>22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145" t="s">
        <v>7</v>
      </c>
      <c r="B90" s="12" t="s">
        <v>8</v>
      </c>
      <c r="C90" s="35"/>
      <c r="D90" s="145" t="s">
        <v>9</v>
      </c>
      <c r="E90" s="147" t="s">
        <v>10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146"/>
      <c r="B91" s="14" t="s">
        <v>11</v>
      </c>
      <c r="C91" s="14" t="s">
        <v>12</v>
      </c>
      <c r="D91" s="146"/>
      <c r="E91" s="146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</row>
    <row r="92" spans="1:50" ht="15.75" customHeight="1">
      <c r="A92" s="59"/>
      <c r="B92" s="60"/>
      <c r="C92" s="61"/>
      <c r="D92" s="21"/>
      <c r="E92" s="54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59"/>
      <c r="B93" s="60"/>
      <c r="C93" s="61"/>
      <c r="D93" s="21"/>
      <c r="E93" s="54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59"/>
      <c r="B94" s="60"/>
      <c r="C94" s="61"/>
      <c r="D94" s="21"/>
      <c r="E94" s="54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55" t="s">
        <v>17</v>
      </c>
      <c r="B95" s="56"/>
      <c r="C95" s="57"/>
      <c r="D95" s="58"/>
      <c r="E95" s="30">
        <f>SUM(E92:E94)</f>
        <v>0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50"/>
      <c r="B96" s="51"/>
      <c r="C96" s="52"/>
      <c r="D96" s="51"/>
      <c r="E96" s="5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139" t="s">
        <v>28</v>
      </c>
      <c r="B97" s="140"/>
      <c r="C97" s="140"/>
      <c r="D97" s="140"/>
      <c r="E97" s="14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3.5" customHeight="1">
      <c r="A98" s="149" t="s">
        <v>63</v>
      </c>
      <c r="B98" s="150"/>
      <c r="C98" s="150"/>
      <c r="D98" s="150"/>
      <c r="E98" s="15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143" t="s">
        <v>64</v>
      </c>
      <c r="B99" s="144"/>
      <c r="C99" s="8" t="s">
        <v>65</v>
      </c>
      <c r="D99" s="9" t="s">
        <v>66</v>
      </c>
      <c r="E99" s="10" t="s">
        <v>22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6.5" customHeight="1">
      <c r="A100" s="145" t="s">
        <v>7</v>
      </c>
      <c r="B100" s="12" t="s">
        <v>8</v>
      </c>
      <c r="C100" s="35"/>
      <c r="D100" s="145" t="s">
        <v>9</v>
      </c>
      <c r="E100" s="147" t="s">
        <v>10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146"/>
      <c r="B101" s="14" t="s">
        <v>11</v>
      </c>
      <c r="C101" s="14" t="s">
        <v>12</v>
      </c>
      <c r="D101" s="146"/>
      <c r="E101" s="14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24"/>
      <c r="B102" s="21"/>
      <c r="C102" s="61"/>
      <c r="D102" s="21"/>
      <c r="E102" s="54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55"/>
      <c r="B103" s="24"/>
      <c r="C103" s="57"/>
      <c r="D103" s="58"/>
      <c r="E103" s="30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55" t="s">
        <v>17</v>
      </c>
      <c r="B104" s="24"/>
      <c r="C104" s="57"/>
      <c r="D104" s="58"/>
      <c r="E104" s="30">
        <f>SUM(E101:E102)</f>
        <v>0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50"/>
      <c r="B105" s="51"/>
      <c r="C105" s="52"/>
      <c r="D105" s="51"/>
      <c r="E105" s="5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3.5" customHeight="1">
      <c r="A106" s="139" t="s">
        <v>1</v>
      </c>
      <c r="B106" s="140"/>
      <c r="C106" s="140"/>
      <c r="D106" s="140"/>
      <c r="E106" s="14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3.5" customHeight="1">
      <c r="A107" s="142" t="s">
        <v>86</v>
      </c>
      <c r="B107" s="140"/>
      <c r="C107" s="140"/>
      <c r="D107" s="140"/>
      <c r="E107" s="141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</row>
    <row r="108" spans="1:50" ht="15.75" customHeight="1">
      <c r="A108" s="143" t="s">
        <v>87</v>
      </c>
      <c r="B108" s="144"/>
      <c r="C108" s="8" t="s">
        <v>88</v>
      </c>
      <c r="D108" s="9" t="s">
        <v>46</v>
      </c>
      <c r="E108" s="10" t="s">
        <v>22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3.5" customHeight="1">
      <c r="A109" s="145" t="s">
        <v>7</v>
      </c>
      <c r="B109" s="64" t="s">
        <v>8</v>
      </c>
      <c r="C109" s="65"/>
      <c r="D109" s="145" t="s">
        <v>9</v>
      </c>
      <c r="E109" s="147" t="s">
        <v>10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146"/>
      <c r="B110" s="14" t="s">
        <v>11</v>
      </c>
      <c r="C110" s="15" t="s">
        <v>12</v>
      </c>
      <c r="D110" s="146"/>
      <c r="E110" s="14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67"/>
      <c r="B111" s="67"/>
      <c r="C111" s="67"/>
      <c r="D111" s="67"/>
      <c r="E111" s="54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26" t="s">
        <v>17</v>
      </c>
      <c r="B112" s="34"/>
      <c r="C112" s="49"/>
      <c r="D112" s="34"/>
      <c r="E112" s="30">
        <f>SUM(E111)</f>
        <v>0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50"/>
      <c r="B113" s="51"/>
      <c r="C113" s="52"/>
      <c r="D113" s="51"/>
      <c r="E113" s="5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3.5" customHeight="1">
      <c r="A114" s="139" t="s">
        <v>51</v>
      </c>
      <c r="B114" s="140"/>
      <c r="C114" s="140"/>
      <c r="D114" s="140"/>
      <c r="E114" s="14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3.5" customHeight="1">
      <c r="A115" s="142" t="s">
        <v>89</v>
      </c>
      <c r="B115" s="140"/>
      <c r="C115" s="140"/>
      <c r="D115" s="140"/>
      <c r="E115" s="141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</row>
    <row r="116" spans="1:50" ht="15.75" customHeight="1">
      <c r="A116" s="143" t="s">
        <v>87</v>
      </c>
      <c r="B116" s="144"/>
      <c r="C116" s="8" t="s">
        <v>88</v>
      </c>
      <c r="D116" s="9" t="s">
        <v>46</v>
      </c>
      <c r="E116" s="10" t="s">
        <v>22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3.5" customHeight="1">
      <c r="A117" s="145" t="s">
        <v>7</v>
      </c>
      <c r="B117" s="64" t="s">
        <v>8</v>
      </c>
      <c r="C117" s="65"/>
      <c r="D117" s="145" t="s">
        <v>9</v>
      </c>
      <c r="E117" s="147" t="s">
        <v>10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146"/>
      <c r="B118" s="14" t="s">
        <v>11</v>
      </c>
      <c r="C118" s="15" t="s">
        <v>12</v>
      </c>
      <c r="D118" s="146"/>
      <c r="E118" s="14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24"/>
      <c r="B119" s="34"/>
      <c r="C119" s="61"/>
      <c r="D119" s="21"/>
      <c r="E119" s="54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24"/>
      <c r="B120" s="60"/>
      <c r="C120" s="21"/>
      <c r="D120" s="68"/>
      <c r="E120" s="54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26" t="s">
        <v>17</v>
      </c>
      <c r="B121" s="27"/>
      <c r="C121" s="28"/>
      <c r="D121" s="29"/>
      <c r="E121" s="30">
        <f>SUM(E119:E120)</f>
        <v>0</v>
      </c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50"/>
      <c r="B122" s="51"/>
      <c r="C122" s="52"/>
      <c r="D122" s="51"/>
      <c r="E122" s="5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139" t="s">
        <v>1</v>
      </c>
      <c r="B123" s="140"/>
      <c r="C123" s="140"/>
      <c r="D123" s="140"/>
      <c r="E123" s="14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142" t="s">
        <v>205</v>
      </c>
      <c r="B124" s="140"/>
      <c r="C124" s="140"/>
      <c r="D124" s="140"/>
      <c r="E124" s="14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143" t="s">
        <v>91</v>
      </c>
      <c r="B125" s="144"/>
      <c r="C125" s="8" t="s">
        <v>92</v>
      </c>
      <c r="D125" s="9" t="s">
        <v>66</v>
      </c>
      <c r="E125" s="10" t="s">
        <v>22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145" t="s">
        <v>7</v>
      </c>
      <c r="B126" s="64" t="s">
        <v>8</v>
      </c>
      <c r="C126" s="65"/>
      <c r="D126" s="145" t="s">
        <v>9</v>
      </c>
      <c r="E126" s="147" t="s">
        <v>10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146"/>
      <c r="B127" s="14" t="s">
        <v>11</v>
      </c>
      <c r="C127" s="15" t="s">
        <v>12</v>
      </c>
      <c r="D127" s="146"/>
      <c r="E127" s="14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24"/>
      <c r="B128" s="34"/>
      <c r="C128" s="49"/>
      <c r="D128" s="34"/>
      <c r="E128" s="54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24"/>
      <c r="B129" s="34"/>
      <c r="C129" s="49"/>
      <c r="D129" s="34"/>
      <c r="E129" s="54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55" t="s">
        <v>17</v>
      </c>
      <c r="B130" s="27"/>
      <c r="C130" s="28"/>
      <c r="D130" s="29"/>
      <c r="E130" s="30">
        <f>SUM(E128:E129)</f>
        <v>0</v>
      </c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50"/>
      <c r="B131" s="51"/>
      <c r="C131" s="52"/>
      <c r="D131" s="51"/>
      <c r="E131" s="5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139" t="s">
        <v>28</v>
      </c>
      <c r="B132" s="140"/>
      <c r="C132" s="140"/>
      <c r="D132" s="140"/>
      <c r="E132" s="14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142" t="s">
        <v>205</v>
      </c>
      <c r="B133" s="140"/>
      <c r="C133" s="140"/>
      <c r="D133" s="140"/>
      <c r="E133" s="14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143" t="s">
        <v>91</v>
      </c>
      <c r="B134" s="144"/>
      <c r="C134" s="8" t="s">
        <v>92</v>
      </c>
      <c r="D134" s="9" t="s">
        <v>66</v>
      </c>
      <c r="E134" s="10" t="s">
        <v>22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145" t="s">
        <v>7</v>
      </c>
      <c r="B135" s="64" t="s">
        <v>8</v>
      </c>
      <c r="C135" s="65"/>
      <c r="D135" s="145" t="s">
        <v>9</v>
      </c>
      <c r="E135" s="147" t="s">
        <v>10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146"/>
      <c r="B136" s="14" t="s">
        <v>11</v>
      </c>
      <c r="C136" s="15" t="s">
        <v>12</v>
      </c>
      <c r="D136" s="146"/>
      <c r="E136" s="14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24"/>
      <c r="B137" s="34"/>
      <c r="C137" s="49"/>
      <c r="D137" s="34"/>
      <c r="E137" s="54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24"/>
      <c r="B138" s="34"/>
      <c r="C138" s="49"/>
      <c r="D138" s="34"/>
      <c r="E138" s="54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55" t="s">
        <v>17</v>
      </c>
      <c r="B139" s="27"/>
      <c r="C139" s="28"/>
      <c r="D139" s="29"/>
      <c r="E139" s="30">
        <f>SUM(E137:E138)</f>
        <v>0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50"/>
      <c r="B140" s="51"/>
      <c r="C140" s="52"/>
      <c r="D140" s="51"/>
      <c r="E140" s="5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139" t="s">
        <v>28</v>
      </c>
      <c r="B141" s="140"/>
      <c r="C141" s="140"/>
      <c r="D141" s="140"/>
      <c r="E141" s="14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3.5" customHeight="1">
      <c r="A142" s="142" t="s">
        <v>206</v>
      </c>
      <c r="B142" s="140"/>
      <c r="C142" s="140"/>
      <c r="D142" s="140"/>
      <c r="E142" s="14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29.25" customHeight="1">
      <c r="A143" s="143" t="s">
        <v>134</v>
      </c>
      <c r="B143" s="144"/>
      <c r="C143" s="8" t="s">
        <v>135</v>
      </c>
      <c r="D143" s="9" t="s">
        <v>66</v>
      </c>
      <c r="E143" s="10" t="s">
        <v>22</v>
      </c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145" t="s">
        <v>7</v>
      </c>
      <c r="B144" s="64" t="s">
        <v>8</v>
      </c>
      <c r="C144" s="65"/>
      <c r="D144" s="145" t="s">
        <v>9</v>
      </c>
      <c r="E144" s="147" t="s">
        <v>10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3.5" customHeight="1">
      <c r="A145" s="146"/>
      <c r="B145" s="14" t="s">
        <v>11</v>
      </c>
      <c r="C145" s="15" t="s">
        <v>12</v>
      </c>
      <c r="D145" s="146"/>
      <c r="E145" s="14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24"/>
      <c r="B146" s="21"/>
      <c r="C146" s="49"/>
      <c r="D146" s="34"/>
      <c r="E146" s="54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.75" customHeight="1">
      <c r="A147" s="24"/>
      <c r="B147" s="21"/>
      <c r="C147" s="49"/>
      <c r="D147" s="34"/>
      <c r="E147" s="54"/>
      <c r="F147" s="88"/>
      <c r="G147" s="2"/>
      <c r="H147" s="89"/>
      <c r="I147" s="2"/>
      <c r="J147" s="90"/>
      <c r="K147" s="88"/>
      <c r="L147" s="2"/>
      <c r="M147" s="89"/>
      <c r="N147" s="2"/>
      <c r="O147" s="90"/>
      <c r="P147" s="88"/>
      <c r="Q147" s="2"/>
      <c r="R147" s="89"/>
      <c r="S147" s="2"/>
      <c r="T147" s="90"/>
      <c r="U147" s="88"/>
      <c r="V147" s="2"/>
      <c r="W147" s="89"/>
      <c r="X147" s="2"/>
      <c r="Y147" s="90"/>
      <c r="Z147" s="88"/>
      <c r="AA147" s="2"/>
      <c r="AB147" s="89"/>
      <c r="AC147" s="2"/>
      <c r="AD147" s="90"/>
      <c r="AE147" s="88"/>
      <c r="AF147" s="2"/>
      <c r="AG147" s="89"/>
      <c r="AH147" s="2"/>
      <c r="AI147" s="90"/>
      <c r="AJ147" s="88"/>
      <c r="AK147" s="88"/>
      <c r="AL147" s="88"/>
      <c r="AM147" s="88"/>
      <c r="AN147" s="88"/>
      <c r="AO147" s="88"/>
      <c r="AP147" s="88"/>
      <c r="AQ147" s="88"/>
      <c r="AR147" s="88"/>
      <c r="AS147" s="88"/>
      <c r="AT147" s="88"/>
      <c r="AU147" s="88"/>
      <c r="AV147" s="88"/>
      <c r="AW147" s="88"/>
      <c r="AX147" s="88"/>
    </row>
    <row r="148" spans="1:50" ht="15.75" customHeight="1">
      <c r="A148" s="26" t="s">
        <v>17</v>
      </c>
      <c r="B148" s="62"/>
      <c r="C148" s="91"/>
      <c r="D148" s="32"/>
      <c r="E148" s="30">
        <f>SUM(E146:E147)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</row>
    <row r="149" spans="1:50" ht="15.75" customHeight="1">
      <c r="A149" s="50"/>
      <c r="B149" s="51"/>
      <c r="C149" s="52"/>
      <c r="D149" s="51"/>
      <c r="E149" s="5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</row>
    <row r="150" spans="1:50" ht="15.75" customHeight="1">
      <c r="A150" s="139" t="s">
        <v>1</v>
      </c>
      <c r="B150" s="140"/>
      <c r="C150" s="140"/>
      <c r="D150" s="140"/>
      <c r="E150" s="14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.75" customHeight="1">
      <c r="A151" s="142" t="s">
        <v>146</v>
      </c>
      <c r="B151" s="140"/>
      <c r="C151" s="140"/>
      <c r="D151" s="140"/>
      <c r="E151" s="14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.75" customHeight="1">
      <c r="A152" s="143" t="s">
        <v>147</v>
      </c>
      <c r="B152" s="144"/>
      <c r="C152" s="8" t="s">
        <v>148</v>
      </c>
      <c r="D152" s="9" t="s">
        <v>32</v>
      </c>
      <c r="E152" s="10" t="s">
        <v>22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.75" customHeight="1">
      <c r="A153" s="145" t="s">
        <v>7</v>
      </c>
      <c r="B153" s="64" t="s">
        <v>8</v>
      </c>
      <c r="C153" s="65"/>
      <c r="D153" s="145" t="s">
        <v>9</v>
      </c>
      <c r="E153" s="147" t="s">
        <v>10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.75" customHeight="1">
      <c r="A154" s="146"/>
      <c r="B154" s="14" t="s">
        <v>11</v>
      </c>
      <c r="C154" s="15" t="s">
        <v>12</v>
      </c>
      <c r="D154" s="146"/>
      <c r="E154" s="146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.75" customHeight="1">
      <c r="A155" s="45"/>
      <c r="B155" s="46"/>
      <c r="C155" s="61"/>
      <c r="D155" s="21"/>
      <c r="E155" s="48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.75" customHeight="1">
      <c r="A156" s="45"/>
      <c r="B156" s="46"/>
      <c r="C156" s="61"/>
      <c r="D156" s="21"/>
      <c r="E156" s="48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.75" customHeight="1">
      <c r="A157" s="24"/>
      <c r="B157" s="34"/>
      <c r="C157" s="49"/>
      <c r="D157" s="34"/>
      <c r="E157" s="54"/>
      <c r="F157" s="32"/>
      <c r="G157" s="32"/>
      <c r="H157" s="32"/>
      <c r="I157" s="3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80" t="s">
        <v>17</v>
      </c>
      <c r="B158" s="81"/>
      <c r="C158" s="82"/>
      <c r="D158" s="3"/>
      <c r="E158" s="30">
        <f>SUM(E157)</f>
        <v>0</v>
      </c>
      <c r="F158" s="32"/>
      <c r="G158" s="32"/>
      <c r="H158" s="32"/>
      <c r="I158" s="32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50"/>
      <c r="B159" s="51"/>
      <c r="C159" s="52"/>
      <c r="D159" s="51"/>
      <c r="E159" s="53"/>
      <c r="F159" s="32"/>
      <c r="G159" s="32"/>
      <c r="H159" s="32"/>
      <c r="I159" s="32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139" t="s">
        <v>28</v>
      </c>
      <c r="B160" s="140"/>
      <c r="C160" s="140"/>
      <c r="D160" s="140"/>
      <c r="E160" s="141"/>
      <c r="F160" s="32"/>
      <c r="G160" s="32"/>
      <c r="H160" s="32"/>
      <c r="I160" s="32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149" t="s">
        <v>162</v>
      </c>
      <c r="B161" s="150"/>
      <c r="C161" s="150"/>
      <c r="D161" s="150"/>
      <c r="E161" s="151"/>
      <c r="F161" s="32"/>
      <c r="G161" s="32"/>
      <c r="H161" s="32"/>
      <c r="I161" s="32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143" t="s">
        <v>163</v>
      </c>
      <c r="B162" s="144"/>
      <c r="C162" s="8" t="s">
        <v>164</v>
      </c>
      <c r="D162" s="9" t="s">
        <v>5</v>
      </c>
      <c r="E162" s="10" t="s">
        <v>22</v>
      </c>
      <c r="F162" s="32"/>
      <c r="G162" s="32"/>
      <c r="H162" s="32"/>
      <c r="I162" s="32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145" t="s">
        <v>7</v>
      </c>
      <c r="B163" s="64" t="s">
        <v>8</v>
      </c>
      <c r="C163" s="65"/>
      <c r="D163" s="145" t="s">
        <v>9</v>
      </c>
      <c r="E163" s="147" t="s">
        <v>10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146"/>
      <c r="B164" s="14" t="s">
        <v>11</v>
      </c>
      <c r="C164" s="15" t="s">
        <v>12</v>
      </c>
      <c r="D164" s="146"/>
      <c r="E164" s="14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79"/>
      <c r="B165" s="73"/>
      <c r="C165" s="74"/>
      <c r="D165" s="73"/>
      <c r="E165" s="54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79"/>
      <c r="B166" s="73"/>
      <c r="C166" s="61"/>
      <c r="D166" s="21"/>
      <c r="E166" s="54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</row>
    <row r="167" spans="1:50" ht="15.75" customHeight="1">
      <c r="A167" s="55" t="s">
        <v>17</v>
      </c>
      <c r="B167" s="56"/>
      <c r="C167" s="57"/>
      <c r="D167" s="58"/>
      <c r="E167" s="30">
        <f>SUM(E165:E166)</f>
        <v>0</v>
      </c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50"/>
      <c r="B168" s="51"/>
      <c r="C168" s="52"/>
      <c r="D168" s="51"/>
      <c r="E168" s="53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</row>
    <row r="169" spans="1:50" ht="15.75" customHeight="1">
      <c r="A169" s="83"/>
      <c r="B169" s="84"/>
      <c r="C169" s="85"/>
      <c r="D169" s="84"/>
      <c r="E169" s="8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87" t="s">
        <v>193</v>
      </c>
      <c r="B170" s="84"/>
      <c r="C170" s="85"/>
      <c r="D170" s="84"/>
      <c r="E170" s="8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87" t="s">
        <v>207</v>
      </c>
      <c r="B171" s="84"/>
      <c r="C171" s="85"/>
      <c r="D171" s="84"/>
      <c r="E171" s="8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83"/>
      <c r="B172" s="84"/>
      <c r="C172" s="85"/>
      <c r="D172" s="84"/>
      <c r="E172" s="8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83"/>
      <c r="B173" s="84"/>
      <c r="C173" s="85"/>
      <c r="D173" s="84"/>
      <c r="E173" s="8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83"/>
      <c r="B174" s="84"/>
      <c r="C174" s="85"/>
      <c r="D174" s="84"/>
      <c r="E174" s="8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83"/>
      <c r="B175" s="84"/>
      <c r="C175" s="85"/>
      <c r="D175" s="84"/>
      <c r="E175" s="8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83"/>
      <c r="B176" s="84"/>
      <c r="C176" s="85"/>
      <c r="D176" s="84"/>
      <c r="E176" s="8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83"/>
      <c r="B177" s="84"/>
      <c r="C177" s="85"/>
      <c r="D177" s="84"/>
      <c r="E177" s="8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83"/>
      <c r="B178" s="84"/>
      <c r="C178" s="85"/>
      <c r="D178" s="84"/>
      <c r="E178" s="8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83"/>
      <c r="B179" s="84"/>
      <c r="C179" s="85"/>
      <c r="D179" s="84"/>
      <c r="E179" s="8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83"/>
      <c r="B180" s="84"/>
      <c r="C180" s="85"/>
      <c r="D180" s="84"/>
      <c r="E180" s="8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83"/>
      <c r="B181" s="84"/>
      <c r="C181" s="85"/>
      <c r="D181" s="84"/>
      <c r="E181" s="8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83"/>
      <c r="B182" s="84"/>
      <c r="C182" s="85"/>
      <c r="D182" s="84"/>
      <c r="E182" s="8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83"/>
      <c r="B183" s="84"/>
      <c r="C183" s="85"/>
      <c r="D183" s="84"/>
      <c r="E183" s="8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83"/>
      <c r="B184" s="84"/>
      <c r="C184" s="85"/>
      <c r="D184" s="84"/>
      <c r="E184" s="8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83"/>
      <c r="B185" s="84"/>
      <c r="C185" s="85"/>
      <c r="D185" s="84"/>
      <c r="E185" s="8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83"/>
      <c r="B186" s="84"/>
      <c r="C186" s="85"/>
      <c r="D186" s="84"/>
      <c r="E186" s="8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83"/>
      <c r="B187" s="84"/>
      <c r="C187" s="85"/>
      <c r="D187" s="84"/>
      <c r="E187" s="8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83"/>
      <c r="B188" s="84"/>
      <c r="C188" s="85"/>
      <c r="D188" s="84"/>
      <c r="E188" s="8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83"/>
      <c r="B189" s="84"/>
      <c r="C189" s="85"/>
      <c r="D189" s="84"/>
      <c r="E189" s="8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83"/>
      <c r="B190" s="84"/>
      <c r="C190" s="85"/>
      <c r="D190" s="84"/>
      <c r="E190" s="8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83"/>
      <c r="B191" s="84"/>
      <c r="C191" s="85"/>
      <c r="D191" s="84"/>
      <c r="E191" s="8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83"/>
      <c r="B192" s="84"/>
      <c r="C192" s="85"/>
      <c r="D192" s="84"/>
      <c r="E192" s="8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83"/>
      <c r="B193" s="84"/>
      <c r="C193" s="85"/>
      <c r="D193" s="84"/>
      <c r="E193" s="8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83"/>
      <c r="B194" s="84"/>
      <c r="C194" s="85"/>
      <c r="D194" s="84"/>
      <c r="E194" s="8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83"/>
      <c r="B195" s="84"/>
      <c r="C195" s="85"/>
      <c r="D195" s="84"/>
      <c r="E195" s="8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83"/>
      <c r="B196" s="84"/>
      <c r="C196" s="85"/>
      <c r="D196" s="84"/>
      <c r="E196" s="8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83"/>
      <c r="B197" s="84"/>
      <c r="C197" s="85"/>
      <c r="D197" s="84"/>
      <c r="E197" s="8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83"/>
      <c r="B198" s="84"/>
      <c r="C198" s="85"/>
      <c r="D198" s="84"/>
      <c r="E198" s="8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83"/>
      <c r="B199" s="84"/>
      <c r="C199" s="85"/>
      <c r="D199" s="84"/>
      <c r="E199" s="8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83"/>
      <c r="B200" s="84"/>
      <c r="C200" s="85"/>
      <c r="D200" s="84"/>
      <c r="E200" s="8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  <row r="201" spans="1:50" ht="15.75" customHeight="1">
      <c r="A201" s="83"/>
      <c r="B201" s="84"/>
      <c r="C201" s="85"/>
      <c r="D201" s="84"/>
      <c r="E201" s="8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</row>
    <row r="202" spans="1:50" ht="15.75" customHeight="1">
      <c r="A202" s="83"/>
      <c r="B202" s="84"/>
      <c r="C202" s="85"/>
      <c r="D202" s="84"/>
      <c r="E202" s="8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</row>
    <row r="203" spans="1:50" ht="15.75" customHeight="1">
      <c r="A203" s="83"/>
      <c r="B203" s="84"/>
      <c r="C203" s="85"/>
      <c r="D203" s="84"/>
      <c r="E203" s="8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</row>
    <row r="204" spans="1:50" ht="15.75" customHeight="1">
      <c r="A204" s="83"/>
      <c r="B204" s="84"/>
      <c r="C204" s="85"/>
      <c r="D204" s="84"/>
      <c r="E204" s="8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</row>
    <row r="205" spans="1:50" ht="15.75" customHeight="1">
      <c r="A205" s="83"/>
      <c r="B205" s="84"/>
      <c r="C205" s="85"/>
      <c r="D205" s="84"/>
      <c r="E205" s="8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</row>
    <row r="206" spans="1:50" ht="15.75" customHeight="1">
      <c r="A206" s="83"/>
      <c r="B206" s="84"/>
      <c r="C206" s="85"/>
      <c r="D206" s="84"/>
      <c r="E206" s="8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</row>
    <row r="207" spans="1:50" ht="15.75" customHeight="1">
      <c r="A207" s="83"/>
      <c r="B207" s="84"/>
      <c r="C207" s="85"/>
      <c r="D207" s="84"/>
      <c r="E207" s="8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</row>
    <row r="208" spans="1:50" ht="15.75" customHeight="1">
      <c r="A208" s="83"/>
      <c r="B208" s="84"/>
      <c r="C208" s="85"/>
      <c r="D208" s="84"/>
      <c r="E208" s="8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</row>
    <row r="209" spans="1:50" ht="15.75" customHeight="1">
      <c r="A209" s="83"/>
      <c r="B209" s="84"/>
      <c r="C209" s="85"/>
      <c r="D209" s="84"/>
      <c r="E209" s="8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</row>
    <row r="210" spans="1:50" ht="15.75" customHeight="1">
      <c r="A210" s="83"/>
      <c r="B210" s="84"/>
      <c r="C210" s="85"/>
      <c r="D210" s="84"/>
      <c r="E210" s="8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</row>
    <row r="211" spans="1:50" ht="15.75" customHeight="1">
      <c r="A211" s="83"/>
      <c r="B211" s="84"/>
      <c r="C211" s="85"/>
      <c r="D211" s="84"/>
      <c r="E211" s="8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</row>
    <row r="212" spans="1:50" ht="15.75" customHeight="1">
      <c r="A212" s="83"/>
      <c r="B212" s="84"/>
      <c r="C212" s="85"/>
      <c r="D212" s="84"/>
      <c r="E212" s="8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</row>
    <row r="213" spans="1:50" ht="15.75" customHeight="1">
      <c r="A213" s="83"/>
      <c r="B213" s="84"/>
      <c r="C213" s="85"/>
      <c r="D213" s="84"/>
      <c r="E213" s="8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</row>
    <row r="214" spans="1:50" ht="15.75" customHeight="1">
      <c r="A214" s="83"/>
      <c r="B214" s="84"/>
      <c r="C214" s="85"/>
      <c r="D214" s="84"/>
      <c r="E214" s="8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</row>
    <row r="215" spans="1:50" ht="15.75" customHeight="1">
      <c r="A215" s="83"/>
      <c r="B215" s="84"/>
      <c r="C215" s="85"/>
      <c r="D215" s="84"/>
      <c r="E215" s="8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</row>
    <row r="216" spans="1:50" ht="15.75" customHeight="1">
      <c r="A216" s="83"/>
      <c r="B216" s="84"/>
      <c r="C216" s="85"/>
      <c r="D216" s="84"/>
      <c r="E216" s="8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</row>
    <row r="217" spans="1:50" ht="15.75" customHeight="1">
      <c r="A217" s="83"/>
      <c r="B217" s="84"/>
      <c r="C217" s="85"/>
      <c r="D217" s="84"/>
      <c r="E217" s="8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</row>
    <row r="218" spans="1:50" ht="15.75" customHeight="1">
      <c r="A218" s="83"/>
      <c r="B218" s="84"/>
      <c r="C218" s="85"/>
      <c r="D218" s="84"/>
      <c r="E218" s="8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</row>
    <row r="219" spans="1:50" ht="15.75" customHeight="1">
      <c r="A219" s="83"/>
      <c r="B219" s="84"/>
      <c r="C219" s="85"/>
      <c r="D219" s="84"/>
      <c r="E219" s="8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</row>
    <row r="220" spans="1:50" ht="15.75" customHeight="1">
      <c r="A220" s="83"/>
      <c r="B220" s="84"/>
      <c r="C220" s="85"/>
      <c r="D220" s="84"/>
      <c r="E220" s="8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</row>
    <row r="221" spans="1:50" ht="15.75" customHeight="1">
      <c r="A221" s="83"/>
      <c r="B221" s="84"/>
      <c r="C221" s="85"/>
      <c r="D221" s="84"/>
      <c r="E221" s="8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</row>
    <row r="222" spans="1:50" ht="15.75" customHeight="1">
      <c r="A222" s="83"/>
      <c r="B222" s="84"/>
      <c r="C222" s="85"/>
      <c r="D222" s="84"/>
      <c r="E222" s="8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</row>
    <row r="223" spans="1:50" ht="15.75" customHeight="1">
      <c r="A223" s="83"/>
      <c r="B223" s="84"/>
      <c r="C223" s="85"/>
      <c r="D223" s="84"/>
      <c r="E223" s="8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</row>
    <row r="224" spans="1:50" ht="15.75" customHeight="1">
      <c r="A224" s="83"/>
      <c r="B224" s="84"/>
      <c r="C224" s="85"/>
      <c r="D224" s="84"/>
      <c r="E224" s="8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</row>
    <row r="225" spans="1:50" ht="15.75" customHeight="1">
      <c r="A225" s="83"/>
      <c r="B225" s="84"/>
      <c r="C225" s="85"/>
      <c r="D225" s="84"/>
      <c r="E225" s="8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</row>
    <row r="226" spans="1:50" ht="15.75" customHeight="1">
      <c r="A226" s="83"/>
      <c r="B226" s="84"/>
      <c r="C226" s="85"/>
      <c r="D226" s="84"/>
      <c r="E226" s="8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</row>
    <row r="227" spans="1:50" ht="15.75" customHeight="1">
      <c r="A227" s="83"/>
      <c r="B227" s="84"/>
      <c r="C227" s="85"/>
      <c r="D227" s="84"/>
      <c r="E227" s="8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</row>
    <row r="228" spans="1:50" ht="15.75" customHeight="1">
      <c r="A228" s="83"/>
      <c r="B228" s="84"/>
      <c r="C228" s="85"/>
      <c r="D228" s="84"/>
      <c r="E228" s="8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</row>
    <row r="229" spans="1:50" ht="15.75" customHeight="1">
      <c r="A229" s="83"/>
      <c r="B229" s="84"/>
      <c r="C229" s="85"/>
      <c r="D229" s="84"/>
      <c r="E229" s="8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</row>
    <row r="230" spans="1:50" ht="15.75" customHeight="1">
      <c r="A230" s="83"/>
      <c r="B230" s="84"/>
      <c r="C230" s="85"/>
      <c r="D230" s="84"/>
      <c r="E230" s="8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</row>
    <row r="231" spans="1:50" ht="15.75" customHeight="1">
      <c r="A231" s="83"/>
      <c r="B231" s="84"/>
      <c r="C231" s="85"/>
      <c r="D231" s="84"/>
      <c r="E231" s="8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</row>
    <row r="232" spans="1:50" ht="15.75" customHeight="1">
      <c r="A232" s="83"/>
      <c r="B232" s="84"/>
      <c r="C232" s="85"/>
      <c r="D232" s="84"/>
      <c r="E232" s="8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</row>
    <row r="233" spans="1:50" ht="15.75" customHeight="1">
      <c r="A233" s="83"/>
      <c r="B233" s="84"/>
      <c r="C233" s="85"/>
      <c r="D233" s="84"/>
      <c r="E233" s="8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</row>
    <row r="234" spans="1:50" ht="15.75" customHeight="1">
      <c r="A234" s="83"/>
      <c r="B234" s="84"/>
      <c r="C234" s="85"/>
      <c r="D234" s="84"/>
      <c r="E234" s="8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</row>
    <row r="235" spans="1:50" ht="15.75" customHeight="1">
      <c r="A235" s="83"/>
      <c r="B235" s="84"/>
      <c r="C235" s="85"/>
      <c r="D235" s="84"/>
      <c r="E235" s="8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</row>
    <row r="236" spans="1:50" ht="15.75" customHeight="1">
      <c r="A236" s="83"/>
      <c r="B236" s="84"/>
      <c r="C236" s="85"/>
      <c r="D236" s="84"/>
      <c r="E236" s="8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</row>
    <row r="237" spans="1:50" ht="15.75" customHeight="1">
      <c r="A237" s="83"/>
      <c r="B237" s="84"/>
      <c r="C237" s="85"/>
      <c r="D237" s="84"/>
      <c r="E237" s="8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</row>
    <row r="238" spans="1:50" ht="15.75" customHeight="1">
      <c r="A238" s="83"/>
      <c r="B238" s="84"/>
      <c r="C238" s="85"/>
      <c r="D238" s="84"/>
      <c r="E238" s="8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</row>
    <row r="239" spans="1:50" ht="15.75" customHeight="1">
      <c r="A239" s="83"/>
      <c r="B239" s="84"/>
      <c r="C239" s="85"/>
      <c r="D239" s="84"/>
      <c r="E239" s="8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</row>
    <row r="240" spans="1:50" ht="15.75" customHeight="1">
      <c r="A240" s="83"/>
      <c r="B240" s="84"/>
      <c r="C240" s="85"/>
      <c r="D240" s="84"/>
      <c r="E240" s="8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</row>
    <row r="241" spans="1:50" ht="15.75" customHeight="1">
      <c r="A241" s="83"/>
      <c r="B241" s="84"/>
      <c r="C241" s="85"/>
      <c r="D241" s="84"/>
      <c r="E241" s="8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</row>
    <row r="242" spans="1:50" ht="15.75" customHeight="1">
      <c r="A242" s="83"/>
      <c r="B242" s="84"/>
      <c r="C242" s="85"/>
      <c r="D242" s="84"/>
      <c r="E242" s="8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</row>
    <row r="243" spans="1:50" ht="15.75" customHeight="1">
      <c r="A243" s="83"/>
      <c r="B243" s="84"/>
      <c r="C243" s="85"/>
      <c r="D243" s="84"/>
      <c r="E243" s="8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</row>
    <row r="244" spans="1:50" ht="15.75" customHeight="1">
      <c r="A244" s="83"/>
      <c r="B244" s="84"/>
      <c r="C244" s="85"/>
      <c r="D244" s="84"/>
      <c r="E244" s="8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</row>
    <row r="245" spans="1:50" ht="15.75" customHeight="1">
      <c r="A245" s="83"/>
      <c r="B245" s="84"/>
      <c r="C245" s="85"/>
      <c r="D245" s="84"/>
      <c r="E245" s="8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</row>
    <row r="246" spans="1:50" ht="15.75" customHeight="1">
      <c r="A246" s="83"/>
      <c r="B246" s="84"/>
      <c r="C246" s="85"/>
      <c r="D246" s="84"/>
      <c r="E246" s="8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</row>
    <row r="247" spans="1:50" ht="15.75" customHeight="1">
      <c r="A247" s="83"/>
      <c r="B247" s="84"/>
      <c r="C247" s="85"/>
      <c r="D247" s="84"/>
      <c r="E247" s="8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</row>
    <row r="248" spans="1:50" ht="15.75" customHeight="1">
      <c r="A248" s="83"/>
      <c r="B248" s="84"/>
      <c r="C248" s="85"/>
      <c r="D248" s="84"/>
      <c r="E248" s="8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</row>
    <row r="249" spans="1:50" ht="15.75" customHeight="1">
      <c r="A249" s="83"/>
      <c r="B249" s="84"/>
      <c r="C249" s="85"/>
      <c r="D249" s="84"/>
      <c r="E249" s="8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</row>
    <row r="250" spans="1:50" ht="15.75" customHeight="1">
      <c r="A250" s="83"/>
      <c r="B250" s="84"/>
      <c r="C250" s="85"/>
      <c r="D250" s="84"/>
      <c r="E250" s="8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</row>
    <row r="251" spans="1:50" ht="15.75" customHeight="1">
      <c r="A251" s="83"/>
      <c r="B251" s="84"/>
      <c r="C251" s="85"/>
      <c r="D251" s="84"/>
      <c r="E251" s="8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</row>
    <row r="252" spans="1:50" ht="15.75" customHeight="1">
      <c r="A252" s="83"/>
      <c r="B252" s="84"/>
      <c r="C252" s="85"/>
      <c r="D252" s="84"/>
      <c r="E252" s="8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</row>
    <row r="253" spans="1:50" ht="15.75" customHeight="1">
      <c r="A253" s="83"/>
      <c r="B253" s="84"/>
      <c r="C253" s="85"/>
      <c r="D253" s="84"/>
      <c r="E253" s="8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</row>
    <row r="254" spans="1:50" ht="15.75" customHeight="1">
      <c r="A254" s="83"/>
      <c r="B254" s="84"/>
      <c r="C254" s="85"/>
      <c r="D254" s="84"/>
      <c r="E254" s="8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</row>
    <row r="255" spans="1:50" ht="15.75" customHeight="1">
      <c r="A255" s="83"/>
      <c r="B255" s="84"/>
      <c r="C255" s="85"/>
      <c r="D255" s="84"/>
      <c r="E255" s="8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</row>
    <row r="256" spans="1:50" ht="15.75" customHeight="1">
      <c r="A256" s="83"/>
      <c r="B256" s="84"/>
      <c r="C256" s="85"/>
      <c r="D256" s="84"/>
      <c r="E256" s="8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</row>
    <row r="257" spans="1:50" ht="15.75" customHeight="1">
      <c r="A257" s="83"/>
      <c r="B257" s="84"/>
      <c r="C257" s="85"/>
      <c r="D257" s="84"/>
      <c r="E257" s="8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</row>
    <row r="258" spans="1:50" ht="15.75" customHeight="1">
      <c r="A258" s="83"/>
      <c r="B258" s="84"/>
      <c r="C258" s="85"/>
      <c r="D258" s="84"/>
      <c r="E258" s="8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</row>
    <row r="259" spans="1:50" ht="15.75" customHeight="1">
      <c r="A259" s="83"/>
      <c r="B259" s="84"/>
      <c r="C259" s="85"/>
      <c r="D259" s="84"/>
      <c r="E259" s="8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</row>
    <row r="260" spans="1:50" ht="15.75" customHeight="1">
      <c r="A260" s="83"/>
      <c r="B260" s="84"/>
      <c r="C260" s="85"/>
      <c r="D260" s="84"/>
      <c r="E260" s="8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</row>
    <row r="261" spans="1:50" ht="15.75" customHeight="1">
      <c r="A261" s="83"/>
      <c r="B261" s="84"/>
      <c r="C261" s="85"/>
      <c r="D261" s="84"/>
      <c r="E261" s="8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</row>
    <row r="262" spans="1:50" ht="15.75" customHeight="1">
      <c r="A262" s="83"/>
      <c r="B262" s="84"/>
      <c r="C262" s="85"/>
      <c r="D262" s="84"/>
      <c r="E262" s="8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</row>
    <row r="263" spans="1:50" ht="15.75" customHeight="1">
      <c r="A263" s="83"/>
      <c r="B263" s="84"/>
      <c r="C263" s="85"/>
      <c r="D263" s="84"/>
      <c r="E263" s="8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</row>
    <row r="264" spans="1:50" ht="15.75" customHeight="1">
      <c r="A264" s="83"/>
      <c r="B264" s="84"/>
      <c r="C264" s="85"/>
      <c r="D264" s="84"/>
      <c r="E264" s="8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</row>
    <row r="265" spans="1:50" ht="15.75" customHeight="1">
      <c r="A265" s="83"/>
      <c r="B265" s="84"/>
      <c r="C265" s="85"/>
      <c r="D265" s="84"/>
      <c r="E265" s="8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</row>
    <row r="266" spans="1:50" ht="15.75" customHeight="1">
      <c r="A266" s="83"/>
      <c r="B266" s="84"/>
      <c r="C266" s="85"/>
      <c r="D266" s="84"/>
      <c r="E266" s="8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</row>
    <row r="267" spans="1:50" ht="15.75" customHeight="1">
      <c r="A267" s="83"/>
      <c r="B267" s="84"/>
      <c r="C267" s="85"/>
      <c r="D267" s="84"/>
      <c r="E267" s="8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</row>
    <row r="268" spans="1:50" ht="15.75" customHeight="1">
      <c r="A268" s="83"/>
      <c r="B268" s="84"/>
      <c r="C268" s="85"/>
      <c r="D268" s="84"/>
      <c r="E268" s="8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</row>
    <row r="269" spans="1:50" ht="15.75" customHeight="1">
      <c r="A269" s="83"/>
      <c r="B269" s="84"/>
      <c r="C269" s="85"/>
      <c r="D269" s="84"/>
      <c r="E269" s="8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</row>
    <row r="270" spans="1:50" ht="15.75" customHeight="1">
      <c r="A270" s="83"/>
      <c r="B270" s="84"/>
      <c r="C270" s="85"/>
      <c r="D270" s="84"/>
      <c r="E270" s="8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</row>
    <row r="271" spans="1:50" ht="15.75" customHeight="1">
      <c r="A271" s="83"/>
      <c r="B271" s="84"/>
      <c r="C271" s="85"/>
      <c r="D271" s="84"/>
      <c r="E271" s="8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</row>
    <row r="272" spans="1:50" ht="15.75" customHeight="1">
      <c r="A272" s="83"/>
      <c r="B272" s="84"/>
      <c r="C272" s="85"/>
      <c r="D272" s="84"/>
      <c r="E272" s="8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</row>
    <row r="273" spans="1:50" ht="15.75" customHeight="1">
      <c r="A273" s="83"/>
      <c r="B273" s="84"/>
      <c r="C273" s="85"/>
      <c r="D273" s="84"/>
      <c r="E273" s="8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</row>
    <row r="274" spans="1:50" ht="15.75" customHeight="1">
      <c r="A274" s="83"/>
      <c r="B274" s="84"/>
      <c r="C274" s="85"/>
      <c r="D274" s="84"/>
      <c r="E274" s="8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</row>
    <row r="275" spans="1:50" ht="15.75" customHeight="1">
      <c r="A275" s="83"/>
      <c r="B275" s="84"/>
      <c r="C275" s="85"/>
      <c r="D275" s="84"/>
      <c r="E275" s="8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</row>
    <row r="276" spans="1:50" ht="15.75" customHeight="1">
      <c r="A276" s="83"/>
      <c r="B276" s="84"/>
      <c r="C276" s="85"/>
      <c r="D276" s="84"/>
      <c r="E276" s="8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</row>
    <row r="277" spans="1:50" ht="15.75" customHeight="1">
      <c r="A277" s="83"/>
      <c r="B277" s="84"/>
      <c r="C277" s="85"/>
      <c r="D277" s="84"/>
      <c r="E277" s="8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</row>
    <row r="278" spans="1:50" ht="15.75" customHeight="1">
      <c r="A278" s="83"/>
      <c r="B278" s="84"/>
      <c r="C278" s="85"/>
      <c r="D278" s="84"/>
      <c r="E278" s="8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</row>
    <row r="279" spans="1:50" ht="15.75" customHeight="1">
      <c r="A279" s="83"/>
      <c r="B279" s="84"/>
      <c r="C279" s="85"/>
      <c r="D279" s="84"/>
      <c r="E279" s="8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</row>
    <row r="280" spans="1:50" ht="15.75" customHeight="1">
      <c r="A280" s="83"/>
      <c r="B280" s="84"/>
      <c r="C280" s="85"/>
      <c r="D280" s="84"/>
      <c r="E280" s="8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</row>
    <row r="281" spans="1:50" ht="15.75" customHeight="1">
      <c r="A281" s="83"/>
      <c r="B281" s="84"/>
      <c r="C281" s="85"/>
      <c r="D281" s="84"/>
      <c r="E281" s="8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</row>
    <row r="282" spans="1:50" ht="15.75" customHeight="1">
      <c r="A282" s="83"/>
      <c r="B282" s="84"/>
      <c r="C282" s="85"/>
      <c r="D282" s="84"/>
      <c r="E282" s="8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</row>
    <row r="283" spans="1:50" ht="15.75" customHeight="1">
      <c r="A283" s="83"/>
      <c r="B283" s="84"/>
      <c r="C283" s="85"/>
      <c r="D283" s="84"/>
      <c r="E283" s="8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</row>
    <row r="284" spans="1:50" ht="15.75" customHeight="1">
      <c r="A284" s="83"/>
      <c r="B284" s="84"/>
      <c r="C284" s="85"/>
      <c r="D284" s="84"/>
      <c r="E284" s="8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</row>
    <row r="285" spans="1:50" ht="15.75" customHeight="1">
      <c r="A285" s="83"/>
      <c r="B285" s="84"/>
      <c r="C285" s="85"/>
      <c r="D285" s="84"/>
      <c r="E285" s="8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</row>
    <row r="286" spans="1:50" ht="15.75" customHeight="1">
      <c r="A286" s="83"/>
      <c r="B286" s="84"/>
      <c r="C286" s="85"/>
      <c r="D286" s="84"/>
      <c r="E286" s="8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</row>
    <row r="287" spans="1:50" ht="15.75" customHeight="1">
      <c r="A287" s="83"/>
      <c r="B287" s="84"/>
      <c r="C287" s="85"/>
      <c r="D287" s="84"/>
      <c r="E287" s="8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</row>
    <row r="288" spans="1:50" ht="15.75" customHeight="1">
      <c r="A288" s="83"/>
      <c r="B288" s="84"/>
      <c r="C288" s="85"/>
      <c r="D288" s="84"/>
      <c r="E288" s="8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</row>
    <row r="289" spans="1:50" ht="15.75" customHeight="1">
      <c r="A289" s="83"/>
      <c r="B289" s="84"/>
      <c r="C289" s="85"/>
      <c r="D289" s="84"/>
      <c r="E289" s="8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</row>
    <row r="290" spans="1:50" ht="15.75" customHeight="1">
      <c r="A290" s="83"/>
      <c r="B290" s="84"/>
      <c r="C290" s="85"/>
      <c r="D290" s="84"/>
      <c r="E290" s="8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</row>
    <row r="291" spans="1:50" ht="15.75" customHeight="1">
      <c r="A291" s="83"/>
      <c r="B291" s="84"/>
      <c r="C291" s="85"/>
      <c r="D291" s="84"/>
      <c r="E291" s="8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</row>
    <row r="292" spans="1:50" ht="15.75" customHeight="1">
      <c r="A292" s="83"/>
      <c r="B292" s="84"/>
      <c r="C292" s="85"/>
      <c r="D292" s="84"/>
      <c r="E292" s="8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</row>
    <row r="293" spans="1:50" ht="15.75" customHeight="1">
      <c r="A293" s="83"/>
      <c r="B293" s="84"/>
      <c r="C293" s="85"/>
      <c r="D293" s="84"/>
      <c r="E293" s="8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</row>
    <row r="294" spans="1:50" ht="15.75" customHeight="1">
      <c r="A294" s="83"/>
      <c r="B294" s="84"/>
      <c r="C294" s="85"/>
      <c r="D294" s="84"/>
      <c r="E294" s="8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</row>
    <row r="295" spans="1:50" ht="15.75" customHeight="1">
      <c r="A295" s="83"/>
      <c r="B295" s="84"/>
      <c r="C295" s="85"/>
      <c r="D295" s="84"/>
      <c r="E295" s="8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</row>
    <row r="296" spans="1:50" ht="15.75" customHeight="1">
      <c r="A296" s="83"/>
      <c r="B296" s="84"/>
      <c r="C296" s="85"/>
      <c r="D296" s="84"/>
      <c r="E296" s="8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</row>
    <row r="297" spans="1:50" ht="15.75" customHeight="1">
      <c r="A297" s="83"/>
      <c r="B297" s="84"/>
      <c r="C297" s="85"/>
      <c r="D297" s="84"/>
      <c r="E297" s="8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</row>
    <row r="298" spans="1:50" ht="15.75" customHeight="1">
      <c r="A298" s="83"/>
      <c r="B298" s="84"/>
      <c r="C298" s="85"/>
      <c r="D298" s="84"/>
      <c r="E298" s="8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</row>
    <row r="299" spans="1:50" ht="15.75" customHeight="1">
      <c r="A299" s="83"/>
      <c r="B299" s="84"/>
      <c r="C299" s="85"/>
      <c r="D299" s="84"/>
      <c r="E299" s="8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</row>
    <row r="300" spans="1:50" ht="15.75" customHeight="1">
      <c r="A300" s="83"/>
      <c r="B300" s="84"/>
      <c r="C300" s="85"/>
      <c r="D300" s="84"/>
      <c r="E300" s="8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</row>
    <row r="301" spans="1:50" ht="15.75" customHeight="1">
      <c r="A301" s="83"/>
      <c r="B301" s="84"/>
      <c r="C301" s="85"/>
      <c r="D301" s="84"/>
      <c r="E301" s="8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</row>
    <row r="302" spans="1:50" ht="15.75" customHeight="1">
      <c r="A302" s="83"/>
      <c r="B302" s="84"/>
      <c r="C302" s="85"/>
      <c r="D302" s="84"/>
      <c r="E302" s="8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</row>
    <row r="303" spans="1:50" ht="15.75" customHeight="1">
      <c r="A303" s="83"/>
      <c r="B303" s="84"/>
      <c r="C303" s="85"/>
      <c r="D303" s="84"/>
      <c r="E303" s="8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</row>
    <row r="304" spans="1:50" ht="15.75" customHeight="1">
      <c r="A304" s="83"/>
      <c r="B304" s="84"/>
      <c r="C304" s="85"/>
      <c r="D304" s="84"/>
      <c r="E304" s="8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</row>
    <row r="305" spans="1:50" ht="15.75" customHeight="1">
      <c r="A305" s="83"/>
      <c r="B305" s="84"/>
      <c r="C305" s="85"/>
      <c r="D305" s="84"/>
      <c r="E305" s="8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</row>
    <row r="306" spans="1:50" ht="15.75" customHeight="1">
      <c r="A306" s="83"/>
      <c r="B306" s="84"/>
      <c r="C306" s="85"/>
      <c r="D306" s="84"/>
      <c r="E306" s="8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</row>
    <row r="307" spans="1:50" ht="15.75" customHeight="1">
      <c r="A307" s="83"/>
      <c r="B307" s="84"/>
      <c r="C307" s="85"/>
      <c r="D307" s="84"/>
      <c r="E307" s="8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</row>
    <row r="308" spans="1:50" ht="15.75" customHeight="1">
      <c r="A308" s="83"/>
      <c r="B308" s="84"/>
      <c r="C308" s="85"/>
      <c r="D308" s="84"/>
      <c r="E308" s="8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</row>
    <row r="309" spans="1:50" ht="15.75" customHeight="1">
      <c r="A309" s="83"/>
      <c r="B309" s="84"/>
      <c r="C309" s="85"/>
      <c r="D309" s="84"/>
      <c r="E309" s="8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</row>
    <row r="310" spans="1:50" ht="15.75" customHeight="1">
      <c r="A310" s="83"/>
      <c r="B310" s="84"/>
      <c r="C310" s="85"/>
      <c r="D310" s="84"/>
      <c r="E310" s="8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</row>
    <row r="311" spans="1:50" ht="15.75" customHeight="1">
      <c r="A311" s="83"/>
      <c r="B311" s="84"/>
      <c r="C311" s="85"/>
      <c r="D311" s="84"/>
      <c r="E311" s="8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</row>
    <row r="312" spans="1:50" ht="15.75" customHeight="1">
      <c r="A312" s="83"/>
      <c r="B312" s="84"/>
      <c r="C312" s="85"/>
      <c r="D312" s="84"/>
      <c r="E312" s="8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</row>
    <row r="313" spans="1:50" ht="15.75" customHeight="1">
      <c r="A313" s="83"/>
      <c r="B313" s="84"/>
      <c r="C313" s="85"/>
      <c r="D313" s="84"/>
      <c r="E313" s="8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</row>
    <row r="314" spans="1:50" ht="15.75" customHeight="1">
      <c r="A314" s="83"/>
      <c r="B314" s="84"/>
      <c r="C314" s="85"/>
      <c r="D314" s="84"/>
      <c r="E314" s="8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</row>
    <row r="315" spans="1:50" ht="15.75" customHeight="1">
      <c r="A315" s="83"/>
      <c r="B315" s="84"/>
      <c r="C315" s="85"/>
      <c r="D315" s="84"/>
      <c r="E315" s="8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</row>
    <row r="316" spans="1:50" ht="15.75" customHeight="1">
      <c r="A316" s="83"/>
      <c r="B316" s="84"/>
      <c r="C316" s="85"/>
      <c r="D316" s="84"/>
      <c r="E316" s="8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</row>
    <row r="317" spans="1:50" ht="15.75" customHeight="1">
      <c r="A317" s="83"/>
      <c r="B317" s="84"/>
      <c r="C317" s="85"/>
      <c r="D317" s="84"/>
      <c r="E317" s="8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</row>
    <row r="318" spans="1:50" ht="15.75" customHeight="1">
      <c r="A318" s="83"/>
      <c r="B318" s="84"/>
      <c r="C318" s="85"/>
      <c r="D318" s="84"/>
      <c r="E318" s="8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</row>
    <row r="319" spans="1:50" ht="15.75" customHeight="1">
      <c r="A319" s="83"/>
      <c r="B319" s="84"/>
      <c r="C319" s="85"/>
      <c r="D319" s="84"/>
      <c r="E319" s="8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</row>
    <row r="320" spans="1:50" ht="15.75" customHeight="1">
      <c r="A320" s="83"/>
      <c r="B320" s="84"/>
      <c r="C320" s="85"/>
      <c r="D320" s="84"/>
      <c r="E320" s="8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</row>
    <row r="321" spans="1:50" ht="15.75" customHeight="1">
      <c r="A321" s="83"/>
      <c r="B321" s="84"/>
      <c r="C321" s="85"/>
      <c r="D321" s="84"/>
      <c r="E321" s="8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</row>
    <row r="322" spans="1:50" ht="15.75" customHeight="1">
      <c r="A322" s="83"/>
      <c r="B322" s="84"/>
      <c r="C322" s="85"/>
      <c r="D322" s="84"/>
      <c r="E322" s="8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</row>
    <row r="323" spans="1:50" ht="15.75" customHeight="1">
      <c r="A323" s="83"/>
      <c r="B323" s="84"/>
      <c r="C323" s="85"/>
      <c r="D323" s="84"/>
      <c r="E323" s="8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</row>
    <row r="324" spans="1:50" ht="15.75" customHeight="1">
      <c r="A324" s="83"/>
      <c r="B324" s="84"/>
      <c r="C324" s="85"/>
      <c r="D324" s="84"/>
      <c r="E324" s="8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</row>
    <row r="325" spans="1:50" ht="15.75" customHeight="1">
      <c r="A325" s="83"/>
      <c r="B325" s="84"/>
      <c r="C325" s="85"/>
      <c r="D325" s="84"/>
      <c r="E325" s="8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</row>
    <row r="326" spans="1:50" ht="15.75" customHeight="1">
      <c r="A326" s="83"/>
      <c r="B326" s="84"/>
      <c r="C326" s="85"/>
      <c r="D326" s="84"/>
      <c r="E326" s="8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</row>
    <row r="327" spans="1:50" ht="15.75" customHeight="1">
      <c r="A327" s="83"/>
      <c r="B327" s="84"/>
      <c r="C327" s="85"/>
      <c r="D327" s="84"/>
      <c r="E327" s="8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</row>
    <row r="328" spans="1:50" ht="15.75" customHeight="1">
      <c r="A328" s="83"/>
      <c r="B328" s="84"/>
      <c r="C328" s="85"/>
      <c r="D328" s="84"/>
      <c r="E328" s="8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</row>
    <row r="329" spans="1:50" ht="15.75" customHeight="1">
      <c r="A329" s="83"/>
      <c r="B329" s="84"/>
      <c r="C329" s="85"/>
      <c r="D329" s="84"/>
      <c r="E329" s="8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</row>
    <row r="330" spans="1:50" ht="15.75" customHeight="1">
      <c r="A330" s="83"/>
      <c r="B330" s="84"/>
      <c r="C330" s="85"/>
      <c r="D330" s="84"/>
      <c r="E330" s="8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</row>
    <row r="331" spans="1:50" ht="15.75" customHeight="1">
      <c r="A331" s="83"/>
      <c r="B331" s="84"/>
      <c r="C331" s="85"/>
      <c r="D331" s="84"/>
      <c r="E331" s="8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</row>
    <row r="332" spans="1:50" ht="15.75" customHeight="1">
      <c r="A332" s="83"/>
      <c r="B332" s="84"/>
      <c r="C332" s="85"/>
      <c r="D332" s="84"/>
      <c r="E332" s="8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</row>
    <row r="333" spans="1:50" ht="15.75" customHeight="1">
      <c r="A333" s="83"/>
      <c r="B333" s="84"/>
      <c r="C333" s="85"/>
      <c r="D333" s="84"/>
      <c r="E333" s="8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</row>
    <row r="334" spans="1:50" ht="15.75" customHeight="1">
      <c r="A334" s="83"/>
      <c r="B334" s="84"/>
      <c r="C334" s="85"/>
      <c r="D334" s="84"/>
      <c r="E334" s="8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</row>
    <row r="335" spans="1:50" ht="15.75" customHeight="1">
      <c r="A335" s="83"/>
      <c r="B335" s="84"/>
      <c r="C335" s="85"/>
      <c r="D335" s="84"/>
      <c r="E335" s="8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</row>
    <row r="336" spans="1:50" ht="15.75" customHeight="1">
      <c r="A336" s="83"/>
      <c r="B336" s="84"/>
      <c r="C336" s="85"/>
      <c r="D336" s="84"/>
      <c r="E336" s="8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</row>
    <row r="337" spans="1:50" ht="15.75" customHeight="1">
      <c r="A337" s="83"/>
      <c r="B337" s="84"/>
      <c r="C337" s="85"/>
      <c r="D337" s="84"/>
      <c r="E337" s="8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</row>
    <row r="338" spans="1:50" ht="15.75" customHeight="1">
      <c r="A338" s="83"/>
      <c r="B338" s="84"/>
      <c r="C338" s="85"/>
      <c r="D338" s="84"/>
      <c r="E338" s="8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</row>
    <row r="339" spans="1:50" ht="15.75" customHeight="1">
      <c r="A339" s="83"/>
      <c r="B339" s="84"/>
      <c r="C339" s="85"/>
      <c r="D339" s="84"/>
      <c r="E339" s="8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</row>
    <row r="340" spans="1:50" ht="15.75" customHeight="1">
      <c r="A340" s="83"/>
      <c r="B340" s="84"/>
      <c r="C340" s="85"/>
      <c r="D340" s="84"/>
      <c r="E340" s="8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</row>
    <row r="341" spans="1:50" ht="15.75" customHeight="1">
      <c r="A341" s="83"/>
      <c r="B341" s="84"/>
      <c r="C341" s="85"/>
      <c r="D341" s="84"/>
      <c r="E341" s="8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</row>
    <row r="342" spans="1:50" ht="15.75" customHeight="1">
      <c r="A342" s="83"/>
      <c r="B342" s="84"/>
      <c r="C342" s="85"/>
      <c r="D342" s="84"/>
      <c r="E342" s="8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</row>
    <row r="343" spans="1:50" ht="15.75" customHeight="1">
      <c r="A343" s="83"/>
      <c r="B343" s="84"/>
      <c r="C343" s="85"/>
      <c r="D343" s="84"/>
      <c r="E343" s="8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</row>
    <row r="344" spans="1:50" ht="15.75" customHeight="1">
      <c r="A344" s="83"/>
      <c r="B344" s="84"/>
      <c r="C344" s="85"/>
      <c r="D344" s="84"/>
      <c r="E344" s="8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</row>
    <row r="345" spans="1:50" ht="15.75" customHeight="1">
      <c r="A345" s="83"/>
      <c r="B345" s="84"/>
      <c r="C345" s="85"/>
      <c r="D345" s="84"/>
      <c r="E345" s="8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</row>
    <row r="346" spans="1:50" ht="15.75" customHeight="1">
      <c r="A346" s="83"/>
      <c r="B346" s="84"/>
      <c r="C346" s="85"/>
      <c r="D346" s="84"/>
      <c r="E346" s="8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</row>
    <row r="347" spans="1:50" ht="15.75" customHeight="1">
      <c r="A347" s="83"/>
      <c r="B347" s="84"/>
      <c r="C347" s="85"/>
      <c r="D347" s="84"/>
      <c r="E347" s="8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</row>
    <row r="348" spans="1:50" ht="15.75" customHeight="1">
      <c r="A348" s="83"/>
      <c r="B348" s="84"/>
      <c r="C348" s="85"/>
      <c r="D348" s="84"/>
      <c r="E348" s="8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</row>
    <row r="349" spans="1:50" ht="15.75" customHeight="1">
      <c r="A349" s="83"/>
      <c r="B349" s="84"/>
      <c r="C349" s="85"/>
      <c r="D349" s="84"/>
      <c r="E349" s="8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</row>
    <row r="350" spans="1:50" ht="15.75" customHeight="1">
      <c r="A350" s="83"/>
      <c r="B350" s="84"/>
      <c r="C350" s="85"/>
      <c r="D350" s="84"/>
      <c r="E350" s="8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</row>
    <row r="351" spans="1:50" ht="15.75" customHeight="1">
      <c r="A351" s="83"/>
      <c r="B351" s="84"/>
      <c r="C351" s="85"/>
      <c r="D351" s="84"/>
      <c r="E351" s="8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</row>
    <row r="352" spans="1:50" ht="15.75" customHeight="1">
      <c r="A352" s="83"/>
      <c r="B352" s="84"/>
      <c r="C352" s="85"/>
      <c r="D352" s="84"/>
      <c r="E352" s="8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</row>
    <row r="353" spans="1:50" ht="15.75" customHeight="1">
      <c r="A353" s="83"/>
      <c r="B353" s="84"/>
      <c r="C353" s="85"/>
      <c r="D353" s="84"/>
      <c r="E353" s="8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</row>
    <row r="354" spans="1:50" ht="15.75" customHeight="1">
      <c r="A354" s="83"/>
      <c r="B354" s="84"/>
      <c r="C354" s="85"/>
      <c r="D354" s="84"/>
      <c r="E354" s="8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</row>
    <row r="355" spans="1:50" ht="15.75" customHeight="1">
      <c r="A355" s="83"/>
      <c r="B355" s="84"/>
      <c r="C355" s="85"/>
      <c r="D355" s="84"/>
      <c r="E355" s="8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</row>
    <row r="356" spans="1:50" ht="15.75" customHeight="1">
      <c r="A356" s="83"/>
      <c r="B356" s="84"/>
      <c r="C356" s="85"/>
      <c r="D356" s="84"/>
      <c r="E356" s="8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</row>
    <row r="357" spans="1:50" ht="15.75" customHeight="1">
      <c r="A357" s="83"/>
      <c r="B357" s="84"/>
      <c r="C357" s="85"/>
      <c r="D357" s="84"/>
      <c r="E357" s="8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</row>
    <row r="358" spans="1:50" ht="15.75" customHeight="1">
      <c r="A358" s="83"/>
      <c r="B358" s="84"/>
      <c r="C358" s="85"/>
      <c r="D358" s="84"/>
      <c r="E358" s="8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</row>
    <row r="359" spans="1:50" ht="15.75" customHeight="1">
      <c r="A359" s="83"/>
      <c r="B359" s="84"/>
      <c r="C359" s="85"/>
      <c r="D359" s="84"/>
      <c r="E359" s="8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</row>
    <row r="360" spans="1:50" ht="15.75" customHeight="1">
      <c r="A360" s="83"/>
      <c r="B360" s="84"/>
      <c r="C360" s="85"/>
      <c r="D360" s="84"/>
      <c r="E360" s="8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</row>
    <row r="361" spans="1:50" ht="15.75" customHeight="1">
      <c r="A361" s="83"/>
      <c r="B361" s="84"/>
      <c r="C361" s="85"/>
      <c r="D361" s="84"/>
      <c r="E361" s="8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</row>
    <row r="362" spans="1:50" ht="15.75" customHeight="1">
      <c r="A362" s="83"/>
      <c r="B362" s="84"/>
      <c r="C362" s="85"/>
      <c r="D362" s="84"/>
      <c r="E362" s="8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</row>
    <row r="363" spans="1:50" ht="15.75" customHeight="1">
      <c r="A363" s="83"/>
      <c r="B363" s="84"/>
      <c r="C363" s="85"/>
      <c r="D363" s="84"/>
      <c r="E363" s="8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</row>
    <row r="364" spans="1:50" ht="15.75" customHeight="1">
      <c r="A364" s="83"/>
      <c r="B364" s="84"/>
      <c r="C364" s="85"/>
      <c r="D364" s="84"/>
      <c r="E364" s="8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</row>
    <row r="365" spans="1:50" ht="15.75" customHeight="1">
      <c r="A365" s="83"/>
      <c r="B365" s="84"/>
      <c r="C365" s="85"/>
      <c r="D365" s="84"/>
      <c r="E365" s="8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</row>
    <row r="366" spans="1:50" ht="15.75" customHeight="1">
      <c r="A366" s="83"/>
      <c r="B366" s="84"/>
      <c r="C366" s="85"/>
      <c r="D366" s="84"/>
      <c r="E366" s="8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</row>
    <row r="367" spans="1:50" ht="15.75" customHeight="1">
      <c r="A367" s="83"/>
      <c r="B367" s="84"/>
      <c r="C367" s="85"/>
      <c r="D367" s="84"/>
      <c r="E367" s="8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</row>
    <row r="368" spans="1:50" ht="15.75" customHeight="1">
      <c r="A368" s="83"/>
      <c r="B368" s="84"/>
      <c r="C368" s="85"/>
      <c r="D368" s="84"/>
      <c r="E368" s="8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</row>
    <row r="369" spans="1:50" ht="15.75" customHeight="1">
      <c r="A369" s="83"/>
      <c r="B369" s="84"/>
      <c r="C369" s="85"/>
      <c r="D369" s="84"/>
      <c r="E369" s="8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</row>
    <row r="370" spans="1:50" ht="15.75" customHeight="1">
      <c r="A370" s="83"/>
      <c r="B370" s="84"/>
      <c r="C370" s="85"/>
      <c r="D370" s="84"/>
      <c r="E370" s="8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</row>
    <row r="371" spans="1:50" ht="15.75" customHeight="1">
      <c r="A371" s="83"/>
      <c r="B371" s="84"/>
      <c r="C371" s="85"/>
      <c r="D371" s="84"/>
      <c r="E371" s="8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</row>
    <row r="372" spans="1:50" ht="15.75" customHeight="1">
      <c r="A372" s="83"/>
      <c r="B372" s="84"/>
      <c r="C372" s="85"/>
      <c r="D372" s="84"/>
      <c r="E372" s="8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</row>
    <row r="373" spans="1:50" ht="15.75" customHeight="1">
      <c r="A373" s="83"/>
      <c r="B373" s="84"/>
      <c r="C373" s="85"/>
      <c r="D373" s="84"/>
      <c r="E373" s="8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</row>
    <row r="374" spans="1:50" ht="15.75" customHeight="1">
      <c r="A374" s="83"/>
      <c r="B374" s="84"/>
      <c r="C374" s="85"/>
      <c r="D374" s="84"/>
      <c r="E374" s="8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</row>
    <row r="375" spans="1:50" ht="15.75" customHeight="1">
      <c r="A375" s="83"/>
      <c r="B375" s="84"/>
      <c r="C375" s="85"/>
      <c r="D375" s="84"/>
      <c r="E375" s="8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</row>
    <row r="376" spans="1:50" ht="15.75" customHeight="1">
      <c r="A376" s="83"/>
      <c r="B376" s="84"/>
      <c r="C376" s="85"/>
      <c r="D376" s="84"/>
      <c r="E376" s="8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</row>
    <row r="377" spans="1:50" ht="15.75" customHeight="1">
      <c r="A377" s="83"/>
      <c r="B377" s="84"/>
      <c r="C377" s="85"/>
      <c r="D377" s="84"/>
      <c r="E377" s="8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</row>
    <row r="378" spans="1:50" ht="15.75" customHeight="1">
      <c r="A378" s="83"/>
      <c r="B378" s="84"/>
      <c r="C378" s="85"/>
      <c r="D378" s="84"/>
      <c r="E378" s="8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</row>
    <row r="379" spans="1:50" ht="15.75" customHeight="1">
      <c r="A379" s="83"/>
      <c r="B379" s="84"/>
      <c r="C379" s="85"/>
      <c r="D379" s="84"/>
      <c r="E379" s="8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</row>
    <row r="380" spans="1:50" ht="15.75" customHeight="1">
      <c r="A380" s="83"/>
      <c r="B380" s="84"/>
      <c r="C380" s="85"/>
      <c r="D380" s="84"/>
      <c r="E380" s="8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</row>
    <row r="381" spans="1:50" ht="15.75" customHeight="1">
      <c r="A381" s="83"/>
      <c r="B381" s="84"/>
      <c r="C381" s="85"/>
      <c r="D381" s="84"/>
      <c r="E381" s="8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</row>
    <row r="382" spans="1:50" ht="15.75" customHeight="1">
      <c r="A382" s="83"/>
      <c r="B382" s="84"/>
      <c r="C382" s="85"/>
      <c r="D382" s="84"/>
      <c r="E382" s="8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</row>
    <row r="383" spans="1:50" ht="15.75" customHeight="1">
      <c r="A383" s="83"/>
      <c r="B383" s="84"/>
      <c r="C383" s="85"/>
      <c r="D383" s="84"/>
      <c r="E383" s="8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</row>
    <row r="384" spans="1:50" ht="15.75" customHeight="1">
      <c r="A384" s="83"/>
      <c r="B384" s="84"/>
      <c r="C384" s="85"/>
      <c r="D384" s="84"/>
      <c r="E384" s="8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</row>
    <row r="385" spans="1:50" ht="15.75" customHeight="1">
      <c r="A385" s="83"/>
      <c r="B385" s="84"/>
      <c r="C385" s="85"/>
      <c r="D385" s="84"/>
      <c r="E385" s="8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</row>
    <row r="386" spans="1:50" ht="15.75" customHeight="1">
      <c r="A386" s="83"/>
      <c r="B386" s="84"/>
      <c r="C386" s="85"/>
      <c r="D386" s="84"/>
      <c r="E386" s="8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</row>
    <row r="387" spans="1:50" ht="15.75" customHeight="1">
      <c r="A387" s="83"/>
      <c r="B387" s="84"/>
      <c r="C387" s="85"/>
      <c r="D387" s="84"/>
      <c r="E387" s="8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</row>
    <row r="388" spans="1:50" ht="15.75" customHeight="1">
      <c r="A388" s="83"/>
      <c r="B388" s="84"/>
      <c r="C388" s="85"/>
      <c r="D388" s="84"/>
      <c r="E388" s="8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</row>
    <row r="389" spans="1:50" ht="15.75" customHeight="1">
      <c r="A389" s="83"/>
      <c r="B389" s="84"/>
      <c r="C389" s="85"/>
      <c r="D389" s="84"/>
      <c r="E389" s="8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</row>
    <row r="390" spans="1:50" ht="15.75" customHeight="1">
      <c r="A390" s="83"/>
      <c r="B390" s="84"/>
      <c r="C390" s="85"/>
      <c r="D390" s="84"/>
      <c r="E390" s="8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</row>
    <row r="391" spans="1:50" ht="15.75" customHeight="1">
      <c r="A391" s="83"/>
      <c r="B391" s="84"/>
      <c r="C391" s="85"/>
      <c r="D391" s="84"/>
      <c r="E391" s="8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</row>
    <row r="392" spans="1:50" ht="15.75" customHeight="1">
      <c r="A392" s="83"/>
      <c r="B392" s="84"/>
      <c r="C392" s="85"/>
      <c r="D392" s="84"/>
      <c r="E392" s="8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</row>
    <row r="393" spans="1:50" ht="15.75" customHeight="1">
      <c r="A393" s="83"/>
      <c r="B393" s="84"/>
      <c r="C393" s="85"/>
      <c r="D393" s="84"/>
      <c r="E393" s="8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</row>
    <row r="394" spans="1:50" ht="15.75" customHeight="1">
      <c r="A394" s="83"/>
      <c r="B394" s="84"/>
      <c r="C394" s="85"/>
      <c r="D394" s="84"/>
      <c r="E394" s="8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</row>
    <row r="395" spans="1:50" ht="15.75" customHeight="1">
      <c r="A395" s="83"/>
      <c r="B395" s="84"/>
      <c r="C395" s="85"/>
      <c r="D395" s="84"/>
      <c r="E395" s="8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</row>
    <row r="396" spans="1:50" ht="15.75" customHeight="1">
      <c r="A396" s="83"/>
      <c r="B396" s="84"/>
      <c r="C396" s="85"/>
      <c r="D396" s="84"/>
      <c r="E396" s="8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</row>
    <row r="397" spans="1:50" ht="15.75" customHeight="1">
      <c r="A397" s="83"/>
      <c r="B397" s="84"/>
      <c r="C397" s="85"/>
      <c r="D397" s="84"/>
      <c r="E397" s="8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</row>
    <row r="398" spans="1:50" ht="15.75" customHeight="1">
      <c r="A398" s="83"/>
      <c r="B398" s="84"/>
      <c r="C398" s="85"/>
      <c r="D398" s="84"/>
      <c r="E398" s="8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</row>
    <row r="399" spans="1:50" ht="15.75" customHeight="1">
      <c r="A399" s="83"/>
      <c r="B399" s="84"/>
      <c r="C399" s="85"/>
      <c r="D399" s="84"/>
      <c r="E399" s="8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</row>
    <row r="400" spans="1:50" ht="15.75" customHeight="1">
      <c r="A400" s="83"/>
      <c r="B400" s="84"/>
      <c r="C400" s="85"/>
      <c r="D400" s="84"/>
      <c r="E400" s="8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</row>
    <row r="401" spans="1:50" ht="15.75" customHeight="1">
      <c r="A401" s="83"/>
      <c r="B401" s="84"/>
      <c r="C401" s="85"/>
      <c r="D401" s="84"/>
      <c r="E401" s="8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</row>
    <row r="402" spans="1:50" ht="15.75" customHeight="1">
      <c r="A402" s="83"/>
      <c r="B402" s="84"/>
      <c r="C402" s="85"/>
      <c r="D402" s="84"/>
      <c r="E402" s="8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</row>
    <row r="403" spans="1:50" ht="15.75" customHeight="1">
      <c r="A403" s="83"/>
      <c r="B403" s="84"/>
      <c r="C403" s="85"/>
      <c r="D403" s="84"/>
      <c r="E403" s="8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</row>
    <row r="404" spans="1:50" ht="15.75" customHeight="1">
      <c r="A404" s="83"/>
      <c r="B404" s="84"/>
      <c r="C404" s="85"/>
      <c r="D404" s="84"/>
      <c r="E404" s="8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</row>
    <row r="405" spans="1:50" ht="15.75" customHeight="1">
      <c r="A405" s="83"/>
      <c r="B405" s="84"/>
      <c r="C405" s="85"/>
      <c r="D405" s="84"/>
      <c r="E405" s="8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</row>
    <row r="406" spans="1:50" ht="15.75" customHeight="1">
      <c r="A406" s="83"/>
      <c r="B406" s="84"/>
      <c r="C406" s="85"/>
      <c r="D406" s="84"/>
      <c r="E406" s="8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</row>
    <row r="407" spans="1:50" ht="15.75" customHeight="1">
      <c r="A407" s="83"/>
      <c r="B407" s="84"/>
      <c r="C407" s="85"/>
      <c r="D407" s="84"/>
      <c r="E407" s="8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</row>
    <row r="408" spans="1:50" ht="15.75" customHeight="1">
      <c r="A408" s="83"/>
      <c r="B408" s="84"/>
      <c r="C408" s="85"/>
      <c r="D408" s="84"/>
      <c r="E408" s="8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</row>
    <row r="409" spans="1:50" ht="15.75" customHeight="1">
      <c r="A409" s="83"/>
      <c r="B409" s="84"/>
      <c r="C409" s="85"/>
      <c r="D409" s="84"/>
      <c r="E409" s="8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</row>
    <row r="410" spans="1:50" ht="15.75" customHeight="1">
      <c r="A410" s="83"/>
      <c r="B410" s="84"/>
      <c r="C410" s="85"/>
      <c r="D410" s="84"/>
      <c r="E410" s="8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</row>
    <row r="411" spans="1:50" ht="15.75" customHeight="1">
      <c r="A411" s="83"/>
      <c r="B411" s="84"/>
      <c r="C411" s="85"/>
      <c r="D411" s="84"/>
      <c r="E411" s="8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</row>
    <row r="412" spans="1:50" ht="15.75" customHeight="1">
      <c r="A412" s="83"/>
      <c r="B412" s="84"/>
      <c r="C412" s="85"/>
      <c r="D412" s="84"/>
      <c r="E412" s="8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</row>
    <row r="413" spans="1:50" ht="15.75" customHeight="1">
      <c r="A413" s="83"/>
      <c r="B413" s="84"/>
      <c r="C413" s="85"/>
      <c r="D413" s="84"/>
      <c r="E413" s="8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</row>
    <row r="414" spans="1:50" ht="15.75" customHeight="1">
      <c r="A414" s="83"/>
      <c r="B414" s="84"/>
      <c r="C414" s="85"/>
      <c r="D414" s="84"/>
      <c r="E414" s="8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</row>
    <row r="415" spans="1:50" ht="15.75" customHeight="1">
      <c r="A415" s="83"/>
      <c r="B415" s="84"/>
      <c r="C415" s="85"/>
      <c r="D415" s="84"/>
      <c r="E415" s="8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</row>
    <row r="416" spans="1:50" ht="15.75" customHeight="1">
      <c r="A416" s="83"/>
      <c r="B416" s="84"/>
      <c r="C416" s="85"/>
      <c r="D416" s="84"/>
      <c r="E416" s="8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</row>
    <row r="417" spans="1:50" ht="15.75" customHeight="1">
      <c r="A417" s="83"/>
      <c r="B417" s="84"/>
      <c r="C417" s="85"/>
      <c r="D417" s="84"/>
      <c r="E417" s="8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</row>
    <row r="418" spans="1:50" ht="15.75" customHeight="1">
      <c r="A418" s="83"/>
      <c r="B418" s="84"/>
      <c r="C418" s="85"/>
      <c r="D418" s="84"/>
      <c r="E418" s="8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</row>
    <row r="419" spans="1:50" ht="15.75" customHeight="1">
      <c r="A419" s="83"/>
      <c r="B419" s="84"/>
      <c r="C419" s="85"/>
      <c r="D419" s="84"/>
      <c r="E419" s="8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</row>
    <row r="420" spans="1:50" ht="15.75" customHeight="1">
      <c r="A420" s="83"/>
      <c r="B420" s="84"/>
      <c r="C420" s="85"/>
      <c r="D420" s="84"/>
      <c r="E420" s="8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</row>
    <row r="421" spans="1:50" ht="15.75" customHeight="1">
      <c r="A421" s="83"/>
      <c r="B421" s="84"/>
      <c r="C421" s="85"/>
      <c r="D421" s="84"/>
      <c r="E421" s="8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</row>
    <row r="422" spans="1:50" ht="15.75" customHeight="1">
      <c r="A422" s="83"/>
      <c r="B422" s="84"/>
      <c r="C422" s="85"/>
      <c r="D422" s="84"/>
      <c r="E422" s="8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</row>
    <row r="423" spans="1:50" ht="15.75" customHeight="1">
      <c r="A423" s="83"/>
      <c r="B423" s="84"/>
      <c r="C423" s="85"/>
      <c r="D423" s="84"/>
      <c r="E423" s="8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</row>
    <row r="424" spans="1:50" ht="15.75" customHeight="1">
      <c r="A424" s="83"/>
      <c r="B424" s="84"/>
      <c r="C424" s="85"/>
      <c r="D424" s="84"/>
      <c r="E424" s="8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</row>
    <row r="425" spans="1:50" ht="15.75" customHeight="1">
      <c r="A425" s="83"/>
      <c r="B425" s="84"/>
      <c r="C425" s="85"/>
      <c r="D425" s="84"/>
      <c r="E425" s="8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</row>
    <row r="426" spans="1:50" ht="15.75" customHeight="1">
      <c r="A426" s="83"/>
      <c r="B426" s="84"/>
      <c r="C426" s="85"/>
      <c r="D426" s="84"/>
      <c r="E426" s="8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</row>
    <row r="427" spans="1:50" ht="15.75" customHeight="1">
      <c r="A427" s="83"/>
      <c r="B427" s="84"/>
      <c r="C427" s="85"/>
      <c r="D427" s="84"/>
      <c r="E427" s="8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</row>
    <row r="428" spans="1:50" ht="15.75" customHeight="1">
      <c r="A428" s="83"/>
      <c r="B428" s="84"/>
      <c r="C428" s="85"/>
      <c r="D428" s="84"/>
      <c r="E428" s="8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</row>
    <row r="429" spans="1:50" ht="15.75" customHeight="1">
      <c r="A429" s="83"/>
      <c r="B429" s="84"/>
      <c r="C429" s="85"/>
      <c r="D429" s="84"/>
      <c r="E429" s="8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</row>
    <row r="430" spans="1:50" ht="15.75" customHeight="1">
      <c r="A430" s="83"/>
      <c r="B430" s="84"/>
      <c r="C430" s="85"/>
      <c r="D430" s="84"/>
      <c r="E430" s="8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</row>
    <row r="431" spans="1:50" ht="15.75" customHeight="1">
      <c r="A431" s="83"/>
      <c r="B431" s="84"/>
      <c r="C431" s="85"/>
      <c r="D431" s="84"/>
      <c r="E431" s="8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</row>
    <row r="432" spans="1:50" ht="15.75" customHeight="1">
      <c r="A432" s="83"/>
      <c r="B432" s="84"/>
      <c r="C432" s="85"/>
      <c r="D432" s="84"/>
      <c r="E432" s="8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</row>
    <row r="433" spans="1:50" ht="15.75" customHeight="1">
      <c r="A433" s="83"/>
      <c r="B433" s="84"/>
      <c r="C433" s="85"/>
      <c r="D433" s="84"/>
      <c r="E433" s="8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</row>
    <row r="434" spans="1:50" ht="15.75" customHeight="1">
      <c r="A434" s="83"/>
      <c r="B434" s="84"/>
      <c r="C434" s="85"/>
      <c r="D434" s="84"/>
      <c r="E434" s="8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</row>
    <row r="435" spans="1:50" ht="15.75" customHeight="1">
      <c r="A435" s="83"/>
      <c r="B435" s="84"/>
      <c r="C435" s="85"/>
      <c r="D435" s="84"/>
      <c r="E435" s="8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</row>
    <row r="436" spans="1:50" ht="15.75" customHeight="1">
      <c r="A436" s="83"/>
      <c r="B436" s="84"/>
      <c r="C436" s="85"/>
      <c r="D436" s="84"/>
      <c r="E436" s="8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</row>
    <row r="437" spans="1:50" ht="15.75" customHeight="1">
      <c r="A437" s="83"/>
      <c r="B437" s="84"/>
      <c r="C437" s="85"/>
      <c r="D437" s="84"/>
      <c r="E437" s="8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</row>
    <row r="438" spans="1:50" ht="15.75" customHeight="1">
      <c r="A438" s="83"/>
      <c r="B438" s="84"/>
      <c r="C438" s="85"/>
      <c r="D438" s="84"/>
      <c r="E438" s="8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</row>
    <row r="439" spans="1:50" ht="15.75" customHeight="1">
      <c r="A439" s="83"/>
      <c r="B439" s="84"/>
      <c r="C439" s="85"/>
      <c r="D439" s="84"/>
      <c r="E439" s="8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</row>
    <row r="440" spans="1:50" ht="15.75" customHeight="1">
      <c r="A440" s="83"/>
      <c r="B440" s="84"/>
      <c r="C440" s="85"/>
      <c r="D440" s="84"/>
      <c r="E440" s="8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</row>
    <row r="441" spans="1:50" ht="15.75" customHeight="1">
      <c r="A441" s="83"/>
      <c r="B441" s="84"/>
      <c r="C441" s="85"/>
      <c r="D441" s="84"/>
      <c r="E441" s="8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</row>
    <row r="442" spans="1:50" ht="15.75" customHeight="1">
      <c r="A442" s="83"/>
      <c r="B442" s="84"/>
      <c r="C442" s="85"/>
      <c r="D442" s="84"/>
      <c r="E442" s="8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</row>
    <row r="443" spans="1:50" ht="15.75" customHeight="1">
      <c r="A443" s="83"/>
      <c r="B443" s="84"/>
      <c r="C443" s="85"/>
      <c r="D443" s="84"/>
      <c r="E443" s="8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</row>
    <row r="444" spans="1:50" ht="15.75" customHeight="1">
      <c r="A444" s="83"/>
      <c r="B444" s="84"/>
      <c r="C444" s="85"/>
      <c r="D444" s="84"/>
      <c r="E444" s="8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</row>
    <row r="445" spans="1:50" ht="15.75" customHeight="1">
      <c r="A445" s="83"/>
      <c r="B445" s="84"/>
      <c r="C445" s="85"/>
      <c r="D445" s="84"/>
      <c r="E445" s="8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</row>
    <row r="446" spans="1:50" ht="15.75" customHeight="1">
      <c r="A446" s="83"/>
      <c r="B446" s="84"/>
      <c r="C446" s="85"/>
      <c r="D446" s="84"/>
      <c r="E446" s="8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</row>
    <row r="447" spans="1:50" ht="15.75" customHeight="1">
      <c r="A447" s="83"/>
      <c r="B447" s="84"/>
      <c r="C447" s="85"/>
      <c r="D447" s="84"/>
      <c r="E447" s="8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</row>
    <row r="448" spans="1:50" ht="15.75" customHeight="1">
      <c r="A448" s="83"/>
      <c r="B448" s="84"/>
      <c r="C448" s="85"/>
      <c r="D448" s="84"/>
      <c r="E448" s="8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</row>
    <row r="449" spans="1:50" ht="15.75" customHeight="1">
      <c r="A449" s="83"/>
      <c r="B449" s="84"/>
      <c r="C449" s="85"/>
      <c r="D449" s="84"/>
      <c r="E449" s="8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</row>
    <row r="450" spans="1:50" ht="15.75" customHeight="1">
      <c r="A450" s="83"/>
      <c r="B450" s="84"/>
      <c r="C450" s="85"/>
      <c r="D450" s="84"/>
      <c r="E450" s="8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</row>
    <row r="451" spans="1:50" ht="15.75" customHeight="1">
      <c r="A451" s="83"/>
      <c r="B451" s="84"/>
      <c r="C451" s="85"/>
      <c r="D451" s="84"/>
      <c r="E451" s="8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</row>
    <row r="452" spans="1:50" ht="15.75" customHeight="1">
      <c r="A452" s="83"/>
      <c r="B452" s="84"/>
      <c r="C452" s="85"/>
      <c r="D452" s="84"/>
      <c r="E452" s="8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</row>
    <row r="453" spans="1:50" ht="15.75" customHeight="1">
      <c r="A453" s="83"/>
      <c r="B453" s="84"/>
      <c r="C453" s="85"/>
      <c r="D453" s="84"/>
      <c r="E453" s="8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</row>
    <row r="454" spans="1:50" ht="15.75" customHeight="1">
      <c r="A454" s="83"/>
      <c r="B454" s="84"/>
      <c r="C454" s="85"/>
      <c r="D454" s="84"/>
      <c r="E454" s="8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</row>
    <row r="455" spans="1:50" ht="15.75" customHeight="1">
      <c r="A455" s="83"/>
      <c r="B455" s="84"/>
      <c r="C455" s="85"/>
      <c r="D455" s="84"/>
      <c r="E455" s="8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</row>
    <row r="456" spans="1:50" ht="15.75" customHeight="1">
      <c r="A456" s="83"/>
      <c r="B456" s="84"/>
      <c r="C456" s="85"/>
      <c r="D456" s="84"/>
      <c r="E456" s="8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</row>
    <row r="457" spans="1:50" ht="15.75" customHeight="1">
      <c r="A457" s="83"/>
      <c r="B457" s="84"/>
      <c r="C457" s="85"/>
      <c r="D457" s="84"/>
      <c r="E457" s="8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</row>
    <row r="458" spans="1:50" ht="15.75" customHeight="1">
      <c r="A458" s="83"/>
      <c r="B458" s="84"/>
      <c r="C458" s="85"/>
      <c r="D458" s="84"/>
      <c r="E458" s="8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</row>
    <row r="459" spans="1:50" ht="15.75" customHeight="1">
      <c r="A459" s="83"/>
      <c r="B459" s="84"/>
      <c r="C459" s="85"/>
      <c r="D459" s="84"/>
      <c r="E459" s="8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</row>
    <row r="460" spans="1:50" ht="15.75" customHeight="1">
      <c r="A460" s="83"/>
      <c r="B460" s="84"/>
      <c r="C460" s="85"/>
      <c r="D460" s="84"/>
      <c r="E460" s="8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</row>
    <row r="461" spans="1:50" ht="15.75" customHeight="1">
      <c r="A461" s="83"/>
      <c r="B461" s="84"/>
      <c r="C461" s="85"/>
      <c r="D461" s="84"/>
      <c r="E461" s="8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</row>
    <row r="462" spans="1:50" ht="15.75" customHeight="1">
      <c r="A462" s="83"/>
      <c r="B462" s="84"/>
      <c r="C462" s="85"/>
      <c r="D462" s="84"/>
      <c r="E462" s="8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</row>
    <row r="463" spans="1:50" ht="15.75" customHeight="1">
      <c r="A463" s="83"/>
      <c r="B463" s="84"/>
      <c r="C463" s="85"/>
      <c r="D463" s="84"/>
      <c r="E463" s="8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</row>
    <row r="464" spans="1:50" ht="15.75" customHeight="1">
      <c r="A464" s="83"/>
      <c r="B464" s="84"/>
      <c r="C464" s="85"/>
      <c r="D464" s="84"/>
      <c r="E464" s="8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</row>
    <row r="465" spans="1:50" ht="15.75" customHeight="1">
      <c r="A465" s="83"/>
      <c r="B465" s="84"/>
      <c r="C465" s="85"/>
      <c r="D465" s="84"/>
      <c r="E465" s="8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</row>
    <row r="466" spans="1:50" ht="15.75" customHeight="1">
      <c r="A466" s="83"/>
      <c r="B466" s="84"/>
      <c r="C466" s="85"/>
      <c r="D466" s="84"/>
      <c r="E466" s="8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</row>
    <row r="467" spans="1:50" ht="15.75" customHeight="1">
      <c r="A467" s="83"/>
      <c r="B467" s="84"/>
      <c r="C467" s="85"/>
      <c r="D467" s="84"/>
      <c r="E467" s="8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</row>
    <row r="468" spans="1:50" ht="15.75" customHeight="1">
      <c r="A468" s="83"/>
      <c r="B468" s="84"/>
      <c r="C468" s="85"/>
      <c r="D468" s="84"/>
      <c r="E468" s="8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</row>
    <row r="469" spans="1:50" ht="15.75" customHeight="1">
      <c r="A469" s="83"/>
      <c r="B469" s="84"/>
      <c r="C469" s="85"/>
      <c r="D469" s="84"/>
      <c r="E469" s="8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</row>
    <row r="470" spans="1:50" ht="15.75" customHeight="1">
      <c r="A470" s="83"/>
      <c r="B470" s="84"/>
      <c r="C470" s="85"/>
      <c r="D470" s="84"/>
      <c r="E470" s="8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</row>
    <row r="471" spans="1:50" ht="15.75" customHeight="1">
      <c r="A471" s="83"/>
      <c r="B471" s="84"/>
      <c r="C471" s="85"/>
      <c r="D471" s="84"/>
      <c r="E471" s="8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</row>
    <row r="472" spans="1:50" ht="15.75" customHeight="1">
      <c r="A472" s="83"/>
      <c r="B472" s="84"/>
      <c r="C472" s="85"/>
      <c r="D472" s="84"/>
      <c r="E472" s="8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</row>
    <row r="473" spans="1:50" ht="15.75" customHeight="1">
      <c r="A473" s="83"/>
      <c r="B473" s="84"/>
      <c r="C473" s="85"/>
      <c r="D473" s="84"/>
      <c r="E473" s="8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</row>
    <row r="474" spans="1:50" ht="15.75" customHeight="1">
      <c r="A474" s="83"/>
      <c r="B474" s="84"/>
      <c r="C474" s="85"/>
      <c r="D474" s="84"/>
      <c r="E474" s="8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</row>
    <row r="475" spans="1:50" ht="15.75" customHeight="1">
      <c r="A475" s="83"/>
      <c r="B475" s="84"/>
      <c r="C475" s="85"/>
      <c r="D475" s="84"/>
      <c r="E475" s="8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</row>
    <row r="476" spans="1:50" ht="15.75" customHeight="1">
      <c r="A476" s="83"/>
      <c r="B476" s="84"/>
      <c r="C476" s="85"/>
      <c r="D476" s="84"/>
      <c r="E476" s="8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</row>
    <row r="477" spans="1:50" ht="15.75" customHeight="1">
      <c r="A477" s="83"/>
      <c r="B477" s="84"/>
      <c r="C477" s="85"/>
      <c r="D477" s="84"/>
      <c r="E477" s="8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</row>
    <row r="478" spans="1:50" ht="15.75" customHeight="1">
      <c r="A478" s="83"/>
      <c r="B478" s="84"/>
      <c r="C478" s="85"/>
      <c r="D478" s="84"/>
      <c r="E478" s="8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</row>
    <row r="479" spans="1:50" ht="15.75" customHeight="1">
      <c r="A479" s="83"/>
      <c r="B479" s="84"/>
      <c r="C479" s="85"/>
      <c r="D479" s="84"/>
      <c r="E479" s="8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</row>
    <row r="480" spans="1:50" ht="15.75" customHeight="1">
      <c r="A480" s="83"/>
      <c r="B480" s="84"/>
      <c r="C480" s="85"/>
      <c r="D480" s="84"/>
      <c r="E480" s="8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</row>
    <row r="481" spans="1:50" ht="15.75" customHeight="1">
      <c r="A481" s="83"/>
      <c r="B481" s="84"/>
      <c r="C481" s="85"/>
      <c r="D481" s="84"/>
      <c r="E481" s="8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</row>
    <row r="482" spans="1:50" ht="15.75" customHeight="1">
      <c r="A482" s="83"/>
      <c r="B482" s="84"/>
      <c r="C482" s="85"/>
      <c r="D482" s="84"/>
      <c r="E482" s="8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</row>
    <row r="483" spans="1:50" ht="15.75" customHeight="1">
      <c r="A483" s="83"/>
      <c r="B483" s="84"/>
      <c r="C483" s="85"/>
      <c r="D483" s="84"/>
      <c r="E483" s="8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</row>
    <row r="484" spans="1:50" ht="15.75" customHeight="1">
      <c r="A484" s="83"/>
      <c r="B484" s="84"/>
      <c r="C484" s="85"/>
      <c r="D484" s="84"/>
      <c r="E484" s="8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</row>
    <row r="485" spans="1:50" ht="15.75" customHeight="1">
      <c r="A485" s="83"/>
      <c r="B485" s="84"/>
      <c r="C485" s="85"/>
      <c r="D485" s="84"/>
      <c r="E485" s="8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</row>
    <row r="486" spans="1:50" ht="15.75" customHeight="1">
      <c r="A486" s="83"/>
      <c r="B486" s="84"/>
      <c r="C486" s="85"/>
      <c r="D486" s="84"/>
      <c r="E486" s="8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</row>
    <row r="487" spans="1:50" ht="15.75" customHeight="1">
      <c r="A487" s="83"/>
      <c r="B487" s="84"/>
      <c r="C487" s="85"/>
      <c r="D487" s="84"/>
      <c r="E487" s="8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</row>
    <row r="488" spans="1:50" ht="15.75" customHeight="1">
      <c r="A488" s="83"/>
      <c r="B488" s="84"/>
      <c r="C488" s="85"/>
      <c r="D488" s="84"/>
      <c r="E488" s="8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</row>
    <row r="489" spans="1:50" ht="15.75" customHeight="1">
      <c r="A489" s="83"/>
      <c r="B489" s="84"/>
      <c r="C489" s="85"/>
      <c r="D489" s="84"/>
      <c r="E489" s="8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</row>
    <row r="490" spans="1:50" ht="15.75" customHeight="1">
      <c r="A490" s="83"/>
      <c r="B490" s="84"/>
      <c r="C490" s="85"/>
      <c r="D490" s="84"/>
      <c r="E490" s="8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</row>
    <row r="491" spans="1:50" ht="15.75" customHeight="1">
      <c r="A491" s="83"/>
      <c r="B491" s="84"/>
      <c r="C491" s="85"/>
      <c r="D491" s="84"/>
      <c r="E491" s="8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</row>
    <row r="492" spans="1:50" ht="15.75" customHeight="1">
      <c r="A492" s="83"/>
      <c r="B492" s="84"/>
      <c r="C492" s="85"/>
      <c r="D492" s="84"/>
      <c r="E492" s="8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</row>
    <row r="493" spans="1:50" ht="15.75" customHeight="1">
      <c r="A493" s="83"/>
      <c r="B493" s="84"/>
      <c r="C493" s="85"/>
      <c r="D493" s="84"/>
      <c r="E493" s="8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</row>
    <row r="494" spans="1:50" ht="15.75" customHeight="1">
      <c r="A494" s="83"/>
      <c r="B494" s="84"/>
      <c r="C494" s="85"/>
      <c r="D494" s="84"/>
      <c r="E494" s="8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</row>
    <row r="495" spans="1:50" ht="15.75" customHeight="1">
      <c r="A495" s="83"/>
      <c r="B495" s="84"/>
      <c r="C495" s="85"/>
      <c r="D495" s="84"/>
      <c r="E495" s="8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</row>
    <row r="496" spans="1:50" ht="15.75" customHeight="1">
      <c r="A496" s="83"/>
      <c r="B496" s="84"/>
      <c r="C496" s="85"/>
      <c r="D496" s="84"/>
      <c r="E496" s="8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</row>
    <row r="497" spans="1:50" ht="15.75" customHeight="1">
      <c r="A497" s="83"/>
      <c r="B497" s="84"/>
      <c r="C497" s="85"/>
      <c r="D497" s="84"/>
      <c r="E497" s="8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</row>
    <row r="498" spans="1:50" ht="15.75" customHeight="1">
      <c r="A498" s="83"/>
      <c r="B498" s="84"/>
      <c r="C498" s="85"/>
      <c r="D498" s="84"/>
      <c r="E498" s="8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</row>
    <row r="499" spans="1:50" ht="15.75" customHeight="1">
      <c r="A499" s="83"/>
      <c r="B499" s="84"/>
      <c r="C499" s="85"/>
      <c r="D499" s="84"/>
      <c r="E499" s="8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</row>
    <row r="500" spans="1:50" ht="15.75" customHeight="1">
      <c r="A500" s="83"/>
      <c r="B500" s="84"/>
      <c r="C500" s="85"/>
      <c r="D500" s="84"/>
      <c r="E500" s="8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</row>
    <row r="501" spans="1:50" ht="15.75" customHeight="1">
      <c r="A501" s="83"/>
      <c r="B501" s="84"/>
      <c r="C501" s="85"/>
      <c r="D501" s="84"/>
      <c r="E501" s="8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</row>
    <row r="502" spans="1:50" ht="15.75" customHeight="1">
      <c r="A502" s="83"/>
      <c r="B502" s="84"/>
      <c r="C502" s="85"/>
      <c r="D502" s="84"/>
      <c r="E502" s="8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</row>
    <row r="503" spans="1:50" ht="15.75" customHeight="1">
      <c r="A503" s="83"/>
      <c r="B503" s="84"/>
      <c r="C503" s="85"/>
      <c r="D503" s="84"/>
      <c r="E503" s="8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</row>
    <row r="504" spans="1:50" ht="15.75" customHeight="1">
      <c r="A504" s="83"/>
      <c r="B504" s="84"/>
      <c r="C504" s="85"/>
      <c r="D504" s="84"/>
      <c r="E504" s="8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</row>
    <row r="505" spans="1:50" ht="15.75" customHeight="1">
      <c r="A505" s="83"/>
      <c r="B505" s="84"/>
      <c r="C505" s="85"/>
      <c r="D505" s="84"/>
      <c r="E505" s="8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</row>
    <row r="506" spans="1:50" ht="15.75" customHeight="1">
      <c r="A506" s="83"/>
      <c r="B506" s="84"/>
      <c r="C506" s="85"/>
      <c r="D506" s="84"/>
      <c r="E506" s="8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</row>
    <row r="507" spans="1:50" ht="15.75" customHeight="1">
      <c r="A507" s="83"/>
      <c r="B507" s="84"/>
      <c r="C507" s="85"/>
      <c r="D507" s="84"/>
      <c r="E507" s="8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</row>
    <row r="508" spans="1:50" ht="15.75" customHeight="1">
      <c r="A508" s="83"/>
      <c r="B508" s="84"/>
      <c r="C508" s="85"/>
      <c r="D508" s="84"/>
      <c r="E508" s="8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</row>
    <row r="509" spans="1:50" ht="15.75" customHeight="1">
      <c r="A509" s="83"/>
      <c r="B509" s="84"/>
      <c r="C509" s="85"/>
      <c r="D509" s="84"/>
      <c r="E509" s="8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</row>
    <row r="510" spans="1:50" ht="15.75" customHeight="1">
      <c r="A510" s="83"/>
      <c r="B510" s="84"/>
      <c r="C510" s="85"/>
      <c r="D510" s="84"/>
      <c r="E510" s="8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</row>
    <row r="511" spans="1:50" ht="15.75" customHeight="1">
      <c r="A511" s="83"/>
      <c r="B511" s="84"/>
      <c r="C511" s="85"/>
      <c r="D511" s="84"/>
      <c r="E511" s="8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</row>
    <row r="512" spans="1:50" ht="15.75" customHeight="1">
      <c r="A512" s="83"/>
      <c r="B512" s="84"/>
      <c r="C512" s="85"/>
      <c r="D512" s="84"/>
      <c r="E512" s="8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</row>
    <row r="513" spans="1:50" ht="15.75" customHeight="1">
      <c r="A513" s="83"/>
      <c r="B513" s="84"/>
      <c r="C513" s="85"/>
      <c r="D513" s="84"/>
      <c r="E513" s="8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</row>
    <row r="514" spans="1:50" ht="15.75" customHeight="1">
      <c r="A514" s="83"/>
      <c r="B514" s="84"/>
      <c r="C514" s="85"/>
      <c r="D514" s="84"/>
      <c r="E514" s="8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</row>
    <row r="515" spans="1:50" ht="15.75" customHeight="1">
      <c r="A515" s="83"/>
      <c r="B515" s="84"/>
      <c r="C515" s="85"/>
      <c r="D515" s="84"/>
      <c r="E515" s="8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</row>
    <row r="516" spans="1:50" ht="15.75" customHeight="1">
      <c r="A516" s="83"/>
      <c r="B516" s="84"/>
      <c r="C516" s="85"/>
      <c r="D516" s="84"/>
      <c r="E516" s="8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</row>
    <row r="517" spans="1:50" ht="15.75" customHeight="1">
      <c r="A517" s="83"/>
      <c r="B517" s="84"/>
      <c r="C517" s="85"/>
      <c r="D517" s="84"/>
      <c r="E517" s="8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</row>
    <row r="518" spans="1:50" ht="15.75" customHeight="1">
      <c r="A518" s="83"/>
      <c r="B518" s="84"/>
      <c r="C518" s="85"/>
      <c r="D518" s="84"/>
      <c r="E518" s="8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</row>
    <row r="519" spans="1:50" ht="15.75" customHeight="1">
      <c r="A519" s="83"/>
      <c r="B519" s="84"/>
      <c r="C519" s="85"/>
      <c r="D519" s="84"/>
      <c r="E519" s="8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</row>
    <row r="520" spans="1:50" ht="15.75" customHeight="1">
      <c r="A520" s="83"/>
      <c r="B520" s="84"/>
      <c r="C520" s="85"/>
      <c r="D520" s="84"/>
      <c r="E520" s="8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</row>
    <row r="521" spans="1:50" ht="15.75" customHeight="1">
      <c r="A521" s="83"/>
      <c r="B521" s="84"/>
      <c r="C521" s="85"/>
      <c r="D521" s="84"/>
      <c r="E521" s="8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</row>
    <row r="522" spans="1:50" ht="15.75" customHeight="1">
      <c r="A522" s="83"/>
      <c r="B522" s="84"/>
      <c r="C522" s="85"/>
      <c r="D522" s="84"/>
      <c r="E522" s="8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</row>
    <row r="523" spans="1:50" ht="15.75" customHeight="1">
      <c r="A523" s="83"/>
      <c r="B523" s="84"/>
      <c r="C523" s="85"/>
      <c r="D523" s="84"/>
      <c r="E523" s="8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</row>
    <row r="524" spans="1:50" ht="15.75" customHeight="1">
      <c r="A524" s="83"/>
      <c r="B524" s="84"/>
      <c r="C524" s="85"/>
      <c r="D524" s="84"/>
      <c r="E524" s="8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</row>
    <row r="525" spans="1:50" ht="15.75" customHeight="1">
      <c r="A525" s="83"/>
      <c r="B525" s="84"/>
      <c r="C525" s="85"/>
      <c r="D525" s="84"/>
      <c r="E525" s="8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</row>
    <row r="526" spans="1:50" ht="15.75" customHeight="1">
      <c r="A526" s="83"/>
      <c r="B526" s="84"/>
      <c r="C526" s="85"/>
      <c r="D526" s="84"/>
      <c r="E526" s="8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</row>
    <row r="527" spans="1:50" ht="15.75" customHeight="1">
      <c r="A527" s="83"/>
      <c r="B527" s="84"/>
      <c r="C527" s="85"/>
      <c r="D527" s="84"/>
      <c r="E527" s="8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</row>
    <row r="528" spans="1:50" ht="15.75" customHeight="1">
      <c r="A528" s="83"/>
      <c r="B528" s="84"/>
      <c r="C528" s="85"/>
      <c r="D528" s="84"/>
      <c r="E528" s="8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</row>
    <row r="529" spans="1:50" ht="15.75" customHeight="1">
      <c r="A529" s="83"/>
      <c r="B529" s="84"/>
      <c r="C529" s="85"/>
      <c r="D529" s="84"/>
      <c r="E529" s="8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</row>
    <row r="530" spans="1:50" ht="15.75" customHeight="1">
      <c r="A530" s="83"/>
      <c r="B530" s="84"/>
      <c r="C530" s="85"/>
      <c r="D530" s="84"/>
      <c r="E530" s="8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</row>
    <row r="531" spans="1:50" ht="15.75" customHeight="1">
      <c r="A531" s="83"/>
      <c r="B531" s="84"/>
      <c r="C531" s="85"/>
      <c r="D531" s="84"/>
      <c r="E531" s="8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</row>
    <row r="532" spans="1:50" ht="15.75" customHeight="1">
      <c r="A532" s="83"/>
      <c r="B532" s="84"/>
      <c r="C532" s="85"/>
      <c r="D532" s="84"/>
      <c r="E532" s="8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</row>
    <row r="533" spans="1:50" ht="15.75" customHeight="1">
      <c r="A533" s="83"/>
      <c r="B533" s="84"/>
      <c r="C533" s="85"/>
      <c r="D533" s="84"/>
      <c r="E533" s="8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</row>
    <row r="534" spans="1:50" ht="15.75" customHeight="1">
      <c r="A534" s="83"/>
      <c r="B534" s="84"/>
      <c r="C534" s="85"/>
      <c r="D534" s="84"/>
      <c r="E534" s="8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</row>
    <row r="535" spans="1:50" ht="15.75" customHeight="1">
      <c r="A535" s="83"/>
      <c r="B535" s="84"/>
      <c r="C535" s="85"/>
      <c r="D535" s="84"/>
      <c r="E535" s="8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</row>
    <row r="536" spans="1:50" ht="15.75" customHeight="1">
      <c r="A536" s="83"/>
      <c r="B536" s="84"/>
      <c r="C536" s="85"/>
      <c r="D536" s="84"/>
      <c r="E536" s="8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</row>
    <row r="537" spans="1:50" ht="15.75" customHeight="1">
      <c r="A537" s="83"/>
      <c r="B537" s="84"/>
      <c r="C537" s="85"/>
      <c r="D537" s="84"/>
      <c r="E537" s="8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</row>
    <row r="538" spans="1:50" ht="15.75" customHeight="1">
      <c r="A538" s="83"/>
      <c r="B538" s="84"/>
      <c r="C538" s="85"/>
      <c r="D538" s="84"/>
      <c r="E538" s="8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</row>
    <row r="539" spans="1:50" ht="15.75" customHeight="1">
      <c r="A539" s="83"/>
      <c r="B539" s="84"/>
      <c r="C539" s="85"/>
      <c r="D539" s="84"/>
      <c r="E539" s="8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</row>
    <row r="540" spans="1:50" ht="15.75" customHeight="1">
      <c r="A540" s="83"/>
      <c r="B540" s="84"/>
      <c r="C540" s="85"/>
      <c r="D540" s="84"/>
      <c r="E540" s="8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</row>
    <row r="541" spans="1:50" ht="15.75" customHeight="1">
      <c r="A541" s="83"/>
      <c r="B541" s="84"/>
      <c r="C541" s="85"/>
      <c r="D541" s="84"/>
      <c r="E541" s="8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</row>
    <row r="542" spans="1:50" ht="15.75" customHeight="1">
      <c r="A542" s="83"/>
      <c r="B542" s="84"/>
      <c r="C542" s="85"/>
      <c r="D542" s="84"/>
      <c r="E542" s="8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</row>
    <row r="543" spans="1:50" ht="15.75" customHeight="1">
      <c r="A543" s="83"/>
      <c r="B543" s="84"/>
      <c r="C543" s="85"/>
      <c r="D543" s="84"/>
      <c r="E543" s="8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</row>
    <row r="544" spans="1:50" ht="15.75" customHeight="1">
      <c r="A544" s="83"/>
      <c r="B544" s="84"/>
      <c r="C544" s="85"/>
      <c r="D544" s="84"/>
      <c r="E544" s="8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</row>
    <row r="545" spans="1:50" ht="15.75" customHeight="1">
      <c r="A545" s="83"/>
      <c r="B545" s="84"/>
      <c r="C545" s="85"/>
      <c r="D545" s="84"/>
      <c r="E545" s="8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</row>
    <row r="546" spans="1:50" ht="15.75" customHeight="1">
      <c r="A546" s="83"/>
      <c r="B546" s="84"/>
      <c r="C546" s="85"/>
      <c r="D546" s="84"/>
      <c r="E546" s="8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</row>
    <row r="547" spans="1:50" ht="15.75" customHeight="1">
      <c r="A547" s="83"/>
      <c r="B547" s="84"/>
      <c r="C547" s="85"/>
      <c r="D547" s="84"/>
      <c r="E547" s="8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</row>
    <row r="548" spans="1:50" ht="15.75" customHeight="1">
      <c r="A548" s="83"/>
      <c r="B548" s="84"/>
      <c r="C548" s="85"/>
      <c r="D548" s="84"/>
      <c r="E548" s="8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</row>
    <row r="549" spans="1:50" ht="15.75" customHeight="1">
      <c r="A549" s="83"/>
      <c r="B549" s="84"/>
      <c r="C549" s="85"/>
      <c r="D549" s="84"/>
      <c r="E549" s="8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</row>
    <row r="550" spans="1:50" ht="15.75" customHeight="1">
      <c r="A550" s="83"/>
      <c r="B550" s="84"/>
      <c r="C550" s="85"/>
      <c r="D550" s="84"/>
      <c r="E550" s="8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</row>
    <row r="551" spans="1:50" ht="15.75" customHeight="1">
      <c r="A551" s="83"/>
      <c r="B551" s="84"/>
      <c r="C551" s="85"/>
      <c r="D551" s="84"/>
      <c r="E551" s="8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</row>
    <row r="552" spans="1:50" ht="15.75" customHeight="1">
      <c r="A552" s="83"/>
      <c r="B552" s="84"/>
      <c r="C552" s="85"/>
      <c r="D552" s="84"/>
      <c r="E552" s="8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</row>
    <row r="553" spans="1:50" ht="15.75" customHeight="1">
      <c r="A553" s="83"/>
      <c r="B553" s="84"/>
      <c r="C553" s="85"/>
      <c r="D553" s="84"/>
      <c r="E553" s="8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</row>
    <row r="554" spans="1:50" ht="15.75" customHeight="1">
      <c r="A554" s="83"/>
      <c r="B554" s="84"/>
      <c r="C554" s="85"/>
      <c r="D554" s="84"/>
      <c r="E554" s="8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</row>
    <row r="555" spans="1:50" ht="15.75" customHeight="1">
      <c r="A555" s="83"/>
      <c r="B555" s="84"/>
      <c r="C555" s="85"/>
      <c r="D555" s="84"/>
      <c r="E555" s="8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</row>
    <row r="556" spans="1:50" ht="15.75" customHeight="1">
      <c r="A556" s="83"/>
      <c r="B556" s="84"/>
      <c r="C556" s="85"/>
      <c r="D556" s="84"/>
      <c r="E556" s="8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</row>
    <row r="557" spans="1:50" ht="15.75" customHeight="1">
      <c r="A557" s="83"/>
      <c r="B557" s="84"/>
      <c r="C557" s="85"/>
      <c r="D557" s="84"/>
      <c r="E557" s="8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</row>
    <row r="558" spans="1:50" ht="15.75" customHeight="1">
      <c r="A558" s="83"/>
      <c r="B558" s="84"/>
      <c r="C558" s="85"/>
      <c r="D558" s="84"/>
      <c r="E558" s="8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</row>
    <row r="559" spans="1:50" ht="15.75" customHeight="1">
      <c r="A559" s="83"/>
      <c r="B559" s="84"/>
      <c r="C559" s="85"/>
      <c r="D559" s="84"/>
      <c r="E559" s="8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</row>
    <row r="560" spans="1:50" ht="15.75" customHeight="1">
      <c r="A560" s="83"/>
      <c r="B560" s="84"/>
      <c r="C560" s="85"/>
      <c r="D560" s="84"/>
      <c r="E560" s="8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</row>
    <row r="561" spans="1:50" ht="15.75" customHeight="1">
      <c r="A561" s="83"/>
      <c r="B561" s="84"/>
      <c r="C561" s="85"/>
      <c r="D561" s="84"/>
      <c r="E561" s="8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</row>
    <row r="562" spans="1:50" ht="15.75" customHeight="1">
      <c r="A562" s="83"/>
      <c r="B562" s="84"/>
      <c r="C562" s="85"/>
      <c r="D562" s="84"/>
      <c r="E562" s="8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</row>
    <row r="563" spans="1:50" ht="15.75" customHeight="1">
      <c r="A563" s="83"/>
      <c r="B563" s="84"/>
      <c r="C563" s="85"/>
      <c r="D563" s="84"/>
      <c r="E563" s="8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</row>
    <row r="564" spans="1:50" ht="15.75" customHeight="1">
      <c r="A564" s="83"/>
      <c r="B564" s="84"/>
      <c r="C564" s="85"/>
      <c r="D564" s="84"/>
      <c r="E564" s="8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</row>
    <row r="565" spans="1:50" ht="15.75" customHeight="1">
      <c r="A565" s="83"/>
      <c r="B565" s="84"/>
      <c r="C565" s="85"/>
      <c r="D565" s="84"/>
      <c r="E565" s="8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</row>
    <row r="566" spans="1:50" ht="15.75" customHeight="1">
      <c r="A566" s="83"/>
      <c r="B566" s="84"/>
      <c r="C566" s="85"/>
      <c r="D566" s="84"/>
      <c r="E566" s="8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</row>
    <row r="567" spans="1:50" ht="15.75" customHeight="1">
      <c r="A567" s="83"/>
      <c r="B567" s="84"/>
      <c r="C567" s="85"/>
      <c r="D567" s="84"/>
      <c r="E567" s="8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</row>
    <row r="568" spans="1:50" ht="15.75" customHeight="1">
      <c r="A568" s="83"/>
      <c r="B568" s="84"/>
      <c r="C568" s="85"/>
      <c r="D568" s="84"/>
      <c r="E568" s="8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</row>
    <row r="569" spans="1:50" ht="15.75" customHeight="1">
      <c r="A569" s="83"/>
      <c r="B569" s="84"/>
      <c r="C569" s="85"/>
      <c r="D569" s="84"/>
      <c r="E569" s="8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</row>
    <row r="570" spans="1:50" ht="15.75" customHeight="1">
      <c r="A570" s="83"/>
      <c r="B570" s="84"/>
      <c r="C570" s="85"/>
      <c r="D570" s="84"/>
      <c r="E570" s="8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</row>
    <row r="571" spans="1:50" ht="15.75" customHeight="1">
      <c r="A571" s="83"/>
      <c r="B571" s="84"/>
      <c r="C571" s="85"/>
      <c r="D571" s="84"/>
      <c r="E571" s="8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</row>
    <row r="572" spans="1:50" ht="15.75" customHeight="1">
      <c r="A572" s="83"/>
      <c r="B572" s="84"/>
      <c r="C572" s="85"/>
      <c r="D572" s="84"/>
      <c r="E572" s="8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</row>
    <row r="573" spans="1:50" ht="15.75" customHeight="1">
      <c r="A573" s="83"/>
      <c r="B573" s="84"/>
      <c r="C573" s="85"/>
      <c r="D573" s="84"/>
      <c r="E573" s="8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</row>
    <row r="574" spans="1:50" ht="15.75" customHeight="1">
      <c r="A574" s="83"/>
      <c r="B574" s="84"/>
      <c r="C574" s="85"/>
      <c r="D574" s="84"/>
      <c r="E574" s="8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</row>
    <row r="575" spans="1:50" ht="15.75" customHeight="1">
      <c r="A575" s="83"/>
      <c r="B575" s="84"/>
      <c r="C575" s="85"/>
      <c r="D575" s="84"/>
      <c r="E575" s="8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</row>
    <row r="576" spans="1:50" ht="15.75" customHeight="1">
      <c r="A576" s="83"/>
      <c r="B576" s="84"/>
      <c r="C576" s="85"/>
      <c r="D576" s="84"/>
      <c r="E576" s="8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</row>
    <row r="577" spans="1:50" ht="15.75" customHeight="1">
      <c r="A577" s="83"/>
      <c r="B577" s="84"/>
      <c r="C577" s="85"/>
      <c r="D577" s="84"/>
      <c r="E577" s="8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</row>
    <row r="578" spans="1:50" ht="15.75" customHeight="1">
      <c r="A578" s="83"/>
      <c r="B578" s="84"/>
      <c r="C578" s="85"/>
      <c r="D578" s="84"/>
      <c r="E578" s="8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</row>
    <row r="579" spans="1:50" ht="15.75" customHeight="1">
      <c r="A579" s="83"/>
      <c r="B579" s="84"/>
      <c r="C579" s="85"/>
      <c r="D579" s="84"/>
      <c r="E579" s="8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</row>
    <row r="580" spans="1:50" ht="15.75" customHeight="1">
      <c r="A580" s="83"/>
      <c r="B580" s="84"/>
      <c r="C580" s="85"/>
      <c r="D580" s="84"/>
      <c r="E580" s="8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</row>
    <row r="581" spans="1:50" ht="15.75" customHeight="1">
      <c r="A581" s="83"/>
      <c r="B581" s="84"/>
      <c r="C581" s="85"/>
      <c r="D581" s="84"/>
      <c r="E581" s="8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</row>
    <row r="582" spans="1:50" ht="15.75" customHeight="1">
      <c r="A582" s="83"/>
      <c r="B582" s="84"/>
      <c r="C582" s="85"/>
      <c r="D582" s="84"/>
      <c r="E582" s="8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</row>
    <row r="583" spans="1:50" ht="15.75" customHeight="1">
      <c r="A583" s="83"/>
      <c r="B583" s="84"/>
      <c r="C583" s="85"/>
      <c r="D583" s="84"/>
      <c r="E583" s="8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</row>
    <row r="584" spans="1:50" ht="15.75" customHeight="1">
      <c r="A584" s="83"/>
      <c r="B584" s="84"/>
      <c r="C584" s="85"/>
      <c r="D584" s="84"/>
      <c r="E584" s="8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</row>
    <row r="585" spans="1:50" ht="15.75" customHeight="1">
      <c r="A585" s="83"/>
      <c r="B585" s="84"/>
      <c r="C585" s="85"/>
      <c r="D585" s="84"/>
      <c r="E585" s="8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</row>
    <row r="586" spans="1:50" ht="15.75" customHeight="1">
      <c r="A586" s="83"/>
      <c r="B586" s="84"/>
      <c r="C586" s="85"/>
      <c r="D586" s="84"/>
      <c r="E586" s="8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</row>
    <row r="587" spans="1:50" ht="15.75" customHeight="1">
      <c r="A587" s="83"/>
      <c r="B587" s="84"/>
      <c r="C587" s="85"/>
      <c r="D587" s="84"/>
      <c r="E587" s="8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</row>
    <row r="588" spans="1:50" ht="15.75" customHeight="1">
      <c r="A588" s="83"/>
      <c r="B588" s="84"/>
      <c r="C588" s="85"/>
      <c r="D588" s="84"/>
      <c r="E588" s="8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</row>
    <row r="589" spans="1:50" ht="15.75" customHeight="1">
      <c r="A589" s="83"/>
      <c r="B589" s="84"/>
      <c r="C589" s="85"/>
      <c r="D589" s="84"/>
      <c r="E589" s="8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</row>
    <row r="590" spans="1:50" ht="15.75" customHeight="1">
      <c r="A590" s="83"/>
      <c r="B590" s="84"/>
      <c r="C590" s="85"/>
      <c r="D590" s="84"/>
      <c r="E590" s="8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</row>
    <row r="591" spans="1:50" ht="15.75" customHeight="1">
      <c r="A591" s="83"/>
      <c r="B591" s="84"/>
      <c r="C591" s="85"/>
      <c r="D591" s="84"/>
      <c r="E591" s="8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</row>
    <row r="592" spans="1:50" ht="15.75" customHeight="1">
      <c r="A592" s="83"/>
      <c r="B592" s="84"/>
      <c r="C592" s="85"/>
      <c r="D592" s="84"/>
      <c r="E592" s="8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</row>
    <row r="593" spans="1:50" ht="15.75" customHeight="1">
      <c r="A593" s="83"/>
      <c r="B593" s="84"/>
      <c r="C593" s="85"/>
      <c r="D593" s="84"/>
      <c r="E593" s="8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</row>
    <row r="594" spans="1:50" ht="15.75" customHeight="1">
      <c r="A594" s="83"/>
      <c r="B594" s="84"/>
      <c r="C594" s="85"/>
      <c r="D594" s="84"/>
      <c r="E594" s="8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</row>
    <row r="595" spans="1:50" ht="15.75" customHeight="1">
      <c r="A595" s="83"/>
      <c r="B595" s="84"/>
      <c r="C595" s="85"/>
      <c r="D595" s="84"/>
      <c r="E595" s="8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</row>
    <row r="596" spans="1:50" ht="15.75" customHeight="1">
      <c r="A596" s="83"/>
      <c r="B596" s="84"/>
      <c r="C596" s="85"/>
      <c r="D596" s="84"/>
      <c r="E596" s="8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</row>
    <row r="597" spans="1:50" ht="15.75" customHeight="1">
      <c r="A597" s="83"/>
      <c r="B597" s="84"/>
      <c r="C597" s="85"/>
      <c r="D597" s="84"/>
      <c r="E597" s="8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</row>
    <row r="598" spans="1:50" ht="15.75" customHeight="1">
      <c r="A598" s="83"/>
      <c r="B598" s="84"/>
      <c r="C598" s="85"/>
      <c r="D598" s="84"/>
      <c r="E598" s="8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</row>
    <row r="599" spans="1:50" ht="15.75" customHeight="1">
      <c r="A599" s="83"/>
      <c r="B599" s="84"/>
      <c r="C599" s="85"/>
      <c r="D599" s="84"/>
      <c r="E599" s="8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</row>
    <row r="600" spans="1:50" ht="15.75" customHeight="1">
      <c r="A600" s="83"/>
      <c r="B600" s="84"/>
      <c r="C600" s="85"/>
      <c r="D600" s="84"/>
      <c r="E600" s="8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</row>
    <row r="601" spans="1:50" ht="15.75" customHeight="1">
      <c r="A601" s="83"/>
      <c r="B601" s="84"/>
      <c r="C601" s="85"/>
      <c r="D601" s="84"/>
      <c r="E601" s="8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</row>
    <row r="602" spans="1:50" ht="15.75" customHeight="1">
      <c r="A602" s="83"/>
      <c r="B602" s="84"/>
      <c r="C602" s="85"/>
      <c r="D602" s="84"/>
      <c r="E602" s="8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</row>
    <row r="603" spans="1:50" ht="15.75" customHeight="1">
      <c r="A603" s="83"/>
      <c r="B603" s="84"/>
      <c r="C603" s="85"/>
      <c r="D603" s="84"/>
      <c r="E603" s="8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</row>
    <row r="604" spans="1:50" ht="15.75" customHeight="1">
      <c r="A604" s="83"/>
      <c r="B604" s="84"/>
      <c r="C604" s="85"/>
      <c r="D604" s="84"/>
      <c r="E604" s="8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</row>
    <row r="605" spans="1:50" ht="15.75" customHeight="1">
      <c r="A605" s="83"/>
      <c r="B605" s="84"/>
      <c r="C605" s="85"/>
      <c r="D605" s="84"/>
      <c r="E605" s="8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</row>
    <row r="606" spans="1:50" ht="15.75" customHeight="1">
      <c r="A606" s="83"/>
      <c r="B606" s="84"/>
      <c r="C606" s="85"/>
      <c r="D606" s="84"/>
      <c r="E606" s="8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</row>
    <row r="607" spans="1:50" ht="15.75" customHeight="1">
      <c r="A607" s="83"/>
      <c r="B607" s="84"/>
      <c r="C607" s="85"/>
      <c r="D607" s="84"/>
      <c r="E607" s="8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</row>
    <row r="608" spans="1:50" ht="15.75" customHeight="1">
      <c r="A608" s="83"/>
      <c r="B608" s="84"/>
      <c r="C608" s="85"/>
      <c r="D608" s="84"/>
      <c r="E608" s="8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</row>
    <row r="609" spans="1:50" ht="15.75" customHeight="1">
      <c r="A609" s="83"/>
      <c r="B609" s="84"/>
      <c r="C609" s="85"/>
      <c r="D609" s="84"/>
      <c r="E609" s="8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</row>
    <row r="610" spans="1:50" ht="15.75" customHeight="1">
      <c r="A610" s="83"/>
      <c r="B610" s="84"/>
      <c r="C610" s="85"/>
      <c r="D610" s="84"/>
      <c r="E610" s="8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</row>
    <row r="611" spans="1:50" ht="15.75" customHeight="1">
      <c r="A611" s="83"/>
      <c r="B611" s="84"/>
      <c r="C611" s="85"/>
      <c r="D611" s="84"/>
      <c r="E611" s="8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</row>
    <row r="612" spans="1:50" ht="15.75" customHeight="1">
      <c r="A612" s="83"/>
      <c r="B612" s="84"/>
      <c r="C612" s="85"/>
      <c r="D612" s="84"/>
      <c r="E612" s="8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</row>
    <row r="613" spans="1:50" ht="15.75" customHeight="1">
      <c r="A613" s="83"/>
      <c r="B613" s="84"/>
      <c r="C613" s="85"/>
      <c r="D613" s="84"/>
      <c r="E613" s="8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</row>
    <row r="614" spans="1:50" ht="15.75" customHeight="1">
      <c r="A614" s="83"/>
      <c r="B614" s="84"/>
      <c r="C614" s="85"/>
      <c r="D614" s="84"/>
      <c r="E614" s="8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</row>
    <row r="615" spans="1:50" ht="15.75" customHeight="1">
      <c r="A615" s="83"/>
      <c r="B615" s="84"/>
      <c r="C615" s="85"/>
      <c r="D615" s="84"/>
      <c r="E615" s="8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</row>
    <row r="616" spans="1:50" ht="15.75" customHeight="1">
      <c r="A616" s="83"/>
      <c r="B616" s="84"/>
      <c r="C616" s="85"/>
      <c r="D616" s="84"/>
      <c r="E616" s="8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</row>
    <row r="617" spans="1:50" ht="15.75" customHeight="1">
      <c r="A617" s="83"/>
      <c r="B617" s="84"/>
      <c r="C617" s="85"/>
      <c r="D617" s="84"/>
      <c r="E617" s="8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</row>
    <row r="618" spans="1:50" ht="15.75" customHeight="1">
      <c r="A618" s="83"/>
      <c r="B618" s="84"/>
      <c r="C618" s="85"/>
      <c r="D618" s="84"/>
      <c r="E618" s="8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</row>
    <row r="619" spans="1:50" ht="15.75" customHeight="1">
      <c r="A619" s="83"/>
      <c r="B619" s="84"/>
      <c r="C619" s="85"/>
      <c r="D619" s="84"/>
      <c r="E619" s="8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</row>
    <row r="620" spans="1:50" ht="15.75" customHeight="1">
      <c r="A620" s="83"/>
      <c r="B620" s="84"/>
      <c r="C620" s="85"/>
      <c r="D620" s="84"/>
      <c r="E620" s="8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</row>
    <row r="621" spans="1:50" ht="15.75" customHeight="1">
      <c r="A621" s="83"/>
      <c r="B621" s="84"/>
      <c r="C621" s="85"/>
      <c r="D621" s="84"/>
      <c r="E621" s="8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</row>
    <row r="622" spans="1:50" ht="15.75" customHeight="1">
      <c r="A622" s="83"/>
      <c r="B622" s="84"/>
      <c r="C622" s="85"/>
      <c r="D622" s="84"/>
      <c r="E622" s="8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</row>
    <row r="623" spans="1:50" ht="15.75" customHeight="1">
      <c r="A623" s="83"/>
      <c r="B623" s="84"/>
      <c r="C623" s="85"/>
      <c r="D623" s="84"/>
      <c r="E623" s="8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</row>
    <row r="624" spans="1:50" ht="15.75" customHeight="1">
      <c r="A624" s="83"/>
      <c r="B624" s="84"/>
      <c r="C624" s="85"/>
      <c r="D624" s="84"/>
      <c r="E624" s="8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</row>
    <row r="625" spans="1:50" ht="15.75" customHeight="1">
      <c r="A625" s="83"/>
      <c r="B625" s="84"/>
      <c r="C625" s="85"/>
      <c r="D625" s="84"/>
      <c r="E625" s="8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</row>
    <row r="626" spans="1:50" ht="15.75" customHeight="1">
      <c r="A626" s="83"/>
      <c r="B626" s="84"/>
      <c r="C626" s="85"/>
      <c r="D626" s="84"/>
      <c r="E626" s="8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</row>
    <row r="627" spans="1:50" ht="15.75" customHeight="1">
      <c r="A627" s="83"/>
      <c r="B627" s="84"/>
      <c r="C627" s="85"/>
      <c r="D627" s="84"/>
      <c r="E627" s="8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</row>
    <row r="628" spans="1:50" ht="15.75" customHeight="1">
      <c r="A628" s="83"/>
      <c r="B628" s="84"/>
      <c r="C628" s="85"/>
      <c r="D628" s="84"/>
      <c r="E628" s="8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</row>
    <row r="629" spans="1:50" ht="15.75" customHeight="1">
      <c r="A629" s="83"/>
      <c r="B629" s="84"/>
      <c r="C629" s="85"/>
      <c r="D629" s="84"/>
      <c r="E629" s="8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</row>
    <row r="630" spans="1:50" ht="15.75" customHeight="1">
      <c r="A630" s="83"/>
      <c r="B630" s="84"/>
      <c r="C630" s="85"/>
      <c r="D630" s="84"/>
      <c r="E630" s="8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</row>
    <row r="631" spans="1:50" ht="15.75" customHeight="1">
      <c r="A631" s="83"/>
      <c r="B631" s="84"/>
      <c r="C631" s="85"/>
      <c r="D631" s="84"/>
      <c r="E631" s="8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</row>
    <row r="632" spans="1:50" ht="15.75" customHeight="1">
      <c r="A632" s="83"/>
      <c r="B632" s="84"/>
      <c r="C632" s="85"/>
      <c r="D632" s="84"/>
      <c r="E632" s="8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</row>
    <row r="633" spans="1:50" ht="15.75" customHeight="1">
      <c r="A633" s="83"/>
      <c r="B633" s="84"/>
      <c r="C633" s="85"/>
      <c r="D633" s="84"/>
      <c r="E633" s="8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</row>
    <row r="634" spans="1:50" ht="15.75" customHeight="1">
      <c r="A634" s="83"/>
      <c r="B634" s="84"/>
      <c r="C634" s="85"/>
      <c r="D634" s="84"/>
      <c r="E634" s="8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</row>
    <row r="635" spans="1:50" ht="15.75" customHeight="1">
      <c r="A635" s="83"/>
      <c r="B635" s="84"/>
      <c r="C635" s="85"/>
      <c r="D635" s="84"/>
      <c r="E635" s="8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</row>
    <row r="636" spans="1:50" ht="15.75" customHeight="1">
      <c r="A636" s="83"/>
      <c r="B636" s="84"/>
      <c r="C636" s="85"/>
      <c r="D636" s="84"/>
      <c r="E636" s="8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</row>
    <row r="637" spans="1:50" ht="15.75" customHeight="1">
      <c r="A637" s="83"/>
      <c r="B637" s="84"/>
      <c r="C637" s="85"/>
      <c r="D637" s="84"/>
      <c r="E637" s="8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</row>
    <row r="638" spans="1:50" ht="15.75" customHeight="1">
      <c r="A638" s="83"/>
      <c r="B638" s="84"/>
      <c r="C638" s="85"/>
      <c r="D638" s="84"/>
      <c r="E638" s="8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</row>
    <row r="639" spans="1:50" ht="15.75" customHeight="1">
      <c r="A639" s="83"/>
      <c r="B639" s="84"/>
      <c r="C639" s="85"/>
      <c r="D639" s="84"/>
      <c r="E639" s="8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</row>
    <row r="640" spans="1:50" ht="15.75" customHeight="1">
      <c r="A640" s="83"/>
      <c r="B640" s="84"/>
      <c r="C640" s="85"/>
      <c r="D640" s="84"/>
      <c r="E640" s="8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</row>
    <row r="641" spans="1:50" ht="15.75" customHeight="1">
      <c r="A641" s="83"/>
      <c r="B641" s="84"/>
      <c r="C641" s="85"/>
      <c r="D641" s="84"/>
      <c r="E641" s="8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</row>
    <row r="642" spans="1:50" ht="15.75" customHeight="1">
      <c r="A642" s="83"/>
      <c r="B642" s="84"/>
      <c r="C642" s="85"/>
      <c r="D642" s="84"/>
      <c r="E642" s="8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</row>
    <row r="643" spans="1:50" ht="15.75" customHeight="1">
      <c r="A643" s="83"/>
      <c r="B643" s="84"/>
      <c r="C643" s="85"/>
      <c r="D643" s="84"/>
      <c r="E643" s="8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</row>
    <row r="644" spans="1:50" ht="15.75" customHeight="1">
      <c r="A644" s="83"/>
      <c r="B644" s="84"/>
      <c r="C644" s="85"/>
      <c r="D644" s="84"/>
      <c r="E644" s="8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</row>
    <row r="645" spans="1:50" ht="15.75" customHeight="1">
      <c r="A645" s="83"/>
      <c r="B645" s="84"/>
      <c r="C645" s="85"/>
      <c r="D645" s="84"/>
      <c r="E645" s="8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</row>
    <row r="646" spans="1:50" ht="15.75" customHeight="1">
      <c r="A646" s="83"/>
      <c r="B646" s="84"/>
      <c r="C646" s="85"/>
      <c r="D646" s="84"/>
      <c r="E646" s="8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</row>
    <row r="647" spans="1:50" ht="15.75" customHeight="1">
      <c r="A647" s="83"/>
      <c r="B647" s="84"/>
      <c r="C647" s="85"/>
      <c r="D647" s="84"/>
      <c r="E647" s="8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</row>
    <row r="648" spans="1:50" ht="15.75" customHeight="1">
      <c r="A648" s="83"/>
      <c r="B648" s="84"/>
      <c r="C648" s="85"/>
      <c r="D648" s="84"/>
      <c r="E648" s="8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</row>
    <row r="649" spans="1:50" ht="15.75" customHeight="1">
      <c r="A649" s="83"/>
      <c r="B649" s="84"/>
      <c r="C649" s="85"/>
      <c r="D649" s="84"/>
      <c r="E649" s="8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</row>
    <row r="650" spans="1:50" ht="15.75" customHeight="1">
      <c r="A650" s="83"/>
      <c r="B650" s="84"/>
      <c r="C650" s="85"/>
      <c r="D650" s="84"/>
      <c r="E650" s="8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</row>
    <row r="651" spans="1:50" ht="15.75" customHeight="1">
      <c r="A651" s="83"/>
      <c r="B651" s="84"/>
      <c r="C651" s="85"/>
      <c r="D651" s="84"/>
      <c r="E651" s="8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</row>
    <row r="652" spans="1:50" ht="15.75" customHeight="1">
      <c r="A652" s="83"/>
      <c r="B652" s="84"/>
      <c r="C652" s="85"/>
      <c r="D652" s="84"/>
      <c r="E652" s="8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</row>
    <row r="653" spans="1:50" ht="15.75" customHeight="1">
      <c r="A653" s="83"/>
      <c r="B653" s="84"/>
      <c r="C653" s="85"/>
      <c r="D653" s="84"/>
      <c r="E653" s="8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</row>
    <row r="654" spans="1:50" ht="15.75" customHeight="1">
      <c r="A654" s="83"/>
      <c r="B654" s="84"/>
      <c r="C654" s="85"/>
      <c r="D654" s="84"/>
      <c r="E654" s="8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</row>
    <row r="655" spans="1:50" ht="15.75" customHeight="1">
      <c r="A655" s="83"/>
      <c r="B655" s="84"/>
      <c r="C655" s="85"/>
      <c r="D655" s="84"/>
      <c r="E655" s="8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</row>
    <row r="656" spans="1:50" ht="15.75" customHeight="1">
      <c r="A656" s="83"/>
      <c r="B656" s="84"/>
      <c r="C656" s="85"/>
      <c r="D656" s="84"/>
      <c r="E656" s="8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</row>
    <row r="657" spans="1:50" ht="15.75" customHeight="1">
      <c r="A657" s="83"/>
      <c r="B657" s="84"/>
      <c r="C657" s="85"/>
      <c r="D657" s="84"/>
      <c r="E657" s="8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</row>
    <row r="658" spans="1:50" ht="15.75" customHeight="1">
      <c r="A658" s="83"/>
      <c r="B658" s="84"/>
      <c r="C658" s="85"/>
      <c r="D658" s="84"/>
      <c r="E658" s="8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</row>
    <row r="659" spans="1:50" ht="15.75" customHeight="1">
      <c r="A659" s="83"/>
      <c r="B659" s="84"/>
      <c r="C659" s="85"/>
      <c r="D659" s="84"/>
      <c r="E659" s="8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</row>
    <row r="660" spans="1:50" ht="15.75" customHeight="1">
      <c r="A660" s="83"/>
      <c r="B660" s="84"/>
      <c r="C660" s="85"/>
      <c r="D660" s="84"/>
      <c r="E660" s="8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</row>
    <row r="661" spans="1:50" ht="15.75" customHeight="1">
      <c r="A661" s="83"/>
      <c r="B661" s="84"/>
      <c r="C661" s="85"/>
      <c r="D661" s="84"/>
      <c r="E661" s="8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</row>
    <row r="662" spans="1:50" ht="15.75" customHeight="1">
      <c r="A662" s="83"/>
      <c r="B662" s="84"/>
      <c r="C662" s="85"/>
      <c r="D662" s="84"/>
      <c r="E662" s="8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</row>
    <row r="663" spans="1:50" ht="15.75" customHeight="1">
      <c r="A663" s="83"/>
      <c r="B663" s="84"/>
      <c r="C663" s="85"/>
      <c r="D663" s="84"/>
      <c r="E663" s="8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</row>
    <row r="664" spans="1:50" ht="15.75" customHeight="1">
      <c r="A664" s="83"/>
      <c r="B664" s="84"/>
      <c r="C664" s="85"/>
      <c r="D664" s="84"/>
      <c r="E664" s="8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</row>
    <row r="665" spans="1:50" ht="15.75" customHeight="1">
      <c r="A665" s="83"/>
      <c r="B665" s="84"/>
      <c r="C665" s="85"/>
      <c r="D665" s="84"/>
      <c r="E665" s="8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</row>
    <row r="666" spans="1:50" ht="15.75" customHeight="1">
      <c r="A666" s="83"/>
      <c r="B666" s="84"/>
      <c r="C666" s="85"/>
      <c r="D666" s="84"/>
      <c r="E666" s="8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</row>
    <row r="667" spans="1:50" ht="15.75" customHeight="1">
      <c r="A667" s="83"/>
      <c r="B667" s="84"/>
      <c r="C667" s="85"/>
      <c r="D667" s="84"/>
      <c r="E667" s="8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</row>
    <row r="668" spans="1:50" ht="15.75" customHeight="1">
      <c r="A668" s="83"/>
      <c r="B668" s="84"/>
      <c r="C668" s="85"/>
      <c r="D668" s="84"/>
      <c r="E668" s="8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</row>
    <row r="669" spans="1:50" ht="15.75" customHeight="1">
      <c r="A669" s="83"/>
      <c r="B669" s="84"/>
      <c r="C669" s="85"/>
      <c r="D669" s="84"/>
      <c r="E669" s="8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</row>
    <row r="670" spans="1:50" ht="15.75" customHeight="1">
      <c r="A670" s="83"/>
      <c r="B670" s="84"/>
      <c r="C670" s="85"/>
      <c r="D670" s="84"/>
      <c r="E670" s="8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</row>
    <row r="671" spans="1:50" ht="15.75" customHeight="1">
      <c r="A671" s="83"/>
      <c r="B671" s="84"/>
      <c r="C671" s="85"/>
      <c r="D671" s="84"/>
      <c r="E671" s="8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</row>
    <row r="672" spans="1:50" ht="15.75" customHeight="1">
      <c r="A672" s="83"/>
      <c r="B672" s="84"/>
      <c r="C672" s="85"/>
      <c r="D672" s="84"/>
      <c r="E672" s="8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</row>
    <row r="673" spans="1:50" ht="15.75" customHeight="1">
      <c r="A673" s="83"/>
      <c r="B673" s="84"/>
      <c r="C673" s="85"/>
      <c r="D673" s="84"/>
      <c r="E673" s="8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</row>
    <row r="674" spans="1:50" ht="15.75" customHeight="1">
      <c r="A674" s="83"/>
      <c r="B674" s="84"/>
      <c r="C674" s="85"/>
      <c r="D674" s="84"/>
      <c r="E674" s="8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</row>
    <row r="675" spans="1:50" ht="15.75" customHeight="1">
      <c r="A675" s="83"/>
      <c r="B675" s="84"/>
      <c r="C675" s="85"/>
      <c r="D675" s="84"/>
      <c r="E675" s="8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</row>
    <row r="676" spans="1:50" ht="15.75" customHeight="1">
      <c r="A676" s="83"/>
      <c r="B676" s="84"/>
      <c r="C676" s="85"/>
      <c r="D676" s="84"/>
      <c r="E676" s="8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</row>
    <row r="677" spans="1:50" ht="15.75" customHeight="1">
      <c r="A677" s="83"/>
      <c r="B677" s="84"/>
      <c r="C677" s="85"/>
      <c r="D677" s="84"/>
      <c r="E677" s="8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</row>
    <row r="678" spans="1:50" ht="15.75" customHeight="1">
      <c r="A678" s="83"/>
      <c r="B678" s="84"/>
      <c r="C678" s="85"/>
      <c r="D678" s="84"/>
      <c r="E678" s="8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</row>
    <row r="679" spans="1:50" ht="15.75" customHeight="1">
      <c r="A679" s="83"/>
      <c r="B679" s="84"/>
      <c r="C679" s="85"/>
      <c r="D679" s="84"/>
      <c r="E679" s="8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</row>
    <row r="680" spans="1:50" ht="15.75" customHeight="1">
      <c r="A680" s="83"/>
      <c r="B680" s="84"/>
      <c r="C680" s="85"/>
      <c r="D680" s="84"/>
      <c r="E680" s="8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</row>
    <row r="681" spans="1:50" ht="15.75" customHeight="1">
      <c r="A681" s="83"/>
      <c r="B681" s="84"/>
      <c r="C681" s="85"/>
      <c r="D681" s="84"/>
      <c r="E681" s="8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</row>
    <row r="682" spans="1:50" ht="15.75" customHeight="1">
      <c r="A682" s="83"/>
      <c r="B682" s="84"/>
      <c r="C682" s="85"/>
      <c r="D682" s="84"/>
      <c r="E682" s="8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</row>
    <row r="683" spans="1:50" ht="15.75" customHeight="1">
      <c r="A683" s="83"/>
      <c r="B683" s="84"/>
      <c r="C683" s="85"/>
      <c r="D683" s="84"/>
      <c r="E683" s="8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</row>
    <row r="684" spans="1:50" ht="15.75" customHeight="1">
      <c r="A684" s="83"/>
      <c r="B684" s="84"/>
      <c r="C684" s="85"/>
      <c r="D684" s="84"/>
      <c r="E684" s="8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</row>
    <row r="685" spans="1:50" ht="15.75" customHeight="1">
      <c r="A685" s="83"/>
      <c r="B685" s="84"/>
      <c r="C685" s="85"/>
      <c r="D685" s="84"/>
      <c r="E685" s="8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</row>
    <row r="686" spans="1:50" ht="15.75" customHeight="1">
      <c r="A686" s="83"/>
      <c r="B686" s="84"/>
      <c r="C686" s="85"/>
      <c r="D686" s="84"/>
      <c r="E686" s="8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</row>
    <row r="687" spans="1:50" ht="15.75" customHeight="1">
      <c r="A687" s="83"/>
      <c r="B687" s="84"/>
      <c r="C687" s="85"/>
      <c r="D687" s="84"/>
      <c r="E687" s="8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</row>
    <row r="688" spans="1:50" ht="15.75" customHeight="1">
      <c r="A688" s="83"/>
      <c r="B688" s="84"/>
      <c r="C688" s="85"/>
      <c r="D688" s="84"/>
      <c r="E688" s="8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</row>
    <row r="689" spans="1:50" ht="15.75" customHeight="1">
      <c r="A689" s="83"/>
      <c r="B689" s="84"/>
      <c r="C689" s="85"/>
      <c r="D689" s="84"/>
      <c r="E689" s="8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</row>
    <row r="690" spans="1:50" ht="15.75" customHeight="1">
      <c r="A690" s="83"/>
      <c r="B690" s="84"/>
      <c r="C690" s="85"/>
      <c r="D690" s="84"/>
      <c r="E690" s="8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</row>
    <row r="691" spans="1:50" ht="15.75" customHeight="1">
      <c r="A691" s="83"/>
      <c r="B691" s="84"/>
      <c r="C691" s="85"/>
      <c r="D691" s="84"/>
      <c r="E691" s="8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</row>
    <row r="692" spans="1:50" ht="15.75" customHeight="1">
      <c r="A692" s="83"/>
      <c r="B692" s="84"/>
      <c r="C692" s="85"/>
      <c r="D692" s="84"/>
      <c r="E692" s="8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</row>
    <row r="693" spans="1:50" ht="15.75" customHeight="1">
      <c r="A693" s="83"/>
      <c r="B693" s="84"/>
      <c r="C693" s="85"/>
      <c r="D693" s="84"/>
      <c r="E693" s="8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</row>
    <row r="694" spans="1:50" ht="15.75" customHeight="1">
      <c r="A694" s="83"/>
      <c r="B694" s="84"/>
      <c r="C694" s="85"/>
      <c r="D694" s="84"/>
      <c r="E694" s="8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</row>
    <row r="695" spans="1:50" ht="15.75" customHeight="1">
      <c r="A695" s="83"/>
      <c r="B695" s="84"/>
      <c r="C695" s="85"/>
      <c r="D695" s="84"/>
      <c r="E695" s="8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</row>
  </sheetData>
  <mergeCells count="114">
    <mergeCell ref="A132:E132"/>
    <mergeCell ref="A133:E133"/>
    <mergeCell ref="A134:B134"/>
    <mergeCell ref="D144:D145"/>
    <mergeCell ref="E144:E145"/>
    <mergeCell ref="A135:A136"/>
    <mergeCell ref="D135:D136"/>
    <mergeCell ref="E135:E136"/>
    <mergeCell ref="A141:E141"/>
    <mergeCell ref="A142:E142"/>
    <mergeCell ref="A143:B143"/>
    <mergeCell ref="A144:A145"/>
    <mergeCell ref="A117:A118"/>
    <mergeCell ref="D117:D118"/>
    <mergeCell ref="E117:E118"/>
    <mergeCell ref="A123:E123"/>
    <mergeCell ref="A124:E124"/>
    <mergeCell ref="A125:B125"/>
    <mergeCell ref="A126:A127"/>
    <mergeCell ref="D126:D127"/>
    <mergeCell ref="E126:E127"/>
    <mergeCell ref="A106:E106"/>
    <mergeCell ref="A107:E107"/>
    <mergeCell ref="A108:B108"/>
    <mergeCell ref="A109:A110"/>
    <mergeCell ref="D109:D110"/>
    <mergeCell ref="E109:E110"/>
    <mergeCell ref="A114:E114"/>
    <mergeCell ref="A115:E115"/>
    <mergeCell ref="A116:B116"/>
    <mergeCell ref="A87:E87"/>
    <mergeCell ref="A88:E88"/>
    <mergeCell ref="A89:B89"/>
    <mergeCell ref="A161:E161"/>
    <mergeCell ref="A162:B162"/>
    <mergeCell ref="A163:A164"/>
    <mergeCell ref="D163:D164"/>
    <mergeCell ref="E163:E164"/>
    <mergeCell ref="A150:E150"/>
    <mergeCell ref="A151:E151"/>
    <mergeCell ref="A152:B152"/>
    <mergeCell ref="A153:A154"/>
    <mergeCell ref="D153:D154"/>
    <mergeCell ref="E153:E154"/>
    <mergeCell ref="A160:E160"/>
    <mergeCell ref="D100:D101"/>
    <mergeCell ref="E100:E101"/>
    <mergeCell ref="A90:A91"/>
    <mergeCell ref="D90:D91"/>
    <mergeCell ref="E90:E91"/>
    <mergeCell ref="A97:E97"/>
    <mergeCell ref="A98:E98"/>
    <mergeCell ref="A99:B99"/>
    <mergeCell ref="A100:A101"/>
    <mergeCell ref="A52:E52"/>
    <mergeCell ref="A53:B53"/>
    <mergeCell ref="A54:A55"/>
    <mergeCell ref="D54:D55"/>
    <mergeCell ref="E54:E55"/>
    <mergeCell ref="A80:B80"/>
    <mergeCell ref="A81:A82"/>
    <mergeCell ref="D81:D82"/>
    <mergeCell ref="E81:E82"/>
    <mergeCell ref="A41:E41"/>
    <mergeCell ref="A42:E42"/>
    <mergeCell ref="A43:E43"/>
    <mergeCell ref="A44:B44"/>
    <mergeCell ref="A45:A46"/>
    <mergeCell ref="D45:D46"/>
    <mergeCell ref="E45:E46"/>
    <mergeCell ref="A50:E50"/>
    <mergeCell ref="A51:E51"/>
    <mergeCell ref="D27:D28"/>
    <mergeCell ref="E27:E28"/>
    <mergeCell ref="A32:E32"/>
    <mergeCell ref="A33:E33"/>
    <mergeCell ref="A34:E34"/>
    <mergeCell ref="A35:B35"/>
    <mergeCell ref="A36:A37"/>
    <mergeCell ref="D36:D37"/>
    <mergeCell ref="E36:E37"/>
    <mergeCell ref="A72:A73"/>
    <mergeCell ref="D72:D73"/>
    <mergeCell ref="E72:E73"/>
    <mergeCell ref="A78:E78"/>
    <mergeCell ref="A79:E79"/>
    <mergeCell ref="A5:E5"/>
    <mergeCell ref="A6:E6"/>
    <mergeCell ref="A7:E7"/>
    <mergeCell ref="A8:B8"/>
    <mergeCell ref="A9:A10"/>
    <mergeCell ref="D9:D10"/>
    <mergeCell ref="E9:E10"/>
    <mergeCell ref="A14:E14"/>
    <mergeCell ref="A15:E15"/>
    <mergeCell ref="A16:E16"/>
    <mergeCell ref="A17:B17"/>
    <mergeCell ref="A18:A19"/>
    <mergeCell ref="D18:D19"/>
    <mergeCell ref="E18:E19"/>
    <mergeCell ref="A23:E23"/>
    <mergeCell ref="A24:E24"/>
    <mergeCell ref="A25:E25"/>
    <mergeCell ref="A26:B26"/>
    <mergeCell ref="A27:A28"/>
    <mergeCell ref="A60:E60"/>
    <mergeCell ref="A61:E61"/>
    <mergeCell ref="A62:B62"/>
    <mergeCell ref="A63:A64"/>
    <mergeCell ref="D63:D64"/>
    <mergeCell ref="E63:E64"/>
    <mergeCell ref="A69:E69"/>
    <mergeCell ref="A70:E70"/>
    <mergeCell ref="A71:B71"/>
  </mergeCells>
  <printOptions verticalCentered="1"/>
  <pageMargins left="0.70866141732283472" right="0.51181102362204722" top="0.74803149606299213" bottom="0.55118110236220474" header="0" footer="0"/>
  <pageSetup paperSize="9" fitToHeight="0" pageOrder="overThenDown" orientation="landscape"/>
  <headerFooter>
    <oddFooter>&amp;CPágina &amp;P de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71"/>
  <sheetViews>
    <sheetView workbookViewId="0"/>
  </sheetViews>
  <sheetFormatPr defaultColWidth="12.625" defaultRowHeight="15" customHeight="1"/>
  <cols>
    <col min="1" max="1" width="12.125" customWidth="1"/>
    <col min="2" max="2" width="27.875" customWidth="1"/>
    <col min="3" max="3" width="21.5" customWidth="1"/>
    <col min="4" max="4" width="53.25" customWidth="1"/>
    <col min="5" max="5" width="18.5" customWidth="1"/>
  </cols>
  <sheetData>
    <row r="1" spans="1:5">
      <c r="A1" s="1"/>
      <c r="B1" s="2"/>
      <c r="C1" s="6"/>
      <c r="D1" s="4"/>
      <c r="E1" s="5"/>
    </row>
    <row r="2" spans="1:5">
      <c r="A2" s="1"/>
      <c r="B2" s="2"/>
      <c r="C2" s="6"/>
      <c r="D2" s="4"/>
      <c r="E2" s="5"/>
    </row>
    <row r="3" spans="1:5">
      <c r="A3" s="1"/>
      <c r="B3" s="2"/>
      <c r="C3" s="6"/>
      <c r="D3" s="4"/>
      <c r="E3" s="5"/>
    </row>
    <row r="4" spans="1:5">
      <c r="A4" s="6"/>
      <c r="B4" s="2"/>
      <c r="C4" s="6"/>
      <c r="D4" s="4"/>
      <c r="E4" s="5"/>
    </row>
    <row r="5" spans="1:5" ht="13.5" customHeight="1">
      <c r="A5" s="178" t="s">
        <v>208</v>
      </c>
      <c r="B5" s="159"/>
      <c r="C5" s="159"/>
      <c r="D5" s="159"/>
      <c r="E5" s="159"/>
    </row>
    <row r="6" spans="1:5" ht="13.5" customHeight="1">
      <c r="A6" s="139" t="s">
        <v>209</v>
      </c>
      <c r="B6" s="140"/>
      <c r="C6" s="140"/>
      <c r="D6" s="140"/>
      <c r="E6" s="141"/>
    </row>
    <row r="7" spans="1:5" ht="13.5" customHeight="1">
      <c r="A7" s="179" t="s">
        <v>210</v>
      </c>
      <c r="B7" s="180"/>
      <c r="C7" s="180"/>
      <c r="D7" s="180"/>
      <c r="E7" s="180"/>
    </row>
    <row r="8" spans="1:5" ht="30">
      <c r="A8" s="143" t="s">
        <v>211</v>
      </c>
      <c r="B8" s="144"/>
      <c r="C8" s="92" t="s">
        <v>212</v>
      </c>
      <c r="D8" s="9" t="s">
        <v>213</v>
      </c>
      <c r="E8" s="10" t="s">
        <v>6</v>
      </c>
    </row>
    <row r="9" spans="1:5" ht="13.5" customHeight="1">
      <c r="A9" s="145" t="s">
        <v>7</v>
      </c>
      <c r="B9" s="160" t="s">
        <v>8</v>
      </c>
      <c r="C9" s="144"/>
      <c r="D9" s="145" t="s">
        <v>9</v>
      </c>
      <c r="E9" s="147" t="s">
        <v>10</v>
      </c>
    </row>
    <row r="10" spans="1:5">
      <c r="A10" s="146"/>
      <c r="B10" s="14" t="s">
        <v>11</v>
      </c>
      <c r="C10" s="14" t="s">
        <v>12</v>
      </c>
      <c r="D10" s="146"/>
      <c r="E10" s="146"/>
    </row>
    <row r="11" spans="1:5" ht="30">
      <c r="A11" s="24">
        <v>44981</v>
      </c>
      <c r="B11" s="21" t="s">
        <v>214</v>
      </c>
      <c r="C11" s="69" t="s">
        <v>215</v>
      </c>
      <c r="D11" s="21" t="s">
        <v>216</v>
      </c>
      <c r="E11" s="25">
        <v>94.04</v>
      </c>
    </row>
    <row r="12" spans="1:5" ht="30">
      <c r="A12" s="24">
        <v>44981</v>
      </c>
      <c r="B12" s="21" t="s">
        <v>214</v>
      </c>
      <c r="C12" s="69" t="s">
        <v>215</v>
      </c>
      <c r="D12" s="21" t="s">
        <v>217</v>
      </c>
      <c r="E12" s="25">
        <v>203</v>
      </c>
    </row>
    <row r="13" spans="1:5" ht="30">
      <c r="A13" s="24">
        <v>44984</v>
      </c>
      <c r="B13" s="21" t="s">
        <v>214</v>
      </c>
      <c r="C13" s="69" t="s">
        <v>215</v>
      </c>
      <c r="D13" s="21" t="s">
        <v>218</v>
      </c>
      <c r="E13" s="25">
        <v>75.98</v>
      </c>
    </row>
    <row r="14" spans="1:5" ht="30">
      <c r="A14" s="24">
        <v>45013</v>
      </c>
      <c r="B14" s="21" t="s">
        <v>214</v>
      </c>
      <c r="C14" s="69" t="s">
        <v>215</v>
      </c>
      <c r="D14" s="21" t="s">
        <v>219</v>
      </c>
      <c r="E14" s="25">
        <v>140</v>
      </c>
    </row>
    <row r="15" spans="1:5" ht="30">
      <c r="A15" s="24">
        <v>45013</v>
      </c>
      <c r="B15" s="21" t="s">
        <v>214</v>
      </c>
      <c r="C15" s="69" t="s">
        <v>215</v>
      </c>
      <c r="D15" s="21" t="s">
        <v>220</v>
      </c>
      <c r="E15" s="25">
        <v>140</v>
      </c>
    </row>
    <row r="16" spans="1:5" ht="30">
      <c r="A16" s="24">
        <v>45013</v>
      </c>
      <c r="B16" s="21" t="s">
        <v>214</v>
      </c>
      <c r="C16" s="69" t="s">
        <v>215</v>
      </c>
      <c r="D16" s="21" t="s">
        <v>216</v>
      </c>
      <c r="E16" s="25">
        <v>63.04</v>
      </c>
    </row>
    <row r="17" spans="1:5" ht="30">
      <c r="A17" s="24">
        <v>45019</v>
      </c>
      <c r="B17" s="21" t="s">
        <v>214</v>
      </c>
      <c r="C17" s="69" t="s">
        <v>215</v>
      </c>
      <c r="D17" s="21" t="s">
        <v>216</v>
      </c>
      <c r="E17" s="25">
        <v>100</v>
      </c>
    </row>
    <row r="18" spans="1:5" ht="30">
      <c r="A18" s="24">
        <v>45034</v>
      </c>
      <c r="B18" s="21" t="s">
        <v>214</v>
      </c>
      <c r="C18" s="69" t="s">
        <v>215</v>
      </c>
      <c r="D18" s="21" t="s">
        <v>219</v>
      </c>
      <c r="E18" s="25">
        <v>140</v>
      </c>
    </row>
    <row r="19" spans="1:5" ht="30">
      <c r="A19" s="24">
        <v>45061</v>
      </c>
      <c r="B19" s="21" t="s">
        <v>214</v>
      </c>
      <c r="C19" s="69" t="s">
        <v>215</v>
      </c>
      <c r="D19" s="21" t="s">
        <v>221</v>
      </c>
      <c r="E19" s="25">
        <v>41.99</v>
      </c>
    </row>
    <row r="20" spans="1:5" ht="15.75" customHeight="1">
      <c r="A20" s="20" t="s">
        <v>17</v>
      </c>
      <c r="B20" s="21"/>
      <c r="C20" s="69"/>
      <c r="D20" s="21"/>
      <c r="E20" s="22">
        <f>SUM(E11:E19)</f>
        <v>998.05</v>
      </c>
    </row>
    <row r="21" spans="1:5" ht="15.75" customHeight="1">
      <c r="A21" s="139"/>
      <c r="B21" s="140"/>
      <c r="C21" s="140"/>
      <c r="D21" s="140"/>
      <c r="E21" s="141"/>
    </row>
    <row r="22" spans="1:5" ht="13.5" customHeight="1">
      <c r="A22" s="139" t="s">
        <v>1</v>
      </c>
      <c r="B22" s="140"/>
      <c r="C22" s="140"/>
      <c r="D22" s="140"/>
      <c r="E22" s="141"/>
    </row>
    <row r="23" spans="1:5" ht="13.5" customHeight="1">
      <c r="A23" s="179" t="s">
        <v>222</v>
      </c>
      <c r="B23" s="180"/>
      <c r="C23" s="180"/>
      <c r="D23" s="180"/>
      <c r="E23" s="180"/>
    </row>
    <row r="24" spans="1:5" ht="15.75" customHeight="1">
      <c r="A24" s="143" t="s">
        <v>25</v>
      </c>
      <c r="B24" s="144"/>
      <c r="C24" s="92" t="s">
        <v>26</v>
      </c>
      <c r="D24" s="9" t="s">
        <v>223</v>
      </c>
      <c r="E24" s="10" t="s">
        <v>6</v>
      </c>
    </row>
    <row r="25" spans="1:5" ht="13.5" customHeight="1">
      <c r="A25" s="145" t="s">
        <v>7</v>
      </c>
      <c r="B25" s="160" t="s">
        <v>8</v>
      </c>
      <c r="C25" s="144"/>
      <c r="D25" s="145" t="s">
        <v>9</v>
      </c>
      <c r="E25" s="147" t="s">
        <v>10</v>
      </c>
    </row>
    <row r="26" spans="1:5" ht="15.75" customHeight="1">
      <c r="A26" s="146"/>
      <c r="B26" s="14" t="s">
        <v>11</v>
      </c>
      <c r="C26" s="14" t="s">
        <v>12</v>
      </c>
      <c r="D26" s="146"/>
      <c r="E26" s="146"/>
    </row>
    <row r="27" spans="1:5" ht="15.75" customHeight="1">
      <c r="A27" s="24">
        <v>44950</v>
      </c>
      <c r="B27" s="21" t="s">
        <v>224</v>
      </c>
      <c r="C27" s="69" t="s">
        <v>225</v>
      </c>
      <c r="D27" s="21" t="s">
        <v>226</v>
      </c>
      <c r="E27" s="25">
        <v>14.94</v>
      </c>
    </row>
    <row r="28" spans="1:5" ht="15.75" customHeight="1">
      <c r="A28" s="24">
        <v>44950</v>
      </c>
      <c r="B28" s="21" t="s">
        <v>224</v>
      </c>
      <c r="C28" s="69" t="s">
        <v>227</v>
      </c>
      <c r="D28" s="21" t="s">
        <v>228</v>
      </c>
      <c r="E28" s="25">
        <v>144.41999999999999</v>
      </c>
    </row>
    <row r="29" spans="1:5" ht="15.75" customHeight="1">
      <c r="A29" s="24">
        <v>44950</v>
      </c>
      <c r="B29" s="21" t="s">
        <v>224</v>
      </c>
      <c r="C29" s="69" t="s">
        <v>229</v>
      </c>
      <c r="D29" s="21" t="s">
        <v>230</v>
      </c>
      <c r="E29" s="25">
        <v>674.79</v>
      </c>
    </row>
    <row r="30" spans="1:5" ht="15.75" customHeight="1">
      <c r="A30" s="24">
        <v>44951</v>
      </c>
      <c r="B30" s="21" t="s">
        <v>224</v>
      </c>
      <c r="C30" s="69" t="s">
        <v>231</v>
      </c>
      <c r="D30" s="21" t="s">
        <v>232</v>
      </c>
      <c r="E30" s="25">
        <v>159.36000000000001</v>
      </c>
    </row>
    <row r="31" spans="1:5" ht="15.75" customHeight="1">
      <c r="A31" s="24">
        <v>44964</v>
      </c>
      <c r="B31" s="21" t="s">
        <v>233</v>
      </c>
      <c r="C31" s="69" t="s">
        <v>234</v>
      </c>
      <c r="D31" s="21" t="s">
        <v>235</v>
      </c>
      <c r="E31" s="25">
        <v>30</v>
      </c>
    </row>
    <row r="32" spans="1:5" ht="15.75" customHeight="1">
      <c r="A32" s="24">
        <v>44965</v>
      </c>
      <c r="B32" s="21" t="s">
        <v>236</v>
      </c>
      <c r="C32" s="69" t="s">
        <v>237</v>
      </c>
      <c r="D32" s="21" t="s">
        <v>238</v>
      </c>
      <c r="E32" s="25">
        <v>70</v>
      </c>
    </row>
    <row r="33" spans="1:5" ht="15.75" customHeight="1">
      <c r="A33" s="24">
        <v>44966</v>
      </c>
      <c r="B33" s="21" t="s">
        <v>239</v>
      </c>
      <c r="C33" s="69" t="s">
        <v>240</v>
      </c>
      <c r="D33" s="21" t="s">
        <v>241</v>
      </c>
      <c r="E33" s="25">
        <v>30.5</v>
      </c>
    </row>
    <row r="34" spans="1:5" ht="15.75" customHeight="1">
      <c r="A34" s="24">
        <v>44967</v>
      </c>
      <c r="B34" s="21" t="s">
        <v>242</v>
      </c>
      <c r="C34" s="69" t="s">
        <v>243</v>
      </c>
      <c r="D34" s="21" t="s">
        <v>244</v>
      </c>
      <c r="E34" s="25">
        <v>29.8</v>
      </c>
    </row>
    <row r="35" spans="1:5" ht="15.75" customHeight="1">
      <c r="A35" s="24">
        <v>44971</v>
      </c>
      <c r="B35" s="21" t="s">
        <v>242</v>
      </c>
      <c r="C35" s="69" t="s">
        <v>243</v>
      </c>
      <c r="D35" s="21" t="s">
        <v>245</v>
      </c>
      <c r="E35" s="25">
        <v>298</v>
      </c>
    </row>
    <row r="36" spans="1:5" ht="15.75" customHeight="1">
      <c r="A36" s="24">
        <v>44980</v>
      </c>
      <c r="B36" s="21" t="s">
        <v>246</v>
      </c>
      <c r="C36" s="69" t="s">
        <v>215</v>
      </c>
      <c r="D36" s="21" t="s">
        <v>247</v>
      </c>
      <c r="E36" s="25">
        <v>1848.8</v>
      </c>
    </row>
    <row r="37" spans="1:5" ht="15.75" customHeight="1">
      <c r="A37" s="24">
        <v>44987</v>
      </c>
      <c r="B37" s="21" t="s">
        <v>246</v>
      </c>
      <c r="C37" s="69" t="s">
        <v>215</v>
      </c>
      <c r="D37" s="21" t="s">
        <v>248</v>
      </c>
      <c r="E37" s="25">
        <v>2600</v>
      </c>
    </row>
    <row r="38" spans="1:5" ht="15.75" customHeight="1">
      <c r="A38" s="24">
        <v>44981</v>
      </c>
      <c r="B38" s="21" t="s">
        <v>249</v>
      </c>
      <c r="C38" s="69" t="s">
        <v>111</v>
      </c>
      <c r="D38" s="21" t="s">
        <v>250</v>
      </c>
      <c r="E38" s="25">
        <v>25.05</v>
      </c>
    </row>
    <row r="39" spans="1:5" ht="15.75" customHeight="1">
      <c r="A39" s="24">
        <v>44984</v>
      </c>
      <c r="B39" s="21" t="s">
        <v>251</v>
      </c>
      <c r="C39" s="69" t="s">
        <v>252</v>
      </c>
      <c r="D39" s="21" t="s">
        <v>253</v>
      </c>
      <c r="E39" s="25">
        <v>19.920000000000002</v>
      </c>
    </row>
    <row r="40" spans="1:5" ht="15.75" customHeight="1">
      <c r="A40" s="24">
        <v>44988</v>
      </c>
      <c r="B40" s="21" t="s">
        <v>254</v>
      </c>
      <c r="C40" s="69" t="s">
        <v>255</v>
      </c>
      <c r="D40" s="21" t="s">
        <v>256</v>
      </c>
      <c r="E40" s="25">
        <v>23</v>
      </c>
    </row>
    <row r="41" spans="1:5" ht="15.75" customHeight="1">
      <c r="A41" s="24">
        <v>45006</v>
      </c>
      <c r="B41" s="21" t="s">
        <v>257</v>
      </c>
      <c r="C41" s="69" t="s">
        <v>258</v>
      </c>
      <c r="D41" s="21" t="s">
        <v>259</v>
      </c>
      <c r="E41" s="25">
        <v>630</v>
      </c>
    </row>
    <row r="42" spans="1:5" ht="15.75" customHeight="1">
      <c r="A42" s="24">
        <v>45006</v>
      </c>
      <c r="B42" s="21" t="s">
        <v>260</v>
      </c>
      <c r="C42" s="69" t="s">
        <v>261</v>
      </c>
      <c r="D42" s="21" t="s">
        <v>262</v>
      </c>
      <c r="E42" s="25">
        <v>384</v>
      </c>
    </row>
    <row r="43" spans="1:5" ht="15.75" customHeight="1">
      <c r="A43" s="24">
        <v>45026</v>
      </c>
      <c r="B43" s="21" t="s">
        <v>263</v>
      </c>
      <c r="C43" s="69" t="s">
        <v>264</v>
      </c>
      <c r="D43" s="21" t="s">
        <v>265</v>
      </c>
      <c r="E43" s="25">
        <v>322.04000000000002</v>
      </c>
    </row>
    <row r="44" spans="1:5" ht="15.75" customHeight="1">
      <c r="A44" s="24">
        <v>45033</v>
      </c>
      <c r="B44" s="21" t="s">
        <v>242</v>
      </c>
      <c r="C44" s="69" t="s">
        <v>243</v>
      </c>
      <c r="D44" s="21" t="s">
        <v>266</v>
      </c>
      <c r="E44" s="25">
        <v>96.3</v>
      </c>
    </row>
    <row r="45" spans="1:5" ht="15.75" customHeight="1">
      <c r="A45" s="24">
        <v>45035</v>
      </c>
      <c r="B45" s="21" t="s">
        <v>267</v>
      </c>
      <c r="C45" s="69" t="s">
        <v>268</v>
      </c>
      <c r="D45" s="21" t="s">
        <v>269</v>
      </c>
      <c r="E45" s="25">
        <v>206.25</v>
      </c>
    </row>
    <row r="46" spans="1:5" ht="15.75" customHeight="1">
      <c r="A46" s="24">
        <v>45035</v>
      </c>
      <c r="B46" s="21" t="s">
        <v>267</v>
      </c>
      <c r="C46" s="69" t="s">
        <v>268</v>
      </c>
      <c r="D46" s="21" t="s">
        <v>270</v>
      </c>
      <c r="E46" s="25">
        <v>100</v>
      </c>
    </row>
    <row r="47" spans="1:5" ht="15.75" customHeight="1">
      <c r="A47" s="26" t="s">
        <v>17</v>
      </c>
      <c r="B47" s="27"/>
      <c r="C47" s="9"/>
      <c r="D47" s="29"/>
      <c r="E47" s="30">
        <f>SUM(E27:E46)</f>
        <v>7707.17</v>
      </c>
    </row>
    <row r="48" spans="1:5" ht="15.75" customHeight="1">
      <c r="A48" s="139"/>
      <c r="B48" s="140"/>
      <c r="C48" s="140"/>
      <c r="D48" s="140"/>
      <c r="E48" s="141"/>
    </row>
    <row r="49" spans="1:5" ht="13.5" customHeight="1">
      <c r="A49" s="139" t="s">
        <v>209</v>
      </c>
      <c r="B49" s="140"/>
      <c r="C49" s="140"/>
      <c r="D49" s="140"/>
      <c r="E49" s="141"/>
    </row>
    <row r="50" spans="1:5" ht="13.5" customHeight="1">
      <c r="A50" s="179" t="s">
        <v>271</v>
      </c>
      <c r="B50" s="180"/>
      <c r="C50" s="180"/>
      <c r="D50" s="180"/>
      <c r="E50" s="180"/>
    </row>
    <row r="51" spans="1:5" ht="15.75" customHeight="1">
      <c r="A51" s="143" t="s">
        <v>25</v>
      </c>
      <c r="B51" s="144"/>
      <c r="C51" s="92" t="s">
        <v>26</v>
      </c>
      <c r="D51" s="9" t="s">
        <v>223</v>
      </c>
      <c r="E51" s="10" t="s">
        <v>6</v>
      </c>
    </row>
    <row r="52" spans="1:5" ht="13.5" customHeight="1">
      <c r="A52" s="145" t="s">
        <v>7</v>
      </c>
      <c r="B52" s="160" t="s">
        <v>8</v>
      </c>
      <c r="C52" s="144"/>
      <c r="D52" s="145" t="s">
        <v>9</v>
      </c>
      <c r="E52" s="147" t="s">
        <v>10</v>
      </c>
    </row>
    <row r="53" spans="1:5" ht="15.75" customHeight="1">
      <c r="A53" s="146"/>
      <c r="B53" s="14" t="s">
        <v>11</v>
      </c>
      <c r="C53" s="14" t="s">
        <v>12</v>
      </c>
      <c r="D53" s="146"/>
      <c r="E53" s="146"/>
    </row>
    <row r="54" spans="1:5" ht="15.75" customHeight="1">
      <c r="A54" s="33">
        <v>44963</v>
      </c>
      <c r="B54" s="21" t="s">
        <v>272</v>
      </c>
      <c r="C54" s="69" t="s">
        <v>273</v>
      </c>
      <c r="D54" s="34" t="s">
        <v>274</v>
      </c>
      <c r="E54" s="25">
        <v>900</v>
      </c>
    </row>
    <row r="55" spans="1:5" ht="15.75" customHeight="1">
      <c r="A55" s="33">
        <v>44973</v>
      </c>
      <c r="B55" s="21" t="s">
        <v>272</v>
      </c>
      <c r="C55" s="69" t="s">
        <v>273</v>
      </c>
      <c r="D55" s="34" t="s">
        <v>275</v>
      </c>
      <c r="E55" s="25">
        <v>2300</v>
      </c>
    </row>
    <row r="56" spans="1:5" ht="15.75" customHeight="1">
      <c r="A56" s="33">
        <v>45001</v>
      </c>
      <c r="B56" s="21" t="s">
        <v>276</v>
      </c>
      <c r="C56" s="69" t="s">
        <v>277</v>
      </c>
      <c r="D56" s="34" t="s">
        <v>278</v>
      </c>
      <c r="E56" s="25">
        <v>700</v>
      </c>
    </row>
    <row r="57" spans="1:5" ht="15.75" customHeight="1">
      <c r="A57" s="33">
        <v>45008</v>
      </c>
      <c r="B57" s="21" t="s">
        <v>279</v>
      </c>
      <c r="C57" s="69" t="s">
        <v>280</v>
      </c>
      <c r="D57" s="34" t="s">
        <v>281</v>
      </c>
      <c r="E57" s="25">
        <v>592.9</v>
      </c>
    </row>
    <row r="58" spans="1:5" ht="15.75" customHeight="1">
      <c r="A58" s="33">
        <v>45013</v>
      </c>
      <c r="B58" s="21" t="s">
        <v>282</v>
      </c>
      <c r="C58" s="69"/>
      <c r="D58" s="34" t="s">
        <v>283</v>
      </c>
      <c r="E58" s="25">
        <v>12.1</v>
      </c>
    </row>
    <row r="59" spans="1:5" ht="15.75" customHeight="1">
      <c r="A59" s="33">
        <v>45009</v>
      </c>
      <c r="B59" s="21" t="s">
        <v>284</v>
      </c>
      <c r="C59" s="69" t="s">
        <v>285</v>
      </c>
      <c r="D59" s="34" t="s">
        <v>278</v>
      </c>
      <c r="E59" s="25">
        <v>500</v>
      </c>
    </row>
    <row r="60" spans="1:5" ht="15.75" customHeight="1">
      <c r="A60" s="33">
        <v>45009</v>
      </c>
      <c r="B60" s="21" t="s">
        <v>286</v>
      </c>
      <c r="C60" s="69" t="s">
        <v>287</v>
      </c>
      <c r="D60" s="34" t="s">
        <v>288</v>
      </c>
      <c r="E60" s="25">
        <v>50</v>
      </c>
    </row>
    <row r="61" spans="1:5" ht="15.75" customHeight="1">
      <c r="A61" s="33">
        <v>45010</v>
      </c>
      <c r="B61" s="21" t="s">
        <v>289</v>
      </c>
      <c r="C61" s="69" t="s">
        <v>290</v>
      </c>
      <c r="D61" s="34" t="s">
        <v>291</v>
      </c>
      <c r="E61" s="25">
        <v>16</v>
      </c>
    </row>
    <row r="62" spans="1:5" ht="15.75" customHeight="1">
      <c r="A62" s="33">
        <v>45012</v>
      </c>
      <c r="B62" s="21" t="s">
        <v>292</v>
      </c>
      <c r="C62" s="69" t="s">
        <v>293</v>
      </c>
      <c r="D62" s="34" t="s">
        <v>294</v>
      </c>
      <c r="E62" s="25">
        <v>128</v>
      </c>
    </row>
    <row r="63" spans="1:5" ht="15.75" customHeight="1">
      <c r="A63" s="33">
        <v>45012</v>
      </c>
      <c r="B63" s="21" t="s">
        <v>289</v>
      </c>
      <c r="C63" s="69" t="s">
        <v>290</v>
      </c>
      <c r="D63" s="34" t="s">
        <v>295</v>
      </c>
      <c r="E63" s="25">
        <v>96</v>
      </c>
    </row>
    <row r="64" spans="1:5" ht="15.75" customHeight="1">
      <c r="A64" s="33">
        <v>45013</v>
      </c>
      <c r="B64" s="21" t="s">
        <v>296</v>
      </c>
      <c r="C64" s="69" t="s">
        <v>297</v>
      </c>
      <c r="D64" s="34" t="s">
        <v>298</v>
      </c>
      <c r="E64" s="25">
        <v>50</v>
      </c>
    </row>
    <row r="65" spans="1:5" ht="15.75" customHeight="1">
      <c r="A65" s="33">
        <v>45018</v>
      </c>
      <c r="B65" s="21" t="s">
        <v>296</v>
      </c>
      <c r="C65" s="69" t="s">
        <v>297</v>
      </c>
      <c r="D65" s="34" t="s">
        <v>299</v>
      </c>
      <c r="E65" s="25">
        <v>50</v>
      </c>
    </row>
    <row r="66" spans="1:5" ht="15.75" customHeight="1">
      <c r="A66" s="33">
        <v>45018</v>
      </c>
      <c r="B66" s="21" t="s">
        <v>296</v>
      </c>
      <c r="C66" s="69" t="s">
        <v>297</v>
      </c>
      <c r="D66" s="34" t="s">
        <v>300</v>
      </c>
      <c r="E66" s="25">
        <v>65</v>
      </c>
    </row>
    <row r="67" spans="1:5" ht="15.75" customHeight="1">
      <c r="A67" s="33">
        <v>45019</v>
      </c>
      <c r="B67" s="21" t="s">
        <v>301</v>
      </c>
      <c r="C67" s="69" t="s">
        <v>302</v>
      </c>
      <c r="D67" s="34" t="s">
        <v>303</v>
      </c>
      <c r="E67" s="25">
        <v>50</v>
      </c>
    </row>
    <row r="68" spans="1:5" ht="15.75" customHeight="1">
      <c r="A68" s="33">
        <v>45019</v>
      </c>
      <c r="B68" s="21" t="s">
        <v>301</v>
      </c>
      <c r="C68" s="69" t="s">
        <v>302</v>
      </c>
      <c r="D68" s="34" t="s">
        <v>304</v>
      </c>
      <c r="E68" s="25">
        <v>65</v>
      </c>
    </row>
    <row r="69" spans="1:5" ht="15.75" customHeight="1">
      <c r="A69" s="33">
        <v>45016</v>
      </c>
      <c r="B69" s="21" t="s">
        <v>305</v>
      </c>
      <c r="C69" s="69" t="s">
        <v>306</v>
      </c>
      <c r="D69" s="34" t="s">
        <v>307</v>
      </c>
      <c r="E69" s="25">
        <v>525</v>
      </c>
    </row>
    <row r="70" spans="1:5" ht="15.75" customHeight="1">
      <c r="A70" s="33">
        <v>45025</v>
      </c>
      <c r="B70" s="21" t="s">
        <v>308</v>
      </c>
      <c r="C70" s="69" t="s">
        <v>309</v>
      </c>
      <c r="D70" s="34" t="s">
        <v>310</v>
      </c>
      <c r="E70" s="25">
        <v>20</v>
      </c>
    </row>
    <row r="71" spans="1:5" ht="15.75" customHeight="1">
      <c r="A71" s="33">
        <v>45025</v>
      </c>
      <c r="B71" s="21" t="s">
        <v>308</v>
      </c>
      <c r="C71" s="69" t="s">
        <v>309</v>
      </c>
      <c r="D71" s="34" t="s">
        <v>311</v>
      </c>
      <c r="E71" s="25">
        <v>30</v>
      </c>
    </row>
    <row r="72" spans="1:5" ht="15.75" customHeight="1">
      <c r="A72" s="33">
        <v>45026</v>
      </c>
      <c r="B72" s="21" t="s">
        <v>312</v>
      </c>
      <c r="C72" s="69" t="s">
        <v>313</v>
      </c>
      <c r="D72" s="34" t="s">
        <v>307</v>
      </c>
      <c r="E72" s="25">
        <v>600</v>
      </c>
    </row>
    <row r="73" spans="1:5" ht="15.75" customHeight="1">
      <c r="A73" s="33">
        <v>45030</v>
      </c>
      <c r="B73" s="21" t="s">
        <v>314</v>
      </c>
      <c r="C73" s="69" t="s">
        <v>315</v>
      </c>
      <c r="D73" s="34" t="s">
        <v>307</v>
      </c>
      <c r="E73" s="25">
        <v>600</v>
      </c>
    </row>
    <row r="74" spans="1:5" ht="15.75" customHeight="1">
      <c r="A74" s="33">
        <v>45034</v>
      </c>
      <c r="B74" s="21" t="s">
        <v>316</v>
      </c>
      <c r="C74" s="69" t="s">
        <v>317</v>
      </c>
      <c r="D74" s="34" t="s">
        <v>307</v>
      </c>
      <c r="E74" s="25">
        <v>560</v>
      </c>
    </row>
    <row r="75" spans="1:5" ht="15.75" customHeight="1">
      <c r="A75" s="26" t="s">
        <v>17</v>
      </c>
      <c r="B75" s="27"/>
      <c r="C75" s="9"/>
      <c r="D75" s="29"/>
      <c r="E75" s="30">
        <f>SUM(E54:E74)</f>
        <v>7910</v>
      </c>
    </row>
    <row r="76" spans="1:5" ht="15.75" customHeight="1">
      <c r="A76" s="139"/>
      <c r="B76" s="140"/>
      <c r="C76" s="140"/>
      <c r="D76" s="140"/>
      <c r="E76" s="141"/>
    </row>
    <row r="77" spans="1:5" ht="13.5" customHeight="1">
      <c r="A77" s="139" t="s">
        <v>209</v>
      </c>
      <c r="B77" s="140"/>
      <c r="C77" s="140"/>
      <c r="D77" s="140"/>
      <c r="E77" s="141"/>
    </row>
    <row r="78" spans="1:5" ht="13.5" customHeight="1">
      <c r="A78" s="179" t="s">
        <v>318</v>
      </c>
      <c r="B78" s="180"/>
      <c r="C78" s="180"/>
      <c r="D78" s="180"/>
      <c r="E78" s="180"/>
    </row>
    <row r="79" spans="1:5" ht="15.75" customHeight="1">
      <c r="A79" s="143" t="s">
        <v>140</v>
      </c>
      <c r="B79" s="144"/>
      <c r="C79" s="92" t="s">
        <v>141</v>
      </c>
      <c r="D79" s="9" t="s">
        <v>319</v>
      </c>
      <c r="E79" s="10" t="s">
        <v>6</v>
      </c>
    </row>
    <row r="80" spans="1:5" ht="13.5" customHeight="1">
      <c r="A80" s="145" t="s">
        <v>7</v>
      </c>
      <c r="B80" s="160" t="s">
        <v>8</v>
      </c>
      <c r="C80" s="144"/>
      <c r="D80" s="145" t="s">
        <v>9</v>
      </c>
      <c r="E80" s="147" t="s">
        <v>10</v>
      </c>
    </row>
    <row r="81" spans="1:5" ht="15.75" customHeight="1">
      <c r="A81" s="146"/>
      <c r="B81" s="14" t="s">
        <v>11</v>
      </c>
      <c r="C81" s="14" t="s">
        <v>12</v>
      </c>
      <c r="D81" s="146"/>
      <c r="E81" s="146"/>
    </row>
    <row r="82" spans="1:5" ht="15.75" customHeight="1">
      <c r="A82" s="33">
        <v>44956</v>
      </c>
      <c r="B82" s="21" t="s">
        <v>320</v>
      </c>
      <c r="C82" s="69" t="s">
        <v>321</v>
      </c>
      <c r="D82" s="34" t="s">
        <v>322</v>
      </c>
      <c r="E82" s="25">
        <v>100</v>
      </c>
    </row>
    <row r="83" spans="1:5" ht="15.75" customHeight="1">
      <c r="A83" s="33">
        <v>44956</v>
      </c>
      <c r="B83" s="21" t="s">
        <v>320</v>
      </c>
      <c r="C83" s="69" t="s">
        <v>321</v>
      </c>
      <c r="D83" s="34" t="s">
        <v>322</v>
      </c>
      <c r="E83" s="25">
        <v>120</v>
      </c>
    </row>
    <row r="84" spans="1:5" ht="15.75" customHeight="1">
      <c r="A84" s="33">
        <v>44956</v>
      </c>
      <c r="B84" s="21" t="s">
        <v>320</v>
      </c>
      <c r="C84" s="69" t="s">
        <v>321</v>
      </c>
      <c r="D84" s="34" t="s">
        <v>322</v>
      </c>
      <c r="E84" s="25">
        <v>30</v>
      </c>
    </row>
    <row r="85" spans="1:5" ht="15.75" customHeight="1">
      <c r="A85" s="33">
        <v>44957</v>
      </c>
      <c r="B85" s="21" t="s">
        <v>323</v>
      </c>
      <c r="C85" s="69" t="s">
        <v>324</v>
      </c>
      <c r="D85" s="34" t="s">
        <v>322</v>
      </c>
      <c r="E85" s="25">
        <v>100</v>
      </c>
    </row>
    <row r="86" spans="1:5" ht="15.75" customHeight="1">
      <c r="A86" s="33">
        <v>44957</v>
      </c>
      <c r="B86" s="21" t="s">
        <v>325</v>
      </c>
      <c r="C86" s="69" t="s">
        <v>119</v>
      </c>
      <c r="D86" s="34" t="s">
        <v>326</v>
      </c>
      <c r="E86" s="25">
        <v>498.2</v>
      </c>
    </row>
    <row r="87" spans="1:5" ht="15.75" customHeight="1">
      <c r="A87" s="33">
        <v>44957</v>
      </c>
      <c r="B87" s="21" t="s">
        <v>325</v>
      </c>
      <c r="C87" s="69" t="s">
        <v>119</v>
      </c>
      <c r="D87" s="34" t="s">
        <v>327</v>
      </c>
      <c r="E87" s="25">
        <v>2169.75</v>
      </c>
    </row>
    <row r="88" spans="1:5" ht="15.75" customHeight="1">
      <c r="A88" s="33">
        <v>44958</v>
      </c>
      <c r="B88" s="21" t="s">
        <v>328</v>
      </c>
      <c r="C88" s="69" t="s">
        <v>123</v>
      </c>
      <c r="D88" s="34" t="s">
        <v>329</v>
      </c>
      <c r="E88" s="25">
        <v>1328</v>
      </c>
    </row>
    <row r="89" spans="1:5" ht="15.75" customHeight="1">
      <c r="A89" s="33">
        <v>44963</v>
      </c>
      <c r="B89" s="21" t="s">
        <v>330</v>
      </c>
      <c r="C89" s="69" t="s">
        <v>331</v>
      </c>
      <c r="D89" s="34" t="s">
        <v>326</v>
      </c>
      <c r="E89" s="25">
        <v>72.5</v>
      </c>
    </row>
    <row r="90" spans="1:5" ht="15.75" customHeight="1">
      <c r="A90" s="33">
        <v>44966</v>
      </c>
      <c r="B90" s="21" t="s">
        <v>332</v>
      </c>
      <c r="C90" s="69" t="s">
        <v>333</v>
      </c>
      <c r="D90" s="34" t="s">
        <v>334</v>
      </c>
      <c r="E90" s="25">
        <v>18</v>
      </c>
    </row>
    <row r="91" spans="1:5" ht="15.75" customHeight="1">
      <c r="A91" s="33">
        <v>44967</v>
      </c>
      <c r="B91" s="21" t="s">
        <v>335</v>
      </c>
      <c r="C91" s="69" t="s">
        <v>336</v>
      </c>
      <c r="D91" s="34" t="s">
        <v>337</v>
      </c>
      <c r="E91" s="25">
        <v>199.99</v>
      </c>
    </row>
    <row r="92" spans="1:5" ht="15.75" customHeight="1">
      <c r="A92" s="33">
        <v>44980</v>
      </c>
      <c r="B92" s="21" t="s">
        <v>325</v>
      </c>
      <c r="C92" s="69" t="s">
        <v>119</v>
      </c>
      <c r="D92" s="34" t="s">
        <v>338</v>
      </c>
      <c r="E92" s="25">
        <v>55.9</v>
      </c>
    </row>
    <row r="93" spans="1:5" ht="15.75" customHeight="1">
      <c r="A93" s="33">
        <v>44993</v>
      </c>
      <c r="B93" s="21" t="s">
        <v>325</v>
      </c>
      <c r="C93" s="69" t="s">
        <v>119</v>
      </c>
      <c r="D93" s="34" t="s">
        <v>339</v>
      </c>
      <c r="E93" s="25">
        <v>200</v>
      </c>
    </row>
    <row r="94" spans="1:5" ht="15.75" customHeight="1">
      <c r="A94" s="33">
        <v>45007</v>
      </c>
      <c r="B94" s="21" t="s">
        <v>340</v>
      </c>
      <c r="C94" s="69" t="s">
        <v>341</v>
      </c>
      <c r="D94" s="34" t="s">
        <v>342</v>
      </c>
      <c r="E94" s="25">
        <v>290</v>
      </c>
    </row>
    <row r="95" spans="1:5" ht="15.75" customHeight="1">
      <c r="A95" s="33">
        <v>45009</v>
      </c>
      <c r="B95" s="21" t="s">
        <v>325</v>
      </c>
      <c r="C95" s="69" t="s">
        <v>119</v>
      </c>
      <c r="D95" s="34" t="s">
        <v>343</v>
      </c>
      <c r="E95" s="25">
        <v>680.29</v>
      </c>
    </row>
    <row r="96" spans="1:5" ht="15.75" customHeight="1">
      <c r="A96" s="33">
        <v>45013</v>
      </c>
      <c r="B96" s="21" t="s">
        <v>325</v>
      </c>
      <c r="C96" s="69" t="s">
        <v>119</v>
      </c>
      <c r="D96" s="34" t="s">
        <v>344</v>
      </c>
      <c r="E96" s="25">
        <v>435</v>
      </c>
    </row>
    <row r="97" spans="1:5" ht="15.75" customHeight="1">
      <c r="A97" s="33">
        <v>45013</v>
      </c>
      <c r="B97" s="21" t="s">
        <v>345</v>
      </c>
      <c r="C97" s="69" t="s">
        <v>346</v>
      </c>
      <c r="D97" s="34" t="s">
        <v>347</v>
      </c>
      <c r="E97" s="25">
        <v>350</v>
      </c>
    </row>
    <row r="98" spans="1:5" ht="15.75" customHeight="1">
      <c r="A98" s="33">
        <v>45013</v>
      </c>
      <c r="B98" s="21" t="s">
        <v>348</v>
      </c>
      <c r="C98" s="69" t="s">
        <v>349</v>
      </c>
      <c r="D98" s="34" t="s">
        <v>350</v>
      </c>
      <c r="E98" s="25">
        <v>28.92</v>
      </c>
    </row>
    <row r="99" spans="1:5" ht="15.75" customHeight="1">
      <c r="A99" s="33">
        <v>45016</v>
      </c>
      <c r="B99" s="21" t="s">
        <v>351</v>
      </c>
      <c r="C99" s="69" t="s">
        <v>113</v>
      </c>
      <c r="D99" s="34" t="s">
        <v>352</v>
      </c>
      <c r="E99" s="25">
        <v>85</v>
      </c>
    </row>
    <row r="100" spans="1:5" ht="15.75" customHeight="1">
      <c r="A100" s="33">
        <v>45016</v>
      </c>
      <c r="B100" s="21" t="s">
        <v>345</v>
      </c>
      <c r="C100" s="69" t="s">
        <v>346</v>
      </c>
      <c r="D100" s="34" t="s">
        <v>353</v>
      </c>
      <c r="E100" s="25">
        <v>218.7</v>
      </c>
    </row>
    <row r="101" spans="1:5" ht="15.75" customHeight="1">
      <c r="A101" s="33">
        <v>45020</v>
      </c>
      <c r="B101" s="21" t="s">
        <v>320</v>
      </c>
      <c r="C101" s="69" t="s">
        <v>321</v>
      </c>
      <c r="D101" s="34" t="s">
        <v>354</v>
      </c>
      <c r="E101" s="25">
        <v>150</v>
      </c>
    </row>
    <row r="102" spans="1:5" ht="15.75" customHeight="1">
      <c r="A102" s="33">
        <v>45020</v>
      </c>
      <c r="B102" s="21" t="s">
        <v>320</v>
      </c>
      <c r="C102" s="69" t="s">
        <v>321</v>
      </c>
      <c r="D102" s="34" t="s">
        <v>355</v>
      </c>
      <c r="E102" s="25">
        <v>150</v>
      </c>
    </row>
    <row r="103" spans="1:5" ht="15.75" customHeight="1">
      <c r="A103" s="33">
        <v>45020</v>
      </c>
      <c r="B103" s="21" t="s">
        <v>325</v>
      </c>
      <c r="C103" s="69" t="s">
        <v>119</v>
      </c>
      <c r="D103" s="34" t="s">
        <v>356</v>
      </c>
      <c r="E103" s="25">
        <v>532</v>
      </c>
    </row>
    <row r="104" spans="1:5" ht="15.75" customHeight="1">
      <c r="A104" s="26" t="s">
        <v>17</v>
      </c>
      <c r="B104" s="27"/>
      <c r="C104" s="9"/>
      <c r="D104" s="29"/>
      <c r="E104" s="30">
        <f>SUM(E82:E103)</f>
        <v>7812.2499999999991</v>
      </c>
    </row>
    <row r="105" spans="1:5" ht="15.75" customHeight="1">
      <c r="A105" s="139"/>
      <c r="B105" s="140"/>
      <c r="C105" s="140"/>
      <c r="D105" s="140"/>
      <c r="E105" s="141"/>
    </row>
    <row r="106" spans="1:5" ht="15.75" customHeight="1">
      <c r="A106" s="139" t="s">
        <v>1</v>
      </c>
      <c r="B106" s="140"/>
      <c r="C106" s="140"/>
      <c r="D106" s="140"/>
      <c r="E106" s="141"/>
    </row>
    <row r="107" spans="1:5" ht="13.5" customHeight="1">
      <c r="A107" s="179" t="s">
        <v>357</v>
      </c>
      <c r="B107" s="180"/>
      <c r="C107" s="180"/>
      <c r="D107" s="180"/>
      <c r="E107" s="180"/>
    </row>
    <row r="108" spans="1:5" ht="30" customHeight="1">
      <c r="A108" s="143" t="s">
        <v>140</v>
      </c>
      <c r="B108" s="144"/>
      <c r="C108" s="92" t="s">
        <v>141</v>
      </c>
      <c r="D108" s="9" t="s">
        <v>358</v>
      </c>
      <c r="E108" s="10" t="s">
        <v>6</v>
      </c>
    </row>
    <row r="109" spans="1:5" ht="15.75" customHeight="1">
      <c r="A109" s="145" t="s">
        <v>7</v>
      </c>
      <c r="B109" s="64" t="s">
        <v>8</v>
      </c>
      <c r="C109" s="93"/>
      <c r="D109" s="145" t="s">
        <v>9</v>
      </c>
      <c r="E109" s="147" t="s">
        <v>10</v>
      </c>
    </row>
    <row r="110" spans="1:5" ht="13.5" customHeight="1">
      <c r="A110" s="146"/>
      <c r="B110" s="14" t="s">
        <v>11</v>
      </c>
      <c r="C110" s="14" t="s">
        <v>12</v>
      </c>
      <c r="D110" s="146"/>
      <c r="E110" s="146"/>
    </row>
    <row r="111" spans="1:5" ht="15.75" customHeight="1">
      <c r="A111" s="94">
        <v>44956</v>
      </c>
      <c r="B111" s="60" t="s">
        <v>359</v>
      </c>
      <c r="C111" s="36" t="s">
        <v>360</v>
      </c>
      <c r="D111" s="60" t="s">
        <v>361</v>
      </c>
      <c r="E111" s="95">
        <v>7669.6</v>
      </c>
    </row>
    <row r="112" spans="1:5" ht="15.75" customHeight="1">
      <c r="A112" s="94">
        <v>44965</v>
      </c>
      <c r="B112" s="60" t="s">
        <v>282</v>
      </c>
      <c r="C112" s="36" t="s">
        <v>362</v>
      </c>
      <c r="D112" s="21" t="s">
        <v>363</v>
      </c>
      <c r="E112" s="95">
        <v>330.4</v>
      </c>
    </row>
    <row r="113" spans="1:5" ht="15.75" customHeight="1">
      <c r="A113" s="26" t="s">
        <v>17</v>
      </c>
      <c r="B113" s="27"/>
      <c r="C113" s="9"/>
      <c r="D113" s="29"/>
      <c r="E113" s="30">
        <f>SUM(E111:E112)</f>
        <v>8000</v>
      </c>
    </row>
    <row r="114" spans="1:5" ht="15.75" customHeight="1">
      <c r="A114" s="139"/>
      <c r="B114" s="140"/>
      <c r="C114" s="140"/>
      <c r="D114" s="140"/>
      <c r="E114" s="141"/>
    </row>
    <row r="115" spans="1:5" ht="15.75" customHeight="1">
      <c r="A115" s="139" t="s">
        <v>1</v>
      </c>
      <c r="B115" s="140"/>
      <c r="C115" s="140"/>
      <c r="D115" s="140"/>
      <c r="E115" s="141"/>
    </row>
    <row r="116" spans="1:5" ht="15.75" customHeight="1">
      <c r="A116" s="179" t="s">
        <v>364</v>
      </c>
      <c r="B116" s="180"/>
      <c r="C116" s="180"/>
      <c r="D116" s="180"/>
      <c r="E116" s="180"/>
    </row>
    <row r="117" spans="1:5" ht="15.75" customHeight="1">
      <c r="A117" s="143" t="s">
        <v>365</v>
      </c>
      <c r="B117" s="144"/>
      <c r="C117" s="92" t="s">
        <v>366</v>
      </c>
      <c r="D117" s="9" t="s">
        <v>358</v>
      </c>
      <c r="E117" s="10" t="s">
        <v>6</v>
      </c>
    </row>
    <row r="118" spans="1:5" ht="13.5" customHeight="1">
      <c r="A118" s="145" t="s">
        <v>7</v>
      </c>
      <c r="B118" s="160" t="s">
        <v>8</v>
      </c>
      <c r="C118" s="144"/>
      <c r="D118" s="145" t="s">
        <v>9</v>
      </c>
      <c r="E118" s="147" t="s">
        <v>10</v>
      </c>
    </row>
    <row r="119" spans="1:5" ht="13.5" customHeight="1">
      <c r="A119" s="146"/>
      <c r="B119" s="14" t="s">
        <v>11</v>
      </c>
      <c r="C119" s="14" t="s">
        <v>12</v>
      </c>
      <c r="D119" s="146"/>
      <c r="E119" s="146"/>
    </row>
    <row r="120" spans="1:5" ht="15.75" customHeight="1">
      <c r="A120" s="94">
        <v>44959</v>
      </c>
      <c r="B120" s="60" t="s">
        <v>367</v>
      </c>
      <c r="C120" s="36" t="s">
        <v>368</v>
      </c>
      <c r="D120" s="21" t="s">
        <v>369</v>
      </c>
      <c r="E120" s="95">
        <v>175.56</v>
      </c>
    </row>
    <row r="121" spans="1:5" ht="13.5" customHeight="1">
      <c r="A121" s="94">
        <v>44967</v>
      </c>
      <c r="B121" s="60" t="s">
        <v>370</v>
      </c>
      <c r="C121" s="36" t="s">
        <v>371</v>
      </c>
      <c r="D121" s="21" t="s">
        <v>372</v>
      </c>
      <c r="E121" s="95">
        <v>1161</v>
      </c>
    </row>
    <row r="122" spans="1:5" ht="15.75" customHeight="1">
      <c r="A122" s="94">
        <v>44973</v>
      </c>
      <c r="B122" s="60" t="s">
        <v>373</v>
      </c>
      <c r="C122" s="36" t="s">
        <v>374</v>
      </c>
      <c r="D122" s="21" t="s">
        <v>375</v>
      </c>
      <c r="E122" s="95">
        <v>471</v>
      </c>
    </row>
    <row r="123" spans="1:5" ht="15.75" customHeight="1">
      <c r="A123" s="26" t="s">
        <v>17</v>
      </c>
      <c r="B123" s="3"/>
      <c r="C123" s="9"/>
      <c r="D123" s="3"/>
      <c r="E123" s="30">
        <f>SUM(E120:E122)</f>
        <v>1807.56</v>
      </c>
    </row>
    <row r="124" spans="1:5" ht="15.75" customHeight="1">
      <c r="A124" s="139"/>
      <c r="B124" s="140"/>
      <c r="C124" s="140"/>
      <c r="D124" s="140"/>
      <c r="E124" s="141"/>
    </row>
    <row r="125" spans="1:5" ht="15.75" customHeight="1">
      <c r="A125" s="139" t="s">
        <v>209</v>
      </c>
      <c r="B125" s="140"/>
      <c r="C125" s="140"/>
      <c r="D125" s="140"/>
      <c r="E125" s="141"/>
    </row>
    <row r="126" spans="1:5" ht="15.75" customHeight="1">
      <c r="A126" s="179" t="s">
        <v>376</v>
      </c>
      <c r="B126" s="180"/>
      <c r="C126" s="180"/>
      <c r="D126" s="180"/>
      <c r="E126" s="180"/>
    </row>
    <row r="127" spans="1:5" ht="15.75" customHeight="1">
      <c r="A127" s="143" t="s">
        <v>365</v>
      </c>
      <c r="B127" s="144"/>
      <c r="C127" s="92" t="s">
        <v>366</v>
      </c>
      <c r="D127" s="9" t="s">
        <v>358</v>
      </c>
      <c r="E127" s="10" t="s">
        <v>6</v>
      </c>
    </row>
    <row r="128" spans="1:5" ht="15.75" customHeight="1">
      <c r="A128" s="145" t="s">
        <v>7</v>
      </c>
      <c r="B128" s="160" t="s">
        <v>8</v>
      </c>
      <c r="C128" s="144"/>
      <c r="D128" s="145" t="s">
        <v>9</v>
      </c>
      <c r="E128" s="147" t="s">
        <v>10</v>
      </c>
    </row>
    <row r="129" spans="1:5" ht="13.5" customHeight="1">
      <c r="A129" s="146"/>
      <c r="B129" s="14" t="s">
        <v>11</v>
      </c>
      <c r="C129" s="14" t="s">
        <v>12</v>
      </c>
      <c r="D129" s="146"/>
      <c r="E129" s="146"/>
    </row>
    <row r="130" spans="1:5" ht="13.5" customHeight="1">
      <c r="A130" s="94">
        <v>44959</v>
      </c>
      <c r="B130" s="60" t="s">
        <v>377</v>
      </c>
      <c r="C130" s="36" t="s">
        <v>378</v>
      </c>
      <c r="D130" s="21" t="s">
        <v>379</v>
      </c>
      <c r="E130" s="95">
        <v>1239.3499999999999</v>
      </c>
    </row>
    <row r="131" spans="1:5" ht="15.75" customHeight="1">
      <c r="A131" s="94">
        <v>44967</v>
      </c>
      <c r="B131" s="60" t="s">
        <v>370</v>
      </c>
      <c r="C131" s="36" t="s">
        <v>380</v>
      </c>
      <c r="D131" s="21" t="s">
        <v>381</v>
      </c>
      <c r="E131" s="95">
        <v>900</v>
      </c>
    </row>
    <row r="132" spans="1:5" ht="13.5" customHeight="1">
      <c r="A132" s="94">
        <v>44986</v>
      </c>
      <c r="B132" s="60" t="s">
        <v>382</v>
      </c>
      <c r="C132" s="36" t="s">
        <v>383</v>
      </c>
      <c r="D132" s="21" t="s">
        <v>384</v>
      </c>
      <c r="E132" s="95">
        <v>1178.8</v>
      </c>
    </row>
    <row r="133" spans="1:5" ht="15.75" customHeight="1">
      <c r="A133" s="94">
        <v>45009</v>
      </c>
      <c r="B133" s="60" t="s">
        <v>385</v>
      </c>
      <c r="C133" s="36" t="s">
        <v>386</v>
      </c>
      <c r="D133" s="21" t="s">
        <v>387</v>
      </c>
      <c r="E133" s="95">
        <v>65.23</v>
      </c>
    </row>
    <row r="134" spans="1:5" ht="15.75" customHeight="1">
      <c r="A134" s="26" t="s">
        <v>17</v>
      </c>
      <c r="B134" s="27"/>
      <c r="C134" s="9"/>
      <c r="D134" s="29"/>
      <c r="E134" s="30">
        <f>SUM(E130:E133)</f>
        <v>3383.3799999999997</v>
      </c>
    </row>
    <row r="135" spans="1:5" ht="15.75" customHeight="1">
      <c r="A135" s="139"/>
      <c r="B135" s="140"/>
      <c r="C135" s="140"/>
      <c r="D135" s="140"/>
      <c r="E135" s="141"/>
    </row>
    <row r="136" spans="1:5" ht="15.75" customHeight="1">
      <c r="A136" s="139" t="s">
        <v>1</v>
      </c>
      <c r="B136" s="140"/>
      <c r="C136" s="140"/>
      <c r="D136" s="140"/>
      <c r="E136" s="141"/>
    </row>
    <row r="137" spans="1:5" ht="13.5" customHeight="1">
      <c r="A137" s="179" t="s">
        <v>388</v>
      </c>
      <c r="B137" s="180"/>
      <c r="C137" s="180"/>
      <c r="D137" s="180"/>
      <c r="E137" s="180"/>
    </row>
    <row r="138" spans="1:5" ht="30" customHeight="1">
      <c r="A138" s="143" t="s">
        <v>40</v>
      </c>
      <c r="B138" s="144"/>
      <c r="C138" s="92" t="s">
        <v>41</v>
      </c>
      <c r="D138" s="9" t="s">
        <v>358</v>
      </c>
      <c r="E138" s="10" t="s">
        <v>6</v>
      </c>
    </row>
    <row r="139" spans="1:5" ht="15.75" customHeight="1">
      <c r="A139" s="145" t="s">
        <v>7</v>
      </c>
      <c r="B139" s="160" t="s">
        <v>8</v>
      </c>
      <c r="C139" s="144"/>
      <c r="D139" s="145" t="s">
        <v>9</v>
      </c>
      <c r="E139" s="147" t="s">
        <v>10</v>
      </c>
    </row>
    <row r="140" spans="1:5" ht="13.5" customHeight="1">
      <c r="A140" s="146"/>
      <c r="B140" s="14" t="s">
        <v>11</v>
      </c>
      <c r="C140" s="14" t="s">
        <v>12</v>
      </c>
      <c r="D140" s="146"/>
      <c r="E140" s="146"/>
    </row>
    <row r="141" spans="1:5" ht="15.75" customHeight="1">
      <c r="A141" s="94">
        <v>44958</v>
      </c>
      <c r="B141" s="60" t="s">
        <v>254</v>
      </c>
      <c r="C141" s="36" t="s">
        <v>255</v>
      </c>
      <c r="D141" s="21" t="s">
        <v>389</v>
      </c>
      <c r="E141" s="95">
        <v>930</v>
      </c>
    </row>
    <row r="142" spans="1:5" ht="15.75" customHeight="1">
      <c r="A142" s="94">
        <v>44960</v>
      </c>
      <c r="B142" s="60" t="s">
        <v>390</v>
      </c>
      <c r="C142" s="36" t="s">
        <v>391</v>
      </c>
      <c r="D142" s="21" t="s">
        <v>392</v>
      </c>
      <c r="E142" s="95">
        <v>70</v>
      </c>
    </row>
    <row r="143" spans="1:5" ht="15.75" customHeight="1">
      <c r="A143" s="26" t="s">
        <v>17</v>
      </c>
      <c r="B143" s="27"/>
      <c r="C143" s="9"/>
      <c r="D143" s="29"/>
      <c r="E143" s="30">
        <f>SUM(E141:E142)</f>
        <v>1000</v>
      </c>
    </row>
    <row r="144" spans="1:5" ht="15.75" customHeight="1">
      <c r="A144" s="139"/>
      <c r="B144" s="140"/>
      <c r="C144" s="140"/>
      <c r="D144" s="140"/>
      <c r="E144" s="141"/>
    </row>
    <row r="145" spans="1:5" ht="15.75" customHeight="1">
      <c r="A145" s="139" t="s">
        <v>209</v>
      </c>
      <c r="B145" s="140"/>
      <c r="C145" s="140"/>
      <c r="D145" s="140"/>
      <c r="E145" s="141"/>
    </row>
    <row r="146" spans="1:5" ht="15.75" customHeight="1">
      <c r="A146" s="179" t="s">
        <v>393</v>
      </c>
      <c r="B146" s="180"/>
      <c r="C146" s="180"/>
      <c r="D146" s="180"/>
      <c r="E146" s="180"/>
    </row>
    <row r="147" spans="1:5" ht="15.75" customHeight="1">
      <c r="A147" s="143" t="s">
        <v>40</v>
      </c>
      <c r="B147" s="144"/>
      <c r="C147" s="92" t="s">
        <v>41</v>
      </c>
      <c r="D147" s="9" t="s">
        <v>358</v>
      </c>
      <c r="E147" s="10" t="s">
        <v>6</v>
      </c>
    </row>
    <row r="148" spans="1:5" ht="15.75" customHeight="1">
      <c r="A148" s="145" t="s">
        <v>7</v>
      </c>
      <c r="B148" s="160" t="s">
        <v>8</v>
      </c>
      <c r="C148" s="144"/>
      <c r="D148" s="145" t="s">
        <v>9</v>
      </c>
      <c r="E148" s="147" t="s">
        <v>10</v>
      </c>
    </row>
    <row r="149" spans="1:5" ht="15.75" customHeight="1">
      <c r="A149" s="146"/>
      <c r="B149" s="14" t="s">
        <v>11</v>
      </c>
      <c r="C149" s="14" t="s">
        <v>12</v>
      </c>
      <c r="D149" s="146"/>
      <c r="E149" s="146"/>
    </row>
    <row r="150" spans="1:5" ht="15.75" customHeight="1">
      <c r="A150" s="94">
        <v>44957</v>
      </c>
      <c r="B150" s="60" t="s">
        <v>394</v>
      </c>
      <c r="C150" s="36" t="s">
        <v>395</v>
      </c>
      <c r="D150" s="21" t="s">
        <v>396</v>
      </c>
      <c r="E150" s="95">
        <v>1050</v>
      </c>
    </row>
    <row r="151" spans="1:5" ht="15.75" customHeight="1">
      <c r="A151" s="94">
        <v>44960</v>
      </c>
      <c r="B151" s="60" t="s">
        <v>397</v>
      </c>
      <c r="C151" s="36" t="s">
        <v>398</v>
      </c>
      <c r="D151" s="21" t="s">
        <v>399</v>
      </c>
      <c r="E151" s="95">
        <v>200</v>
      </c>
    </row>
    <row r="152" spans="1:5" ht="15.75" customHeight="1">
      <c r="A152" s="94">
        <v>44964</v>
      </c>
      <c r="B152" s="60" t="s">
        <v>400</v>
      </c>
      <c r="C152" s="36" t="s">
        <v>401</v>
      </c>
      <c r="D152" s="21" t="s">
        <v>402</v>
      </c>
      <c r="E152" s="95">
        <v>300</v>
      </c>
    </row>
    <row r="153" spans="1:5" ht="15.75" customHeight="1">
      <c r="A153" s="94">
        <v>0</v>
      </c>
      <c r="B153" s="60" t="s">
        <v>403</v>
      </c>
      <c r="C153" s="36" t="s">
        <v>404</v>
      </c>
      <c r="D153" s="21" t="s">
        <v>405</v>
      </c>
      <c r="E153" s="95">
        <v>40</v>
      </c>
    </row>
    <row r="154" spans="1:5" ht="15.75" customHeight="1">
      <c r="A154" s="94">
        <v>44966</v>
      </c>
      <c r="B154" s="60" t="s">
        <v>406</v>
      </c>
      <c r="C154" s="36" t="s">
        <v>407</v>
      </c>
      <c r="D154" s="21" t="s">
        <v>408</v>
      </c>
      <c r="E154" s="95">
        <v>600</v>
      </c>
    </row>
    <row r="155" spans="1:5" ht="15.75" customHeight="1">
      <c r="A155" s="94">
        <v>44970</v>
      </c>
      <c r="B155" s="60" t="s">
        <v>400</v>
      </c>
      <c r="C155" s="36" t="s">
        <v>401</v>
      </c>
      <c r="D155" s="21" t="s">
        <v>408</v>
      </c>
      <c r="E155" s="95">
        <v>150</v>
      </c>
    </row>
    <row r="156" spans="1:5" ht="15.75" customHeight="1">
      <c r="A156" s="94">
        <v>44971</v>
      </c>
      <c r="B156" s="60" t="s">
        <v>394</v>
      </c>
      <c r="C156" s="36" t="s">
        <v>395</v>
      </c>
      <c r="D156" s="21" t="s">
        <v>409</v>
      </c>
      <c r="E156" s="95">
        <v>435</v>
      </c>
    </row>
    <row r="157" spans="1:5" ht="15.75" customHeight="1">
      <c r="A157" s="94">
        <v>44971</v>
      </c>
      <c r="B157" s="60" t="s">
        <v>410</v>
      </c>
      <c r="C157" s="36" t="s">
        <v>411</v>
      </c>
      <c r="D157" s="21" t="s">
        <v>412</v>
      </c>
      <c r="E157" s="95">
        <v>1700</v>
      </c>
    </row>
    <row r="158" spans="1:5" ht="15.75" customHeight="1">
      <c r="A158" s="94">
        <v>44973</v>
      </c>
      <c r="B158" s="60" t="s">
        <v>397</v>
      </c>
      <c r="C158" s="36" t="s">
        <v>398</v>
      </c>
      <c r="D158" s="21" t="s">
        <v>413</v>
      </c>
      <c r="E158" s="95">
        <v>220</v>
      </c>
    </row>
    <row r="159" spans="1:5" ht="15.75" customHeight="1">
      <c r="A159" s="94">
        <v>44981</v>
      </c>
      <c r="B159" s="60" t="s">
        <v>414</v>
      </c>
      <c r="C159" s="36" t="s">
        <v>415</v>
      </c>
      <c r="D159" s="21" t="s">
        <v>416</v>
      </c>
      <c r="E159" s="95">
        <v>456.29</v>
      </c>
    </row>
    <row r="160" spans="1:5" ht="15.75" customHeight="1">
      <c r="A160" s="94">
        <v>45015</v>
      </c>
      <c r="B160" s="60" t="s">
        <v>417</v>
      </c>
      <c r="C160" s="36"/>
      <c r="D160" s="21" t="s">
        <v>418</v>
      </c>
      <c r="E160" s="95">
        <v>9.36</v>
      </c>
    </row>
    <row r="161" spans="1:5" ht="29.25" customHeight="1">
      <c r="A161" s="94">
        <v>44981</v>
      </c>
      <c r="B161" s="60" t="s">
        <v>419</v>
      </c>
      <c r="C161" s="36" t="s">
        <v>420</v>
      </c>
      <c r="D161" s="21" t="s">
        <v>421</v>
      </c>
      <c r="E161" s="95">
        <v>150</v>
      </c>
    </row>
    <row r="162" spans="1:5" ht="31.5" customHeight="1">
      <c r="A162" s="94">
        <v>44986</v>
      </c>
      <c r="B162" s="60" t="s">
        <v>422</v>
      </c>
      <c r="C162" s="36" t="s">
        <v>423</v>
      </c>
      <c r="D162" s="21" t="s">
        <v>424</v>
      </c>
      <c r="E162" s="95">
        <v>550</v>
      </c>
    </row>
    <row r="163" spans="1:5" ht="15.75" customHeight="1">
      <c r="A163" s="94">
        <v>44986</v>
      </c>
      <c r="B163" s="60" t="s">
        <v>425</v>
      </c>
      <c r="C163" s="36" t="s">
        <v>426</v>
      </c>
      <c r="D163" s="21" t="s">
        <v>427</v>
      </c>
      <c r="E163" s="95">
        <v>100</v>
      </c>
    </row>
    <row r="164" spans="1:5" ht="29.25" customHeight="1">
      <c r="A164" s="94">
        <v>44987</v>
      </c>
      <c r="B164" s="60" t="s">
        <v>422</v>
      </c>
      <c r="C164" s="36" t="s">
        <v>423</v>
      </c>
      <c r="D164" s="21" t="s">
        <v>428</v>
      </c>
      <c r="E164" s="95">
        <v>100</v>
      </c>
    </row>
    <row r="165" spans="1:5" ht="15.75" customHeight="1">
      <c r="A165" s="94">
        <v>44999</v>
      </c>
      <c r="B165" s="60" t="s">
        <v>429</v>
      </c>
      <c r="C165" s="36" t="s">
        <v>395</v>
      </c>
      <c r="D165" s="21" t="s">
        <v>430</v>
      </c>
      <c r="E165" s="95">
        <v>900</v>
      </c>
    </row>
    <row r="166" spans="1:5" ht="15.75" customHeight="1">
      <c r="A166" s="26" t="s">
        <v>17</v>
      </c>
      <c r="B166" s="27"/>
      <c r="C166" s="9"/>
      <c r="D166" s="29"/>
      <c r="E166" s="30">
        <f>SUM(E150:E165)</f>
        <v>6960.65</v>
      </c>
    </row>
    <row r="167" spans="1:5" ht="15.75" customHeight="1">
      <c r="A167" s="139"/>
      <c r="B167" s="140"/>
      <c r="C167" s="140"/>
      <c r="D167" s="140"/>
      <c r="E167" s="141"/>
    </row>
    <row r="168" spans="1:5" ht="15.75" customHeight="1">
      <c r="A168" s="139" t="s">
        <v>1</v>
      </c>
      <c r="B168" s="140"/>
      <c r="C168" s="140"/>
      <c r="D168" s="140"/>
      <c r="E168" s="141"/>
    </row>
    <row r="169" spans="1:5" ht="15.75" customHeight="1">
      <c r="A169" s="179" t="s">
        <v>431</v>
      </c>
      <c r="B169" s="180"/>
      <c r="C169" s="180"/>
      <c r="D169" s="180"/>
      <c r="E169" s="180"/>
    </row>
    <row r="170" spans="1:5" ht="15.75" customHeight="1">
      <c r="A170" s="143" t="s">
        <v>432</v>
      </c>
      <c r="B170" s="144"/>
      <c r="C170" s="92" t="s">
        <v>433</v>
      </c>
      <c r="D170" s="9" t="s">
        <v>434</v>
      </c>
      <c r="E170" s="10" t="s">
        <v>6</v>
      </c>
    </row>
    <row r="171" spans="1:5" ht="15.75" customHeight="1">
      <c r="A171" s="145" t="s">
        <v>7</v>
      </c>
      <c r="B171" s="160" t="s">
        <v>8</v>
      </c>
      <c r="C171" s="144"/>
      <c r="D171" s="145" t="s">
        <v>9</v>
      </c>
      <c r="E171" s="147" t="s">
        <v>10</v>
      </c>
    </row>
    <row r="172" spans="1:5" ht="15.75" customHeight="1">
      <c r="A172" s="146"/>
      <c r="B172" s="14" t="s">
        <v>11</v>
      </c>
      <c r="C172" s="14" t="s">
        <v>12</v>
      </c>
      <c r="D172" s="146"/>
      <c r="E172" s="146"/>
    </row>
    <row r="173" spans="1:5" ht="15.75" customHeight="1">
      <c r="A173" s="24" t="s">
        <v>435</v>
      </c>
      <c r="B173" s="96" t="s">
        <v>436</v>
      </c>
      <c r="C173" s="18" t="s">
        <v>437</v>
      </c>
      <c r="D173" s="34" t="s">
        <v>438</v>
      </c>
      <c r="E173" s="54">
        <v>2328.11</v>
      </c>
    </row>
    <row r="174" spans="1:5" ht="15.75" customHeight="1">
      <c r="A174" s="24" t="s">
        <v>439</v>
      </c>
      <c r="B174" s="96" t="s">
        <v>440</v>
      </c>
      <c r="C174" s="24" t="s">
        <v>441</v>
      </c>
      <c r="D174" s="34" t="s">
        <v>442</v>
      </c>
      <c r="E174" s="54">
        <v>641</v>
      </c>
    </row>
    <row r="175" spans="1:5" ht="27.75" customHeight="1">
      <c r="A175" s="24" t="s">
        <v>443</v>
      </c>
      <c r="B175" s="96" t="s">
        <v>444</v>
      </c>
      <c r="C175" s="24" t="s">
        <v>445</v>
      </c>
      <c r="D175" s="34" t="s">
        <v>446</v>
      </c>
      <c r="E175" s="54">
        <v>284.20999999999998</v>
      </c>
    </row>
    <row r="176" spans="1:5" ht="13.5" customHeight="1">
      <c r="A176" s="24" t="s">
        <v>447</v>
      </c>
      <c r="B176" s="96" t="s">
        <v>448</v>
      </c>
      <c r="C176" s="24" t="s">
        <v>449</v>
      </c>
      <c r="D176" s="34" t="s">
        <v>450</v>
      </c>
      <c r="E176" s="54">
        <v>215</v>
      </c>
    </row>
    <row r="177" spans="1:5" ht="15.75" customHeight="1">
      <c r="A177" s="24" t="s">
        <v>451</v>
      </c>
      <c r="B177" s="96" t="s">
        <v>452</v>
      </c>
      <c r="C177" s="24" t="s">
        <v>453</v>
      </c>
      <c r="D177" s="34" t="s">
        <v>454</v>
      </c>
      <c r="E177" s="54">
        <v>689.7</v>
      </c>
    </row>
    <row r="178" spans="1:5" ht="13.5" customHeight="1">
      <c r="A178" s="24" t="s">
        <v>455</v>
      </c>
      <c r="B178" s="96" t="s">
        <v>456</v>
      </c>
      <c r="C178" s="24" t="s">
        <v>457</v>
      </c>
      <c r="D178" s="34" t="s">
        <v>458</v>
      </c>
      <c r="E178" s="54">
        <v>55</v>
      </c>
    </row>
    <row r="179" spans="1:5" ht="15.75" customHeight="1">
      <c r="A179" s="24" t="s">
        <v>459</v>
      </c>
      <c r="B179" s="96" t="s">
        <v>460</v>
      </c>
      <c r="C179" s="24" t="s">
        <v>461</v>
      </c>
      <c r="D179" s="34" t="s">
        <v>462</v>
      </c>
      <c r="E179" s="54">
        <v>295.39999999999998</v>
      </c>
    </row>
    <row r="180" spans="1:5" ht="15.75" customHeight="1">
      <c r="A180" s="26" t="s">
        <v>17</v>
      </c>
      <c r="B180" s="27"/>
      <c r="C180" s="9"/>
      <c r="D180" s="29"/>
      <c r="E180" s="30">
        <f>SUM(E173:E179)</f>
        <v>4508.42</v>
      </c>
    </row>
    <row r="181" spans="1:5" ht="15.75" customHeight="1">
      <c r="A181" s="75"/>
      <c r="B181" s="76"/>
      <c r="C181" s="75"/>
      <c r="D181" s="76"/>
      <c r="E181" s="97"/>
    </row>
    <row r="182" spans="1:5" ht="15.75" customHeight="1">
      <c r="A182" s="139" t="s">
        <v>209</v>
      </c>
      <c r="B182" s="140"/>
      <c r="C182" s="140"/>
      <c r="D182" s="140"/>
      <c r="E182" s="141"/>
    </row>
    <row r="183" spans="1:5" ht="15.75" customHeight="1">
      <c r="A183" s="142" t="s">
        <v>463</v>
      </c>
      <c r="B183" s="140"/>
      <c r="C183" s="140"/>
      <c r="D183" s="140"/>
      <c r="E183" s="141"/>
    </row>
    <row r="184" spans="1:5" ht="15.75" customHeight="1">
      <c r="A184" s="143" t="s">
        <v>432</v>
      </c>
      <c r="B184" s="144"/>
      <c r="C184" s="92" t="s">
        <v>433</v>
      </c>
      <c r="D184" s="9" t="s">
        <v>434</v>
      </c>
      <c r="E184" s="10" t="s">
        <v>6</v>
      </c>
    </row>
    <row r="185" spans="1:5" ht="15.75" customHeight="1">
      <c r="A185" s="145" t="s">
        <v>7</v>
      </c>
      <c r="B185" s="64" t="s">
        <v>8</v>
      </c>
      <c r="C185" s="93"/>
      <c r="D185" s="145" t="s">
        <v>9</v>
      </c>
      <c r="E185" s="147" t="s">
        <v>10</v>
      </c>
    </row>
    <row r="186" spans="1:5" ht="15.75" customHeight="1">
      <c r="A186" s="146"/>
      <c r="B186" s="14" t="s">
        <v>11</v>
      </c>
      <c r="C186" s="14" t="s">
        <v>12</v>
      </c>
      <c r="D186" s="146"/>
      <c r="E186" s="146"/>
    </row>
    <row r="187" spans="1:5" ht="15.75" customHeight="1">
      <c r="A187" s="24" t="s">
        <v>443</v>
      </c>
      <c r="B187" s="34" t="s">
        <v>464</v>
      </c>
      <c r="C187" s="18" t="s">
        <v>465</v>
      </c>
      <c r="D187" s="34" t="s">
        <v>466</v>
      </c>
      <c r="E187" s="54">
        <v>3257.78</v>
      </c>
    </row>
    <row r="188" spans="1:5" ht="15.75" customHeight="1">
      <c r="A188" s="24" t="s">
        <v>443</v>
      </c>
      <c r="B188" s="34" t="s">
        <v>282</v>
      </c>
      <c r="C188" s="18" t="s">
        <v>467</v>
      </c>
      <c r="D188" s="34" t="s">
        <v>468</v>
      </c>
      <c r="E188" s="54">
        <v>75.27</v>
      </c>
    </row>
    <row r="189" spans="1:5" ht="13.5" customHeight="1">
      <c r="A189" s="24" t="s">
        <v>443</v>
      </c>
      <c r="B189" s="34" t="s">
        <v>469</v>
      </c>
      <c r="C189" s="18" t="s">
        <v>470</v>
      </c>
      <c r="D189" s="34" t="s">
        <v>471</v>
      </c>
      <c r="E189" s="54">
        <v>355</v>
      </c>
    </row>
    <row r="190" spans="1:5" ht="13.5" customHeight="1">
      <c r="A190" s="24" t="s">
        <v>472</v>
      </c>
      <c r="B190" s="34" t="s">
        <v>473</v>
      </c>
      <c r="C190" s="18" t="s">
        <v>474</v>
      </c>
      <c r="D190" s="34" t="s">
        <v>475</v>
      </c>
      <c r="E190" s="54">
        <v>783.92</v>
      </c>
    </row>
    <row r="191" spans="1:5" ht="15.75" customHeight="1">
      <c r="A191" s="24" t="s">
        <v>476</v>
      </c>
      <c r="B191" s="34" t="s">
        <v>282</v>
      </c>
      <c r="C191" s="18" t="s">
        <v>474</v>
      </c>
      <c r="D191" s="34" t="s">
        <v>477</v>
      </c>
      <c r="E191" s="54">
        <v>16.079999999999998</v>
      </c>
    </row>
    <row r="192" spans="1:5" ht="13.5" customHeight="1">
      <c r="A192" s="24" t="s">
        <v>478</v>
      </c>
      <c r="B192" s="34" t="s">
        <v>479</v>
      </c>
      <c r="C192" s="18" t="s">
        <v>480</v>
      </c>
      <c r="D192" s="34" t="s">
        <v>481</v>
      </c>
      <c r="E192" s="54">
        <v>3429.65</v>
      </c>
    </row>
    <row r="193" spans="1:5" ht="15.75" customHeight="1">
      <c r="A193" s="24" t="s">
        <v>478</v>
      </c>
      <c r="B193" s="34" t="s">
        <v>282</v>
      </c>
      <c r="C193" s="18" t="s">
        <v>480</v>
      </c>
      <c r="D193" s="34" t="s">
        <v>482</v>
      </c>
      <c r="E193" s="54">
        <v>70.349999999999994</v>
      </c>
    </row>
    <row r="194" spans="1:5" ht="15.75" customHeight="1">
      <c r="A194" s="55" t="s">
        <v>17</v>
      </c>
      <c r="B194" s="27"/>
      <c r="C194" s="9"/>
      <c r="D194" s="29"/>
      <c r="E194" s="30">
        <f>SUM(E187:E193)</f>
        <v>7988.0500000000011</v>
      </c>
    </row>
    <row r="195" spans="1:5" ht="15.75" customHeight="1">
      <c r="A195" s="50"/>
      <c r="B195" s="51"/>
      <c r="C195" s="50"/>
      <c r="D195" s="51"/>
      <c r="E195" s="53"/>
    </row>
    <row r="196" spans="1:5" ht="15.75" customHeight="1">
      <c r="A196" s="139" t="s">
        <v>1</v>
      </c>
      <c r="B196" s="140"/>
      <c r="C196" s="140"/>
      <c r="D196" s="140"/>
      <c r="E196" s="141"/>
    </row>
    <row r="197" spans="1:5" ht="15.75" customHeight="1">
      <c r="A197" s="142" t="s">
        <v>483</v>
      </c>
      <c r="B197" s="140"/>
      <c r="C197" s="140"/>
      <c r="D197" s="140"/>
      <c r="E197" s="141"/>
    </row>
    <row r="198" spans="1:5" ht="15.75" customHeight="1">
      <c r="A198" s="143" t="s">
        <v>91</v>
      </c>
      <c r="B198" s="144"/>
      <c r="C198" s="92" t="s">
        <v>92</v>
      </c>
      <c r="D198" s="9" t="s">
        <v>484</v>
      </c>
      <c r="E198" s="10" t="s">
        <v>6</v>
      </c>
    </row>
    <row r="199" spans="1:5" ht="15.75" customHeight="1">
      <c r="A199" s="145" t="s">
        <v>7</v>
      </c>
      <c r="B199" s="64" t="s">
        <v>8</v>
      </c>
      <c r="C199" s="93"/>
      <c r="D199" s="145" t="s">
        <v>9</v>
      </c>
      <c r="E199" s="147" t="s">
        <v>10</v>
      </c>
    </row>
    <row r="200" spans="1:5" ht="15.75" customHeight="1">
      <c r="A200" s="146"/>
      <c r="B200" s="14" t="s">
        <v>11</v>
      </c>
      <c r="C200" s="14" t="s">
        <v>12</v>
      </c>
      <c r="D200" s="146"/>
      <c r="E200" s="146"/>
    </row>
    <row r="201" spans="1:5" ht="15.75" customHeight="1">
      <c r="A201" s="24">
        <v>44972</v>
      </c>
      <c r="B201" s="34" t="s">
        <v>485</v>
      </c>
      <c r="C201" s="18" t="s">
        <v>119</v>
      </c>
      <c r="D201" s="34" t="s">
        <v>486</v>
      </c>
      <c r="E201" s="54">
        <v>4052</v>
      </c>
    </row>
    <row r="202" spans="1:5" ht="15.75" customHeight="1">
      <c r="A202" s="24">
        <v>44974</v>
      </c>
      <c r="B202" s="34" t="s">
        <v>487</v>
      </c>
      <c r="C202" s="18" t="s">
        <v>488</v>
      </c>
      <c r="D202" s="34" t="s">
        <v>489</v>
      </c>
      <c r="E202" s="54">
        <v>2100</v>
      </c>
    </row>
    <row r="203" spans="1:5" ht="13.5" customHeight="1">
      <c r="A203" s="24">
        <v>44974</v>
      </c>
      <c r="B203" s="34" t="s">
        <v>490</v>
      </c>
      <c r="C203" s="18" t="s">
        <v>491</v>
      </c>
      <c r="D203" s="34" t="s">
        <v>486</v>
      </c>
      <c r="E203" s="54">
        <v>708.75</v>
      </c>
    </row>
    <row r="204" spans="1:5" ht="13.5" customHeight="1">
      <c r="A204" s="24">
        <v>44980</v>
      </c>
      <c r="B204" s="34" t="s">
        <v>485</v>
      </c>
      <c r="C204" s="18" t="s">
        <v>119</v>
      </c>
      <c r="D204" s="34" t="s">
        <v>486</v>
      </c>
      <c r="E204" s="54">
        <v>250.83</v>
      </c>
    </row>
    <row r="205" spans="1:5" ht="15.75" customHeight="1">
      <c r="A205" s="24">
        <v>44980</v>
      </c>
      <c r="B205" s="34" t="s">
        <v>492</v>
      </c>
      <c r="C205" s="18" t="s">
        <v>493</v>
      </c>
      <c r="D205" s="34" t="s">
        <v>494</v>
      </c>
      <c r="E205" s="54">
        <v>500</v>
      </c>
    </row>
    <row r="206" spans="1:5" ht="13.5" customHeight="1">
      <c r="A206" s="24">
        <v>44981</v>
      </c>
      <c r="B206" s="34" t="s">
        <v>490</v>
      </c>
      <c r="C206" s="18" t="s">
        <v>491</v>
      </c>
      <c r="D206" s="34" t="s">
        <v>495</v>
      </c>
      <c r="E206" s="54">
        <v>58</v>
      </c>
    </row>
    <row r="207" spans="1:5" ht="15.75" customHeight="1">
      <c r="A207" s="24">
        <v>44986</v>
      </c>
      <c r="B207" s="34" t="s">
        <v>496</v>
      </c>
      <c r="C207" s="18" t="s">
        <v>497</v>
      </c>
      <c r="D207" s="34" t="s">
        <v>498</v>
      </c>
      <c r="E207" s="54">
        <v>164</v>
      </c>
    </row>
    <row r="208" spans="1:5" ht="15.75" customHeight="1">
      <c r="A208" s="24">
        <v>44992</v>
      </c>
      <c r="B208" s="34" t="s">
        <v>490</v>
      </c>
      <c r="C208" s="18" t="s">
        <v>491</v>
      </c>
      <c r="D208" s="34" t="s">
        <v>495</v>
      </c>
      <c r="E208" s="54">
        <v>166.42</v>
      </c>
    </row>
    <row r="209" spans="1:5" ht="15.75" customHeight="1">
      <c r="A209" s="55" t="s">
        <v>17</v>
      </c>
      <c r="B209" s="27"/>
      <c r="C209" s="9"/>
      <c r="D209" s="29"/>
      <c r="E209" s="30">
        <f>SUM(E201:E208)</f>
        <v>8000</v>
      </c>
    </row>
    <row r="210" spans="1:5" ht="15.75" customHeight="1">
      <c r="A210" s="50"/>
      <c r="B210" s="51"/>
      <c r="C210" s="50"/>
      <c r="D210" s="51"/>
      <c r="E210" s="53"/>
    </row>
    <row r="211" spans="1:5" ht="15.75" customHeight="1">
      <c r="A211" s="139" t="s">
        <v>1</v>
      </c>
      <c r="B211" s="140"/>
      <c r="C211" s="140"/>
      <c r="D211" s="140"/>
      <c r="E211" s="141"/>
    </row>
    <row r="212" spans="1:5" ht="15.75" customHeight="1">
      <c r="A212" s="142" t="s">
        <v>499</v>
      </c>
      <c r="B212" s="140"/>
      <c r="C212" s="140"/>
      <c r="D212" s="140"/>
      <c r="E212" s="141"/>
    </row>
    <row r="213" spans="1:5" ht="15.75" customHeight="1">
      <c r="A213" s="143" t="s">
        <v>500</v>
      </c>
      <c r="B213" s="144"/>
      <c r="C213" s="92" t="s">
        <v>501</v>
      </c>
      <c r="D213" s="9" t="s">
        <v>502</v>
      </c>
      <c r="E213" s="10" t="s">
        <v>6</v>
      </c>
    </row>
    <row r="214" spans="1:5" ht="13.5" customHeight="1">
      <c r="A214" s="145" t="s">
        <v>7</v>
      </c>
      <c r="B214" s="64" t="s">
        <v>8</v>
      </c>
      <c r="C214" s="93"/>
      <c r="D214" s="145" t="s">
        <v>9</v>
      </c>
      <c r="E214" s="147" t="s">
        <v>10</v>
      </c>
    </row>
    <row r="215" spans="1:5" ht="13.5" customHeight="1">
      <c r="A215" s="146"/>
      <c r="B215" s="14" t="s">
        <v>11</v>
      </c>
      <c r="C215" s="14" t="s">
        <v>12</v>
      </c>
      <c r="D215" s="146"/>
      <c r="E215" s="146"/>
    </row>
    <row r="216" spans="1:5" ht="15.75" customHeight="1">
      <c r="A216" s="24">
        <v>44962</v>
      </c>
      <c r="B216" s="34" t="s">
        <v>503</v>
      </c>
      <c r="C216" s="18" t="s">
        <v>504</v>
      </c>
      <c r="D216" s="34" t="s">
        <v>505</v>
      </c>
      <c r="E216" s="54">
        <v>437.56</v>
      </c>
    </row>
    <row r="217" spans="1:5" ht="13.5" customHeight="1">
      <c r="A217" s="24">
        <v>44962</v>
      </c>
      <c r="B217" s="34" t="s">
        <v>503</v>
      </c>
      <c r="C217" s="18" t="s">
        <v>504</v>
      </c>
      <c r="D217" s="34" t="s">
        <v>506</v>
      </c>
      <c r="E217" s="54">
        <v>52.53</v>
      </c>
    </row>
    <row r="218" spans="1:5" ht="15.75" customHeight="1">
      <c r="A218" s="24">
        <v>44991</v>
      </c>
      <c r="B218" s="34" t="s">
        <v>507</v>
      </c>
      <c r="C218" s="18" t="s">
        <v>493</v>
      </c>
      <c r="D218" s="34" t="s">
        <v>508</v>
      </c>
      <c r="E218" s="54">
        <v>400</v>
      </c>
    </row>
    <row r="219" spans="1:5" ht="15.75" customHeight="1">
      <c r="A219" s="26" t="s">
        <v>17</v>
      </c>
      <c r="B219" s="27"/>
      <c r="C219" s="9"/>
      <c r="D219" s="29"/>
      <c r="E219" s="30">
        <f>SUM(E216:E218)</f>
        <v>890.09</v>
      </c>
    </row>
    <row r="220" spans="1:5" ht="15.75" customHeight="1">
      <c r="A220" s="50"/>
      <c r="B220" s="51"/>
      <c r="C220" s="50"/>
      <c r="D220" s="51"/>
      <c r="E220" s="53"/>
    </row>
    <row r="221" spans="1:5" ht="15.75" customHeight="1">
      <c r="A221" s="139" t="s">
        <v>1</v>
      </c>
      <c r="B221" s="140"/>
      <c r="C221" s="140"/>
      <c r="D221" s="140"/>
      <c r="E221" s="141"/>
    </row>
    <row r="222" spans="1:5" ht="13.5" customHeight="1">
      <c r="A222" s="142" t="s">
        <v>509</v>
      </c>
      <c r="B222" s="140"/>
      <c r="C222" s="140"/>
      <c r="D222" s="140"/>
      <c r="E222" s="141"/>
    </row>
    <row r="223" spans="1:5" ht="30" customHeight="1">
      <c r="A223" s="143" t="s">
        <v>510</v>
      </c>
      <c r="B223" s="144"/>
      <c r="C223" s="92" t="s">
        <v>511</v>
      </c>
      <c r="D223" s="9" t="s">
        <v>512</v>
      </c>
      <c r="E223" s="10" t="s">
        <v>6</v>
      </c>
    </row>
    <row r="224" spans="1:5" ht="15.75" customHeight="1">
      <c r="A224" s="145" t="s">
        <v>7</v>
      </c>
      <c r="B224" s="64" t="s">
        <v>8</v>
      </c>
      <c r="C224" s="93"/>
      <c r="D224" s="145" t="s">
        <v>9</v>
      </c>
      <c r="E224" s="147" t="s">
        <v>10</v>
      </c>
    </row>
    <row r="225" spans="1:5" ht="13.5" customHeight="1">
      <c r="A225" s="146"/>
      <c r="B225" s="14" t="s">
        <v>11</v>
      </c>
      <c r="C225" s="14" t="s">
        <v>12</v>
      </c>
      <c r="D225" s="146"/>
      <c r="E225" s="146"/>
    </row>
    <row r="226" spans="1:5" ht="15.75" customHeight="1">
      <c r="A226" s="24">
        <v>44992</v>
      </c>
      <c r="B226" s="34" t="s">
        <v>513</v>
      </c>
      <c r="C226" s="18" t="s">
        <v>360</v>
      </c>
      <c r="D226" s="34" t="s">
        <v>514</v>
      </c>
      <c r="E226" s="54">
        <v>7643.2</v>
      </c>
    </row>
    <row r="227" spans="1:5" ht="15.75" customHeight="1">
      <c r="A227" s="24">
        <v>44993</v>
      </c>
      <c r="B227" s="34" t="s">
        <v>282</v>
      </c>
      <c r="C227" s="18"/>
      <c r="D227" s="34" t="s">
        <v>515</v>
      </c>
      <c r="E227" s="54">
        <v>356.8</v>
      </c>
    </row>
    <row r="228" spans="1:5" ht="15.75" customHeight="1">
      <c r="A228" s="26" t="s">
        <v>17</v>
      </c>
      <c r="B228" s="27"/>
      <c r="C228" s="9"/>
      <c r="D228" s="29"/>
      <c r="E228" s="30">
        <f>SUM(E226:E227)</f>
        <v>8000</v>
      </c>
    </row>
    <row r="229" spans="1:5" ht="15.75" customHeight="1">
      <c r="A229" s="50"/>
      <c r="B229" s="51"/>
      <c r="C229" s="50"/>
      <c r="D229" s="51"/>
      <c r="E229" s="53"/>
    </row>
    <row r="230" spans="1:5" ht="13.5" customHeight="1">
      <c r="A230" s="139" t="s">
        <v>1</v>
      </c>
      <c r="B230" s="140"/>
      <c r="C230" s="140"/>
      <c r="D230" s="140"/>
      <c r="E230" s="141"/>
    </row>
    <row r="231" spans="1:5" ht="13.5" customHeight="1">
      <c r="A231" s="142" t="s">
        <v>516</v>
      </c>
      <c r="B231" s="140"/>
      <c r="C231" s="140"/>
      <c r="D231" s="140"/>
      <c r="E231" s="141"/>
    </row>
    <row r="232" spans="1:5" ht="15.75" customHeight="1">
      <c r="A232" s="143" t="s">
        <v>87</v>
      </c>
      <c r="B232" s="144"/>
      <c r="C232" s="92" t="s">
        <v>88</v>
      </c>
      <c r="D232" s="9" t="s">
        <v>512</v>
      </c>
      <c r="E232" s="10" t="s">
        <v>6</v>
      </c>
    </row>
    <row r="233" spans="1:5" ht="13.5" customHeight="1">
      <c r="A233" s="145" t="s">
        <v>7</v>
      </c>
      <c r="B233" s="64" t="s">
        <v>8</v>
      </c>
      <c r="C233" s="93"/>
      <c r="D233" s="145" t="s">
        <v>9</v>
      </c>
      <c r="E233" s="147" t="s">
        <v>10</v>
      </c>
    </row>
    <row r="234" spans="1:5" ht="15.75" customHeight="1">
      <c r="A234" s="146"/>
      <c r="B234" s="14" t="s">
        <v>11</v>
      </c>
      <c r="C234" s="14" t="s">
        <v>12</v>
      </c>
      <c r="D234" s="146"/>
      <c r="E234" s="146"/>
    </row>
    <row r="235" spans="1:5" ht="15.75" customHeight="1">
      <c r="A235" s="67" t="s">
        <v>517</v>
      </c>
      <c r="B235" s="67" t="s">
        <v>518</v>
      </c>
      <c r="C235" s="98" t="s">
        <v>519</v>
      </c>
      <c r="D235" s="67" t="s">
        <v>520</v>
      </c>
      <c r="E235" s="54">
        <v>8800</v>
      </c>
    </row>
    <row r="236" spans="1:5" ht="15.75" customHeight="1">
      <c r="A236" s="26" t="s">
        <v>17</v>
      </c>
      <c r="B236" s="34"/>
      <c r="C236" s="18"/>
      <c r="D236" s="34"/>
      <c r="E236" s="30">
        <f>SUM(E235)</f>
        <v>8800</v>
      </c>
    </row>
    <row r="237" spans="1:5" ht="15.75" customHeight="1">
      <c r="A237" s="50"/>
      <c r="B237" s="51"/>
      <c r="C237" s="50"/>
      <c r="D237" s="51"/>
      <c r="E237" s="53"/>
    </row>
    <row r="238" spans="1:5" ht="13.5" customHeight="1">
      <c r="A238" s="139" t="s">
        <v>209</v>
      </c>
      <c r="B238" s="140"/>
      <c r="C238" s="140"/>
      <c r="D238" s="140"/>
      <c r="E238" s="141"/>
    </row>
    <row r="239" spans="1:5" ht="13.5" customHeight="1">
      <c r="A239" s="142" t="s">
        <v>516</v>
      </c>
      <c r="B239" s="140"/>
      <c r="C239" s="140"/>
      <c r="D239" s="140"/>
      <c r="E239" s="141"/>
    </row>
    <row r="240" spans="1:5" ht="15.75" customHeight="1">
      <c r="A240" s="143" t="s">
        <v>87</v>
      </c>
      <c r="B240" s="144"/>
      <c r="C240" s="92" t="s">
        <v>88</v>
      </c>
      <c r="D240" s="9" t="s">
        <v>512</v>
      </c>
      <c r="E240" s="10" t="s">
        <v>6</v>
      </c>
    </row>
    <row r="241" spans="1:5" ht="13.5" customHeight="1">
      <c r="A241" s="145" t="s">
        <v>7</v>
      </c>
      <c r="B241" s="64" t="s">
        <v>8</v>
      </c>
      <c r="C241" s="93"/>
      <c r="D241" s="145" t="s">
        <v>9</v>
      </c>
      <c r="E241" s="147" t="s">
        <v>10</v>
      </c>
    </row>
    <row r="242" spans="1:5" ht="15.75" customHeight="1">
      <c r="A242" s="146"/>
      <c r="B242" s="14" t="s">
        <v>11</v>
      </c>
      <c r="C242" s="14" t="s">
        <v>12</v>
      </c>
      <c r="D242" s="146"/>
      <c r="E242" s="146"/>
    </row>
    <row r="243" spans="1:5" ht="15.75" customHeight="1">
      <c r="A243" s="24" t="s">
        <v>517</v>
      </c>
      <c r="B243" s="34" t="s">
        <v>521</v>
      </c>
      <c r="C243" s="36" t="s">
        <v>522</v>
      </c>
      <c r="D243" s="21" t="s">
        <v>523</v>
      </c>
      <c r="E243" s="54">
        <v>8360</v>
      </c>
    </row>
    <row r="244" spans="1:5" ht="15.75" customHeight="1">
      <c r="A244" s="24">
        <v>45041</v>
      </c>
      <c r="B244" s="60" t="s">
        <v>524</v>
      </c>
      <c r="C244" s="69"/>
      <c r="D244" s="68" t="s">
        <v>525</v>
      </c>
      <c r="E244" s="54">
        <v>440</v>
      </c>
    </row>
    <row r="245" spans="1:5" ht="15.75" customHeight="1">
      <c r="A245" s="26" t="s">
        <v>17</v>
      </c>
      <c r="B245" s="27"/>
      <c r="C245" s="9"/>
      <c r="D245" s="29"/>
      <c r="E245" s="30">
        <f>SUM(E243:E244)</f>
        <v>8800</v>
      </c>
    </row>
    <row r="246" spans="1:5" ht="15.75" customHeight="1">
      <c r="A246" s="50"/>
      <c r="B246" s="51"/>
      <c r="C246" s="50"/>
      <c r="D246" s="51"/>
      <c r="E246" s="53"/>
    </row>
    <row r="247" spans="1:5" ht="15.75" customHeight="1">
      <c r="A247" s="139" t="s">
        <v>1</v>
      </c>
      <c r="B247" s="140"/>
      <c r="C247" s="140"/>
      <c r="D247" s="140"/>
      <c r="E247" s="141"/>
    </row>
    <row r="248" spans="1:5" ht="15.75" customHeight="1">
      <c r="A248" s="142" t="s">
        <v>526</v>
      </c>
      <c r="B248" s="140"/>
      <c r="C248" s="140"/>
      <c r="D248" s="140"/>
      <c r="E248" s="141"/>
    </row>
    <row r="249" spans="1:5" ht="15.75" customHeight="1">
      <c r="A249" s="143" t="s">
        <v>527</v>
      </c>
      <c r="B249" s="144"/>
      <c r="C249" s="92" t="s">
        <v>528</v>
      </c>
      <c r="D249" s="9" t="s">
        <v>529</v>
      </c>
      <c r="E249" s="10" t="s">
        <v>6</v>
      </c>
    </row>
    <row r="250" spans="1:5" ht="15.75" customHeight="1">
      <c r="A250" s="145" t="s">
        <v>7</v>
      </c>
      <c r="B250" s="64" t="s">
        <v>8</v>
      </c>
      <c r="C250" s="93"/>
      <c r="D250" s="145" t="s">
        <v>9</v>
      </c>
      <c r="E250" s="147" t="s">
        <v>10</v>
      </c>
    </row>
    <row r="251" spans="1:5" ht="15.75" customHeight="1">
      <c r="A251" s="146"/>
      <c r="B251" s="14" t="s">
        <v>11</v>
      </c>
      <c r="C251" s="14" t="s">
        <v>12</v>
      </c>
      <c r="D251" s="146"/>
      <c r="E251" s="146"/>
    </row>
    <row r="252" spans="1:5" ht="15.75" customHeight="1">
      <c r="A252" s="24">
        <v>45001</v>
      </c>
      <c r="B252" s="34" t="s">
        <v>325</v>
      </c>
      <c r="C252" s="18" t="s">
        <v>530</v>
      </c>
      <c r="D252" s="34" t="s">
        <v>531</v>
      </c>
      <c r="E252" s="54">
        <v>313</v>
      </c>
    </row>
    <row r="253" spans="1:5" ht="15.75" customHeight="1">
      <c r="A253" s="24">
        <v>45013</v>
      </c>
      <c r="B253" s="34" t="s">
        <v>532</v>
      </c>
      <c r="C253" s="18" t="s">
        <v>533</v>
      </c>
      <c r="D253" s="34" t="s">
        <v>534</v>
      </c>
      <c r="E253" s="54">
        <v>3160</v>
      </c>
    </row>
    <row r="254" spans="1:5" ht="15.75" customHeight="1">
      <c r="A254" s="24">
        <v>45000</v>
      </c>
      <c r="B254" s="34" t="s">
        <v>535</v>
      </c>
      <c r="C254" s="18" t="s">
        <v>536</v>
      </c>
      <c r="D254" s="34" t="s">
        <v>537</v>
      </c>
      <c r="E254" s="54">
        <v>129.4</v>
      </c>
    </row>
    <row r="255" spans="1:5" ht="15.75" customHeight="1">
      <c r="A255" s="24">
        <v>44984</v>
      </c>
      <c r="B255" s="34" t="s">
        <v>538</v>
      </c>
      <c r="C255" s="18" t="s">
        <v>539</v>
      </c>
      <c r="D255" s="34" t="s">
        <v>540</v>
      </c>
      <c r="E255" s="54">
        <v>660</v>
      </c>
    </row>
    <row r="256" spans="1:5" ht="15.75" customHeight="1">
      <c r="A256" s="24">
        <v>44993</v>
      </c>
      <c r="B256" s="34" t="s">
        <v>325</v>
      </c>
      <c r="C256" s="18" t="s">
        <v>530</v>
      </c>
      <c r="D256" s="34" t="s">
        <v>541</v>
      </c>
      <c r="E256" s="54">
        <v>292</v>
      </c>
    </row>
    <row r="257" spans="1:5" ht="15.75" customHeight="1">
      <c r="A257" s="24">
        <v>44991</v>
      </c>
      <c r="B257" s="34" t="s">
        <v>542</v>
      </c>
      <c r="C257" s="18" t="s">
        <v>543</v>
      </c>
      <c r="D257" s="34" t="s">
        <v>544</v>
      </c>
      <c r="E257" s="54">
        <v>920</v>
      </c>
    </row>
    <row r="258" spans="1:5" ht="15.75" customHeight="1">
      <c r="A258" s="24">
        <v>44991</v>
      </c>
      <c r="B258" s="34" t="s">
        <v>542</v>
      </c>
      <c r="C258" s="18" t="s">
        <v>543</v>
      </c>
      <c r="D258" s="34" t="s">
        <v>545</v>
      </c>
      <c r="E258" s="54">
        <v>1156.43</v>
      </c>
    </row>
    <row r="259" spans="1:5" ht="13.5" customHeight="1">
      <c r="A259" s="24">
        <v>45021</v>
      </c>
      <c r="B259" s="34" t="s">
        <v>546</v>
      </c>
      <c r="C259" s="18" t="s">
        <v>547</v>
      </c>
      <c r="D259" s="34" t="s">
        <v>548</v>
      </c>
      <c r="E259" s="54">
        <v>85</v>
      </c>
    </row>
    <row r="260" spans="1:5" ht="13.5" customHeight="1">
      <c r="A260" s="24">
        <v>45033</v>
      </c>
      <c r="B260" s="34" t="s">
        <v>549</v>
      </c>
      <c r="C260" s="18" t="s">
        <v>550</v>
      </c>
      <c r="D260" s="34" t="s">
        <v>551</v>
      </c>
      <c r="E260" s="54">
        <v>60</v>
      </c>
    </row>
    <row r="261" spans="1:5" ht="15.75" customHeight="1">
      <c r="A261" s="24">
        <v>45059</v>
      </c>
      <c r="B261" s="34" t="s">
        <v>542</v>
      </c>
      <c r="C261" s="18" t="s">
        <v>543</v>
      </c>
      <c r="D261" s="34" t="s">
        <v>552</v>
      </c>
      <c r="E261" s="54">
        <v>578.01</v>
      </c>
    </row>
    <row r="262" spans="1:5" ht="13.5" customHeight="1">
      <c r="A262" s="24">
        <v>45070</v>
      </c>
      <c r="B262" s="34" t="s">
        <v>535</v>
      </c>
      <c r="C262" s="18" t="s">
        <v>536</v>
      </c>
      <c r="D262" s="34" t="s">
        <v>553</v>
      </c>
      <c r="E262" s="54">
        <v>84.95</v>
      </c>
    </row>
    <row r="263" spans="1:5" ht="15.75" customHeight="1">
      <c r="A263" s="24">
        <v>45041</v>
      </c>
      <c r="B263" s="34" t="s">
        <v>554</v>
      </c>
      <c r="C263" s="18" t="s">
        <v>555</v>
      </c>
      <c r="D263" s="34" t="s">
        <v>556</v>
      </c>
      <c r="E263" s="54">
        <v>83.97</v>
      </c>
    </row>
    <row r="264" spans="1:5" ht="15.75" customHeight="1">
      <c r="A264" s="26" t="s">
        <v>17</v>
      </c>
      <c r="B264" s="34"/>
      <c r="C264" s="18"/>
      <c r="D264" s="34"/>
      <c r="E264" s="30">
        <f>SUM(E252:E263)</f>
        <v>7522.76</v>
      </c>
    </row>
    <row r="265" spans="1:5" ht="15.75" customHeight="1">
      <c r="A265" s="50"/>
      <c r="B265" s="51"/>
      <c r="C265" s="50"/>
      <c r="D265" s="51"/>
      <c r="E265" s="53"/>
    </row>
    <row r="266" spans="1:5" ht="15.75" customHeight="1">
      <c r="A266" s="139" t="s">
        <v>209</v>
      </c>
      <c r="B266" s="140"/>
      <c r="C266" s="140"/>
      <c r="D266" s="140"/>
      <c r="E266" s="141"/>
    </row>
    <row r="267" spans="1:5" ht="15.75" customHeight="1">
      <c r="A267" s="142" t="s">
        <v>526</v>
      </c>
      <c r="B267" s="140"/>
      <c r="C267" s="140"/>
      <c r="D267" s="140"/>
      <c r="E267" s="141"/>
    </row>
    <row r="268" spans="1:5" ht="15.75" customHeight="1">
      <c r="A268" s="143" t="s">
        <v>527</v>
      </c>
      <c r="B268" s="144"/>
      <c r="C268" s="92" t="s">
        <v>528</v>
      </c>
      <c r="D268" s="9" t="s">
        <v>529</v>
      </c>
      <c r="E268" s="10" t="s">
        <v>6</v>
      </c>
    </row>
    <row r="269" spans="1:5" ht="15.75" customHeight="1">
      <c r="A269" s="145" t="s">
        <v>7</v>
      </c>
      <c r="B269" s="64" t="s">
        <v>8</v>
      </c>
      <c r="C269" s="93"/>
      <c r="D269" s="145" t="s">
        <v>9</v>
      </c>
      <c r="E269" s="147" t="s">
        <v>10</v>
      </c>
    </row>
    <row r="270" spans="1:5" ht="15.75" customHeight="1">
      <c r="A270" s="146"/>
      <c r="B270" s="14" t="s">
        <v>11</v>
      </c>
      <c r="C270" s="14" t="s">
        <v>12</v>
      </c>
      <c r="D270" s="146"/>
      <c r="E270" s="146"/>
    </row>
    <row r="271" spans="1:5" ht="15.75" customHeight="1">
      <c r="A271" s="24">
        <v>45007</v>
      </c>
      <c r="B271" s="34" t="s">
        <v>557</v>
      </c>
      <c r="C271" s="18" t="s">
        <v>558</v>
      </c>
      <c r="D271" s="34" t="s">
        <v>559</v>
      </c>
      <c r="E271" s="54">
        <v>2889.3</v>
      </c>
    </row>
    <row r="272" spans="1:5" ht="15.75" customHeight="1">
      <c r="A272" s="24">
        <v>45016</v>
      </c>
      <c r="B272" s="34" t="s">
        <v>282</v>
      </c>
      <c r="C272" s="18"/>
      <c r="D272" s="34" t="s">
        <v>560</v>
      </c>
      <c r="E272" s="54">
        <v>110.7</v>
      </c>
    </row>
    <row r="273" spans="1:5" ht="13.5" customHeight="1">
      <c r="A273" s="24">
        <v>45013</v>
      </c>
      <c r="B273" s="34" t="s">
        <v>561</v>
      </c>
      <c r="C273" s="18" t="s">
        <v>562</v>
      </c>
      <c r="D273" s="34" t="s">
        <v>563</v>
      </c>
      <c r="E273" s="54">
        <v>1045</v>
      </c>
    </row>
    <row r="274" spans="1:5" ht="13.5" customHeight="1">
      <c r="A274" s="24">
        <v>45058</v>
      </c>
      <c r="B274" s="34" t="s">
        <v>282</v>
      </c>
      <c r="C274" s="18"/>
      <c r="D274" s="34" t="s">
        <v>560</v>
      </c>
      <c r="E274" s="54">
        <v>55</v>
      </c>
    </row>
    <row r="275" spans="1:5" ht="15.75" customHeight="1">
      <c r="A275" s="24">
        <v>45056</v>
      </c>
      <c r="B275" s="34" t="s">
        <v>564</v>
      </c>
      <c r="C275" s="18" t="s">
        <v>565</v>
      </c>
      <c r="D275" s="34" t="s">
        <v>563</v>
      </c>
      <c r="E275" s="54">
        <v>2940</v>
      </c>
    </row>
    <row r="276" spans="1:5" ht="13.5" customHeight="1">
      <c r="A276" s="24">
        <v>45058</v>
      </c>
      <c r="B276" s="34" t="s">
        <v>282</v>
      </c>
      <c r="C276" s="18"/>
      <c r="D276" s="34" t="s">
        <v>560</v>
      </c>
      <c r="E276" s="54">
        <v>60</v>
      </c>
    </row>
    <row r="277" spans="1:5" ht="15.75" customHeight="1">
      <c r="A277" s="24">
        <v>45056</v>
      </c>
      <c r="B277" s="34" t="s">
        <v>564</v>
      </c>
      <c r="C277" s="18" t="s">
        <v>565</v>
      </c>
      <c r="D277" s="34" t="s">
        <v>566</v>
      </c>
      <c r="E277" s="54">
        <v>882</v>
      </c>
    </row>
    <row r="278" spans="1:5" ht="15.75" customHeight="1">
      <c r="A278" s="24">
        <v>45072</v>
      </c>
      <c r="B278" s="34" t="s">
        <v>282</v>
      </c>
      <c r="C278" s="18" t="s">
        <v>565</v>
      </c>
      <c r="D278" s="34" t="s">
        <v>560</v>
      </c>
      <c r="E278" s="54">
        <v>18</v>
      </c>
    </row>
    <row r="279" spans="1:5" ht="15.75" customHeight="1">
      <c r="A279" s="80" t="s">
        <v>17</v>
      </c>
      <c r="B279" s="81"/>
      <c r="C279" s="99"/>
      <c r="D279" s="3"/>
      <c r="E279" s="30">
        <f>SUM(E271:E278)</f>
        <v>8000</v>
      </c>
    </row>
    <row r="280" spans="1:5" ht="15.75" customHeight="1">
      <c r="A280" s="50"/>
      <c r="B280" s="51"/>
      <c r="C280" s="50"/>
      <c r="D280" s="51"/>
      <c r="E280" s="53"/>
    </row>
    <row r="281" spans="1:5" ht="15.75" customHeight="1">
      <c r="A281" s="139" t="s">
        <v>1</v>
      </c>
      <c r="B281" s="140"/>
      <c r="C281" s="140"/>
      <c r="D281" s="140"/>
      <c r="E281" s="141"/>
    </row>
    <row r="282" spans="1:5" ht="15.75" customHeight="1">
      <c r="A282" s="142" t="s">
        <v>567</v>
      </c>
      <c r="B282" s="140"/>
      <c r="C282" s="140"/>
      <c r="D282" s="140"/>
      <c r="E282" s="141"/>
    </row>
    <row r="283" spans="1:5" ht="34.5" customHeight="1">
      <c r="A283" s="143" t="s">
        <v>568</v>
      </c>
      <c r="B283" s="144"/>
      <c r="C283" s="92" t="s">
        <v>569</v>
      </c>
      <c r="D283" s="9" t="s">
        <v>570</v>
      </c>
      <c r="E283" s="10" t="s">
        <v>6</v>
      </c>
    </row>
    <row r="284" spans="1:5" ht="13.5" customHeight="1">
      <c r="A284" s="145" t="s">
        <v>7</v>
      </c>
      <c r="B284" s="64" t="s">
        <v>8</v>
      </c>
      <c r="C284" s="93"/>
      <c r="D284" s="145" t="s">
        <v>9</v>
      </c>
      <c r="E284" s="147" t="s">
        <v>10</v>
      </c>
    </row>
    <row r="285" spans="1:5" ht="15.75" customHeight="1">
      <c r="A285" s="146"/>
      <c r="B285" s="14" t="s">
        <v>11</v>
      </c>
      <c r="C285" s="14" t="s">
        <v>12</v>
      </c>
      <c r="D285" s="146"/>
      <c r="E285" s="146"/>
    </row>
    <row r="286" spans="1:5" ht="13.5" customHeight="1">
      <c r="A286" s="24">
        <v>45029</v>
      </c>
      <c r="B286" s="34" t="s">
        <v>571</v>
      </c>
      <c r="C286" s="18" t="s">
        <v>572</v>
      </c>
      <c r="D286" s="34" t="s">
        <v>573</v>
      </c>
      <c r="E286" s="54">
        <v>3780</v>
      </c>
    </row>
    <row r="287" spans="1:5" ht="15.75" customHeight="1">
      <c r="A287" s="24">
        <v>44991</v>
      </c>
      <c r="B287" s="34" t="s">
        <v>507</v>
      </c>
      <c r="C287" s="18" t="s">
        <v>574</v>
      </c>
      <c r="D287" s="34" t="s">
        <v>575</v>
      </c>
      <c r="E287" s="54">
        <v>400</v>
      </c>
    </row>
    <row r="288" spans="1:5" ht="15.75" customHeight="1">
      <c r="A288" s="26" t="s">
        <v>17</v>
      </c>
      <c r="B288" s="62"/>
      <c r="C288" s="100"/>
      <c r="D288" s="62"/>
      <c r="E288" s="30">
        <f>SUM(E286:E287)</f>
        <v>4180</v>
      </c>
    </row>
    <row r="289" spans="1:5" ht="15.75" customHeight="1">
      <c r="A289" s="50"/>
      <c r="B289" s="51"/>
      <c r="C289" s="50"/>
      <c r="D289" s="51"/>
      <c r="E289" s="53"/>
    </row>
    <row r="290" spans="1:5" ht="15.75" customHeight="1">
      <c r="A290" s="139" t="s">
        <v>209</v>
      </c>
      <c r="B290" s="140"/>
      <c r="C290" s="140"/>
      <c r="D290" s="140"/>
      <c r="E290" s="141"/>
    </row>
    <row r="291" spans="1:5" ht="15.75" customHeight="1">
      <c r="A291" s="142" t="s">
        <v>567</v>
      </c>
      <c r="B291" s="140"/>
      <c r="C291" s="140"/>
      <c r="D291" s="140"/>
      <c r="E291" s="141"/>
    </row>
    <row r="292" spans="1:5" ht="15.75" customHeight="1">
      <c r="A292" s="143" t="s">
        <v>568</v>
      </c>
      <c r="B292" s="144"/>
      <c r="C292" s="92" t="s">
        <v>569</v>
      </c>
      <c r="D292" s="9" t="s">
        <v>570</v>
      </c>
      <c r="E292" s="10" t="s">
        <v>6</v>
      </c>
    </row>
    <row r="293" spans="1:5" ht="13.5" customHeight="1">
      <c r="A293" s="145" t="s">
        <v>7</v>
      </c>
      <c r="B293" s="64" t="s">
        <v>8</v>
      </c>
      <c r="C293" s="93"/>
      <c r="D293" s="145" t="s">
        <v>9</v>
      </c>
      <c r="E293" s="147" t="s">
        <v>10</v>
      </c>
    </row>
    <row r="294" spans="1:5" ht="13.5" customHeight="1">
      <c r="A294" s="146"/>
      <c r="B294" s="14" t="s">
        <v>11</v>
      </c>
      <c r="C294" s="14" t="s">
        <v>12</v>
      </c>
      <c r="D294" s="146"/>
      <c r="E294" s="146"/>
    </row>
    <row r="295" spans="1:5" ht="13.5" customHeight="1">
      <c r="A295" s="24">
        <v>45035</v>
      </c>
      <c r="B295" s="34" t="s">
        <v>576</v>
      </c>
      <c r="C295" s="18" t="s">
        <v>395</v>
      </c>
      <c r="D295" s="34" t="s">
        <v>577</v>
      </c>
      <c r="E295" s="54">
        <v>750</v>
      </c>
    </row>
    <row r="296" spans="1:5" ht="15.75" customHeight="1">
      <c r="A296" s="24">
        <v>45035</v>
      </c>
      <c r="B296" s="34" t="s">
        <v>578</v>
      </c>
      <c r="C296" s="18" t="s">
        <v>579</v>
      </c>
      <c r="D296" s="34" t="s">
        <v>580</v>
      </c>
      <c r="E296" s="54">
        <v>800</v>
      </c>
    </row>
    <row r="297" spans="1:5" ht="15.75" customHeight="1">
      <c r="A297" s="26" t="s">
        <v>17</v>
      </c>
      <c r="B297" s="62"/>
      <c r="C297" s="100"/>
      <c r="D297" s="62"/>
      <c r="E297" s="30">
        <f>SUM(E295:E296)</f>
        <v>1550</v>
      </c>
    </row>
    <row r="298" spans="1:5" ht="15.75" customHeight="1">
      <c r="A298" s="50"/>
      <c r="B298" s="51"/>
      <c r="C298" s="50"/>
      <c r="D298" s="51"/>
      <c r="E298" s="53"/>
    </row>
    <row r="299" spans="1:5" ht="15.75" customHeight="1">
      <c r="A299" s="139" t="s">
        <v>1</v>
      </c>
      <c r="B299" s="140"/>
      <c r="C299" s="140"/>
      <c r="D299" s="140"/>
      <c r="E299" s="141"/>
    </row>
    <row r="300" spans="1:5" ht="15.75" customHeight="1">
      <c r="A300" s="142" t="s">
        <v>581</v>
      </c>
      <c r="B300" s="140"/>
      <c r="C300" s="140"/>
      <c r="D300" s="140"/>
      <c r="E300" s="141"/>
    </row>
    <row r="301" spans="1:5" ht="15.75" customHeight="1">
      <c r="A301" s="143" t="s">
        <v>582</v>
      </c>
      <c r="B301" s="144"/>
      <c r="C301" s="92" t="s">
        <v>583</v>
      </c>
      <c r="D301" s="9" t="s">
        <v>584</v>
      </c>
      <c r="E301" s="10" t="s">
        <v>6</v>
      </c>
    </row>
    <row r="302" spans="1:5" ht="13.5" customHeight="1">
      <c r="A302" s="145" t="s">
        <v>7</v>
      </c>
      <c r="B302" s="64" t="s">
        <v>8</v>
      </c>
      <c r="C302" s="93"/>
      <c r="D302" s="145" t="s">
        <v>9</v>
      </c>
      <c r="E302" s="147" t="s">
        <v>10</v>
      </c>
    </row>
    <row r="303" spans="1:5" ht="13.5" customHeight="1">
      <c r="A303" s="146"/>
      <c r="B303" s="14" t="s">
        <v>11</v>
      </c>
      <c r="C303" s="14" t="s">
        <v>12</v>
      </c>
      <c r="D303" s="146"/>
      <c r="E303" s="146"/>
    </row>
    <row r="304" spans="1:5" ht="15.75" customHeight="1">
      <c r="A304" s="24">
        <v>44986</v>
      </c>
      <c r="B304" s="34" t="s">
        <v>585</v>
      </c>
      <c r="C304" s="18" t="s">
        <v>586</v>
      </c>
      <c r="D304" s="34" t="s">
        <v>587</v>
      </c>
      <c r="E304" s="54">
        <v>243.8</v>
      </c>
    </row>
    <row r="305" spans="1:5" ht="13.5" customHeight="1">
      <c r="A305" s="24">
        <v>44988</v>
      </c>
      <c r="B305" s="34" t="s">
        <v>588</v>
      </c>
      <c r="C305" s="18" t="s">
        <v>589</v>
      </c>
      <c r="D305" s="34" t="s">
        <v>590</v>
      </c>
      <c r="E305" s="54">
        <v>604</v>
      </c>
    </row>
    <row r="306" spans="1:5" ht="15.75" customHeight="1">
      <c r="A306" s="24">
        <v>45013</v>
      </c>
      <c r="B306" s="34" t="s">
        <v>591</v>
      </c>
      <c r="C306" s="18" t="s">
        <v>592</v>
      </c>
      <c r="D306" s="34" t="s">
        <v>593</v>
      </c>
      <c r="E306" s="54">
        <v>72.8</v>
      </c>
    </row>
    <row r="307" spans="1:5" ht="15.75" customHeight="1">
      <c r="A307" s="26" t="s">
        <v>17</v>
      </c>
      <c r="B307" s="62"/>
      <c r="C307" s="100"/>
      <c r="D307" s="62"/>
      <c r="E307" s="30">
        <f>SUM(E304:E306)</f>
        <v>920.59999999999991</v>
      </c>
    </row>
    <row r="308" spans="1:5" ht="13.5" customHeight="1">
      <c r="A308" s="101"/>
      <c r="B308" s="101"/>
      <c r="C308" s="102"/>
      <c r="D308" s="101"/>
      <c r="E308" s="101"/>
    </row>
    <row r="309" spans="1:5" ht="15.75" customHeight="1">
      <c r="A309" s="139" t="s">
        <v>1</v>
      </c>
      <c r="B309" s="140"/>
      <c r="C309" s="140"/>
      <c r="D309" s="140"/>
      <c r="E309" s="141"/>
    </row>
    <row r="310" spans="1:5" ht="15.75" customHeight="1">
      <c r="A310" s="142" t="s">
        <v>594</v>
      </c>
      <c r="B310" s="140"/>
      <c r="C310" s="140"/>
      <c r="D310" s="140"/>
      <c r="E310" s="141"/>
    </row>
    <row r="311" spans="1:5" ht="15.75" customHeight="1">
      <c r="A311" s="143" t="s">
        <v>166</v>
      </c>
      <c r="B311" s="144"/>
      <c r="C311" s="92" t="s">
        <v>167</v>
      </c>
      <c r="D311" s="9" t="s">
        <v>595</v>
      </c>
      <c r="E311" s="10" t="s">
        <v>6</v>
      </c>
    </row>
    <row r="312" spans="1:5" ht="15.75" customHeight="1">
      <c r="A312" s="145" t="s">
        <v>7</v>
      </c>
      <c r="B312" s="64" t="s">
        <v>8</v>
      </c>
      <c r="C312" s="93"/>
      <c r="D312" s="145" t="s">
        <v>9</v>
      </c>
      <c r="E312" s="147" t="s">
        <v>10</v>
      </c>
    </row>
    <row r="313" spans="1:5" ht="13.5" customHeight="1">
      <c r="A313" s="146"/>
      <c r="B313" s="14" t="s">
        <v>11</v>
      </c>
      <c r="C313" s="14" t="s">
        <v>12</v>
      </c>
      <c r="D313" s="146"/>
      <c r="E313" s="146"/>
    </row>
    <row r="314" spans="1:5" ht="13.5" customHeight="1">
      <c r="A314" s="24">
        <v>45033</v>
      </c>
      <c r="B314" s="34" t="s">
        <v>596</v>
      </c>
      <c r="C314" s="18" t="s">
        <v>597</v>
      </c>
      <c r="D314" s="34" t="s">
        <v>598</v>
      </c>
      <c r="E314" s="54">
        <v>248.04</v>
      </c>
    </row>
    <row r="315" spans="1:5" ht="15.75" customHeight="1">
      <c r="A315" s="24">
        <v>45033</v>
      </c>
      <c r="B315" s="34" t="s">
        <v>596</v>
      </c>
      <c r="C315" s="18" t="s">
        <v>597</v>
      </c>
      <c r="D315" s="34" t="s">
        <v>599</v>
      </c>
      <c r="E315" s="54">
        <v>242</v>
      </c>
    </row>
    <row r="316" spans="1:5" ht="13.5" customHeight="1">
      <c r="A316" s="24">
        <v>45075</v>
      </c>
      <c r="B316" s="34" t="s">
        <v>596</v>
      </c>
      <c r="C316" s="18" t="s">
        <v>597</v>
      </c>
      <c r="D316" s="34" t="s">
        <v>600</v>
      </c>
      <c r="E316" s="54">
        <v>248.04</v>
      </c>
    </row>
    <row r="317" spans="1:5" ht="15.75" customHeight="1">
      <c r="A317" s="26" t="s">
        <v>17</v>
      </c>
      <c r="B317" s="62"/>
      <c r="C317" s="100"/>
      <c r="D317" s="62"/>
      <c r="E317" s="30">
        <f>SUM(E314:E316)</f>
        <v>738.07999999999993</v>
      </c>
    </row>
    <row r="318" spans="1:5" ht="15.75" customHeight="1">
      <c r="A318" s="50"/>
      <c r="B318" s="51"/>
      <c r="C318" s="50"/>
      <c r="D318" s="51"/>
      <c r="E318" s="53"/>
    </row>
    <row r="319" spans="1:5" ht="13.5" customHeight="1">
      <c r="A319" s="139" t="s">
        <v>28</v>
      </c>
      <c r="B319" s="140"/>
      <c r="C319" s="140"/>
      <c r="D319" s="140"/>
      <c r="E319" s="141"/>
    </row>
    <row r="320" spans="1:5" ht="13.5" customHeight="1">
      <c r="A320" s="142" t="s">
        <v>601</v>
      </c>
      <c r="B320" s="140"/>
      <c r="C320" s="140"/>
      <c r="D320" s="140"/>
      <c r="E320" s="141"/>
    </row>
    <row r="321" spans="1:5" ht="15.75" customHeight="1">
      <c r="A321" s="143" t="s">
        <v>602</v>
      </c>
      <c r="B321" s="144"/>
      <c r="C321" s="92" t="s">
        <v>603</v>
      </c>
      <c r="D321" s="9" t="s">
        <v>604</v>
      </c>
      <c r="E321" s="10" t="s">
        <v>6</v>
      </c>
    </row>
    <row r="322" spans="1:5" ht="13.5" customHeight="1">
      <c r="A322" s="145" t="s">
        <v>7</v>
      </c>
      <c r="B322" s="64" t="s">
        <v>8</v>
      </c>
      <c r="C322" s="93"/>
      <c r="D322" s="145" t="s">
        <v>9</v>
      </c>
      <c r="E322" s="147" t="s">
        <v>10</v>
      </c>
    </row>
    <row r="323" spans="1:5" ht="15.75" customHeight="1">
      <c r="A323" s="146"/>
      <c r="B323" s="14" t="s">
        <v>11</v>
      </c>
      <c r="C323" s="14" t="s">
        <v>12</v>
      </c>
      <c r="D323" s="146"/>
      <c r="E323" s="146"/>
    </row>
    <row r="324" spans="1:5" ht="15.75" customHeight="1">
      <c r="A324" s="24">
        <v>45055</v>
      </c>
      <c r="B324" s="2" t="s">
        <v>605</v>
      </c>
      <c r="C324" s="18" t="s">
        <v>606</v>
      </c>
      <c r="D324" s="34" t="s">
        <v>607</v>
      </c>
      <c r="E324" s="54">
        <v>1431.59</v>
      </c>
    </row>
    <row r="325" spans="1:5" ht="15.75" customHeight="1">
      <c r="A325" s="26" t="s">
        <v>17</v>
      </c>
      <c r="B325" s="62"/>
      <c r="C325" s="100"/>
      <c r="D325" s="62"/>
      <c r="E325" s="30">
        <f>SUM(E320:E324)</f>
        <v>1431.59</v>
      </c>
    </row>
    <row r="326" spans="1:5" ht="15.75" customHeight="1">
      <c r="A326" s="50"/>
      <c r="B326" s="51"/>
      <c r="C326" s="50"/>
      <c r="D326" s="51"/>
      <c r="E326" s="53"/>
    </row>
    <row r="327" spans="1:5" ht="13.5" customHeight="1">
      <c r="A327" s="139" t="s">
        <v>28</v>
      </c>
      <c r="B327" s="140"/>
      <c r="C327" s="140"/>
      <c r="D327" s="140"/>
      <c r="E327" s="141"/>
    </row>
    <row r="328" spans="1:5" ht="13.5" customHeight="1">
      <c r="A328" s="142" t="s">
        <v>608</v>
      </c>
      <c r="B328" s="140"/>
      <c r="C328" s="140"/>
      <c r="D328" s="140"/>
      <c r="E328" s="141"/>
    </row>
    <row r="329" spans="1:5" ht="15.75" customHeight="1">
      <c r="A329" s="143" t="s">
        <v>609</v>
      </c>
      <c r="B329" s="144"/>
      <c r="C329" s="92" t="s">
        <v>610</v>
      </c>
      <c r="D329" s="9" t="s">
        <v>611</v>
      </c>
      <c r="E329" s="10" t="s">
        <v>6</v>
      </c>
    </row>
    <row r="330" spans="1:5" ht="13.5" customHeight="1">
      <c r="A330" s="145" t="s">
        <v>7</v>
      </c>
      <c r="B330" s="64" t="s">
        <v>8</v>
      </c>
      <c r="C330" s="93"/>
      <c r="D330" s="145" t="s">
        <v>9</v>
      </c>
      <c r="E330" s="147" t="s">
        <v>10</v>
      </c>
    </row>
    <row r="331" spans="1:5" ht="15.75" customHeight="1">
      <c r="A331" s="146"/>
      <c r="B331" s="14" t="s">
        <v>11</v>
      </c>
      <c r="C331" s="14" t="s">
        <v>12</v>
      </c>
      <c r="D331" s="146"/>
      <c r="E331" s="146"/>
    </row>
    <row r="332" spans="1:5" ht="15.75" customHeight="1">
      <c r="A332" s="24">
        <v>45050</v>
      </c>
      <c r="B332" s="2" t="s">
        <v>612</v>
      </c>
      <c r="C332" s="18" t="s">
        <v>613</v>
      </c>
      <c r="D332" s="34" t="s">
        <v>614</v>
      </c>
      <c r="E332" s="54">
        <v>2653</v>
      </c>
    </row>
    <row r="333" spans="1:5" ht="15.75" customHeight="1">
      <c r="A333" s="26" t="s">
        <v>17</v>
      </c>
      <c r="B333" s="62"/>
      <c r="C333" s="100"/>
      <c r="D333" s="62"/>
      <c r="E333" s="30">
        <f>SUM(E328:E332)</f>
        <v>2653</v>
      </c>
    </row>
    <row r="334" spans="1:5" ht="15.75" customHeight="1">
      <c r="A334" s="50"/>
      <c r="B334" s="51"/>
      <c r="C334" s="50"/>
      <c r="D334" s="51"/>
      <c r="E334" s="53"/>
    </row>
    <row r="335" spans="1:5" ht="15.75" customHeight="1">
      <c r="A335" s="139" t="s">
        <v>1</v>
      </c>
      <c r="B335" s="140"/>
      <c r="C335" s="140"/>
      <c r="D335" s="140"/>
      <c r="E335" s="141"/>
    </row>
    <row r="336" spans="1:5" ht="15.75" customHeight="1">
      <c r="A336" s="142" t="s">
        <v>615</v>
      </c>
      <c r="B336" s="140"/>
      <c r="C336" s="140"/>
      <c r="D336" s="140"/>
      <c r="E336" s="141"/>
    </row>
    <row r="337" spans="1:5" ht="15.75" customHeight="1">
      <c r="A337" s="143" t="s">
        <v>40</v>
      </c>
      <c r="B337" s="144"/>
      <c r="C337" s="92" t="s">
        <v>41</v>
      </c>
      <c r="D337" s="9" t="s">
        <v>616</v>
      </c>
      <c r="E337" s="10" t="s">
        <v>6</v>
      </c>
    </row>
    <row r="338" spans="1:5" ht="13.5" customHeight="1">
      <c r="A338" s="145" t="s">
        <v>7</v>
      </c>
      <c r="B338" s="160" t="s">
        <v>8</v>
      </c>
      <c r="C338" s="144"/>
      <c r="D338" s="145" t="s">
        <v>9</v>
      </c>
      <c r="E338" s="147" t="s">
        <v>10</v>
      </c>
    </row>
    <row r="339" spans="1:5" ht="13.5" customHeight="1">
      <c r="A339" s="146"/>
      <c r="B339" s="14" t="s">
        <v>11</v>
      </c>
      <c r="C339" s="14" t="s">
        <v>12</v>
      </c>
      <c r="D339" s="146"/>
      <c r="E339" s="146"/>
    </row>
    <row r="340" spans="1:5" ht="15.75" customHeight="1">
      <c r="A340" s="24">
        <v>45092</v>
      </c>
      <c r="B340" s="34" t="s">
        <v>617</v>
      </c>
      <c r="C340" s="18" t="s">
        <v>113</v>
      </c>
      <c r="D340" s="34" t="s">
        <v>618</v>
      </c>
      <c r="E340" s="95">
        <v>144.80000000000001</v>
      </c>
    </row>
    <row r="341" spans="1:5" ht="13.5" customHeight="1">
      <c r="A341" s="24">
        <v>45092</v>
      </c>
      <c r="B341" s="34" t="s">
        <v>619</v>
      </c>
      <c r="C341" s="18" t="s">
        <v>620</v>
      </c>
      <c r="D341" s="34" t="s">
        <v>621</v>
      </c>
      <c r="E341" s="95">
        <v>52</v>
      </c>
    </row>
    <row r="342" spans="1:5" ht="15.75" customHeight="1">
      <c r="A342" s="24">
        <v>45114</v>
      </c>
      <c r="B342" s="34" t="s">
        <v>622</v>
      </c>
      <c r="C342" s="18" t="s">
        <v>623</v>
      </c>
      <c r="D342" s="34" t="s">
        <v>621</v>
      </c>
      <c r="E342" s="95">
        <v>117.99</v>
      </c>
    </row>
    <row r="343" spans="1:5" ht="15.75" customHeight="1">
      <c r="A343" s="37" t="s">
        <v>17</v>
      </c>
      <c r="B343" s="38"/>
      <c r="C343" s="103"/>
      <c r="D343" s="40"/>
      <c r="E343" s="41">
        <f>SUM(E340:E342)</f>
        <v>314.79000000000002</v>
      </c>
    </row>
    <row r="344" spans="1:5" ht="15.75" customHeight="1">
      <c r="A344" s="50"/>
      <c r="B344" s="51"/>
      <c r="C344" s="50"/>
      <c r="D344" s="51"/>
      <c r="E344" s="53"/>
    </row>
    <row r="345" spans="1:5" ht="15.75" customHeight="1">
      <c r="A345" s="139" t="s">
        <v>1</v>
      </c>
      <c r="B345" s="140"/>
      <c r="C345" s="140"/>
      <c r="D345" s="140"/>
      <c r="E345" s="141"/>
    </row>
    <row r="346" spans="1:5" ht="15.75" customHeight="1">
      <c r="A346" s="142" t="s">
        <v>624</v>
      </c>
      <c r="B346" s="140"/>
      <c r="C346" s="140"/>
      <c r="D346" s="140"/>
      <c r="E346" s="141"/>
    </row>
    <row r="347" spans="1:5" ht="15.75" customHeight="1">
      <c r="A347" s="143" t="s">
        <v>625</v>
      </c>
      <c r="B347" s="144"/>
      <c r="C347" s="92" t="s">
        <v>626</v>
      </c>
      <c r="D347" s="9" t="s">
        <v>627</v>
      </c>
      <c r="E347" s="10" t="s">
        <v>6</v>
      </c>
    </row>
    <row r="348" spans="1:5" ht="15.75" customHeight="1">
      <c r="A348" s="145" t="s">
        <v>7</v>
      </c>
      <c r="B348" s="64" t="s">
        <v>8</v>
      </c>
      <c r="C348" s="93"/>
      <c r="D348" s="145" t="s">
        <v>9</v>
      </c>
      <c r="E348" s="147" t="s">
        <v>10</v>
      </c>
    </row>
    <row r="349" spans="1:5" ht="15.75" customHeight="1">
      <c r="A349" s="146"/>
      <c r="B349" s="14" t="s">
        <v>11</v>
      </c>
      <c r="C349" s="14" t="s">
        <v>12</v>
      </c>
      <c r="D349" s="146"/>
      <c r="E349" s="146"/>
    </row>
    <row r="350" spans="1:5" ht="15.75" customHeight="1">
      <c r="A350" s="45">
        <v>45035</v>
      </c>
      <c r="B350" s="46" t="s">
        <v>485</v>
      </c>
      <c r="C350" s="104" t="s">
        <v>119</v>
      </c>
      <c r="D350" s="34" t="s">
        <v>486</v>
      </c>
      <c r="E350" s="48">
        <v>1665</v>
      </c>
    </row>
    <row r="351" spans="1:5" ht="15.75" customHeight="1">
      <c r="A351" s="45">
        <v>45035</v>
      </c>
      <c r="B351" s="46" t="s">
        <v>487</v>
      </c>
      <c r="C351" s="104" t="s">
        <v>488</v>
      </c>
      <c r="D351" s="34" t="s">
        <v>489</v>
      </c>
      <c r="E351" s="48">
        <v>3300</v>
      </c>
    </row>
    <row r="352" spans="1:5" ht="15.75" customHeight="1">
      <c r="A352" s="45">
        <v>45035</v>
      </c>
      <c r="B352" s="46" t="s">
        <v>628</v>
      </c>
      <c r="C352" s="104" t="s">
        <v>629</v>
      </c>
      <c r="D352" s="34" t="s">
        <v>630</v>
      </c>
      <c r="E352" s="48">
        <v>55</v>
      </c>
    </row>
    <row r="353" spans="1:5" ht="15.75" customHeight="1">
      <c r="A353" s="45">
        <v>45035</v>
      </c>
      <c r="B353" s="46" t="s">
        <v>631</v>
      </c>
      <c r="C353" s="104" t="s">
        <v>113</v>
      </c>
      <c r="D353" s="34" t="s">
        <v>632</v>
      </c>
      <c r="E353" s="48">
        <v>1109.99</v>
      </c>
    </row>
    <row r="354" spans="1:5" ht="13.5" customHeight="1">
      <c r="A354" s="45">
        <v>45036</v>
      </c>
      <c r="B354" s="46" t="s">
        <v>631</v>
      </c>
      <c r="C354" s="104" t="s">
        <v>113</v>
      </c>
      <c r="D354" s="34" t="s">
        <v>633</v>
      </c>
      <c r="E354" s="48">
        <v>131</v>
      </c>
    </row>
    <row r="355" spans="1:5" ht="13.5" customHeight="1">
      <c r="A355" s="45">
        <v>45041</v>
      </c>
      <c r="B355" s="46" t="s">
        <v>634</v>
      </c>
      <c r="C355" s="104" t="s">
        <v>635</v>
      </c>
      <c r="D355" s="34" t="s">
        <v>636</v>
      </c>
      <c r="E355" s="48">
        <v>578.75</v>
      </c>
    </row>
    <row r="356" spans="1:5" ht="15.75" customHeight="1">
      <c r="A356" s="45">
        <v>45041</v>
      </c>
      <c r="B356" s="46" t="s">
        <v>637</v>
      </c>
      <c r="C356" s="104" t="s">
        <v>638</v>
      </c>
      <c r="D356" s="34" t="s">
        <v>639</v>
      </c>
      <c r="E356" s="48">
        <v>452.4</v>
      </c>
    </row>
    <row r="357" spans="1:5" ht="13.5" customHeight="1">
      <c r="A357" s="45">
        <v>45050</v>
      </c>
      <c r="B357" s="46" t="s">
        <v>485</v>
      </c>
      <c r="C357" s="104" t="s">
        <v>119</v>
      </c>
      <c r="D357" s="34" t="s">
        <v>640</v>
      </c>
      <c r="E357" s="48">
        <v>560</v>
      </c>
    </row>
    <row r="358" spans="1:5" ht="15.75" customHeight="1">
      <c r="A358" s="45">
        <v>45055</v>
      </c>
      <c r="B358" s="46" t="s">
        <v>641</v>
      </c>
      <c r="C358" s="104" t="s">
        <v>642</v>
      </c>
      <c r="D358" s="34" t="s">
        <v>643</v>
      </c>
      <c r="E358" s="48">
        <v>32</v>
      </c>
    </row>
    <row r="359" spans="1:5" ht="15.75" customHeight="1">
      <c r="A359" s="45">
        <v>45077</v>
      </c>
      <c r="B359" s="46" t="s">
        <v>485</v>
      </c>
      <c r="C359" s="104" t="s">
        <v>119</v>
      </c>
      <c r="D359" s="34" t="s">
        <v>644</v>
      </c>
      <c r="E359" s="48">
        <v>115.86</v>
      </c>
    </row>
    <row r="360" spans="1:5" ht="15.75" customHeight="1">
      <c r="A360" s="26" t="s">
        <v>17</v>
      </c>
      <c r="B360" s="3"/>
      <c r="C360" s="99"/>
      <c r="D360" s="3"/>
      <c r="E360" s="86">
        <f>SUM(E350:E359)</f>
        <v>7999.9999999999991</v>
      </c>
    </row>
    <row r="361" spans="1:5" ht="15.75" customHeight="1">
      <c r="A361" s="142"/>
      <c r="B361" s="140"/>
      <c r="C361" s="140"/>
      <c r="D361" s="140"/>
      <c r="E361" s="141"/>
    </row>
    <row r="362" spans="1:5" ht="15.75" customHeight="1">
      <c r="A362" s="139" t="s">
        <v>28</v>
      </c>
      <c r="B362" s="140"/>
      <c r="C362" s="140"/>
      <c r="D362" s="140"/>
      <c r="E362" s="141"/>
    </row>
    <row r="363" spans="1:5" ht="15.75" customHeight="1">
      <c r="A363" s="142" t="s">
        <v>624</v>
      </c>
      <c r="B363" s="140"/>
      <c r="C363" s="140"/>
      <c r="D363" s="140"/>
      <c r="E363" s="141"/>
    </row>
    <row r="364" spans="1:5" ht="15.75" customHeight="1">
      <c r="A364" s="143" t="s">
        <v>625</v>
      </c>
      <c r="B364" s="144"/>
      <c r="C364" s="92" t="s">
        <v>626</v>
      </c>
      <c r="D364" s="9" t="s">
        <v>627</v>
      </c>
      <c r="E364" s="10" t="s">
        <v>6</v>
      </c>
    </row>
    <row r="365" spans="1:5" ht="15.75" customHeight="1">
      <c r="A365" s="145" t="s">
        <v>7</v>
      </c>
      <c r="B365" s="64" t="s">
        <v>8</v>
      </c>
      <c r="C365" s="93"/>
      <c r="D365" s="145" t="s">
        <v>9</v>
      </c>
      <c r="E365" s="147" t="s">
        <v>10</v>
      </c>
    </row>
    <row r="366" spans="1:5" ht="15.75" customHeight="1">
      <c r="A366" s="146"/>
      <c r="B366" s="14" t="s">
        <v>11</v>
      </c>
      <c r="C366" s="14" t="s">
        <v>12</v>
      </c>
      <c r="D366" s="146"/>
      <c r="E366" s="146"/>
    </row>
    <row r="367" spans="1:5" ht="15.75" customHeight="1">
      <c r="A367" s="16">
        <v>45036</v>
      </c>
      <c r="B367" s="68" t="s">
        <v>645</v>
      </c>
      <c r="C367" s="105" t="s">
        <v>646</v>
      </c>
      <c r="D367" s="34" t="s">
        <v>647</v>
      </c>
      <c r="E367" s="48">
        <v>1018.48</v>
      </c>
    </row>
    <row r="368" spans="1:5" ht="15.75" customHeight="1">
      <c r="A368" s="16">
        <v>45041</v>
      </c>
      <c r="B368" s="68" t="s">
        <v>648</v>
      </c>
      <c r="C368" s="105" t="s">
        <v>649</v>
      </c>
      <c r="D368" s="34" t="s">
        <v>650</v>
      </c>
      <c r="E368" s="48">
        <v>2100</v>
      </c>
    </row>
    <row r="369" spans="1:5" ht="15.75" customHeight="1">
      <c r="A369" s="16">
        <v>45044</v>
      </c>
      <c r="B369" s="68" t="s">
        <v>651</v>
      </c>
      <c r="C369" s="105" t="s">
        <v>652</v>
      </c>
      <c r="D369" s="34" t="s">
        <v>653</v>
      </c>
      <c r="E369" s="48">
        <v>361</v>
      </c>
    </row>
    <row r="370" spans="1:5" ht="15.75" customHeight="1">
      <c r="A370" s="16">
        <v>45048</v>
      </c>
      <c r="B370" s="34" t="s">
        <v>282</v>
      </c>
      <c r="C370" s="18"/>
      <c r="D370" s="34" t="s">
        <v>560</v>
      </c>
      <c r="E370" s="48">
        <v>19</v>
      </c>
    </row>
    <row r="371" spans="1:5" ht="13.5" customHeight="1">
      <c r="A371" s="16">
        <v>45057</v>
      </c>
      <c r="B371" s="68" t="s">
        <v>654</v>
      </c>
      <c r="C371" s="105" t="s">
        <v>655</v>
      </c>
      <c r="D371" s="34" t="s">
        <v>656</v>
      </c>
      <c r="E371" s="48">
        <v>872.2</v>
      </c>
    </row>
    <row r="372" spans="1:5" ht="13.5" customHeight="1">
      <c r="A372" s="16">
        <v>45062</v>
      </c>
      <c r="B372" s="34" t="s">
        <v>282</v>
      </c>
      <c r="C372" s="18"/>
      <c r="D372" s="34" t="s">
        <v>560</v>
      </c>
      <c r="E372" s="48">
        <v>17.8</v>
      </c>
    </row>
    <row r="373" spans="1:5" ht="15.75" customHeight="1">
      <c r="A373" s="16">
        <v>45062</v>
      </c>
      <c r="B373" s="68" t="s">
        <v>657</v>
      </c>
      <c r="C373" s="105" t="s">
        <v>658</v>
      </c>
      <c r="D373" s="34" t="s">
        <v>659</v>
      </c>
      <c r="E373" s="48">
        <v>380</v>
      </c>
    </row>
    <row r="374" spans="1:5" ht="13.5" customHeight="1">
      <c r="A374" s="16">
        <v>45062</v>
      </c>
      <c r="B374" s="34" t="s">
        <v>282</v>
      </c>
      <c r="C374" s="18"/>
      <c r="D374" s="34" t="s">
        <v>560</v>
      </c>
      <c r="E374" s="48">
        <v>20</v>
      </c>
    </row>
    <row r="375" spans="1:5" ht="15.75" customHeight="1">
      <c r="A375" s="16">
        <v>45077</v>
      </c>
      <c r="B375" s="68" t="s">
        <v>648</v>
      </c>
      <c r="C375" s="105" t="s">
        <v>649</v>
      </c>
      <c r="D375" s="34" t="s">
        <v>660</v>
      </c>
      <c r="E375" s="48">
        <v>150</v>
      </c>
    </row>
    <row r="376" spans="1:5" ht="15.75" customHeight="1">
      <c r="A376" s="26" t="s">
        <v>17</v>
      </c>
      <c r="B376" s="34"/>
      <c r="C376" s="18"/>
      <c r="D376" s="34"/>
      <c r="E376" s="10">
        <f>SUM(E367:E375)</f>
        <v>4938.4800000000005</v>
      </c>
    </row>
    <row r="377" spans="1:5" ht="15.75" customHeight="1">
      <c r="A377" s="50"/>
      <c r="B377" s="51"/>
      <c r="C377" s="50"/>
      <c r="D377" s="51"/>
      <c r="E377" s="106"/>
    </row>
    <row r="378" spans="1:5" ht="15.75" customHeight="1">
      <c r="A378" s="139" t="s">
        <v>1</v>
      </c>
      <c r="B378" s="140"/>
      <c r="C378" s="140"/>
      <c r="D378" s="140"/>
      <c r="E378" s="141"/>
    </row>
    <row r="379" spans="1:5" ht="15.75" customHeight="1">
      <c r="A379" s="142" t="s">
        <v>661</v>
      </c>
      <c r="B379" s="140"/>
      <c r="C379" s="140"/>
      <c r="D379" s="140"/>
      <c r="E379" s="141"/>
    </row>
    <row r="380" spans="1:5" ht="15.75" customHeight="1">
      <c r="A380" s="143" t="s">
        <v>44</v>
      </c>
      <c r="B380" s="144"/>
      <c r="C380" s="92" t="s">
        <v>45</v>
      </c>
      <c r="D380" s="9" t="s">
        <v>662</v>
      </c>
      <c r="E380" s="10" t="s">
        <v>6</v>
      </c>
    </row>
    <row r="381" spans="1:5" ht="15.75" customHeight="1">
      <c r="A381" s="145" t="s">
        <v>7</v>
      </c>
      <c r="B381" s="64" t="s">
        <v>8</v>
      </c>
      <c r="C381" s="93"/>
      <c r="D381" s="145" t="s">
        <v>9</v>
      </c>
      <c r="E381" s="147" t="s">
        <v>10</v>
      </c>
    </row>
    <row r="382" spans="1:5" ht="15.75" customHeight="1">
      <c r="A382" s="146"/>
      <c r="B382" s="14" t="s">
        <v>11</v>
      </c>
      <c r="C382" s="14" t="s">
        <v>12</v>
      </c>
      <c r="D382" s="146"/>
      <c r="E382" s="146"/>
    </row>
    <row r="383" spans="1:5" ht="15.75" customHeight="1">
      <c r="A383" s="45">
        <v>45030</v>
      </c>
      <c r="B383" s="46" t="s">
        <v>663</v>
      </c>
      <c r="C383" s="104" t="s">
        <v>664</v>
      </c>
      <c r="D383" s="34" t="s">
        <v>665</v>
      </c>
      <c r="E383" s="48">
        <v>100</v>
      </c>
    </row>
    <row r="384" spans="1:5" ht="15.75" customHeight="1">
      <c r="A384" s="45">
        <v>45051</v>
      </c>
      <c r="B384" s="46" t="s">
        <v>666</v>
      </c>
      <c r="C384" s="104" t="s">
        <v>667</v>
      </c>
      <c r="D384" s="34" t="s">
        <v>668</v>
      </c>
      <c r="E384" s="48">
        <v>60</v>
      </c>
    </row>
    <row r="385" spans="1:5" ht="15.75" customHeight="1">
      <c r="A385" s="45">
        <v>45058</v>
      </c>
      <c r="B385" s="46" t="s">
        <v>669</v>
      </c>
      <c r="C385" s="104" t="s">
        <v>670</v>
      </c>
      <c r="D385" s="34" t="s">
        <v>671</v>
      </c>
      <c r="E385" s="48">
        <v>269.37</v>
      </c>
    </row>
    <row r="386" spans="1:5" ht="15.75" customHeight="1">
      <c r="A386" s="45">
        <v>45061</v>
      </c>
      <c r="B386" s="46" t="s">
        <v>672</v>
      </c>
      <c r="C386" s="104" t="s">
        <v>673</v>
      </c>
      <c r="D386" s="34" t="s">
        <v>674</v>
      </c>
      <c r="E386" s="48">
        <v>411.71</v>
      </c>
    </row>
    <row r="387" spans="1:5" ht="15.75" customHeight="1">
      <c r="A387" s="45">
        <v>45065</v>
      </c>
      <c r="B387" s="46" t="s">
        <v>675</v>
      </c>
      <c r="C387" s="104" t="s">
        <v>676</v>
      </c>
      <c r="D387" s="34" t="s">
        <v>677</v>
      </c>
      <c r="E387" s="48">
        <v>179.75</v>
      </c>
    </row>
    <row r="388" spans="1:5" ht="15.75" customHeight="1">
      <c r="A388" s="45">
        <v>45063</v>
      </c>
      <c r="B388" s="46" t="s">
        <v>678</v>
      </c>
      <c r="C388" s="104" t="s">
        <v>679</v>
      </c>
      <c r="D388" s="34" t="s">
        <v>680</v>
      </c>
      <c r="E388" s="48">
        <v>210</v>
      </c>
    </row>
    <row r="389" spans="1:5" ht="13.5" customHeight="1">
      <c r="A389" s="45">
        <v>45071</v>
      </c>
      <c r="B389" s="46" t="s">
        <v>320</v>
      </c>
      <c r="C389" s="104" t="s">
        <v>321</v>
      </c>
      <c r="D389" s="34" t="s">
        <v>681</v>
      </c>
      <c r="E389" s="48">
        <v>100</v>
      </c>
    </row>
    <row r="390" spans="1:5" ht="13.5" customHeight="1">
      <c r="A390" s="45">
        <v>45076</v>
      </c>
      <c r="B390" s="46" t="s">
        <v>669</v>
      </c>
      <c r="C390" s="104" t="s">
        <v>682</v>
      </c>
      <c r="D390" s="34" t="s">
        <v>671</v>
      </c>
      <c r="E390" s="48">
        <v>269.37</v>
      </c>
    </row>
    <row r="391" spans="1:5" ht="15.75" customHeight="1">
      <c r="A391" s="45">
        <v>45076</v>
      </c>
      <c r="B391" s="46" t="s">
        <v>683</v>
      </c>
      <c r="C391" s="104" t="s">
        <v>684</v>
      </c>
      <c r="D391" s="34" t="s">
        <v>685</v>
      </c>
      <c r="E391" s="48">
        <v>837</v>
      </c>
    </row>
    <row r="392" spans="1:5" ht="13.5" customHeight="1">
      <c r="A392" s="45">
        <v>45096</v>
      </c>
      <c r="B392" s="46" t="s">
        <v>686</v>
      </c>
      <c r="C392" s="104" t="s">
        <v>687</v>
      </c>
      <c r="D392" s="34" t="s">
        <v>688</v>
      </c>
      <c r="E392" s="48">
        <v>189</v>
      </c>
    </row>
    <row r="393" spans="1:5" ht="15.75" customHeight="1">
      <c r="A393" s="45">
        <v>45114</v>
      </c>
      <c r="B393" s="46" t="s">
        <v>689</v>
      </c>
      <c r="C393" s="104" t="s">
        <v>690</v>
      </c>
      <c r="D393" s="34" t="s">
        <v>691</v>
      </c>
      <c r="E393" s="48">
        <v>5370</v>
      </c>
    </row>
    <row r="394" spans="1:5" ht="15.75" customHeight="1">
      <c r="A394" s="26" t="s">
        <v>17</v>
      </c>
      <c r="B394" s="34"/>
      <c r="C394" s="18"/>
      <c r="D394" s="34"/>
      <c r="E394" s="30">
        <f>SUM(E383:E393)</f>
        <v>7996.2</v>
      </c>
    </row>
    <row r="395" spans="1:5" ht="15.75" customHeight="1">
      <c r="A395" s="50"/>
      <c r="B395" s="51"/>
      <c r="C395" s="50"/>
      <c r="D395" s="51"/>
      <c r="E395" s="53"/>
    </row>
    <row r="396" spans="1:5" ht="15.75" customHeight="1">
      <c r="A396" s="139" t="s">
        <v>28</v>
      </c>
      <c r="B396" s="140"/>
      <c r="C396" s="140"/>
      <c r="D396" s="140"/>
      <c r="E396" s="141"/>
    </row>
    <row r="397" spans="1:5" ht="15.75" customHeight="1">
      <c r="A397" s="142" t="s">
        <v>692</v>
      </c>
      <c r="B397" s="140"/>
      <c r="C397" s="140"/>
      <c r="D397" s="140"/>
      <c r="E397" s="141"/>
    </row>
    <row r="398" spans="1:5" ht="15.75" customHeight="1">
      <c r="A398" s="143" t="s">
        <v>44</v>
      </c>
      <c r="B398" s="144"/>
      <c r="C398" s="92" t="s">
        <v>45</v>
      </c>
      <c r="D398" s="9" t="s">
        <v>662</v>
      </c>
      <c r="E398" s="10" t="s">
        <v>6</v>
      </c>
    </row>
    <row r="399" spans="1:5" ht="15.75" customHeight="1">
      <c r="A399" s="145" t="s">
        <v>7</v>
      </c>
      <c r="B399" s="64" t="s">
        <v>8</v>
      </c>
      <c r="C399" s="93"/>
      <c r="D399" s="145" t="s">
        <v>9</v>
      </c>
      <c r="E399" s="147" t="s">
        <v>10</v>
      </c>
    </row>
    <row r="400" spans="1:5" ht="15.75" customHeight="1">
      <c r="A400" s="146"/>
      <c r="B400" s="14" t="s">
        <v>11</v>
      </c>
      <c r="C400" s="14" t="s">
        <v>12</v>
      </c>
      <c r="D400" s="146"/>
      <c r="E400" s="146"/>
    </row>
    <row r="401" spans="1:5" ht="15.75" customHeight="1">
      <c r="A401" s="45">
        <v>45036</v>
      </c>
      <c r="B401" s="46" t="s">
        <v>370</v>
      </c>
      <c r="C401" s="104" t="s">
        <v>371</v>
      </c>
      <c r="D401" s="34" t="s">
        <v>693</v>
      </c>
      <c r="E401" s="48">
        <v>142</v>
      </c>
    </row>
    <row r="402" spans="1:5" ht="15.75" customHeight="1">
      <c r="A402" s="45">
        <v>45041</v>
      </c>
      <c r="B402" s="46" t="s">
        <v>694</v>
      </c>
      <c r="C402" s="104" t="s">
        <v>386</v>
      </c>
      <c r="D402" s="34" t="s">
        <v>695</v>
      </c>
      <c r="E402" s="48">
        <v>1012</v>
      </c>
    </row>
    <row r="403" spans="1:5" ht="15.75" customHeight="1">
      <c r="A403" s="45">
        <v>45069</v>
      </c>
      <c r="B403" s="46" t="s">
        <v>696</v>
      </c>
      <c r="C403" s="104" t="s">
        <v>697</v>
      </c>
      <c r="D403" s="34" t="s">
        <v>698</v>
      </c>
      <c r="E403" s="48">
        <v>684</v>
      </c>
    </row>
    <row r="404" spans="1:5" ht="15.75" customHeight="1">
      <c r="A404" s="45">
        <v>45096</v>
      </c>
      <c r="B404" s="46" t="s">
        <v>385</v>
      </c>
      <c r="C404" s="104" t="s">
        <v>386</v>
      </c>
      <c r="D404" s="34" t="s">
        <v>699</v>
      </c>
      <c r="E404" s="48">
        <v>36</v>
      </c>
    </row>
    <row r="405" spans="1:5" ht="15.75" customHeight="1">
      <c r="A405" s="45">
        <v>45071</v>
      </c>
      <c r="B405" s="46" t="s">
        <v>700</v>
      </c>
      <c r="C405" s="104" t="s">
        <v>701</v>
      </c>
      <c r="D405" s="34" t="s">
        <v>702</v>
      </c>
      <c r="E405" s="48">
        <v>85.5</v>
      </c>
    </row>
    <row r="406" spans="1:5" ht="15.75" customHeight="1">
      <c r="A406" s="45">
        <v>45104</v>
      </c>
      <c r="B406" s="46" t="s">
        <v>385</v>
      </c>
      <c r="C406" s="104" t="s">
        <v>386</v>
      </c>
      <c r="D406" s="34" t="s">
        <v>703</v>
      </c>
      <c r="E406" s="48">
        <v>4.5</v>
      </c>
    </row>
    <row r="407" spans="1:5" ht="15.75" customHeight="1">
      <c r="A407" s="45">
        <v>45072</v>
      </c>
      <c r="B407" s="46" t="s">
        <v>704</v>
      </c>
      <c r="C407" s="104" t="s">
        <v>415</v>
      </c>
      <c r="D407" s="34" t="s">
        <v>705</v>
      </c>
      <c r="E407" s="48">
        <v>1641.17</v>
      </c>
    </row>
    <row r="408" spans="1:5" ht="15.75" customHeight="1">
      <c r="A408" s="45">
        <v>45096</v>
      </c>
      <c r="B408" s="46" t="s">
        <v>385</v>
      </c>
      <c r="C408" s="104" t="s">
        <v>386</v>
      </c>
      <c r="D408" s="34" t="s">
        <v>706</v>
      </c>
      <c r="E408" s="48">
        <v>33.659999999999997</v>
      </c>
    </row>
    <row r="409" spans="1:5" ht="15.75" customHeight="1">
      <c r="A409" s="45">
        <v>45072</v>
      </c>
      <c r="B409" s="46" t="s">
        <v>370</v>
      </c>
      <c r="C409" s="104" t="s">
        <v>371</v>
      </c>
      <c r="D409" s="34" t="s">
        <v>707</v>
      </c>
      <c r="E409" s="48">
        <v>1585</v>
      </c>
    </row>
    <row r="410" spans="1:5" ht="13.5" customHeight="1">
      <c r="A410" s="45">
        <v>45076</v>
      </c>
      <c r="B410" s="46" t="s">
        <v>708</v>
      </c>
      <c r="C410" s="104" t="s">
        <v>709</v>
      </c>
      <c r="D410" s="34" t="s">
        <v>710</v>
      </c>
      <c r="E410" s="48">
        <v>2120</v>
      </c>
    </row>
    <row r="411" spans="1:5" ht="13.5" customHeight="1">
      <c r="A411" s="45">
        <v>45082</v>
      </c>
      <c r="B411" s="46" t="s">
        <v>711</v>
      </c>
      <c r="C411" s="104" t="s">
        <v>712</v>
      </c>
      <c r="D411" s="34" t="s">
        <v>713</v>
      </c>
      <c r="E411" s="48">
        <v>95</v>
      </c>
    </row>
    <row r="412" spans="1:5" ht="15.75" customHeight="1">
      <c r="A412" s="45">
        <v>45104</v>
      </c>
      <c r="B412" s="46" t="s">
        <v>385</v>
      </c>
      <c r="C412" s="104" t="s">
        <v>386</v>
      </c>
      <c r="D412" s="34" t="s">
        <v>714</v>
      </c>
      <c r="E412" s="48">
        <v>5</v>
      </c>
    </row>
    <row r="413" spans="1:5" ht="13.5" customHeight="1">
      <c r="A413" s="45">
        <v>45113</v>
      </c>
      <c r="B413" s="46" t="s">
        <v>715</v>
      </c>
      <c r="C413" s="104" t="s">
        <v>415</v>
      </c>
      <c r="D413" s="34" t="s">
        <v>716</v>
      </c>
      <c r="E413" s="48">
        <v>538.85</v>
      </c>
    </row>
    <row r="414" spans="1:5" ht="15.75" customHeight="1">
      <c r="A414" s="45">
        <v>45113</v>
      </c>
      <c r="B414" s="46" t="s">
        <v>385</v>
      </c>
      <c r="C414" s="104" t="s">
        <v>415</v>
      </c>
      <c r="D414" s="34" t="s">
        <v>717</v>
      </c>
      <c r="E414" s="48">
        <v>11.05</v>
      </c>
    </row>
    <row r="415" spans="1:5" ht="15.75" customHeight="1">
      <c r="A415" s="26" t="s">
        <v>17</v>
      </c>
      <c r="B415" s="34"/>
      <c r="C415" s="18"/>
      <c r="D415" s="34"/>
      <c r="E415" s="30">
        <f>SUM(E401:E414)</f>
        <v>7993.7300000000005</v>
      </c>
    </row>
    <row r="416" spans="1:5" ht="15.75" customHeight="1">
      <c r="A416" s="50"/>
      <c r="B416" s="51"/>
      <c r="C416" s="50"/>
      <c r="D416" s="51"/>
      <c r="E416" s="53"/>
    </row>
    <row r="417" spans="1:5" ht="15.75" customHeight="1">
      <c r="A417" s="139" t="s">
        <v>28</v>
      </c>
      <c r="B417" s="140"/>
      <c r="C417" s="140"/>
      <c r="D417" s="140"/>
      <c r="E417" s="141"/>
    </row>
    <row r="418" spans="1:5" ht="13.5" customHeight="1">
      <c r="A418" s="142" t="s">
        <v>718</v>
      </c>
      <c r="B418" s="140"/>
      <c r="C418" s="140"/>
      <c r="D418" s="140"/>
      <c r="E418" s="141"/>
    </row>
    <row r="419" spans="1:5" ht="13.5" customHeight="1">
      <c r="A419" s="143" t="s">
        <v>134</v>
      </c>
      <c r="B419" s="144"/>
      <c r="C419" s="92" t="s">
        <v>135</v>
      </c>
      <c r="D419" s="9" t="s">
        <v>595</v>
      </c>
      <c r="E419" s="10" t="s">
        <v>6</v>
      </c>
    </row>
    <row r="420" spans="1:5" ht="15.75" customHeight="1">
      <c r="A420" s="145" t="s">
        <v>7</v>
      </c>
      <c r="B420" s="64" t="s">
        <v>8</v>
      </c>
      <c r="C420" s="93"/>
      <c r="D420" s="145" t="s">
        <v>9</v>
      </c>
      <c r="E420" s="147" t="s">
        <v>10</v>
      </c>
    </row>
    <row r="421" spans="1:5" ht="13.5" customHeight="1">
      <c r="A421" s="146"/>
      <c r="B421" s="14" t="s">
        <v>11</v>
      </c>
      <c r="C421" s="14" t="s">
        <v>12</v>
      </c>
      <c r="D421" s="146"/>
      <c r="E421" s="146"/>
    </row>
    <row r="422" spans="1:5" ht="15.75" customHeight="1">
      <c r="A422" s="24">
        <v>45029</v>
      </c>
      <c r="B422" s="21" t="s">
        <v>719</v>
      </c>
      <c r="C422" s="18" t="s">
        <v>360</v>
      </c>
      <c r="D422" s="34" t="s">
        <v>720</v>
      </c>
      <c r="E422" s="54">
        <v>7608.8</v>
      </c>
    </row>
    <row r="423" spans="1:5" ht="15.75" customHeight="1">
      <c r="A423" s="24">
        <v>45029</v>
      </c>
      <c r="B423" s="21" t="s">
        <v>721</v>
      </c>
      <c r="C423" s="18" t="s">
        <v>722</v>
      </c>
      <c r="D423" s="34" t="s">
        <v>723</v>
      </c>
      <c r="E423" s="54">
        <v>391.2</v>
      </c>
    </row>
    <row r="424" spans="1:5" ht="15.75" customHeight="1">
      <c r="A424" s="26" t="s">
        <v>17</v>
      </c>
      <c r="B424" s="62"/>
      <c r="C424" s="107"/>
      <c r="D424" s="32"/>
      <c r="E424" s="30">
        <f>SUM(E422:E423)</f>
        <v>8000</v>
      </c>
    </row>
    <row r="425" spans="1:5" ht="15.75" customHeight="1">
      <c r="A425" s="50"/>
      <c r="B425" s="51"/>
      <c r="C425" s="50"/>
      <c r="D425" s="51"/>
      <c r="E425" s="53"/>
    </row>
    <row r="426" spans="1:5" ht="15.75" customHeight="1">
      <c r="A426" s="139" t="s">
        <v>1</v>
      </c>
      <c r="B426" s="140"/>
      <c r="C426" s="140"/>
      <c r="D426" s="140"/>
      <c r="E426" s="141"/>
    </row>
    <row r="427" spans="1:5" ht="15.75" customHeight="1">
      <c r="A427" s="142" t="s">
        <v>724</v>
      </c>
      <c r="B427" s="140"/>
      <c r="C427" s="140"/>
      <c r="D427" s="140"/>
      <c r="E427" s="141"/>
    </row>
    <row r="428" spans="1:5" ht="15.75" customHeight="1">
      <c r="A428" s="143" t="s">
        <v>725</v>
      </c>
      <c r="B428" s="144"/>
      <c r="C428" s="92" t="s">
        <v>726</v>
      </c>
      <c r="D428" s="9" t="s">
        <v>727</v>
      </c>
      <c r="E428" s="10" t="s">
        <v>6</v>
      </c>
    </row>
    <row r="429" spans="1:5" ht="13.5" customHeight="1">
      <c r="A429" s="145" t="s">
        <v>7</v>
      </c>
      <c r="B429" s="64" t="s">
        <v>8</v>
      </c>
      <c r="C429" s="93"/>
      <c r="D429" s="145" t="s">
        <v>9</v>
      </c>
      <c r="E429" s="147" t="s">
        <v>10</v>
      </c>
    </row>
    <row r="430" spans="1:5" ht="13.5" customHeight="1">
      <c r="A430" s="146"/>
      <c r="B430" s="14" t="s">
        <v>11</v>
      </c>
      <c r="C430" s="14" t="s">
        <v>12</v>
      </c>
      <c r="D430" s="146"/>
      <c r="E430" s="146"/>
    </row>
    <row r="431" spans="1:5" ht="15.75" customHeight="1">
      <c r="A431" s="24">
        <v>45057</v>
      </c>
      <c r="B431" s="21" t="s">
        <v>728</v>
      </c>
      <c r="C431" s="18" t="s">
        <v>729</v>
      </c>
      <c r="D431" s="34" t="s">
        <v>730</v>
      </c>
      <c r="E431" s="54">
        <v>230</v>
      </c>
    </row>
    <row r="432" spans="1:5" ht="13.5" customHeight="1">
      <c r="A432" s="24">
        <v>45068</v>
      </c>
      <c r="B432" s="21" t="s">
        <v>731</v>
      </c>
      <c r="C432" s="18" t="s">
        <v>732</v>
      </c>
      <c r="D432" s="34" t="s">
        <v>733</v>
      </c>
      <c r="E432" s="54">
        <v>250</v>
      </c>
    </row>
    <row r="433" spans="1:5" ht="15.75" customHeight="1">
      <c r="A433" s="24">
        <v>45068</v>
      </c>
      <c r="B433" s="21" t="s">
        <v>731</v>
      </c>
      <c r="C433" s="18" t="s">
        <v>732</v>
      </c>
      <c r="D433" s="34" t="s">
        <v>733</v>
      </c>
      <c r="E433" s="54">
        <v>250</v>
      </c>
    </row>
    <row r="434" spans="1:5" ht="15.75" customHeight="1">
      <c r="A434" s="26" t="s">
        <v>17</v>
      </c>
      <c r="B434" s="34"/>
      <c r="C434" s="18"/>
      <c r="D434" s="34"/>
      <c r="E434" s="30">
        <f>SUM(E431:E433)</f>
        <v>730</v>
      </c>
    </row>
    <row r="435" spans="1:5" ht="15.75" customHeight="1">
      <c r="A435" s="50"/>
      <c r="B435" s="51"/>
      <c r="C435" s="50"/>
      <c r="D435" s="51"/>
      <c r="E435" s="53"/>
    </row>
    <row r="436" spans="1:5" ht="15.75" customHeight="1">
      <c r="A436" s="139" t="s">
        <v>28</v>
      </c>
      <c r="B436" s="140"/>
      <c r="C436" s="140"/>
      <c r="D436" s="140"/>
      <c r="E436" s="141"/>
    </row>
    <row r="437" spans="1:5" ht="15.75" customHeight="1">
      <c r="A437" s="142" t="s">
        <v>734</v>
      </c>
      <c r="B437" s="140"/>
      <c r="C437" s="140"/>
      <c r="D437" s="140"/>
      <c r="E437" s="141"/>
    </row>
    <row r="438" spans="1:5" ht="15.75" customHeight="1">
      <c r="A438" s="143" t="s">
        <v>725</v>
      </c>
      <c r="B438" s="144"/>
      <c r="C438" s="92" t="s">
        <v>726</v>
      </c>
      <c r="D438" s="9" t="s">
        <v>727</v>
      </c>
      <c r="E438" s="10" t="s">
        <v>6</v>
      </c>
    </row>
    <row r="439" spans="1:5" ht="15.75" customHeight="1">
      <c r="A439" s="145" t="s">
        <v>7</v>
      </c>
      <c r="B439" s="64" t="s">
        <v>8</v>
      </c>
      <c r="C439" s="93"/>
      <c r="D439" s="145" t="s">
        <v>9</v>
      </c>
      <c r="E439" s="147" t="s">
        <v>10</v>
      </c>
    </row>
    <row r="440" spans="1:5" ht="15.75" customHeight="1">
      <c r="A440" s="163"/>
      <c r="B440" s="108" t="s">
        <v>11</v>
      </c>
      <c r="C440" s="108" t="s">
        <v>12</v>
      </c>
      <c r="D440" s="163"/>
      <c r="E440" s="163"/>
    </row>
    <row r="441" spans="1:5" ht="15.75" customHeight="1">
      <c r="A441" s="24">
        <v>45043</v>
      </c>
      <c r="B441" s="21" t="s">
        <v>735</v>
      </c>
      <c r="C441" s="36" t="s">
        <v>736</v>
      </c>
      <c r="D441" s="60" t="s">
        <v>737</v>
      </c>
      <c r="E441" s="54">
        <v>1843</v>
      </c>
    </row>
    <row r="442" spans="1:5" ht="15.75" customHeight="1">
      <c r="A442" s="24">
        <v>45043</v>
      </c>
      <c r="B442" s="21" t="s">
        <v>738</v>
      </c>
      <c r="C442" s="36" t="s">
        <v>386</v>
      </c>
      <c r="D442" s="21" t="s">
        <v>739</v>
      </c>
      <c r="E442" s="54">
        <v>97</v>
      </c>
    </row>
    <row r="443" spans="1:5" ht="15.75" customHeight="1">
      <c r="A443" s="24">
        <v>45051</v>
      </c>
      <c r="B443" s="21" t="s">
        <v>740</v>
      </c>
      <c r="C443" s="36" t="s">
        <v>741</v>
      </c>
      <c r="D443" s="21" t="s">
        <v>742</v>
      </c>
      <c r="E443" s="54">
        <v>350</v>
      </c>
    </row>
    <row r="444" spans="1:5" ht="15.75" customHeight="1">
      <c r="A444" s="24">
        <v>45051</v>
      </c>
      <c r="B444" s="21" t="s">
        <v>743</v>
      </c>
      <c r="C444" s="36" t="s">
        <v>744</v>
      </c>
      <c r="D444" s="21" t="s">
        <v>745</v>
      </c>
      <c r="E444" s="54">
        <v>280</v>
      </c>
    </row>
    <row r="445" spans="1:5" ht="15.75" customHeight="1">
      <c r="A445" s="24">
        <v>45051</v>
      </c>
      <c r="B445" s="21" t="s">
        <v>746</v>
      </c>
      <c r="C445" s="36" t="s">
        <v>701</v>
      </c>
      <c r="D445" s="21" t="s">
        <v>747</v>
      </c>
      <c r="E445" s="54">
        <v>47.5</v>
      </c>
    </row>
    <row r="446" spans="1:5" ht="15.75" customHeight="1">
      <c r="A446" s="24">
        <v>45051</v>
      </c>
      <c r="B446" s="21" t="s">
        <v>738</v>
      </c>
      <c r="C446" s="36" t="s">
        <v>386</v>
      </c>
      <c r="D446" s="21" t="s">
        <v>748</v>
      </c>
      <c r="E446" s="54">
        <v>2.5</v>
      </c>
    </row>
    <row r="447" spans="1:5" ht="15.75" customHeight="1">
      <c r="A447" s="24">
        <v>45054</v>
      </c>
      <c r="B447" s="21" t="s">
        <v>746</v>
      </c>
      <c r="C447" s="36" t="s">
        <v>701</v>
      </c>
      <c r="D447" s="21" t="s">
        <v>749</v>
      </c>
      <c r="E447" s="54">
        <v>85.5</v>
      </c>
    </row>
    <row r="448" spans="1:5" ht="13.5" customHeight="1">
      <c r="A448" s="24">
        <v>45054</v>
      </c>
      <c r="B448" s="21" t="s">
        <v>738</v>
      </c>
      <c r="C448" s="36" t="s">
        <v>701</v>
      </c>
      <c r="D448" s="21" t="s">
        <v>750</v>
      </c>
      <c r="E448" s="54">
        <v>4.5</v>
      </c>
    </row>
    <row r="449" spans="1:5" ht="13.5" customHeight="1">
      <c r="A449" s="24">
        <v>45054</v>
      </c>
      <c r="B449" s="21" t="s">
        <v>751</v>
      </c>
      <c r="C449" s="36" t="s">
        <v>752</v>
      </c>
      <c r="D449" s="21" t="s">
        <v>753</v>
      </c>
      <c r="E449" s="54">
        <v>1300</v>
      </c>
    </row>
    <row r="450" spans="1:5" ht="15.75" customHeight="1">
      <c r="A450" s="24">
        <v>45058</v>
      </c>
      <c r="B450" s="21" t="s">
        <v>754</v>
      </c>
      <c r="C450" s="36" t="s">
        <v>755</v>
      </c>
      <c r="D450" s="21" t="s">
        <v>756</v>
      </c>
      <c r="E450" s="54">
        <v>269.37</v>
      </c>
    </row>
    <row r="451" spans="1:5" ht="13.5" customHeight="1">
      <c r="A451" s="24">
        <v>45069</v>
      </c>
      <c r="B451" s="21" t="s">
        <v>757</v>
      </c>
      <c r="C451" s="36" t="s">
        <v>758</v>
      </c>
      <c r="D451" s="21" t="s">
        <v>759</v>
      </c>
      <c r="E451" s="54">
        <v>500</v>
      </c>
    </row>
    <row r="452" spans="1:5" ht="15.75" customHeight="1">
      <c r="A452" s="24">
        <v>45093</v>
      </c>
      <c r="B452" s="21" t="s">
        <v>760</v>
      </c>
      <c r="C452" s="36" t="s">
        <v>761</v>
      </c>
      <c r="D452" s="21" t="s">
        <v>762</v>
      </c>
      <c r="E452" s="54">
        <v>60</v>
      </c>
    </row>
    <row r="453" spans="1:5" ht="15.75" customHeight="1">
      <c r="A453" s="26" t="s">
        <v>17</v>
      </c>
      <c r="B453" s="164"/>
      <c r="C453" s="165"/>
      <c r="D453" s="166"/>
      <c r="E453" s="109">
        <f>SUM(E441:E452)</f>
        <v>4839.37</v>
      </c>
    </row>
    <row r="454" spans="1:5" ht="15.75" customHeight="1">
      <c r="A454" s="50"/>
      <c r="B454" s="51"/>
      <c r="C454" s="50"/>
      <c r="D454" s="51"/>
      <c r="E454" s="53"/>
    </row>
    <row r="455" spans="1:5" ht="13.5" customHeight="1">
      <c r="A455" s="139" t="s">
        <v>28</v>
      </c>
      <c r="B455" s="140"/>
      <c r="C455" s="140"/>
      <c r="D455" s="140"/>
      <c r="E455" s="141"/>
    </row>
    <row r="456" spans="1:5" ht="15.75" customHeight="1">
      <c r="A456" s="142" t="s">
        <v>763</v>
      </c>
      <c r="B456" s="140"/>
      <c r="C456" s="140"/>
      <c r="D456" s="140"/>
      <c r="E456" s="141"/>
    </row>
    <row r="457" spans="1:5" ht="15.75" customHeight="1">
      <c r="A457" s="143" t="s">
        <v>40</v>
      </c>
      <c r="B457" s="144"/>
      <c r="C457" s="92" t="s">
        <v>764</v>
      </c>
      <c r="D457" s="9" t="s">
        <v>727</v>
      </c>
      <c r="E457" s="10" t="s">
        <v>6</v>
      </c>
    </row>
    <row r="458" spans="1:5" ht="15.75" customHeight="1">
      <c r="A458" s="145" t="s">
        <v>7</v>
      </c>
      <c r="B458" s="64" t="s">
        <v>8</v>
      </c>
      <c r="C458" s="93"/>
      <c r="D458" s="145" t="s">
        <v>9</v>
      </c>
      <c r="E458" s="147" t="s">
        <v>10</v>
      </c>
    </row>
    <row r="459" spans="1:5" ht="15.75" customHeight="1">
      <c r="A459" s="146"/>
      <c r="B459" s="14" t="s">
        <v>11</v>
      </c>
      <c r="C459" s="14" t="s">
        <v>12</v>
      </c>
      <c r="D459" s="146"/>
      <c r="E459" s="146"/>
    </row>
    <row r="460" spans="1:5" ht="15.75" customHeight="1">
      <c r="A460" s="24">
        <v>45041</v>
      </c>
      <c r="B460" s="21" t="s">
        <v>765</v>
      </c>
      <c r="C460" s="18" t="s">
        <v>766</v>
      </c>
      <c r="D460" s="34" t="s">
        <v>767</v>
      </c>
      <c r="E460" s="54">
        <v>1352</v>
      </c>
    </row>
    <row r="461" spans="1:5" ht="15.75" customHeight="1">
      <c r="A461" s="24">
        <v>45043</v>
      </c>
      <c r="B461" s="21" t="s">
        <v>410</v>
      </c>
      <c r="C461" s="18" t="s">
        <v>411</v>
      </c>
      <c r="D461" s="34" t="s">
        <v>768</v>
      </c>
      <c r="E461" s="54">
        <v>600</v>
      </c>
    </row>
    <row r="462" spans="1:5" ht="15.75" customHeight="1">
      <c r="A462" s="24">
        <v>45044</v>
      </c>
      <c r="B462" s="21" t="s">
        <v>769</v>
      </c>
      <c r="C462" s="18" t="s">
        <v>701</v>
      </c>
      <c r="D462" s="34" t="s">
        <v>770</v>
      </c>
      <c r="E462" s="54">
        <v>40</v>
      </c>
    </row>
    <row r="463" spans="1:5" ht="15.75" customHeight="1">
      <c r="A463" s="24">
        <v>45044</v>
      </c>
      <c r="B463" s="21" t="s">
        <v>771</v>
      </c>
      <c r="C463" s="18" t="s">
        <v>772</v>
      </c>
      <c r="D463" s="34" t="s">
        <v>773</v>
      </c>
      <c r="E463" s="54">
        <v>200</v>
      </c>
    </row>
    <row r="464" spans="1:5" ht="15.75" customHeight="1">
      <c r="A464" s="24">
        <v>45058</v>
      </c>
      <c r="B464" s="21" t="s">
        <v>774</v>
      </c>
      <c r="C464" s="18" t="s">
        <v>775</v>
      </c>
      <c r="D464" s="34" t="s">
        <v>776</v>
      </c>
      <c r="E464" s="54">
        <v>1400</v>
      </c>
    </row>
    <row r="465" spans="1:5" ht="15.75" customHeight="1">
      <c r="A465" s="24">
        <v>45062</v>
      </c>
      <c r="B465" s="21" t="s">
        <v>429</v>
      </c>
      <c r="C465" s="18" t="s">
        <v>395</v>
      </c>
      <c r="D465" s="34" t="s">
        <v>777</v>
      </c>
      <c r="E465" s="54">
        <v>100</v>
      </c>
    </row>
    <row r="466" spans="1:5" ht="15.75" customHeight="1">
      <c r="A466" s="24">
        <v>45062</v>
      </c>
      <c r="B466" s="21" t="s">
        <v>778</v>
      </c>
      <c r="C466" s="18" t="s">
        <v>779</v>
      </c>
      <c r="D466" s="34" t="s">
        <v>780</v>
      </c>
      <c r="E466" s="54">
        <v>40</v>
      </c>
    </row>
    <row r="467" spans="1:5" ht="15.75" customHeight="1">
      <c r="A467" s="24">
        <v>45062</v>
      </c>
      <c r="B467" s="21" t="s">
        <v>410</v>
      </c>
      <c r="C467" s="18" t="s">
        <v>411</v>
      </c>
      <c r="D467" s="34" t="s">
        <v>781</v>
      </c>
      <c r="E467" s="54">
        <v>50</v>
      </c>
    </row>
    <row r="468" spans="1:5" ht="15.75" customHeight="1">
      <c r="A468" s="24">
        <v>45096</v>
      </c>
      <c r="B468" s="21" t="s">
        <v>782</v>
      </c>
      <c r="C468" s="18" t="s">
        <v>783</v>
      </c>
      <c r="D468" s="34" t="s">
        <v>784</v>
      </c>
      <c r="E468" s="54">
        <v>700</v>
      </c>
    </row>
    <row r="469" spans="1:5" ht="13.5" customHeight="1">
      <c r="A469" s="16">
        <v>45124</v>
      </c>
      <c r="B469" s="34" t="s">
        <v>785</v>
      </c>
      <c r="C469" s="18" t="s">
        <v>786</v>
      </c>
      <c r="D469" s="34" t="s">
        <v>787</v>
      </c>
      <c r="E469" s="110">
        <v>30</v>
      </c>
    </row>
    <row r="470" spans="1:5" ht="13.5" customHeight="1">
      <c r="A470" s="16">
        <v>45124</v>
      </c>
      <c r="B470" s="34" t="s">
        <v>785</v>
      </c>
      <c r="C470" s="18" t="s">
        <v>786</v>
      </c>
      <c r="D470" s="34" t="s">
        <v>787</v>
      </c>
      <c r="E470" s="110">
        <v>30</v>
      </c>
    </row>
    <row r="471" spans="1:5" ht="15.75" customHeight="1">
      <c r="A471" s="16">
        <v>45124</v>
      </c>
      <c r="B471" s="34" t="s">
        <v>785</v>
      </c>
      <c r="C471" s="18" t="s">
        <v>786</v>
      </c>
      <c r="D471" s="34" t="s">
        <v>787</v>
      </c>
      <c r="E471" s="110">
        <v>30</v>
      </c>
    </row>
    <row r="472" spans="1:5" ht="13.5" customHeight="1">
      <c r="A472" s="16">
        <v>45124</v>
      </c>
      <c r="B472" s="34" t="s">
        <v>788</v>
      </c>
      <c r="C472" s="18" t="s">
        <v>789</v>
      </c>
      <c r="D472" s="34" t="s">
        <v>790</v>
      </c>
      <c r="E472" s="110">
        <v>1600</v>
      </c>
    </row>
    <row r="473" spans="1:5" ht="15.75" customHeight="1">
      <c r="A473" s="16">
        <v>45126</v>
      </c>
      <c r="B473" s="34" t="s">
        <v>785</v>
      </c>
      <c r="C473" s="18" t="s">
        <v>786</v>
      </c>
      <c r="D473" s="34" t="s">
        <v>787</v>
      </c>
      <c r="E473" s="110">
        <v>30</v>
      </c>
    </row>
    <row r="474" spans="1:5" ht="15.75" customHeight="1">
      <c r="A474" s="26" t="s">
        <v>17</v>
      </c>
      <c r="B474" s="27"/>
      <c r="C474" s="18"/>
      <c r="D474" s="34"/>
      <c r="E474" s="30">
        <f>SUM(E460:E473)</f>
        <v>6202</v>
      </c>
    </row>
    <row r="475" spans="1:5" ht="15.75" customHeight="1">
      <c r="A475" s="50"/>
      <c r="B475" s="51"/>
      <c r="C475" s="50"/>
      <c r="D475" s="51"/>
      <c r="E475" s="53"/>
    </row>
    <row r="476" spans="1:5" ht="13.5" customHeight="1">
      <c r="A476" s="139" t="s">
        <v>28</v>
      </c>
      <c r="B476" s="140"/>
      <c r="C476" s="140"/>
      <c r="D476" s="140"/>
      <c r="E476" s="141"/>
    </row>
    <row r="477" spans="1:5" ht="13.5" customHeight="1">
      <c r="A477" s="142" t="s">
        <v>791</v>
      </c>
      <c r="B477" s="140"/>
      <c r="C477" s="140"/>
      <c r="D477" s="140"/>
      <c r="E477" s="141"/>
    </row>
    <row r="478" spans="1:5" ht="15.75" customHeight="1">
      <c r="A478" s="143" t="s">
        <v>792</v>
      </c>
      <c r="B478" s="144"/>
      <c r="C478" s="92" t="s">
        <v>793</v>
      </c>
      <c r="D478" s="9" t="s">
        <v>794</v>
      </c>
      <c r="E478" s="10" t="s">
        <v>6</v>
      </c>
    </row>
    <row r="479" spans="1:5" ht="13.5" customHeight="1">
      <c r="A479" s="145" t="s">
        <v>7</v>
      </c>
      <c r="B479" s="64" t="s">
        <v>8</v>
      </c>
      <c r="C479" s="93"/>
      <c r="D479" s="145" t="s">
        <v>9</v>
      </c>
      <c r="E479" s="147" t="s">
        <v>10</v>
      </c>
    </row>
    <row r="480" spans="1:5" ht="15.75" customHeight="1">
      <c r="A480" s="146"/>
      <c r="B480" s="14" t="s">
        <v>11</v>
      </c>
      <c r="C480" s="14" t="s">
        <v>12</v>
      </c>
      <c r="D480" s="146"/>
      <c r="E480" s="146"/>
    </row>
    <row r="481" spans="1:5" ht="15.75" customHeight="1">
      <c r="A481" s="16">
        <v>45272</v>
      </c>
      <c r="B481" s="34" t="s">
        <v>795</v>
      </c>
      <c r="C481" s="18" t="s">
        <v>796</v>
      </c>
      <c r="D481" s="34" t="s">
        <v>797</v>
      </c>
      <c r="E481" s="54">
        <v>2000</v>
      </c>
    </row>
    <row r="482" spans="1:5" ht="15.75" customHeight="1">
      <c r="A482" s="26" t="s">
        <v>17</v>
      </c>
      <c r="B482" s="27"/>
      <c r="C482" s="18"/>
      <c r="D482" s="34"/>
      <c r="E482" s="30">
        <f>SUM(E481)</f>
        <v>2000</v>
      </c>
    </row>
    <row r="483" spans="1:5" ht="15.75" customHeight="1">
      <c r="A483" s="50"/>
      <c r="B483" s="51"/>
      <c r="C483" s="50"/>
      <c r="D483" s="51"/>
      <c r="E483" s="53"/>
    </row>
    <row r="484" spans="1:5" ht="15.75" customHeight="1">
      <c r="A484" s="139" t="s">
        <v>1</v>
      </c>
      <c r="B484" s="140"/>
      <c r="C484" s="140"/>
      <c r="D484" s="140"/>
      <c r="E484" s="141"/>
    </row>
    <row r="485" spans="1:5" ht="15.75" customHeight="1">
      <c r="A485" s="142" t="s">
        <v>798</v>
      </c>
      <c r="B485" s="140"/>
      <c r="C485" s="140"/>
      <c r="D485" s="140"/>
      <c r="E485" s="141"/>
    </row>
    <row r="486" spans="1:5" ht="15.75" customHeight="1">
      <c r="A486" s="143" t="s">
        <v>799</v>
      </c>
      <c r="B486" s="144"/>
      <c r="C486" s="92" t="s">
        <v>800</v>
      </c>
      <c r="D486" s="9" t="s">
        <v>794</v>
      </c>
      <c r="E486" s="10" t="s">
        <v>6</v>
      </c>
    </row>
    <row r="487" spans="1:5" ht="15.75" customHeight="1">
      <c r="A487" s="145" t="s">
        <v>7</v>
      </c>
      <c r="B487" s="64" t="s">
        <v>8</v>
      </c>
      <c r="C487" s="93"/>
      <c r="D487" s="145" t="s">
        <v>9</v>
      </c>
      <c r="E487" s="147" t="s">
        <v>10</v>
      </c>
    </row>
    <row r="488" spans="1:5" ht="15.75" customHeight="1">
      <c r="A488" s="146"/>
      <c r="B488" s="14" t="s">
        <v>11</v>
      </c>
      <c r="C488" s="14" t="s">
        <v>12</v>
      </c>
      <c r="D488" s="146"/>
      <c r="E488" s="146"/>
    </row>
    <row r="489" spans="1:5" ht="15.75" customHeight="1">
      <c r="A489" s="24">
        <v>45057</v>
      </c>
      <c r="B489" s="60" t="s">
        <v>801</v>
      </c>
      <c r="C489" s="36" t="s">
        <v>543</v>
      </c>
      <c r="D489" s="21" t="s">
        <v>802</v>
      </c>
      <c r="E489" s="54">
        <v>293.22000000000003</v>
      </c>
    </row>
    <row r="490" spans="1:5" ht="15.75" customHeight="1">
      <c r="A490" s="24">
        <v>45132</v>
      </c>
      <c r="B490" s="60" t="s">
        <v>803</v>
      </c>
      <c r="C490" s="36" t="s">
        <v>804</v>
      </c>
      <c r="D490" s="21" t="s">
        <v>805</v>
      </c>
      <c r="E490" s="54">
        <v>95</v>
      </c>
    </row>
    <row r="491" spans="1:5" ht="13.5" customHeight="1">
      <c r="A491" s="170">
        <v>45134</v>
      </c>
      <c r="B491" s="167" t="s">
        <v>325</v>
      </c>
      <c r="C491" s="169" t="s">
        <v>119</v>
      </c>
      <c r="D491" s="21" t="s">
        <v>806</v>
      </c>
      <c r="E491" s="171">
        <v>257</v>
      </c>
    </row>
    <row r="492" spans="1:5" ht="13.5" customHeight="1">
      <c r="A492" s="168"/>
      <c r="B492" s="168"/>
      <c r="C492" s="168"/>
      <c r="D492" s="21" t="s">
        <v>807</v>
      </c>
      <c r="E492" s="168"/>
    </row>
    <row r="493" spans="1:5" ht="15.75" customHeight="1">
      <c r="A493" s="168"/>
      <c r="B493" s="168"/>
      <c r="C493" s="168"/>
      <c r="D493" s="21" t="s">
        <v>808</v>
      </c>
      <c r="E493" s="168"/>
    </row>
    <row r="494" spans="1:5" ht="13.5" customHeight="1">
      <c r="A494" s="168"/>
      <c r="B494" s="168"/>
      <c r="C494" s="168"/>
      <c r="D494" s="21" t="s">
        <v>809</v>
      </c>
      <c r="E494" s="168"/>
    </row>
    <row r="495" spans="1:5" ht="15.75" customHeight="1">
      <c r="A495" s="146"/>
      <c r="B495" s="146"/>
      <c r="C495" s="146"/>
      <c r="D495" s="21" t="s">
        <v>810</v>
      </c>
      <c r="E495" s="146"/>
    </row>
    <row r="496" spans="1:5" ht="15.75" customHeight="1">
      <c r="A496" s="24">
        <v>45134</v>
      </c>
      <c r="B496" s="60" t="s">
        <v>811</v>
      </c>
      <c r="C496" s="36" t="s">
        <v>812</v>
      </c>
      <c r="D496" s="21" t="s">
        <v>813</v>
      </c>
      <c r="E496" s="54">
        <v>395.91</v>
      </c>
    </row>
    <row r="497" spans="1:5" ht="15.75" customHeight="1">
      <c r="A497" s="26" t="s">
        <v>17</v>
      </c>
      <c r="B497" s="27"/>
      <c r="C497" s="18"/>
      <c r="D497" s="34"/>
      <c r="E497" s="30">
        <f>SUM(E489:E496)</f>
        <v>1041.1300000000001</v>
      </c>
    </row>
    <row r="498" spans="1:5" ht="15.75" customHeight="1">
      <c r="A498" s="50"/>
      <c r="B498" s="51"/>
      <c r="C498" s="50"/>
      <c r="D498" s="51"/>
      <c r="E498" s="53"/>
    </row>
    <row r="499" spans="1:5" ht="15.75" customHeight="1">
      <c r="A499" s="139" t="s">
        <v>1</v>
      </c>
      <c r="B499" s="140"/>
      <c r="C499" s="140"/>
      <c r="D499" s="140"/>
      <c r="E499" s="141"/>
    </row>
    <row r="500" spans="1:5" ht="15.75" customHeight="1">
      <c r="A500" s="142" t="s">
        <v>814</v>
      </c>
      <c r="B500" s="140"/>
      <c r="C500" s="140"/>
      <c r="D500" s="140"/>
      <c r="E500" s="141"/>
    </row>
    <row r="501" spans="1:5" ht="15.75" customHeight="1">
      <c r="A501" s="143" t="s">
        <v>815</v>
      </c>
      <c r="B501" s="144"/>
      <c r="C501" s="92" t="s">
        <v>816</v>
      </c>
      <c r="D501" s="9" t="s">
        <v>794</v>
      </c>
      <c r="E501" s="10" t="s">
        <v>6</v>
      </c>
    </row>
    <row r="502" spans="1:5" ht="13.5" customHeight="1">
      <c r="A502" s="145" t="s">
        <v>7</v>
      </c>
      <c r="B502" s="64" t="s">
        <v>8</v>
      </c>
      <c r="C502" s="93"/>
      <c r="D502" s="145" t="s">
        <v>9</v>
      </c>
      <c r="E502" s="147" t="s">
        <v>10</v>
      </c>
    </row>
    <row r="503" spans="1:5" ht="13.5" customHeight="1">
      <c r="A503" s="146"/>
      <c r="B503" s="14" t="s">
        <v>11</v>
      </c>
      <c r="C503" s="14" t="s">
        <v>12</v>
      </c>
      <c r="D503" s="146"/>
      <c r="E503" s="146"/>
    </row>
    <row r="504" spans="1:5" ht="15.75" customHeight="1">
      <c r="A504" s="24">
        <v>45054</v>
      </c>
      <c r="B504" s="34" t="s">
        <v>817</v>
      </c>
      <c r="C504" s="18" t="s">
        <v>818</v>
      </c>
      <c r="D504" s="34" t="s">
        <v>819</v>
      </c>
      <c r="E504" s="54">
        <v>200</v>
      </c>
    </row>
    <row r="505" spans="1:5" ht="13.5" customHeight="1">
      <c r="A505" s="24">
        <v>45051</v>
      </c>
      <c r="B505" s="34" t="s">
        <v>820</v>
      </c>
      <c r="C505" s="18" t="s">
        <v>821</v>
      </c>
      <c r="D505" s="34" t="s">
        <v>822</v>
      </c>
      <c r="E505" s="54">
        <v>190</v>
      </c>
    </row>
    <row r="506" spans="1:5" ht="15.75" customHeight="1">
      <c r="A506" s="24">
        <v>45051</v>
      </c>
      <c r="B506" s="34" t="s">
        <v>820</v>
      </c>
      <c r="C506" s="18" t="s">
        <v>821</v>
      </c>
      <c r="D506" s="34" t="s">
        <v>823</v>
      </c>
      <c r="E506" s="54">
        <v>290</v>
      </c>
    </row>
    <row r="507" spans="1:5" ht="15.75" customHeight="1">
      <c r="A507" s="24">
        <v>45051</v>
      </c>
      <c r="B507" s="34" t="s">
        <v>824</v>
      </c>
      <c r="C507" s="18" t="s">
        <v>825</v>
      </c>
      <c r="D507" s="34" t="s">
        <v>826</v>
      </c>
      <c r="E507" s="54">
        <v>320</v>
      </c>
    </row>
    <row r="508" spans="1:5" ht="15.75" customHeight="1">
      <c r="A508" s="26" t="s">
        <v>17</v>
      </c>
      <c r="B508" s="62"/>
      <c r="C508" s="100"/>
      <c r="D508" s="62"/>
      <c r="E508" s="30">
        <f>SUM(E504:E507)</f>
        <v>1000</v>
      </c>
    </row>
    <row r="509" spans="1:5" ht="15.75" customHeight="1">
      <c r="A509" s="139"/>
      <c r="B509" s="140"/>
      <c r="C509" s="140"/>
      <c r="D509" s="140"/>
      <c r="E509" s="141"/>
    </row>
    <row r="510" spans="1:5" ht="15.75" customHeight="1">
      <c r="A510" s="139" t="s">
        <v>1</v>
      </c>
      <c r="B510" s="140"/>
      <c r="C510" s="140"/>
      <c r="D510" s="140"/>
      <c r="E510" s="141"/>
    </row>
    <row r="511" spans="1:5" ht="15.75" customHeight="1">
      <c r="A511" s="142" t="s">
        <v>827</v>
      </c>
      <c r="B511" s="140"/>
      <c r="C511" s="140"/>
      <c r="D511" s="140"/>
      <c r="E511" s="141"/>
    </row>
    <row r="512" spans="1:5" ht="15.75" customHeight="1">
      <c r="A512" s="143" t="s">
        <v>828</v>
      </c>
      <c r="B512" s="144"/>
      <c r="C512" s="92" t="s">
        <v>829</v>
      </c>
      <c r="D512" s="9" t="s">
        <v>794</v>
      </c>
      <c r="E512" s="10" t="s">
        <v>6</v>
      </c>
    </row>
    <row r="513" spans="1:5" ht="15.75" customHeight="1">
      <c r="A513" s="145" t="s">
        <v>7</v>
      </c>
      <c r="B513" s="64" t="s">
        <v>8</v>
      </c>
      <c r="C513" s="93"/>
      <c r="D513" s="145" t="s">
        <v>9</v>
      </c>
      <c r="E513" s="147" t="s">
        <v>10</v>
      </c>
    </row>
    <row r="514" spans="1:5" ht="15.75" customHeight="1">
      <c r="A514" s="146"/>
      <c r="B514" s="14" t="s">
        <v>11</v>
      </c>
      <c r="C514" s="14" t="s">
        <v>12</v>
      </c>
      <c r="D514" s="146"/>
      <c r="E514" s="146"/>
    </row>
    <row r="515" spans="1:5" ht="15.75" customHeight="1">
      <c r="A515" s="24">
        <v>45051</v>
      </c>
      <c r="B515" s="34" t="s">
        <v>830</v>
      </c>
      <c r="C515" s="18" t="s">
        <v>831</v>
      </c>
      <c r="D515" s="34" t="s">
        <v>832</v>
      </c>
      <c r="E515" s="54">
        <v>680.4</v>
      </c>
    </row>
    <row r="516" spans="1:5" ht="15.75" customHeight="1">
      <c r="A516" s="24">
        <v>45054</v>
      </c>
      <c r="B516" s="34" t="s">
        <v>833</v>
      </c>
      <c r="C516" s="18" t="s">
        <v>834</v>
      </c>
      <c r="D516" s="34" t="s">
        <v>832</v>
      </c>
      <c r="E516" s="54">
        <v>2869.61</v>
      </c>
    </row>
    <row r="517" spans="1:5" ht="15.75" customHeight="1">
      <c r="A517" s="24">
        <v>45061</v>
      </c>
      <c r="B517" s="34" t="s">
        <v>833</v>
      </c>
      <c r="C517" s="18" t="s">
        <v>834</v>
      </c>
      <c r="D517" s="34" t="s">
        <v>832</v>
      </c>
      <c r="E517" s="54">
        <v>1505.16</v>
      </c>
    </row>
    <row r="518" spans="1:5" ht="13.5" customHeight="1">
      <c r="A518" s="24">
        <v>45061</v>
      </c>
      <c r="B518" s="34" t="s">
        <v>835</v>
      </c>
      <c r="C518" s="18" t="s">
        <v>536</v>
      </c>
      <c r="D518" s="34" t="s">
        <v>832</v>
      </c>
      <c r="E518" s="54">
        <v>234.74</v>
      </c>
    </row>
    <row r="519" spans="1:5" ht="13.5" customHeight="1">
      <c r="A519" s="24">
        <v>45063</v>
      </c>
      <c r="B519" s="34" t="s">
        <v>833</v>
      </c>
      <c r="C519" s="18" t="s">
        <v>834</v>
      </c>
      <c r="D519" s="34" t="s">
        <v>832</v>
      </c>
      <c r="E519" s="54">
        <v>1215.95</v>
      </c>
    </row>
    <row r="520" spans="1:5" ht="15.75" customHeight="1">
      <c r="A520" s="24">
        <v>45063</v>
      </c>
      <c r="B520" s="34" t="s">
        <v>836</v>
      </c>
      <c r="C520" s="18" t="s">
        <v>837</v>
      </c>
      <c r="D520" s="34" t="s">
        <v>832</v>
      </c>
      <c r="E520" s="54">
        <v>790</v>
      </c>
    </row>
    <row r="521" spans="1:5" ht="13.5" customHeight="1">
      <c r="A521" s="24">
        <v>45068</v>
      </c>
      <c r="B521" s="34" t="s">
        <v>838</v>
      </c>
      <c r="C521" s="18" t="s">
        <v>839</v>
      </c>
      <c r="D521" s="34" t="s">
        <v>840</v>
      </c>
      <c r="E521" s="54">
        <v>121</v>
      </c>
    </row>
    <row r="522" spans="1:5" ht="15.75" customHeight="1">
      <c r="A522" s="24">
        <v>45075</v>
      </c>
      <c r="B522" s="34" t="s">
        <v>833</v>
      </c>
      <c r="C522" s="18" t="s">
        <v>834</v>
      </c>
      <c r="D522" s="34" t="s">
        <v>832</v>
      </c>
      <c r="E522" s="54">
        <v>579.71</v>
      </c>
    </row>
    <row r="523" spans="1:5" ht="15.75" customHeight="1">
      <c r="A523" s="26" t="s">
        <v>17</v>
      </c>
      <c r="B523" s="34"/>
      <c r="C523" s="18"/>
      <c r="D523" s="34"/>
      <c r="E523" s="30">
        <f>SUM(E515:E522)</f>
        <v>7996.57</v>
      </c>
    </row>
    <row r="524" spans="1:5" ht="15.75" customHeight="1">
      <c r="A524" s="50"/>
      <c r="B524" s="51"/>
      <c r="C524" s="50"/>
      <c r="D524" s="51"/>
      <c r="E524" s="53"/>
    </row>
    <row r="525" spans="1:5" ht="15.75" customHeight="1">
      <c r="A525" s="139" t="s">
        <v>1</v>
      </c>
      <c r="B525" s="140"/>
      <c r="C525" s="140"/>
      <c r="D525" s="140"/>
      <c r="E525" s="141"/>
    </row>
    <row r="526" spans="1:5" ht="15.75" customHeight="1">
      <c r="A526" s="142" t="s">
        <v>841</v>
      </c>
      <c r="B526" s="140"/>
      <c r="C526" s="140"/>
      <c r="D526" s="140"/>
      <c r="E526" s="141"/>
    </row>
    <row r="527" spans="1:5" ht="15.75" customHeight="1">
      <c r="A527" s="143" t="s">
        <v>842</v>
      </c>
      <c r="B527" s="144"/>
      <c r="C527" s="92" t="s">
        <v>843</v>
      </c>
      <c r="D527" s="9" t="s">
        <v>794</v>
      </c>
      <c r="E527" s="10" t="s">
        <v>6</v>
      </c>
    </row>
    <row r="528" spans="1:5" ht="15.75" customHeight="1">
      <c r="A528" s="145" t="s">
        <v>7</v>
      </c>
      <c r="B528" s="64" t="s">
        <v>8</v>
      </c>
      <c r="C528" s="93"/>
      <c r="D528" s="148" t="s">
        <v>9</v>
      </c>
      <c r="E528" s="147" t="s">
        <v>10</v>
      </c>
    </row>
    <row r="529" spans="1:5" ht="15.75" customHeight="1">
      <c r="A529" s="146"/>
      <c r="B529" s="14" t="s">
        <v>11</v>
      </c>
      <c r="C529" s="14" t="s">
        <v>12</v>
      </c>
      <c r="D529" s="146"/>
      <c r="E529" s="146"/>
    </row>
    <row r="530" spans="1:5" ht="15.75" customHeight="1">
      <c r="A530" s="24" t="s">
        <v>844</v>
      </c>
      <c r="B530" s="21" t="s">
        <v>845</v>
      </c>
      <c r="C530" s="36" t="s">
        <v>846</v>
      </c>
      <c r="D530" s="21" t="s">
        <v>847</v>
      </c>
      <c r="E530" s="54">
        <v>50</v>
      </c>
    </row>
    <row r="531" spans="1:5" ht="13.5" customHeight="1">
      <c r="A531" s="24">
        <v>45133</v>
      </c>
      <c r="B531" s="21" t="s">
        <v>848</v>
      </c>
      <c r="C531" s="36" t="s">
        <v>849</v>
      </c>
      <c r="D531" s="21" t="s">
        <v>850</v>
      </c>
      <c r="E531" s="54">
        <v>65.5</v>
      </c>
    </row>
    <row r="532" spans="1:5" ht="13.5" customHeight="1">
      <c r="A532" s="24" t="s">
        <v>851</v>
      </c>
      <c r="B532" s="21" t="s">
        <v>845</v>
      </c>
      <c r="C532" s="36" t="s">
        <v>846</v>
      </c>
      <c r="D532" s="21" t="s">
        <v>852</v>
      </c>
      <c r="E532" s="54">
        <v>75.98</v>
      </c>
    </row>
    <row r="533" spans="1:5" ht="15.75" customHeight="1">
      <c r="A533" s="24">
        <v>45133</v>
      </c>
      <c r="B533" s="21" t="s">
        <v>853</v>
      </c>
      <c r="C533" s="36" t="s">
        <v>854</v>
      </c>
      <c r="D533" s="21" t="s">
        <v>855</v>
      </c>
      <c r="E533" s="54">
        <v>45</v>
      </c>
    </row>
    <row r="534" spans="1:5" ht="13.5" customHeight="1">
      <c r="A534" s="24">
        <v>45133</v>
      </c>
      <c r="B534" s="21" t="s">
        <v>853</v>
      </c>
      <c r="C534" s="36" t="s">
        <v>854</v>
      </c>
      <c r="D534" s="21" t="s">
        <v>855</v>
      </c>
      <c r="E534" s="54">
        <v>45</v>
      </c>
    </row>
    <row r="535" spans="1:5" ht="15.75" customHeight="1">
      <c r="A535" s="24">
        <v>45139</v>
      </c>
      <c r="B535" s="21" t="s">
        <v>845</v>
      </c>
      <c r="C535" s="36" t="s">
        <v>846</v>
      </c>
      <c r="D535" s="21" t="s">
        <v>856</v>
      </c>
      <c r="E535" s="54">
        <v>105</v>
      </c>
    </row>
    <row r="536" spans="1:5" ht="15.75" customHeight="1">
      <c r="A536" s="172" t="s">
        <v>17</v>
      </c>
      <c r="B536" s="173"/>
      <c r="C536" s="173"/>
      <c r="D536" s="144"/>
      <c r="E536" s="30">
        <f>SUM(E530:E535)</f>
        <v>386.48</v>
      </c>
    </row>
    <row r="537" spans="1:5" ht="15.75" customHeight="1">
      <c r="A537" s="111"/>
      <c r="B537" s="112"/>
      <c r="C537" s="111"/>
      <c r="D537" s="112"/>
      <c r="E537" s="53"/>
    </row>
    <row r="538" spans="1:5" ht="13.5" customHeight="1">
      <c r="A538" s="139" t="s">
        <v>28</v>
      </c>
      <c r="B538" s="140"/>
      <c r="C538" s="140"/>
      <c r="D538" s="140"/>
      <c r="E538" s="141"/>
    </row>
    <row r="539" spans="1:5" ht="13.5" customHeight="1">
      <c r="A539" s="142" t="s">
        <v>857</v>
      </c>
      <c r="B539" s="140"/>
      <c r="C539" s="140"/>
      <c r="D539" s="140"/>
      <c r="E539" s="141"/>
    </row>
    <row r="540" spans="1:5" ht="15.75" customHeight="1">
      <c r="A540" s="143" t="s">
        <v>35</v>
      </c>
      <c r="B540" s="144"/>
      <c r="C540" s="92" t="s">
        <v>36</v>
      </c>
      <c r="D540" s="9" t="s">
        <v>858</v>
      </c>
      <c r="E540" s="10" t="s">
        <v>6</v>
      </c>
    </row>
    <row r="541" spans="1:5" ht="13.5" customHeight="1">
      <c r="A541" s="145" t="s">
        <v>7</v>
      </c>
      <c r="B541" s="64" t="s">
        <v>8</v>
      </c>
      <c r="C541" s="93"/>
      <c r="D541" s="145" t="s">
        <v>9</v>
      </c>
      <c r="E541" s="147" t="s">
        <v>10</v>
      </c>
    </row>
    <row r="542" spans="1:5" ht="15.75" customHeight="1">
      <c r="A542" s="146"/>
      <c r="B542" s="14" t="s">
        <v>11</v>
      </c>
      <c r="C542" s="14" t="s">
        <v>12</v>
      </c>
      <c r="D542" s="146"/>
      <c r="E542" s="146"/>
    </row>
    <row r="543" spans="1:5" ht="15.75" customHeight="1">
      <c r="A543" s="24">
        <v>45064</v>
      </c>
      <c r="B543" s="21" t="s">
        <v>859</v>
      </c>
      <c r="C543" s="36" t="s">
        <v>37</v>
      </c>
      <c r="D543" s="34" t="s">
        <v>860</v>
      </c>
      <c r="E543" s="54">
        <v>1640</v>
      </c>
    </row>
    <row r="544" spans="1:5" ht="15.75" customHeight="1">
      <c r="A544" s="55" t="s">
        <v>17</v>
      </c>
      <c r="B544" s="56"/>
      <c r="C544" s="113"/>
      <c r="D544" s="58"/>
      <c r="E544" s="30">
        <f>SUM(E542:E543)</f>
        <v>1640</v>
      </c>
    </row>
    <row r="545" spans="1:5" ht="15.75" customHeight="1">
      <c r="A545" s="50"/>
      <c r="B545" s="51"/>
      <c r="C545" s="50"/>
      <c r="D545" s="51"/>
      <c r="E545" s="53"/>
    </row>
    <row r="546" spans="1:5" ht="15.75" customHeight="1">
      <c r="A546" s="139" t="s">
        <v>28</v>
      </c>
      <c r="B546" s="140"/>
      <c r="C546" s="140"/>
      <c r="D546" s="140"/>
      <c r="E546" s="141"/>
    </row>
    <row r="547" spans="1:5" ht="13.5" customHeight="1">
      <c r="A547" s="142" t="s">
        <v>861</v>
      </c>
      <c r="B547" s="140"/>
      <c r="C547" s="140"/>
      <c r="D547" s="140"/>
      <c r="E547" s="141"/>
    </row>
    <row r="548" spans="1:5" ht="33" customHeight="1">
      <c r="A548" s="143" t="s">
        <v>510</v>
      </c>
      <c r="B548" s="144"/>
      <c r="C548" s="92" t="s">
        <v>862</v>
      </c>
      <c r="D548" s="9" t="s">
        <v>863</v>
      </c>
      <c r="E548" s="10" t="s">
        <v>6</v>
      </c>
    </row>
    <row r="549" spans="1:5" ht="15.75" customHeight="1">
      <c r="A549" s="145" t="s">
        <v>7</v>
      </c>
      <c r="B549" s="64" t="s">
        <v>8</v>
      </c>
      <c r="C549" s="93"/>
      <c r="D549" s="148" t="s">
        <v>9</v>
      </c>
      <c r="E549" s="147" t="s">
        <v>10</v>
      </c>
    </row>
    <row r="550" spans="1:5" ht="13.5" customHeight="1">
      <c r="A550" s="146"/>
      <c r="B550" s="14" t="s">
        <v>11</v>
      </c>
      <c r="C550" s="14" t="s">
        <v>12</v>
      </c>
      <c r="D550" s="146"/>
      <c r="E550" s="146"/>
    </row>
    <row r="551" spans="1:5" ht="15.75" customHeight="1">
      <c r="A551" s="45">
        <v>45058</v>
      </c>
      <c r="B551" s="21" t="s">
        <v>359</v>
      </c>
      <c r="C551" s="114" t="s">
        <v>360</v>
      </c>
      <c r="D551" s="115" t="s">
        <v>864</v>
      </c>
      <c r="E551" s="54">
        <v>7606.4</v>
      </c>
    </row>
    <row r="552" spans="1:5" ht="15.75" customHeight="1">
      <c r="A552" s="45">
        <v>45071</v>
      </c>
      <c r="B552" s="116" t="s">
        <v>865</v>
      </c>
      <c r="C552" s="114"/>
      <c r="D552" s="116" t="s">
        <v>866</v>
      </c>
      <c r="E552" s="54">
        <v>393.6</v>
      </c>
    </row>
    <row r="553" spans="1:5" ht="15.75" customHeight="1">
      <c r="A553" s="55" t="s">
        <v>17</v>
      </c>
      <c r="B553" s="56"/>
      <c r="C553" s="113"/>
      <c r="D553" s="58"/>
      <c r="E553" s="30">
        <f>SUM(E551:E552)</f>
        <v>8000</v>
      </c>
    </row>
    <row r="554" spans="1:5" ht="15.75" customHeight="1">
      <c r="A554" s="50"/>
      <c r="B554" s="51"/>
      <c r="C554" s="50"/>
      <c r="D554" s="51"/>
      <c r="E554" s="51"/>
    </row>
    <row r="555" spans="1:5" ht="15.75" customHeight="1">
      <c r="A555" s="139" t="s">
        <v>1</v>
      </c>
      <c r="B555" s="140"/>
      <c r="C555" s="140"/>
      <c r="D555" s="140"/>
      <c r="E555" s="141"/>
    </row>
    <row r="556" spans="1:5" ht="15.75" customHeight="1">
      <c r="A556" s="149" t="s">
        <v>867</v>
      </c>
      <c r="B556" s="150"/>
      <c r="C556" s="150"/>
      <c r="D556" s="150"/>
      <c r="E556" s="151"/>
    </row>
    <row r="557" spans="1:5" ht="15.75" customHeight="1">
      <c r="A557" s="174" t="s">
        <v>868</v>
      </c>
      <c r="B557" s="144"/>
      <c r="C557" s="92" t="s">
        <v>869</v>
      </c>
      <c r="D557" s="9" t="s">
        <v>870</v>
      </c>
      <c r="E557" s="10" t="s">
        <v>6</v>
      </c>
    </row>
    <row r="558" spans="1:5" ht="15.75" customHeight="1">
      <c r="A558" s="145" t="s">
        <v>7</v>
      </c>
      <c r="B558" s="64" t="s">
        <v>8</v>
      </c>
      <c r="C558" s="93"/>
      <c r="D558" s="148" t="s">
        <v>9</v>
      </c>
      <c r="E558" s="147" t="s">
        <v>10</v>
      </c>
    </row>
    <row r="559" spans="1:5" ht="13.5" customHeight="1">
      <c r="A559" s="146"/>
      <c r="B559" s="14" t="s">
        <v>11</v>
      </c>
      <c r="C559" s="14" t="s">
        <v>12</v>
      </c>
      <c r="D559" s="146"/>
      <c r="E559" s="146"/>
    </row>
    <row r="560" spans="1:5" ht="30.75" customHeight="1">
      <c r="A560" s="45">
        <v>45105</v>
      </c>
      <c r="B560" s="21" t="s">
        <v>871</v>
      </c>
      <c r="C560" s="69" t="s">
        <v>872</v>
      </c>
      <c r="D560" s="21" t="s">
        <v>873</v>
      </c>
      <c r="E560" s="54">
        <v>1350</v>
      </c>
    </row>
    <row r="561" spans="1:5" ht="15.75" customHeight="1">
      <c r="A561" s="45">
        <v>45158</v>
      </c>
      <c r="B561" s="21" t="s">
        <v>874</v>
      </c>
      <c r="C561" s="69" t="s">
        <v>875</v>
      </c>
      <c r="D561" s="21" t="s">
        <v>876</v>
      </c>
      <c r="E561" s="54">
        <v>326</v>
      </c>
    </row>
    <row r="562" spans="1:5" ht="27" customHeight="1">
      <c r="A562" s="45">
        <v>45168</v>
      </c>
      <c r="B562" s="21" t="s">
        <v>877</v>
      </c>
      <c r="C562" s="69" t="s">
        <v>878</v>
      </c>
      <c r="D562" s="21" t="s">
        <v>879</v>
      </c>
      <c r="E562" s="54">
        <v>611.44000000000005</v>
      </c>
    </row>
    <row r="563" spans="1:5" ht="19.5" customHeight="1">
      <c r="A563" s="45">
        <v>45168</v>
      </c>
      <c r="B563" s="21" t="s">
        <v>880</v>
      </c>
      <c r="C563" s="69" t="s">
        <v>881</v>
      </c>
      <c r="D563" s="21" t="s">
        <v>882</v>
      </c>
      <c r="E563" s="54">
        <v>981.35</v>
      </c>
    </row>
    <row r="564" spans="1:5" ht="15.75" customHeight="1">
      <c r="A564" s="55" t="s">
        <v>17</v>
      </c>
      <c r="B564" s="56"/>
      <c r="C564" s="113"/>
      <c r="D564" s="58"/>
      <c r="E564" s="30">
        <f>SUM(E560:E563)</f>
        <v>3268.79</v>
      </c>
    </row>
    <row r="565" spans="1:5" ht="15.75" customHeight="1">
      <c r="A565" s="50"/>
      <c r="B565" s="51"/>
      <c r="C565" s="50"/>
      <c r="D565" s="51"/>
      <c r="E565" s="51"/>
    </row>
    <row r="566" spans="1:5" ht="15.75" customHeight="1">
      <c r="A566" s="139" t="s">
        <v>28</v>
      </c>
      <c r="B566" s="140"/>
      <c r="C566" s="140"/>
      <c r="D566" s="140"/>
      <c r="E566" s="141"/>
    </row>
    <row r="567" spans="1:5" ht="13.5" customHeight="1">
      <c r="A567" s="142" t="s">
        <v>867</v>
      </c>
      <c r="B567" s="140"/>
      <c r="C567" s="140"/>
      <c r="D567" s="140"/>
      <c r="E567" s="141"/>
    </row>
    <row r="568" spans="1:5" ht="13.5" customHeight="1">
      <c r="A568" s="174" t="s">
        <v>868</v>
      </c>
      <c r="B568" s="144"/>
      <c r="C568" s="92" t="s">
        <v>869</v>
      </c>
      <c r="D568" s="9" t="s">
        <v>870</v>
      </c>
      <c r="E568" s="10" t="s">
        <v>6</v>
      </c>
    </row>
    <row r="569" spans="1:5" ht="15.75" customHeight="1">
      <c r="A569" s="145" t="s">
        <v>7</v>
      </c>
      <c r="B569" s="64" t="s">
        <v>8</v>
      </c>
      <c r="C569" s="93"/>
      <c r="D569" s="148" t="s">
        <v>9</v>
      </c>
      <c r="E569" s="147" t="s">
        <v>10</v>
      </c>
    </row>
    <row r="570" spans="1:5" ht="13.5" customHeight="1">
      <c r="A570" s="146"/>
      <c r="B570" s="14" t="s">
        <v>11</v>
      </c>
      <c r="C570" s="14" t="s">
        <v>12</v>
      </c>
      <c r="D570" s="146"/>
      <c r="E570" s="146"/>
    </row>
    <row r="571" spans="1:5" ht="15.75" customHeight="1">
      <c r="A571" s="45">
        <v>45098</v>
      </c>
      <c r="B571" s="21" t="s">
        <v>883</v>
      </c>
      <c r="C571" s="114" t="s">
        <v>884</v>
      </c>
      <c r="D571" s="116" t="s">
        <v>885</v>
      </c>
      <c r="E571" s="54">
        <v>520</v>
      </c>
    </row>
    <row r="572" spans="1:5" ht="15.75" customHeight="1">
      <c r="A572" s="45">
        <v>45105</v>
      </c>
      <c r="B572" s="21" t="s">
        <v>886</v>
      </c>
      <c r="C572" s="114" t="s">
        <v>887</v>
      </c>
      <c r="D572" s="116" t="s">
        <v>888</v>
      </c>
      <c r="E572" s="54">
        <v>480</v>
      </c>
    </row>
    <row r="573" spans="1:5" ht="15.75" customHeight="1">
      <c r="A573" s="55" t="s">
        <v>17</v>
      </c>
      <c r="B573" s="56"/>
      <c r="C573" s="113"/>
      <c r="D573" s="58"/>
      <c r="E573" s="30">
        <f>SUM(E569:E572)</f>
        <v>1000</v>
      </c>
    </row>
    <row r="574" spans="1:5" ht="15.75" customHeight="1">
      <c r="A574" s="50"/>
      <c r="B574" s="51"/>
      <c r="C574" s="50"/>
      <c r="D574" s="51"/>
      <c r="E574" s="51"/>
    </row>
    <row r="575" spans="1:5" ht="15.75" customHeight="1">
      <c r="A575" s="139" t="s">
        <v>1</v>
      </c>
      <c r="B575" s="140"/>
      <c r="C575" s="140"/>
      <c r="D575" s="140"/>
      <c r="E575" s="141"/>
    </row>
    <row r="576" spans="1:5" ht="15.75" customHeight="1">
      <c r="A576" s="142" t="s">
        <v>889</v>
      </c>
      <c r="B576" s="140"/>
      <c r="C576" s="140"/>
      <c r="D576" s="140"/>
      <c r="E576" s="141"/>
    </row>
    <row r="577" spans="1:5" ht="15.75" customHeight="1">
      <c r="A577" s="143" t="s">
        <v>179</v>
      </c>
      <c r="B577" s="144"/>
      <c r="C577" s="92" t="s">
        <v>890</v>
      </c>
      <c r="D577" s="9" t="s">
        <v>891</v>
      </c>
      <c r="E577" s="10" t="s">
        <v>6</v>
      </c>
    </row>
    <row r="578" spans="1:5" ht="15.75" customHeight="1">
      <c r="A578" s="145" t="s">
        <v>7</v>
      </c>
      <c r="B578" s="64" t="s">
        <v>8</v>
      </c>
      <c r="C578" s="93"/>
      <c r="D578" s="148" t="s">
        <v>9</v>
      </c>
      <c r="E578" s="147" t="s">
        <v>10</v>
      </c>
    </row>
    <row r="579" spans="1:5" ht="15.75" customHeight="1">
      <c r="A579" s="146"/>
      <c r="B579" s="14" t="s">
        <v>11</v>
      </c>
      <c r="C579" s="14" t="s">
        <v>12</v>
      </c>
      <c r="D579" s="146"/>
      <c r="E579" s="146"/>
    </row>
    <row r="580" spans="1:5" ht="15.75" customHeight="1">
      <c r="A580" s="16">
        <v>45070</v>
      </c>
      <c r="B580" s="21" t="s">
        <v>892</v>
      </c>
      <c r="C580" s="36" t="s">
        <v>893</v>
      </c>
      <c r="D580" s="68" t="s">
        <v>894</v>
      </c>
      <c r="E580" s="110">
        <v>2159</v>
      </c>
    </row>
    <row r="581" spans="1:5" ht="15.75" customHeight="1">
      <c r="A581" s="16">
        <v>41420</v>
      </c>
      <c r="B581" s="21" t="s">
        <v>892</v>
      </c>
      <c r="C581" s="36" t="s">
        <v>893</v>
      </c>
      <c r="D581" s="68" t="s">
        <v>895</v>
      </c>
      <c r="E581" s="110">
        <v>1120</v>
      </c>
    </row>
    <row r="582" spans="1:5" ht="15.75" customHeight="1">
      <c r="A582" s="16">
        <v>45072</v>
      </c>
      <c r="B582" s="21" t="s">
        <v>896</v>
      </c>
      <c r="C582" s="36" t="s">
        <v>897</v>
      </c>
      <c r="D582" s="68" t="s">
        <v>898</v>
      </c>
      <c r="E582" s="110">
        <v>612.1</v>
      </c>
    </row>
    <row r="583" spans="1:5" ht="15.75" customHeight="1">
      <c r="A583" s="16">
        <v>45075</v>
      </c>
      <c r="B583" s="21" t="s">
        <v>892</v>
      </c>
      <c r="C583" s="36" t="s">
        <v>893</v>
      </c>
      <c r="D583" s="68" t="s">
        <v>899</v>
      </c>
      <c r="E583" s="110">
        <v>332</v>
      </c>
    </row>
    <row r="584" spans="1:5" ht="15.75" customHeight="1">
      <c r="A584" s="24">
        <v>45077</v>
      </c>
      <c r="B584" s="34" t="s">
        <v>900</v>
      </c>
      <c r="C584" s="18" t="s">
        <v>491</v>
      </c>
      <c r="D584" s="34" t="s">
        <v>901</v>
      </c>
      <c r="E584" s="54">
        <v>150.37</v>
      </c>
    </row>
    <row r="585" spans="1:5" ht="15.75" customHeight="1">
      <c r="A585" s="24">
        <v>45077</v>
      </c>
      <c r="B585" s="34" t="s">
        <v>900</v>
      </c>
      <c r="C585" s="18" t="s">
        <v>902</v>
      </c>
      <c r="D585" s="34" t="s">
        <v>903</v>
      </c>
      <c r="E585" s="54">
        <v>108</v>
      </c>
    </row>
    <row r="586" spans="1:5" ht="15.75" customHeight="1">
      <c r="A586" s="24">
        <v>45078</v>
      </c>
      <c r="B586" s="34" t="s">
        <v>904</v>
      </c>
      <c r="C586" s="36" t="s">
        <v>905</v>
      </c>
      <c r="D586" s="21" t="s">
        <v>906</v>
      </c>
      <c r="E586" s="54">
        <v>372.8</v>
      </c>
    </row>
    <row r="587" spans="1:5" ht="15.75" customHeight="1">
      <c r="A587" s="24">
        <v>45082</v>
      </c>
      <c r="B587" s="34" t="s">
        <v>907</v>
      </c>
      <c r="C587" s="18" t="s">
        <v>908</v>
      </c>
      <c r="D587" s="34" t="s">
        <v>909</v>
      </c>
      <c r="E587" s="54">
        <v>108.73</v>
      </c>
    </row>
    <row r="588" spans="1:5" ht="15.75" customHeight="1">
      <c r="A588" s="24">
        <v>45083</v>
      </c>
      <c r="B588" s="34" t="s">
        <v>907</v>
      </c>
      <c r="C588" s="18" t="s">
        <v>908</v>
      </c>
      <c r="D588" s="34" t="s">
        <v>910</v>
      </c>
      <c r="E588" s="54">
        <v>1816</v>
      </c>
    </row>
    <row r="589" spans="1:5" ht="15.75" customHeight="1">
      <c r="A589" s="24">
        <v>45092</v>
      </c>
      <c r="B589" s="34" t="s">
        <v>911</v>
      </c>
      <c r="C589" s="18" t="s">
        <v>912</v>
      </c>
      <c r="D589" s="34" t="s">
        <v>913</v>
      </c>
      <c r="E589" s="54">
        <v>43.61</v>
      </c>
    </row>
    <row r="590" spans="1:5" ht="15.75" customHeight="1">
      <c r="A590" s="24">
        <v>45096</v>
      </c>
      <c r="B590" s="34" t="s">
        <v>507</v>
      </c>
      <c r="C590" s="18" t="s">
        <v>493</v>
      </c>
      <c r="D590" s="34" t="s">
        <v>914</v>
      </c>
      <c r="E590" s="54">
        <v>500</v>
      </c>
    </row>
    <row r="591" spans="1:5" ht="13.5" customHeight="1">
      <c r="A591" s="24">
        <v>45103</v>
      </c>
      <c r="B591" s="34" t="s">
        <v>325</v>
      </c>
      <c r="C591" s="18" t="s">
        <v>119</v>
      </c>
      <c r="D591" s="34" t="s">
        <v>915</v>
      </c>
      <c r="E591" s="54">
        <v>499.9</v>
      </c>
    </row>
    <row r="592" spans="1:5" ht="13.5" customHeight="1">
      <c r="A592" s="24">
        <v>45103</v>
      </c>
      <c r="B592" s="34" t="s">
        <v>916</v>
      </c>
      <c r="C592" s="18" t="s">
        <v>917</v>
      </c>
      <c r="D592" s="34" t="s">
        <v>918</v>
      </c>
      <c r="E592" s="54">
        <v>72.17</v>
      </c>
    </row>
    <row r="593" spans="1:5" ht="15.75" customHeight="1">
      <c r="A593" s="24">
        <v>45103</v>
      </c>
      <c r="B593" s="34" t="s">
        <v>919</v>
      </c>
      <c r="C593" s="18" t="s">
        <v>920</v>
      </c>
      <c r="D593" s="34" t="s">
        <v>921</v>
      </c>
      <c r="E593" s="54">
        <v>26</v>
      </c>
    </row>
    <row r="594" spans="1:5" ht="13.5" customHeight="1">
      <c r="A594" s="24">
        <v>45103</v>
      </c>
      <c r="B594" s="34" t="s">
        <v>919</v>
      </c>
      <c r="C594" s="18" t="s">
        <v>920</v>
      </c>
      <c r="D594" s="34" t="s">
        <v>922</v>
      </c>
      <c r="E594" s="54">
        <v>44</v>
      </c>
    </row>
    <row r="595" spans="1:5" ht="15.75" customHeight="1">
      <c r="A595" s="24">
        <v>45106</v>
      </c>
      <c r="B595" s="34" t="s">
        <v>923</v>
      </c>
      <c r="C595" s="36" t="s">
        <v>113</v>
      </c>
      <c r="D595" s="21" t="s">
        <v>924</v>
      </c>
      <c r="E595" s="54">
        <v>34.5</v>
      </c>
    </row>
    <row r="596" spans="1:5" ht="15.75" customHeight="1">
      <c r="A596" s="26" t="s">
        <v>17</v>
      </c>
      <c r="B596" s="62"/>
      <c r="C596" s="100"/>
      <c r="D596" s="62"/>
      <c r="E596" s="30">
        <f>SUM(E580:E595)</f>
        <v>7999.1799999999994</v>
      </c>
    </row>
    <row r="597" spans="1:5" ht="15.75" customHeight="1">
      <c r="A597" s="50"/>
      <c r="B597" s="51"/>
      <c r="C597" s="50"/>
      <c r="D597" s="51"/>
      <c r="E597" s="51"/>
    </row>
    <row r="598" spans="1:5" ht="15.75" customHeight="1">
      <c r="A598" s="139" t="s">
        <v>28</v>
      </c>
      <c r="B598" s="140"/>
      <c r="C598" s="140"/>
      <c r="D598" s="140"/>
      <c r="E598" s="141"/>
    </row>
    <row r="599" spans="1:5" ht="15.75" customHeight="1">
      <c r="A599" s="142" t="s">
        <v>889</v>
      </c>
      <c r="B599" s="140"/>
      <c r="C599" s="140"/>
      <c r="D599" s="140"/>
      <c r="E599" s="141"/>
    </row>
    <row r="600" spans="1:5" ht="15.75" customHeight="1">
      <c r="A600" s="143" t="s">
        <v>179</v>
      </c>
      <c r="B600" s="144"/>
      <c r="C600" s="92" t="s">
        <v>890</v>
      </c>
      <c r="D600" s="9" t="s">
        <v>891</v>
      </c>
      <c r="E600" s="10" t="s">
        <v>6</v>
      </c>
    </row>
    <row r="601" spans="1:5" ht="15.75" customHeight="1">
      <c r="A601" s="145" t="s">
        <v>7</v>
      </c>
      <c r="B601" s="64" t="s">
        <v>8</v>
      </c>
      <c r="C601" s="93"/>
      <c r="D601" s="162" t="s">
        <v>9</v>
      </c>
      <c r="E601" s="147" t="s">
        <v>10</v>
      </c>
    </row>
    <row r="602" spans="1:5" ht="15.75" customHeight="1">
      <c r="A602" s="146"/>
      <c r="B602" s="14" t="s">
        <v>11</v>
      </c>
      <c r="C602" s="14" t="s">
        <v>12</v>
      </c>
      <c r="D602" s="146"/>
      <c r="E602" s="146"/>
    </row>
    <row r="603" spans="1:5" ht="15.75" customHeight="1">
      <c r="A603" s="24">
        <v>45072</v>
      </c>
      <c r="B603" s="21" t="s">
        <v>925</v>
      </c>
      <c r="C603" s="36" t="s">
        <v>926</v>
      </c>
      <c r="D603" s="34" t="s">
        <v>927</v>
      </c>
      <c r="E603" s="54">
        <v>6500</v>
      </c>
    </row>
    <row r="604" spans="1:5" ht="13.5" customHeight="1">
      <c r="A604" s="24">
        <v>45120</v>
      </c>
      <c r="B604" s="34" t="s">
        <v>928</v>
      </c>
      <c r="C604" s="18" t="s">
        <v>929</v>
      </c>
      <c r="D604" s="34" t="s">
        <v>930</v>
      </c>
      <c r="E604" s="54">
        <v>200</v>
      </c>
    </row>
    <row r="605" spans="1:5" ht="13.5" customHeight="1">
      <c r="A605" s="24">
        <v>45156</v>
      </c>
      <c r="B605" s="34" t="s">
        <v>931</v>
      </c>
      <c r="C605" s="18" t="s">
        <v>932</v>
      </c>
      <c r="D605" s="34" t="s">
        <v>933</v>
      </c>
      <c r="E605" s="54">
        <v>112.7</v>
      </c>
    </row>
    <row r="606" spans="1:5" ht="15.75" customHeight="1">
      <c r="A606" s="24">
        <v>45169</v>
      </c>
      <c r="B606" s="34" t="s">
        <v>934</v>
      </c>
      <c r="C606" s="18"/>
      <c r="D606" s="34" t="s">
        <v>866</v>
      </c>
      <c r="E606" s="54">
        <v>2.2999999999999998</v>
      </c>
    </row>
    <row r="607" spans="1:5" ht="13.5" customHeight="1">
      <c r="A607" s="24">
        <v>45160</v>
      </c>
      <c r="B607" s="34" t="s">
        <v>931</v>
      </c>
      <c r="C607" s="18" t="s">
        <v>932</v>
      </c>
      <c r="D607" s="34" t="s">
        <v>935</v>
      </c>
      <c r="E607" s="54">
        <v>117.6</v>
      </c>
    </row>
    <row r="608" spans="1:5" ht="15.75" customHeight="1">
      <c r="A608" s="24">
        <v>45169</v>
      </c>
      <c r="B608" s="34" t="s">
        <v>934</v>
      </c>
      <c r="C608" s="18"/>
      <c r="D608" s="34" t="s">
        <v>866</v>
      </c>
      <c r="E608" s="54">
        <v>2.4</v>
      </c>
    </row>
    <row r="609" spans="1:5" ht="15.75" customHeight="1">
      <c r="A609" s="55" t="s">
        <v>17</v>
      </c>
      <c r="B609" s="56"/>
      <c r="C609" s="113"/>
      <c r="D609" s="58"/>
      <c r="E609" s="30">
        <f>SUM(E603:E608)</f>
        <v>6935</v>
      </c>
    </row>
    <row r="610" spans="1:5" ht="15.75" customHeight="1">
      <c r="A610" s="75"/>
      <c r="B610" s="76"/>
      <c r="C610" s="75"/>
      <c r="D610" s="76"/>
      <c r="E610" s="76"/>
    </row>
    <row r="611" spans="1:5" ht="15.75" customHeight="1">
      <c r="A611" s="152" t="s">
        <v>28</v>
      </c>
      <c r="B611" s="153"/>
      <c r="C611" s="153"/>
      <c r="D611" s="153"/>
      <c r="E611" s="154"/>
    </row>
    <row r="612" spans="1:5" ht="15.75" customHeight="1">
      <c r="A612" s="175" t="s">
        <v>936</v>
      </c>
      <c r="B612" s="176"/>
      <c r="C612" s="176"/>
      <c r="D612" s="176"/>
      <c r="E612" s="177"/>
    </row>
    <row r="613" spans="1:5" ht="15.75" customHeight="1">
      <c r="A613" s="143" t="s">
        <v>937</v>
      </c>
      <c r="B613" s="144"/>
      <c r="C613" s="92" t="s">
        <v>938</v>
      </c>
      <c r="D613" s="9" t="s">
        <v>891</v>
      </c>
      <c r="E613" s="10" t="s">
        <v>6</v>
      </c>
    </row>
    <row r="614" spans="1:5" ht="15.75" customHeight="1">
      <c r="A614" s="145" t="s">
        <v>7</v>
      </c>
      <c r="B614" s="14" t="s">
        <v>8</v>
      </c>
      <c r="C614" s="14"/>
      <c r="D614" s="148" t="s">
        <v>9</v>
      </c>
      <c r="E614" s="147" t="s">
        <v>10</v>
      </c>
    </row>
    <row r="615" spans="1:5" ht="15.75" customHeight="1">
      <c r="A615" s="146"/>
      <c r="B615" s="14" t="s">
        <v>11</v>
      </c>
      <c r="C615" s="14" t="s">
        <v>12</v>
      </c>
      <c r="D615" s="146"/>
      <c r="E615" s="146"/>
    </row>
    <row r="616" spans="1:5" ht="15.75" customHeight="1">
      <c r="A616" s="24">
        <v>45069</v>
      </c>
      <c r="B616" s="21" t="s">
        <v>939</v>
      </c>
      <c r="C616" s="36" t="s">
        <v>940</v>
      </c>
      <c r="D616" s="34" t="s">
        <v>941</v>
      </c>
      <c r="E616" s="54">
        <v>450</v>
      </c>
    </row>
    <row r="617" spans="1:5" ht="15.75" customHeight="1">
      <c r="A617" s="24">
        <v>45072</v>
      </c>
      <c r="B617" s="21" t="s">
        <v>942</v>
      </c>
      <c r="C617" s="36" t="s">
        <v>943</v>
      </c>
      <c r="D617" s="34" t="s">
        <v>944</v>
      </c>
      <c r="E617" s="54">
        <v>550</v>
      </c>
    </row>
    <row r="618" spans="1:5" ht="15.75" customHeight="1">
      <c r="A618" s="24">
        <v>45084</v>
      </c>
      <c r="B618" s="21" t="s">
        <v>945</v>
      </c>
      <c r="C618" s="36" t="s">
        <v>946</v>
      </c>
      <c r="D618" s="34" t="s">
        <v>947</v>
      </c>
      <c r="E618" s="54">
        <v>1300</v>
      </c>
    </row>
    <row r="619" spans="1:5" ht="15.75" customHeight="1">
      <c r="A619" s="24">
        <v>45084</v>
      </c>
      <c r="B619" s="21" t="s">
        <v>948</v>
      </c>
      <c r="C619" s="36" t="s">
        <v>949</v>
      </c>
      <c r="D619" s="34" t="s">
        <v>950</v>
      </c>
      <c r="E619" s="54">
        <v>600</v>
      </c>
    </row>
    <row r="620" spans="1:5" ht="15.75" customHeight="1">
      <c r="A620" s="24">
        <v>45084</v>
      </c>
      <c r="B620" s="21" t="s">
        <v>948</v>
      </c>
      <c r="C620" s="36" t="s">
        <v>949</v>
      </c>
      <c r="D620" s="34" t="s">
        <v>951</v>
      </c>
      <c r="E620" s="54">
        <v>600</v>
      </c>
    </row>
    <row r="621" spans="1:5" ht="15.75" customHeight="1">
      <c r="A621" s="24">
        <v>45099</v>
      </c>
      <c r="B621" s="21" t="s">
        <v>952</v>
      </c>
      <c r="C621" s="36" t="s">
        <v>953</v>
      </c>
      <c r="D621" s="34" t="s">
        <v>747</v>
      </c>
      <c r="E621" s="54">
        <v>30</v>
      </c>
    </row>
    <row r="622" spans="1:5" ht="15.75" customHeight="1">
      <c r="A622" s="24">
        <v>45099</v>
      </c>
      <c r="B622" s="21" t="s">
        <v>954</v>
      </c>
      <c r="C622" s="36" t="s">
        <v>955</v>
      </c>
      <c r="D622" s="34" t="s">
        <v>956</v>
      </c>
      <c r="E622" s="54">
        <v>300</v>
      </c>
    </row>
    <row r="623" spans="1:5" ht="15.75" customHeight="1">
      <c r="A623" s="24">
        <v>45099</v>
      </c>
      <c r="B623" s="21" t="s">
        <v>952</v>
      </c>
      <c r="C623" s="36" t="s">
        <v>953</v>
      </c>
      <c r="D623" s="34" t="s">
        <v>747</v>
      </c>
      <c r="E623" s="54">
        <v>30</v>
      </c>
    </row>
    <row r="624" spans="1:5" ht="15.75" customHeight="1">
      <c r="A624" s="24">
        <v>45099</v>
      </c>
      <c r="B624" s="21" t="s">
        <v>957</v>
      </c>
      <c r="C624" s="36" t="s">
        <v>958</v>
      </c>
      <c r="D624" s="34" t="s">
        <v>959</v>
      </c>
      <c r="E624" s="54">
        <v>300</v>
      </c>
    </row>
    <row r="625" spans="1:5" ht="15.75" customHeight="1">
      <c r="A625" s="24">
        <v>45100</v>
      </c>
      <c r="B625" s="21" t="s">
        <v>960</v>
      </c>
      <c r="C625" s="36" t="s">
        <v>961</v>
      </c>
      <c r="D625" s="34" t="s">
        <v>962</v>
      </c>
      <c r="E625" s="54">
        <v>600</v>
      </c>
    </row>
    <row r="626" spans="1:5" ht="15.75" customHeight="1">
      <c r="A626" s="24">
        <v>45100</v>
      </c>
      <c r="B626" s="21" t="s">
        <v>960</v>
      </c>
      <c r="C626" s="36" t="s">
        <v>961</v>
      </c>
      <c r="D626" s="34" t="s">
        <v>963</v>
      </c>
      <c r="E626" s="54">
        <v>600</v>
      </c>
    </row>
    <row r="627" spans="1:5" ht="15.75" customHeight="1">
      <c r="A627" s="24">
        <v>45104</v>
      </c>
      <c r="B627" s="21" t="s">
        <v>964</v>
      </c>
      <c r="C627" s="36"/>
      <c r="D627" s="21" t="s">
        <v>965</v>
      </c>
      <c r="E627" s="54">
        <v>15</v>
      </c>
    </row>
    <row r="628" spans="1:5" ht="15.75" customHeight="1">
      <c r="A628" s="24">
        <v>45111</v>
      </c>
      <c r="B628" s="21" t="s">
        <v>966</v>
      </c>
      <c r="C628" s="36" t="s">
        <v>967</v>
      </c>
      <c r="D628" s="21" t="s">
        <v>968</v>
      </c>
      <c r="E628" s="54">
        <v>400</v>
      </c>
    </row>
    <row r="629" spans="1:5" ht="15.75" customHeight="1">
      <c r="A629" s="24">
        <v>45127</v>
      </c>
      <c r="B629" s="21" t="s">
        <v>969</v>
      </c>
      <c r="C629" s="36" t="s">
        <v>420</v>
      </c>
      <c r="D629" s="21" t="s">
        <v>970</v>
      </c>
      <c r="E629" s="54">
        <v>600</v>
      </c>
    </row>
    <row r="630" spans="1:5" ht="15.75" customHeight="1">
      <c r="A630" s="24">
        <v>45131</v>
      </c>
      <c r="B630" s="21" t="s">
        <v>971</v>
      </c>
      <c r="C630" s="36" t="s">
        <v>411</v>
      </c>
      <c r="D630" s="21" t="s">
        <v>972</v>
      </c>
      <c r="E630" s="54">
        <v>170</v>
      </c>
    </row>
    <row r="631" spans="1:5" ht="15.75" customHeight="1">
      <c r="A631" s="24">
        <v>45084</v>
      </c>
      <c r="B631" s="21" t="s">
        <v>738</v>
      </c>
      <c r="C631" s="36" t="s">
        <v>386</v>
      </c>
      <c r="D631" s="21" t="s">
        <v>973</v>
      </c>
      <c r="E631" s="54">
        <v>2.5</v>
      </c>
    </row>
    <row r="632" spans="1:5" ht="13.5" customHeight="1">
      <c r="A632" s="24">
        <v>45084</v>
      </c>
      <c r="B632" s="34" t="s">
        <v>746</v>
      </c>
      <c r="C632" s="18" t="s">
        <v>701</v>
      </c>
      <c r="D632" s="34" t="s">
        <v>749</v>
      </c>
      <c r="E632" s="54">
        <v>47.5</v>
      </c>
    </row>
    <row r="633" spans="1:5" ht="13.5" customHeight="1">
      <c r="A633" s="24">
        <v>45084</v>
      </c>
      <c r="B633" s="34" t="s">
        <v>738</v>
      </c>
      <c r="C633" s="18" t="s">
        <v>386</v>
      </c>
      <c r="D633" s="34" t="s">
        <v>974</v>
      </c>
      <c r="E633" s="54">
        <v>2.5</v>
      </c>
    </row>
    <row r="634" spans="1:5" ht="15.75" customHeight="1">
      <c r="A634" s="24">
        <v>45084</v>
      </c>
      <c r="B634" s="34" t="s">
        <v>746</v>
      </c>
      <c r="C634" s="18" t="s">
        <v>701</v>
      </c>
      <c r="D634" s="34" t="s">
        <v>749</v>
      </c>
      <c r="E634" s="54">
        <v>47.5</v>
      </c>
    </row>
    <row r="635" spans="1:5" ht="13.5" customHeight="1">
      <c r="A635" s="24">
        <v>45084</v>
      </c>
      <c r="B635" s="34" t="s">
        <v>738</v>
      </c>
      <c r="C635" s="18" t="s">
        <v>386</v>
      </c>
      <c r="D635" s="34" t="s">
        <v>975</v>
      </c>
      <c r="E635" s="54">
        <v>4.5</v>
      </c>
    </row>
    <row r="636" spans="1:5" ht="15.75" customHeight="1">
      <c r="A636" s="24">
        <v>45084</v>
      </c>
      <c r="B636" s="34" t="s">
        <v>746</v>
      </c>
      <c r="C636" s="18" t="s">
        <v>701</v>
      </c>
      <c r="D636" s="34" t="s">
        <v>749</v>
      </c>
      <c r="E636" s="54">
        <v>85.5</v>
      </c>
    </row>
    <row r="637" spans="1:5" ht="15.75" customHeight="1">
      <c r="A637" s="26" t="s">
        <v>17</v>
      </c>
      <c r="B637" s="71"/>
      <c r="C637" s="26"/>
      <c r="D637" s="71"/>
      <c r="E637" s="30">
        <f>SUM(E616:E636)</f>
        <v>6735</v>
      </c>
    </row>
    <row r="638" spans="1:5" ht="15.75" customHeight="1">
      <c r="A638" s="75"/>
      <c r="B638" s="76"/>
      <c r="C638" s="75"/>
      <c r="D638" s="76"/>
      <c r="E638" s="76"/>
    </row>
    <row r="639" spans="1:5" ht="15.75" customHeight="1">
      <c r="A639" s="139" t="s">
        <v>1</v>
      </c>
      <c r="B639" s="140"/>
      <c r="C639" s="140"/>
      <c r="D639" s="140"/>
      <c r="E639" s="141"/>
    </row>
    <row r="640" spans="1:5" ht="15.75" customHeight="1">
      <c r="A640" s="142" t="s">
        <v>976</v>
      </c>
      <c r="B640" s="140"/>
      <c r="C640" s="140"/>
      <c r="D640" s="140"/>
      <c r="E640" s="141"/>
    </row>
    <row r="641" spans="1:5" ht="15.75" customHeight="1">
      <c r="A641" s="143" t="s">
        <v>140</v>
      </c>
      <c r="B641" s="144"/>
      <c r="C641" s="92" t="s">
        <v>141</v>
      </c>
      <c r="D641" s="9" t="s">
        <v>870</v>
      </c>
      <c r="E641" s="10" t="s">
        <v>6</v>
      </c>
    </row>
    <row r="642" spans="1:5" ht="15.75" customHeight="1">
      <c r="A642" s="145" t="s">
        <v>7</v>
      </c>
      <c r="B642" s="64" t="s">
        <v>8</v>
      </c>
      <c r="C642" s="93"/>
      <c r="D642" s="148" t="s">
        <v>9</v>
      </c>
      <c r="E642" s="147" t="s">
        <v>10</v>
      </c>
    </row>
    <row r="643" spans="1:5" ht="13.5" customHeight="1">
      <c r="A643" s="146"/>
      <c r="B643" s="14" t="s">
        <v>11</v>
      </c>
      <c r="C643" s="14" t="s">
        <v>12</v>
      </c>
      <c r="D643" s="146"/>
      <c r="E643" s="146"/>
    </row>
    <row r="644" spans="1:5" ht="13.5" customHeight="1">
      <c r="A644" s="45">
        <v>45069</v>
      </c>
      <c r="B644" s="73" t="s">
        <v>977</v>
      </c>
      <c r="C644" s="114" t="s">
        <v>978</v>
      </c>
      <c r="D644" s="73" t="s">
        <v>979</v>
      </c>
      <c r="E644" s="54">
        <v>210</v>
      </c>
    </row>
    <row r="645" spans="1:5" ht="15.75" customHeight="1">
      <c r="A645" s="24">
        <v>45077</v>
      </c>
      <c r="B645" s="21" t="s">
        <v>977</v>
      </c>
      <c r="C645" s="36" t="s">
        <v>978</v>
      </c>
      <c r="D645" s="73" t="s">
        <v>980</v>
      </c>
      <c r="E645" s="54">
        <v>1044</v>
      </c>
    </row>
    <row r="646" spans="1:5" ht="13.5" customHeight="1">
      <c r="A646" s="45">
        <v>45077</v>
      </c>
      <c r="B646" s="73" t="s">
        <v>981</v>
      </c>
      <c r="C646" s="114" t="s">
        <v>95</v>
      </c>
      <c r="D646" s="73" t="s">
        <v>982</v>
      </c>
      <c r="E646" s="54">
        <v>1250</v>
      </c>
    </row>
    <row r="647" spans="1:5" ht="15.75" customHeight="1">
      <c r="A647" s="45">
        <v>45077</v>
      </c>
      <c r="B647" s="73" t="s">
        <v>981</v>
      </c>
      <c r="C647" s="114" t="s">
        <v>95</v>
      </c>
      <c r="D647" s="73" t="s">
        <v>982</v>
      </c>
      <c r="E647" s="54">
        <v>400</v>
      </c>
    </row>
    <row r="648" spans="1:5" ht="15.75" customHeight="1">
      <c r="A648" s="26" t="s">
        <v>17</v>
      </c>
      <c r="B648" s="71"/>
      <c r="C648" s="26"/>
      <c r="D648" s="71"/>
      <c r="E648" s="30">
        <f>SUM(E644:E647)</f>
        <v>2904</v>
      </c>
    </row>
    <row r="649" spans="1:5" ht="15.75" customHeight="1">
      <c r="A649" s="75"/>
      <c r="B649" s="76"/>
      <c r="C649" s="75"/>
      <c r="D649" s="76"/>
      <c r="E649" s="76"/>
    </row>
    <row r="650" spans="1:5" ht="15.75" customHeight="1">
      <c r="A650" s="139" t="s">
        <v>28</v>
      </c>
      <c r="B650" s="140"/>
      <c r="C650" s="140"/>
      <c r="D650" s="140"/>
      <c r="E650" s="141"/>
    </row>
    <row r="651" spans="1:5" ht="15.75" customHeight="1">
      <c r="A651" s="149" t="s">
        <v>983</v>
      </c>
      <c r="B651" s="150"/>
      <c r="C651" s="150"/>
      <c r="D651" s="150"/>
      <c r="E651" s="151"/>
    </row>
    <row r="652" spans="1:5" ht="15.75" customHeight="1">
      <c r="A652" s="7" t="s">
        <v>140</v>
      </c>
      <c r="B652" s="78"/>
      <c r="C652" s="92" t="s">
        <v>141</v>
      </c>
      <c r="D652" s="9" t="s">
        <v>870</v>
      </c>
      <c r="E652" s="10" t="s">
        <v>6</v>
      </c>
    </row>
    <row r="653" spans="1:5" ht="15.75" customHeight="1">
      <c r="A653" s="145" t="s">
        <v>7</v>
      </c>
      <c r="B653" s="64" t="s">
        <v>8</v>
      </c>
      <c r="C653" s="93"/>
      <c r="D653" s="148" t="s">
        <v>9</v>
      </c>
      <c r="E653" s="147" t="s">
        <v>10</v>
      </c>
    </row>
    <row r="654" spans="1:5" ht="15.75" customHeight="1">
      <c r="A654" s="146"/>
      <c r="B654" s="14" t="s">
        <v>11</v>
      </c>
      <c r="C654" s="14" t="s">
        <v>12</v>
      </c>
      <c r="D654" s="146"/>
      <c r="E654" s="146"/>
    </row>
    <row r="655" spans="1:5" ht="15.75" customHeight="1">
      <c r="A655" s="79">
        <v>45082</v>
      </c>
      <c r="B655" s="73" t="s">
        <v>984</v>
      </c>
      <c r="C655" s="114" t="s">
        <v>215</v>
      </c>
      <c r="D655" s="73" t="s">
        <v>985</v>
      </c>
      <c r="E655" s="54">
        <v>338</v>
      </c>
    </row>
    <row r="656" spans="1:5" ht="15.75" customHeight="1">
      <c r="A656" s="79">
        <v>45082</v>
      </c>
      <c r="B656" s="73" t="s">
        <v>986</v>
      </c>
      <c r="C656" s="36" t="s">
        <v>987</v>
      </c>
      <c r="D656" s="21" t="s">
        <v>988</v>
      </c>
      <c r="E656" s="54">
        <v>872.46</v>
      </c>
    </row>
    <row r="657" spans="1:5" ht="13.5" customHeight="1">
      <c r="A657" s="79">
        <v>45098</v>
      </c>
      <c r="B657" s="73" t="s">
        <v>738</v>
      </c>
      <c r="C657" s="114" t="s">
        <v>386</v>
      </c>
      <c r="D657" s="73" t="s">
        <v>989</v>
      </c>
      <c r="E657" s="54">
        <v>27.54</v>
      </c>
    </row>
    <row r="658" spans="1:5" ht="13.5" customHeight="1">
      <c r="A658" s="79">
        <v>45089</v>
      </c>
      <c r="B658" s="73" t="s">
        <v>990</v>
      </c>
      <c r="C658" s="114" t="s">
        <v>991</v>
      </c>
      <c r="D658" s="73" t="s">
        <v>992</v>
      </c>
      <c r="E658" s="54">
        <v>908.2</v>
      </c>
    </row>
    <row r="659" spans="1:5" ht="15.75" customHeight="1">
      <c r="A659" s="117">
        <v>45098</v>
      </c>
      <c r="B659" s="73" t="s">
        <v>738</v>
      </c>
      <c r="C659" s="36" t="s">
        <v>386</v>
      </c>
      <c r="D659" s="21" t="s">
        <v>993</v>
      </c>
      <c r="E659" s="54">
        <v>41.8</v>
      </c>
    </row>
    <row r="660" spans="1:5" ht="13.5" customHeight="1">
      <c r="A660" s="79">
        <v>45100</v>
      </c>
      <c r="B660" s="73" t="s">
        <v>994</v>
      </c>
      <c r="C660" s="114" t="s">
        <v>995</v>
      </c>
      <c r="D660" s="73" t="s">
        <v>996</v>
      </c>
      <c r="E660" s="54">
        <v>940.8</v>
      </c>
    </row>
    <row r="661" spans="1:5" ht="15.75" customHeight="1">
      <c r="A661" s="117">
        <v>45104</v>
      </c>
      <c r="B661" s="73" t="s">
        <v>738</v>
      </c>
      <c r="C661" s="36" t="s">
        <v>386</v>
      </c>
      <c r="D661" s="21" t="s">
        <v>997</v>
      </c>
      <c r="E661" s="54">
        <v>19.2</v>
      </c>
    </row>
    <row r="662" spans="1:5" ht="15.75" customHeight="1">
      <c r="A662" s="55" t="s">
        <v>17</v>
      </c>
      <c r="B662" s="56"/>
      <c r="C662" s="113"/>
      <c r="D662" s="58"/>
      <c r="E662" s="30">
        <f>SUM(E655:E661)</f>
        <v>3148</v>
      </c>
    </row>
    <row r="663" spans="1:5" ht="15.75" customHeight="1">
      <c r="A663" s="50"/>
      <c r="B663" s="51"/>
      <c r="C663" s="50"/>
      <c r="D663" s="51"/>
      <c r="E663" s="53"/>
    </row>
    <row r="664" spans="1:5" ht="13.5" customHeight="1">
      <c r="A664" s="139" t="s">
        <v>28</v>
      </c>
      <c r="B664" s="140"/>
      <c r="C664" s="140"/>
      <c r="D664" s="140"/>
      <c r="E664" s="141"/>
    </row>
    <row r="665" spans="1:5" ht="13.5" customHeight="1">
      <c r="A665" s="142" t="s">
        <v>998</v>
      </c>
      <c r="B665" s="140"/>
      <c r="C665" s="140"/>
      <c r="D665" s="140"/>
      <c r="E665" s="141"/>
    </row>
    <row r="666" spans="1:5" ht="15.75" customHeight="1">
      <c r="A666" s="143" t="s">
        <v>35</v>
      </c>
      <c r="B666" s="144"/>
      <c r="C666" s="92" t="s">
        <v>36</v>
      </c>
      <c r="D666" s="9" t="s">
        <v>999</v>
      </c>
      <c r="E666" s="10" t="s">
        <v>6</v>
      </c>
    </row>
    <row r="667" spans="1:5" ht="13.5" customHeight="1">
      <c r="A667" s="145" t="s">
        <v>7</v>
      </c>
      <c r="B667" s="64" t="s">
        <v>8</v>
      </c>
      <c r="C667" s="93"/>
      <c r="D667" s="145" t="s">
        <v>9</v>
      </c>
      <c r="E667" s="147" t="s">
        <v>10</v>
      </c>
    </row>
    <row r="668" spans="1:5" ht="15.75" customHeight="1">
      <c r="A668" s="146"/>
      <c r="B668" s="14" t="s">
        <v>11</v>
      </c>
      <c r="C668" s="14" t="s">
        <v>12</v>
      </c>
      <c r="D668" s="146"/>
      <c r="E668" s="146"/>
    </row>
    <row r="669" spans="1:5" ht="15.75" customHeight="1">
      <c r="A669" s="24" t="s">
        <v>1000</v>
      </c>
      <c r="B669" s="34" t="s">
        <v>859</v>
      </c>
      <c r="C669" s="18" t="s">
        <v>37</v>
      </c>
      <c r="D669" s="34" t="s">
        <v>1001</v>
      </c>
      <c r="E669" s="54">
        <v>2445.5</v>
      </c>
    </row>
    <row r="670" spans="1:5" ht="15.75" customHeight="1">
      <c r="A670" s="55" t="s">
        <v>17</v>
      </c>
      <c r="B670" s="56"/>
      <c r="C670" s="113"/>
      <c r="D670" s="58"/>
      <c r="E670" s="30">
        <f>SUM(E668:E669)</f>
        <v>2445.5</v>
      </c>
    </row>
    <row r="671" spans="1:5" ht="15.75" customHeight="1">
      <c r="A671" s="50"/>
      <c r="B671" s="51"/>
      <c r="C671" s="50"/>
      <c r="D671" s="51"/>
      <c r="E671" s="53"/>
    </row>
    <row r="672" spans="1:5" ht="15.75" customHeight="1">
      <c r="A672" s="139" t="s">
        <v>1</v>
      </c>
      <c r="B672" s="140"/>
      <c r="C672" s="140"/>
      <c r="D672" s="140"/>
      <c r="E672" s="141"/>
    </row>
    <row r="673" spans="1:5" ht="15.75" customHeight="1">
      <c r="A673" s="142" t="s">
        <v>1002</v>
      </c>
      <c r="B673" s="140"/>
      <c r="C673" s="140"/>
      <c r="D673" s="140"/>
      <c r="E673" s="141"/>
    </row>
    <row r="674" spans="1:5" ht="15.75" customHeight="1">
      <c r="A674" s="143" t="s">
        <v>527</v>
      </c>
      <c r="B674" s="144"/>
      <c r="C674" s="92" t="s">
        <v>528</v>
      </c>
      <c r="D674" s="9" t="s">
        <v>1003</v>
      </c>
      <c r="E674" s="10" t="s">
        <v>6</v>
      </c>
    </row>
    <row r="675" spans="1:5" ht="15.75" customHeight="1">
      <c r="A675" s="145" t="s">
        <v>7</v>
      </c>
      <c r="B675" s="64" t="s">
        <v>8</v>
      </c>
      <c r="C675" s="93"/>
      <c r="D675" s="145" t="s">
        <v>9</v>
      </c>
      <c r="E675" s="147" t="s">
        <v>10</v>
      </c>
    </row>
    <row r="676" spans="1:5" ht="15.75" customHeight="1">
      <c r="A676" s="146"/>
      <c r="B676" s="14" t="s">
        <v>11</v>
      </c>
      <c r="C676" s="14" t="s">
        <v>12</v>
      </c>
      <c r="D676" s="146"/>
      <c r="E676" s="146"/>
    </row>
    <row r="677" spans="1:5" ht="15.75" customHeight="1">
      <c r="A677" s="45">
        <v>45141</v>
      </c>
      <c r="B677" s="73" t="s">
        <v>1004</v>
      </c>
      <c r="C677" s="36" t="s">
        <v>1005</v>
      </c>
      <c r="D677" s="21" t="s">
        <v>1006</v>
      </c>
      <c r="E677" s="54">
        <v>600</v>
      </c>
    </row>
    <row r="678" spans="1:5" ht="15.75" customHeight="1">
      <c r="A678" s="45">
        <v>45141</v>
      </c>
      <c r="B678" s="73" t="s">
        <v>1007</v>
      </c>
      <c r="C678" s="36" t="s">
        <v>1008</v>
      </c>
      <c r="D678" s="21" t="s">
        <v>1009</v>
      </c>
      <c r="E678" s="54">
        <v>445</v>
      </c>
    </row>
    <row r="679" spans="1:5" ht="15.75" customHeight="1">
      <c r="A679" s="45">
        <v>45118</v>
      </c>
      <c r="B679" s="73" t="s">
        <v>1010</v>
      </c>
      <c r="C679" s="114" t="s">
        <v>635</v>
      </c>
      <c r="D679" s="73" t="s">
        <v>1011</v>
      </c>
      <c r="E679" s="54">
        <v>1058.77</v>
      </c>
    </row>
    <row r="680" spans="1:5" ht="15.75" customHeight="1">
      <c r="A680" s="45">
        <v>45132</v>
      </c>
      <c r="B680" s="73" t="s">
        <v>1012</v>
      </c>
      <c r="C680" s="114" t="s">
        <v>1013</v>
      </c>
      <c r="D680" s="73" t="s">
        <v>1014</v>
      </c>
      <c r="E680" s="54">
        <v>650</v>
      </c>
    </row>
    <row r="681" spans="1:5" ht="15.75" customHeight="1">
      <c r="A681" s="45">
        <v>45133</v>
      </c>
      <c r="B681" s="73" t="s">
        <v>1015</v>
      </c>
      <c r="C681" s="114" t="s">
        <v>1016</v>
      </c>
      <c r="D681" s="73" t="s">
        <v>1017</v>
      </c>
      <c r="E681" s="54">
        <v>180</v>
      </c>
    </row>
    <row r="682" spans="1:5" ht="15.75" customHeight="1">
      <c r="A682" s="45">
        <v>45168</v>
      </c>
      <c r="B682" s="73" t="s">
        <v>1018</v>
      </c>
      <c r="C682" s="36" t="s">
        <v>1019</v>
      </c>
      <c r="D682" s="21" t="s">
        <v>1020</v>
      </c>
      <c r="E682" s="54">
        <v>558</v>
      </c>
    </row>
    <row r="683" spans="1:5" ht="15.75" customHeight="1">
      <c r="A683" s="45">
        <v>44991</v>
      </c>
      <c r="B683" s="73" t="s">
        <v>542</v>
      </c>
      <c r="C683" s="36" t="s">
        <v>543</v>
      </c>
      <c r="D683" s="21" t="s">
        <v>1021</v>
      </c>
      <c r="E683" s="54">
        <v>1086.96</v>
      </c>
    </row>
    <row r="684" spans="1:5" ht="15.75" customHeight="1">
      <c r="A684" s="45">
        <v>45180</v>
      </c>
      <c r="B684" s="73" t="s">
        <v>1022</v>
      </c>
      <c r="C684" s="36" t="s">
        <v>1023</v>
      </c>
      <c r="D684" s="21" t="s">
        <v>1024</v>
      </c>
      <c r="E684" s="54">
        <v>120</v>
      </c>
    </row>
    <row r="685" spans="1:5" ht="15.75" customHeight="1">
      <c r="A685" s="45">
        <v>45181</v>
      </c>
      <c r="B685" s="73" t="s">
        <v>1025</v>
      </c>
      <c r="C685" s="36" t="s">
        <v>1026</v>
      </c>
      <c r="D685" s="21" t="s">
        <v>1027</v>
      </c>
      <c r="E685" s="54">
        <v>972.8</v>
      </c>
    </row>
    <row r="686" spans="1:5" ht="15.75" customHeight="1">
      <c r="A686" s="45">
        <v>45180</v>
      </c>
      <c r="B686" s="73" t="s">
        <v>1028</v>
      </c>
      <c r="C686" s="36" t="s">
        <v>1029</v>
      </c>
      <c r="D686" s="21" t="s">
        <v>1030</v>
      </c>
      <c r="E686" s="54">
        <v>552.36</v>
      </c>
    </row>
    <row r="687" spans="1:5" ht="13.5" customHeight="1">
      <c r="A687" s="45">
        <v>45033</v>
      </c>
      <c r="B687" s="73" t="s">
        <v>1028</v>
      </c>
      <c r="C687" s="114" t="s">
        <v>1029</v>
      </c>
      <c r="D687" s="73" t="s">
        <v>1031</v>
      </c>
      <c r="E687" s="54">
        <v>246.22</v>
      </c>
    </row>
    <row r="688" spans="1:5" ht="13.5" customHeight="1">
      <c r="A688" s="45">
        <v>45181</v>
      </c>
      <c r="B688" s="21" t="s">
        <v>1032</v>
      </c>
      <c r="C688" s="36" t="s">
        <v>1033</v>
      </c>
      <c r="D688" s="21" t="s">
        <v>1034</v>
      </c>
      <c r="E688" s="54">
        <v>379.18</v>
      </c>
    </row>
    <row r="689" spans="1:5" ht="15.75" customHeight="1">
      <c r="A689" s="45">
        <v>45181</v>
      </c>
      <c r="B689" s="21" t="s">
        <v>1035</v>
      </c>
      <c r="C689" s="36" t="s">
        <v>1036</v>
      </c>
      <c r="D689" s="21" t="s">
        <v>1037</v>
      </c>
      <c r="E689" s="54">
        <v>337.8</v>
      </c>
    </row>
    <row r="690" spans="1:5" ht="13.5" customHeight="1">
      <c r="A690" s="45">
        <v>45181</v>
      </c>
      <c r="B690" s="73" t="s">
        <v>1038</v>
      </c>
      <c r="C690" s="114" t="s">
        <v>1039</v>
      </c>
      <c r="D690" s="73" t="s">
        <v>1040</v>
      </c>
      <c r="E690" s="54">
        <v>249.96</v>
      </c>
    </row>
    <row r="691" spans="1:5" ht="15.75" customHeight="1">
      <c r="A691" s="45">
        <v>45181</v>
      </c>
      <c r="B691" s="73" t="s">
        <v>1041</v>
      </c>
      <c r="C691" s="114" t="s">
        <v>1042</v>
      </c>
      <c r="D691" s="73" t="s">
        <v>1043</v>
      </c>
      <c r="E691" s="54">
        <v>140</v>
      </c>
    </row>
    <row r="692" spans="1:5" ht="15.75" customHeight="1">
      <c r="A692" s="55" t="s">
        <v>17</v>
      </c>
      <c r="B692" s="34"/>
      <c r="C692" s="18"/>
      <c r="D692" s="34"/>
      <c r="E692" s="30">
        <f>SUM(E677:E691)</f>
        <v>7577.05</v>
      </c>
    </row>
    <row r="693" spans="1:5" ht="15.75" customHeight="1">
      <c r="A693" s="50"/>
      <c r="B693" s="51"/>
      <c r="C693" s="50"/>
      <c r="D693" s="51"/>
      <c r="E693" s="53"/>
    </row>
    <row r="694" spans="1:5" ht="15.75" customHeight="1">
      <c r="A694" s="139" t="s">
        <v>209</v>
      </c>
      <c r="B694" s="140"/>
      <c r="C694" s="140"/>
      <c r="D694" s="140"/>
      <c r="E694" s="141"/>
    </row>
    <row r="695" spans="1:5" ht="15.75" customHeight="1">
      <c r="A695" s="142" t="s">
        <v>1044</v>
      </c>
      <c r="B695" s="140"/>
      <c r="C695" s="140"/>
      <c r="D695" s="140"/>
      <c r="E695" s="141"/>
    </row>
    <row r="696" spans="1:5" ht="26.25" customHeight="1">
      <c r="A696" s="143" t="s">
        <v>527</v>
      </c>
      <c r="B696" s="144"/>
      <c r="C696" s="92" t="s">
        <v>528</v>
      </c>
      <c r="D696" s="9" t="s">
        <v>1003</v>
      </c>
      <c r="E696" s="10" t="s">
        <v>6</v>
      </c>
    </row>
    <row r="697" spans="1:5" ht="13.5" customHeight="1">
      <c r="A697" s="145" t="s">
        <v>7</v>
      </c>
      <c r="B697" s="64" t="s">
        <v>8</v>
      </c>
      <c r="C697" s="93"/>
      <c r="D697" s="145" t="s">
        <v>9</v>
      </c>
      <c r="E697" s="147" t="s">
        <v>10</v>
      </c>
    </row>
    <row r="698" spans="1:5" ht="15.75" customHeight="1">
      <c r="A698" s="146"/>
      <c r="B698" s="14" t="s">
        <v>11</v>
      </c>
      <c r="C698" s="14" t="s">
        <v>12</v>
      </c>
      <c r="D698" s="146"/>
      <c r="E698" s="146"/>
    </row>
    <row r="699" spans="1:5" ht="13.5" customHeight="1">
      <c r="A699" s="45">
        <v>45056</v>
      </c>
      <c r="B699" s="73" t="s">
        <v>564</v>
      </c>
      <c r="C699" s="114" t="s">
        <v>565</v>
      </c>
      <c r="D699" s="73" t="s">
        <v>566</v>
      </c>
      <c r="E699" s="54">
        <v>6663.32</v>
      </c>
    </row>
    <row r="700" spans="1:5" ht="15.75" customHeight="1">
      <c r="A700" s="45">
        <v>45184</v>
      </c>
      <c r="B700" s="73" t="s">
        <v>738</v>
      </c>
      <c r="C700" s="114"/>
      <c r="D700" s="21" t="s">
        <v>1045</v>
      </c>
      <c r="E700" s="54">
        <v>136.68</v>
      </c>
    </row>
    <row r="701" spans="1:5" ht="15.75" customHeight="1">
      <c r="A701" s="26" t="s">
        <v>17</v>
      </c>
      <c r="B701" s="71"/>
      <c r="C701" s="26"/>
      <c r="D701" s="71"/>
      <c r="E701" s="30">
        <f>SUM(E699:E700)</f>
        <v>6800</v>
      </c>
    </row>
    <row r="702" spans="1:5" ht="15.75" customHeight="1">
      <c r="A702" s="50"/>
      <c r="B702" s="51"/>
      <c r="C702" s="50"/>
      <c r="D702" s="51"/>
      <c r="E702" s="53"/>
    </row>
    <row r="703" spans="1:5" ht="15.75" customHeight="1">
      <c r="A703" s="139" t="s">
        <v>209</v>
      </c>
      <c r="B703" s="140"/>
      <c r="C703" s="140"/>
      <c r="D703" s="140"/>
      <c r="E703" s="141"/>
    </row>
    <row r="704" spans="1:5" ht="15.75" customHeight="1">
      <c r="A704" s="142" t="s">
        <v>1046</v>
      </c>
      <c r="B704" s="140"/>
      <c r="C704" s="140"/>
      <c r="D704" s="140"/>
      <c r="E704" s="141"/>
    </row>
    <row r="705" spans="1:5" ht="15.75" customHeight="1">
      <c r="A705" s="143" t="s">
        <v>1047</v>
      </c>
      <c r="B705" s="144"/>
      <c r="C705" s="92" t="s">
        <v>1048</v>
      </c>
      <c r="D705" s="9" t="s">
        <v>1049</v>
      </c>
      <c r="E705" s="10" t="s">
        <v>6</v>
      </c>
    </row>
    <row r="706" spans="1:5" ht="15.75" customHeight="1">
      <c r="A706" s="145" t="s">
        <v>7</v>
      </c>
      <c r="B706" s="64" t="s">
        <v>8</v>
      </c>
      <c r="C706" s="93"/>
      <c r="D706" s="145" t="s">
        <v>9</v>
      </c>
      <c r="E706" s="147" t="s">
        <v>10</v>
      </c>
    </row>
    <row r="707" spans="1:5" ht="15.75" customHeight="1">
      <c r="A707" s="146"/>
      <c r="B707" s="14" t="s">
        <v>11</v>
      </c>
      <c r="C707" s="14" t="s">
        <v>12</v>
      </c>
      <c r="D707" s="146"/>
      <c r="E707" s="146"/>
    </row>
    <row r="708" spans="1:5" ht="13.5" customHeight="1">
      <c r="A708" s="45">
        <v>45106</v>
      </c>
      <c r="B708" s="73" t="s">
        <v>1050</v>
      </c>
      <c r="C708" s="114" t="s">
        <v>493</v>
      </c>
      <c r="D708" s="73" t="s">
        <v>1051</v>
      </c>
      <c r="E708" s="54">
        <v>600</v>
      </c>
    </row>
    <row r="709" spans="1:5" ht="13.5" customHeight="1">
      <c r="A709" s="45">
        <v>45119</v>
      </c>
      <c r="B709" s="73" t="s">
        <v>1052</v>
      </c>
      <c r="C709" s="114" t="s">
        <v>215</v>
      </c>
      <c r="D709" s="73" t="s">
        <v>1053</v>
      </c>
      <c r="E709" s="54">
        <v>5250</v>
      </c>
    </row>
    <row r="710" spans="1:5" ht="15.75" customHeight="1">
      <c r="A710" s="45">
        <v>45117</v>
      </c>
      <c r="B710" s="73" t="s">
        <v>1054</v>
      </c>
      <c r="C710" s="114" t="s">
        <v>215</v>
      </c>
      <c r="D710" s="73" t="s">
        <v>1055</v>
      </c>
      <c r="E710" s="54">
        <v>450</v>
      </c>
    </row>
    <row r="711" spans="1:5" ht="13.5" customHeight="1">
      <c r="A711" s="45">
        <v>45197</v>
      </c>
      <c r="B711" s="73" t="s">
        <v>1056</v>
      </c>
      <c r="C711" s="114" t="s">
        <v>1057</v>
      </c>
      <c r="D711" s="73" t="s">
        <v>1058</v>
      </c>
      <c r="E711" s="54">
        <v>1000</v>
      </c>
    </row>
    <row r="712" spans="1:5" ht="15.75" customHeight="1">
      <c r="A712" s="80" t="s">
        <v>17</v>
      </c>
      <c r="B712" s="81"/>
      <c r="C712" s="99"/>
      <c r="D712" s="3"/>
      <c r="E712" s="118">
        <f>SUM(E708:E711)</f>
        <v>7300</v>
      </c>
    </row>
    <row r="713" spans="1:5" ht="15.75" customHeight="1">
      <c r="A713" s="50"/>
      <c r="B713" s="51"/>
      <c r="C713" s="50"/>
      <c r="D713" s="51"/>
      <c r="E713" s="53"/>
    </row>
    <row r="714" spans="1:5" ht="15.75" customHeight="1">
      <c r="A714" s="139" t="s">
        <v>209</v>
      </c>
      <c r="B714" s="140"/>
      <c r="C714" s="140"/>
      <c r="D714" s="140"/>
      <c r="E714" s="141"/>
    </row>
    <row r="715" spans="1:5" ht="13.5" customHeight="1">
      <c r="A715" s="142" t="s">
        <v>1059</v>
      </c>
      <c r="B715" s="140"/>
      <c r="C715" s="140"/>
      <c r="D715" s="140"/>
      <c r="E715" s="141"/>
    </row>
    <row r="716" spans="1:5" ht="13.5" customHeight="1">
      <c r="A716" s="143" t="s">
        <v>1060</v>
      </c>
      <c r="B716" s="144"/>
      <c r="C716" s="92" t="s">
        <v>1061</v>
      </c>
      <c r="D716" s="9" t="s">
        <v>1062</v>
      </c>
      <c r="E716" s="10" t="s">
        <v>6</v>
      </c>
    </row>
    <row r="717" spans="1:5" ht="15.75" customHeight="1">
      <c r="A717" s="145" t="s">
        <v>7</v>
      </c>
      <c r="B717" s="64" t="s">
        <v>8</v>
      </c>
      <c r="C717" s="93"/>
      <c r="D717" s="145" t="s">
        <v>9</v>
      </c>
      <c r="E717" s="147" t="s">
        <v>10</v>
      </c>
    </row>
    <row r="718" spans="1:5" ht="13.5" customHeight="1">
      <c r="A718" s="146"/>
      <c r="B718" s="14" t="s">
        <v>11</v>
      </c>
      <c r="C718" s="14" t="s">
        <v>12</v>
      </c>
      <c r="D718" s="146"/>
      <c r="E718" s="146"/>
    </row>
    <row r="719" spans="1:5" ht="15.75" customHeight="1">
      <c r="A719" s="79">
        <v>45141</v>
      </c>
      <c r="B719" s="73" t="s">
        <v>1063</v>
      </c>
      <c r="C719" s="114" t="s">
        <v>1064</v>
      </c>
      <c r="D719" s="73" t="s">
        <v>1065</v>
      </c>
      <c r="E719" s="54">
        <v>240</v>
      </c>
    </row>
    <row r="720" spans="1:5" ht="15.75" customHeight="1">
      <c r="A720" s="26" t="s">
        <v>17</v>
      </c>
      <c r="B720" s="34"/>
      <c r="C720" s="18"/>
      <c r="D720" s="34"/>
      <c r="E720" s="30">
        <f>SUM(E719)</f>
        <v>240</v>
      </c>
    </row>
    <row r="721" spans="1:5" ht="15.75" customHeight="1">
      <c r="A721" s="50"/>
      <c r="B721" s="51"/>
      <c r="C721" s="50"/>
      <c r="D721" s="51"/>
      <c r="E721" s="53"/>
    </row>
    <row r="722" spans="1:5" ht="15.75" customHeight="1">
      <c r="A722" s="139" t="s">
        <v>1</v>
      </c>
      <c r="B722" s="140"/>
      <c r="C722" s="140"/>
      <c r="D722" s="140"/>
      <c r="E722" s="141"/>
    </row>
    <row r="723" spans="1:5" ht="15.75" customHeight="1">
      <c r="A723" s="142" t="s">
        <v>1066</v>
      </c>
      <c r="B723" s="140"/>
      <c r="C723" s="140"/>
      <c r="D723" s="140"/>
      <c r="E723" s="141"/>
    </row>
    <row r="724" spans="1:5" ht="15.75" customHeight="1">
      <c r="A724" s="143" t="s">
        <v>1060</v>
      </c>
      <c r="B724" s="144"/>
      <c r="C724" s="92" t="s">
        <v>1061</v>
      </c>
      <c r="D724" s="9" t="s">
        <v>1062</v>
      </c>
      <c r="E724" s="10" t="s">
        <v>6</v>
      </c>
    </row>
    <row r="725" spans="1:5" ht="15.75" customHeight="1">
      <c r="A725" s="145" t="s">
        <v>7</v>
      </c>
      <c r="B725" s="64" t="s">
        <v>8</v>
      </c>
      <c r="C725" s="93"/>
      <c r="D725" s="145" t="s">
        <v>9</v>
      </c>
      <c r="E725" s="147" t="s">
        <v>10</v>
      </c>
    </row>
    <row r="726" spans="1:5" ht="15.75" customHeight="1">
      <c r="A726" s="146"/>
      <c r="B726" s="14" t="s">
        <v>11</v>
      </c>
      <c r="C726" s="14" t="s">
        <v>12</v>
      </c>
      <c r="D726" s="146"/>
      <c r="E726" s="146"/>
    </row>
    <row r="727" spans="1:5" ht="13.5" customHeight="1">
      <c r="A727" s="79">
        <v>45119</v>
      </c>
      <c r="B727" s="73" t="s">
        <v>1067</v>
      </c>
      <c r="C727" s="114" t="s">
        <v>536</v>
      </c>
      <c r="D727" s="73" t="s">
        <v>1068</v>
      </c>
      <c r="E727" s="54">
        <v>200</v>
      </c>
    </row>
    <row r="728" spans="1:5" ht="13.5" customHeight="1">
      <c r="A728" s="79">
        <v>45121</v>
      </c>
      <c r="B728" s="73" t="s">
        <v>1069</v>
      </c>
      <c r="C728" s="114" t="s">
        <v>1070</v>
      </c>
      <c r="D728" s="73" t="s">
        <v>1071</v>
      </c>
      <c r="E728" s="54">
        <v>700</v>
      </c>
    </row>
    <row r="729" spans="1:5" ht="15.75" customHeight="1">
      <c r="A729" s="79">
        <v>45127</v>
      </c>
      <c r="B729" s="73" t="s">
        <v>1067</v>
      </c>
      <c r="C729" s="36" t="s">
        <v>536</v>
      </c>
      <c r="D729" s="21" t="s">
        <v>1072</v>
      </c>
      <c r="E729" s="54">
        <v>89.24</v>
      </c>
    </row>
    <row r="730" spans="1:5" ht="13.5" customHeight="1">
      <c r="A730" s="79">
        <v>45184</v>
      </c>
      <c r="B730" s="73" t="s">
        <v>1067</v>
      </c>
      <c r="C730" s="36" t="s">
        <v>536</v>
      </c>
      <c r="D730" s="21" t="s">
        <v>1073</v>
      </c>
      <c r="E730" s="54">
        <v>21.48</v>
      </c>
    </row>
    <row r="731" spans="1:5" ht="15.75" customHeight="1">
      <c r="A731" s="79">
        <v>45116</v>
      </c>
      <c r="B731" s="73" t="s">
        <v>503</v>
      </c>
      <c r="C731" s="36" t="s">
        <v>504</v>
      </c>
      <c r="D731" s="21" t="s">
        <v>1065</v>
      </c>
      <c r="E731" s="54">
        <v>198.96</v>
      </c>
    </row>
    <row r="732" spans="1:5" ht="15.75" customHeight="1">
      <c r="A732" s="26" t="s">
        <v>17</v>
      </c>
      <c r="B732" s="34"/>
      <c r="C732" s="18"/>
      <c r="D732" s="34"/>
      <c r="E732" s="30">
        <f>SUM(E727:E731)</f>
        <v>1209.68</v>
      </c>
    </row>
    <row r="733" spans="1:5" ht="15.75" customHeight="1">
      <c r="A733" s="75"/>
      <c r="B733" s="76"/>
      <c r="C733" s="75"/>
      <c r="D733" s="76"/>
      <c r="E733" s="97"/>
    </row>
    <row r="734" spans="1:5" ht="15.75" customHeight="1">
      <c r="A734" s="139" t="s">
        <v>1</v>
      </c>
      <c r="B734" s="140"/>
      <c r="C734" s="140"/>
      <c r="D734" s="140"/>
      <c r="E734" s="141"/>
    </row>
    <row r="735" spans="1:5" ht="15.75" customHeight="1">
      <c r="A735" s="142" t="s">
        <v>1074</v>
      </c>
      <c r="B735" s="140"/>
      <c r="C735" s="140"/>
      <c r="D735" s="140"/>
      <c r="E735" s="141"/>
    </row>
    <row r="736" spans="1:5" ht="15.75" customHeight="1">
      <c r="A736" s="143" t="s">
        <v>1075</v>
      </c>
      <c r="B736" s="144"/>
      <c r="C736" s="92" t="s">
        <v>1076</v>
      </c>
      <c r="D736" s="9" t="s">
        <v>1077</v>
      </c>
      <c r="E736" s="10" t="s">
        <v>6</v>
      </c>
    </row>
    <row r="737" spans="1:5" ht="15.75" customHeight="1">
      <c r="A737" s="145" t="s">
        <v>7</v>
      </c>
      <c r="B737" s="64" t="s">
        <v>8</v>
      </c>
      <c r="C737" s="93"/>
      <c r="D737" s="145" t="s">
        <v>9</v>
      </c>
      <c r="E737" s="147" t="s">
        <v>10</v>
      </c>
    </row>
    <row r="738" spans="1:5" ht="15.75" customHeight="1">
      <c r="A738" s="146"/>
      <c r="B738" s="14" t="s">
        <v>11</v>
      </c>
      <c r="C738" s="14" t="s">
        <v>12</v>
      </c>
      <c r="D738" s="146"/>
      <c r="E738" s="146"/>
    </row>
    <row r="739" spans="1:5" ht="15.75" customHeight="1">
      <c r="A739" s="24">
        <v>45131</v>
      </c>
      <c r="B739" s="34" t="s">
        <v>1078</v>
      </c>
      <c r="C739" s="18" t="s">
        <v>1079</v>
      </c>
      <c r="D739" s="34" t="s">
        <v>1080</v>
      </c>
      <c r="E739" s="54">
        <v>145</v>
      </c>
    </row>
    <row r="740" spans="1:5" ht="15.75" customHeight="1">
      <c r="A740" s="24">
        <v>45132</v>
      </c>
      <c r="B740" s="34" t="s">
        <v>1081</v>
      </c>
      <c r="C740" s="18" t="s">
        <v>1082</v>
      </c>
      <c r="D740" s="34" t="s">
        <v>1083</v>
      </c>
      <c r="E740" s="54">
        <v>204</v>
      </c>
    </row>
    <row r="741" spans="1:5" ht="13.5" customHeight="1">
      <c r="A741" s="24">
        <v>45133</v>
      </c>
      <c r="B741" s="34" t="s">
        <v>1084</v>
      </c>
      <c r="C741" s="18" t="s">
        <v>1085</v>
      </c>
      <c r="D741" s="34" t="s">
        <v>1086</v>
      </c>
      <c r="E741" s="54">
        <v>18.5</v>
      </c>
    </row>
    <row r="742" spans="1:5" ht="13.5" customHeight="1">
      <c r="A742" s="24">
        <v>45167</v>
      </c>
      <c r="B742" s="34" t="s">
        <v>1084</v>
      </c>
      <c r="C742" s="18" t="s">
        <v>1085</v>
      </c>
      <c r="D742" s="34" t="s">
        <v>1087</v>
      </c>
      <c r="E742" s="54">
        <v>97</v>
      </c>
    </row>
    <row r="743" spans="1:5" ht="15.75" customHeight="1">
      <c r="A743" s="24">
        <v>45196</v>
      </c>
      <c r="B743" s="21" t="s">
        <v>1084</v>
      </c>
      <c r="C743" s="36" t="s">
        <v>1085</v>
      </c>
      <c r="D743" s="21" t="s">
        <v>1088</v>
      </c>
      <c r="E743" s="54">
        <v>114</v>
      </c>
    </row>
    <row r="744" spans="1:5" ht="13.5" customHeight="1">
      <c r="A744" s="24">
        <v>45196</v>
      </c>
      <c r="B744" s="21" t="s">
        <v>1081</v>
      </c>
      <c r="C744" s="36" t="s">
        <v>1082</v>
      </c>
      <c r="D744" s="21" t="s">
        <v>1089</v>
      </c>
      <c r="E744" s="54">
        <v>170</v>
      </c>
    </row>
    <row r="745" spans="1:5" ht="15.75" customHeight="1">
      <c r="A745" s="24">
        <v>45204</v>
      </c>
      <c r="B745" s="21" t="s">
        <v>1090</v>
      </c>
      <c r="C745" s="36" t="s">
        <v>1091</v>
      </c>
      <c r="D745" s="21" t="s">
        <v>1092</v>
      </c>
      <c r="E745" s="54">
        <v>171.75</v>
      </c>
    </row>
    <row r="746" spans="1:5" ht="15.75" customHeight="1">
      <c r="A746" s="24">
        <v>45205</v>
      </c>
      <c r="B746" s="34" t="s">
        <v>1093</v>
      </c>
      <c r="C746" s="18" t="s">
        <v>1094</v>
      </c>
      <c r="D746" s="34" t="s">
        <v>1095</v>
      </c>
      <c r="E746" s="54">
        <v>80</v>
      </c>
    </row>
    <row r="747" spans="1:5" ht="15.75" customHeight="1">
      <c r="A747" s="26" t="s">
        <v>17</v>
      </c>
      <c r="B747" s="34"/>
      <c r="C747" s="18"/>
      <c r="D747" s="34"/>
      <c r="E747" s="30">
        <f>SUM(E739:E746)</f>
        <v>1000.25</v>
      </c>
    </row>
    <row r="748" spans="1:5" ht="15.75" customHeight="1">
      <c r="A748" s="75"/>
      <c r="B748" s="76"/>
      <c r="C748" s="75"/>
      <c r="D748" s="76"/>
      <c r="E748" s="97"/>
    </row>
    <row r="749" spans="1:5" ht="15.75" customHeight="1">
      <c r="A749" s="139" t="s">
        <v>209</v>
      </c>
      <c r="B749" s="140"/>
      <c r="C749" s="140"/>
      <c r="D749" s="140"/>
      <c r="E749" s="141"/>
    </row>
    <row r="750" spans="1:5" ht="15.75" customHeight="1">
      <c r="A750" s="142" t="s">
        <v>1096</v>
      </c>
      <c r="B750" s="140"/>
      <c r="C750" s="140"/>
      <c r="D750" s="140"/>
      <c r="E750" s="141"/>
    </row>
    <row r="751" spans="1:5" ht="31.5" customHeight="1">
      <c r="A751" s="143" t="s">
        <v>1075</v>
      </c>
      <c r="B751" s="144"/>
      <c r="C751" s="92" t="s">
        <v>1076</v>
      </c>
      <c r="D751" s="9" t="s">
        <v>1077</v>
      </c>
      <c r="E751" s="10" t="s">
        <v>6</v>
      </c>
    </row>
    <row r="752" spans="1:5" ht="13.5" customHeight="1">
      <c r="A752" s="145" t="s">
        <v>7</v>
      </c>
      <c r="B752" s="64" t="s">
        <v>8</v>
      </c>
      <c r="C752" s="93"/>
      <c r="D752" s="145" t="s">
        <v>9</v>
      </c>
      <c r="E752" s="147" t="s">
        <v>10</v>
      </c>
    </row>
    <row r="753" spans="1:5" ht="15.75" customHeight="1">
      <c r="A753" s="146"/>
      <c r="B753" s="14" t="s">
        <v>11</v>
      </c>
      <c r="C753" s="14" t="s">
        <v>12</v>
      </c>
      <c r="D753" s="146"/>
      <c r="E753" s="146"/>
    </row>
    <row r="754" spans="1:5" ht="13.5" customHeight="1">
      <c r="A754" s="24">
        <v>45145</v>
      </c>
      <c r="B754" s="34" t="s">
        <v>1097</v>
      </c>
      <c r="C754" s="18" t="s">
        <v>1098</v>
      </c>
      <c r="D754" s="34" t="s">
        <v>1099</v>
      </c>
      <c r="E754" s="54">
        <v>4450</v>
      </c>
    </row>
    <row r="755" spans="1:5" ht="15.75" customHeight="1">
      <c r="A755" s="24">
        <v>45148</v>
      </c>
      <c r="B755" s="34" t="s">
        <v>1100</v>
      </c>
      <c r="C755" s="18" t="s">
        <v>1101</v>
      </c>
      <c r="D755" s="34" t="s">
        <v>1102</v>
      </c>
      <c r="E755" s="54">
        <v>140</v>
      </c>
    </row>
    <row r="756" spans="1:5" ht="15.75" customHeight="1">
      <c r="A756" s="26" t="s">
        <v>17</v>
      </c>
      <c r="B756" s="34"/>
      <c r="C756" s="18"/>
      <c r="D756" s="34"/>
      <c r="E756" s="30">
        <f>SUM(E754:E755)</f>
        <v>4590</v>
      </c>
    </row>
    <row r="757" spans="1:5" ht="15.75" customHeight="1">
      <c r="A757" s="50"/>
      <c r="B757" s="51"/>
      <c r="C757" s="50"/>
      <c r="D757" s="51"/>
      <c r="E757" s="51"/>
    </row>
    <row r="758" spans="1:5" ht="15.75" customHeight="1">
      <c r="A758" s="139" t="s">
        <v>1</v>
      </c>
      <c r="B758" s="140"/>
      <c r="C758" s="140"/>
      <c r="D758" s="140"/>
      <c r="E758" s="141"/>
    </row>
    <row r="759" spans="1:5" ht="15.75" customHeight="1">
      <c r="A759" s="142" t="s">
        <v>1103</v>
      </c>
      <c r="B759" s="140"/>
      <c r="C759" s="140"/>
      <c r="D759" s="140"/>
      <c r="E759" s="141"/>
    </row>
    <row r="760" spans="1:5" ht="15.75" customHeight="1">
      <c r="A760" s="143" t="s">
        <v>25</v>
      </c>
      <c r="B760" s="144"/>
      <c r="C760" s="92" t="s">
        <v>26</v>
      </c>
      <c r="D760" s="9" t="s">
        <v>1077</v>
      </c>
      <c r="E760" s="10" t="s">
        <v>6</v>
      </c>
    </row>
    <row r="761" spans="1:5" ht="15.75" customHeight="1">
      <c r="A761" s="145" t="s">
        <v>7</v>
      </c>
      <c r="B761" s="160" t="s">
        <v>8</v>
      </c>
      <c r="C761" s="144"/>
      <c r="D761" s="145" t="s">
        <v>9</v>
      </c>
      <c r="E761" s="147" t="s">
        <v>10</v>
      </c>
    </row>
    <row r="762" spans="1:5" ht="15.75" customHeight="1">
      <c r="A762" s="146"/>
      <c r="B762" s="14" t="s">
        <v>11</v>
      </c>
      <c r="C762" s="14" t="s">
        <v>12</v>
      </c>
      <c r="D762" s="146"/>
      <c r="E762" s="146"/>
    </row>
    <row r="763" spans="1:5" ht="15.75" customHeight="1">
      <c r="A763" s="24">
        <v>45139</v>
      </c>
      <c r="B763" s="34" t="s">
        <v>1104</v>
      </c>
      <c r="C763" s="18" t="s">
        <v>1105</v>
      </c>
      <c r="D763" s="34" t="s">
        <v>1106</v>
      </c>
      <c r="E763" s="54">
        <v>79.959999999999994</v>
      </c>
    </row>
    <row r="764" spans="1:5" ht="15.75" customHeight="1">
      <c r="A764" s="24">
        <v>45141</v>
      </c>
      <c r="B764" s="21" t="s">
        <v>1107</v>
      </c>
      <c r="C764" s="36" t="s">
        <v>1108</v>
      </c>
      <c r="D764" s="21" t="s">
        <v>1109</v>
      </c>
      <c r="E764" s="54">
        <v>127</v>
      </c>
    </row>
    <row r="765" spans="1:5" ht="14.25" customHeight="1">
      <c r="A765" s="24">
        <v>45142</v>
      </c>
      <c r="B765" s="21" t="s">
        <v>1110</v>
      </c>
      <c r="C765" s="36" t="s">
        <v>1111</v>
      </c>
      <c r="D765" s="21" t="s">
        <v>1112</v>
      </c>
      <c r="E765" s="54">
        <v>194</v>
      </c>
    </row>
    <row r="766" spans="1:5" ht="15.75" customHeight="1">
      <c r="A766" s="24">
        <v>45151</v>
      </c>
      <c r="B766" s="21" t="s">
        <v>1113</v>
      </c>
      <c r="C766" s="36" t="s">
        <v>111</v>
      </c>
      <c r="D766" s="21" t="s">
        <v>1114</v>
      </c>
      <c r="E766" s="54">
        <v>30.6</v>
      </c>
    </row>
    <row r="767" spans="1:5" ht="15.75" customHeight="1">
      <c r="A767" s="24">
        <v>45151</v>
      </c>
      <c r="B767" s="21" t="s">
        <v>1115</v>
      </c>
      <c r="C767" s="36" t="s">
        <v>1116</v>
      </c>
      <c r="D767" s="21" t="s">
        <v>1117</v>
      </c>
      <c r="E767" s="54">
        <v>313.77</v>
      </c>
    </row>
    <row r="768" spans="1:5" ht="13.5" customHeight="1">
      <c r="A768" s="24">
        <v>45201</v>
      </c>
      <c r="B768" s="21" t="s">
        <v>1118</v>
      </c>
      <c r="C768" s="36" t="s">
        <v>1119</v>
      </c>
      <c r="D768" s="21" t="s">
        <v>1120</v>
      </c>
      <c r="E768" s="54">
        <v>570</v>
      </c>
    </row>
    <row r="769" spans="1:5" ht="13.5" customHeight="1">
      <c r="A769" s="24">
        <v>45202</v>
      </c>
      <c r="B769" s="21" t="s">
        <v>1121</v>
      </c>
      <c r="C769" s="36" t="s">
        <v>72</v>
      </c>
      <c r="D769" s="21" t="s">
        <v>1122</v>
      </c>
      <c r="E769" s="54">
        <v>399.42</v>
      </c>
    </row>
    <row r="770" spans="1:5" ht="15.75" customHeight="1">
      <c r="A770" s="24">
        <v>45205</v>
      </c>
      <c r="B770" s="21" t="s">
        <v>1123</v>
      </c>
      <c r="C770" s="36" t="s">
        <v>1124</v>
      </c>
      <c r="D770" s="21" t="s">
        <v>1125</v>
      </c>
      <c r="E770" s="54">
        <v>5780</v>
      </c>
    </row>
    <row r="771" spans="1:5" ht="13.5" customHeight="1">
      <c r="A771" s="24">
        <v>45209</v>
      </c>
      <c r="B771" s="21" t="s">
        <v>1126</v>
      </c>
      <c r="C771" s="36" t="s">
        <v>1127</v>
      </c>
      <c r="D771" s="21" t="s">
        <v>1128</v>
      </c>
      <c r="E771" s="54">
        <v>61.88</v>
      </c>
    </row>
    <row r="772" spans="1:5" ht="15.75" customHeight="1">
      <c r="A772" s="24">
        <v>45210</v>
      </c>
      <c r="B772" s="21" t="s">
        <v>1123</v>
      </c>
      <c r="C772" s="36" t="s">
        <v>1124</v>
      </c>
      <c r="D772" s="21" t="s">
        <v>1129</v>
      </c>
      <c r="E772" s="54">
        <v>1241.8</v>
      </c>
    </row>
    <row r="773" spans="1:5" ht="15.75" customHeight="1">
      <c r="A773" s="24">
        <v>45214</v>
      </c>
      <c r="B773" s="21" t="s">
        <v>1130</v>
      </c>
      <c r="C773" s="36" t="s">
        <v>1131</v>
      </c>
      <c r="D773" s="21" t="s">
        <v>1132</v>
      </c>
      <c r="E773" s="54">
        <v>50</v>
      </c>
    </row>
    <row r="774" spans="1:5" ht="15.75" customHeight="1">
      <c r="A774" s="26" t="s">
        <v>17</v>
      </c>
      <c r="B774" s="27"/>
      <c r="C774" s="9"/>
      <c r="D774" s="29"/>
      <c r="E774" s="30">
        <f>SUM(E763:E773)</f>
        <v>8848.43</v>
      </c>
    </row>
    <row r="775" spans="1:5" ht="15.75" customHeight="1">
      <c r="A775" s="75"/>
      <c r="B775" s="76"/>
      <c r="C775" s="75"/>
      <c r="D775" s="76"/>
      <c r="E775" s="76"/>
    </row>
    <row r="776" spans="1:5" ht="15.75" customHeight="1">
      <c r="A776" s="139" t="s">
        <v>209</v>
      </c>
      <c r="B776" s="140"/>
      <c r="C776" s="140"/>
      <c r="D776" s="140"/>
      <c r="E776" s="141"/>
    </row>
    <row r="777" spans="1:5" ht="13.5" customHeight="1">
      <c r="A777" s="142" t="s">
        <v>1133</v>
      </c>
      <c r="B777" s="140"/>
      <c r="C777" s="140"/>
      <c r="D777" s="140"/>
      <c r="E777" s="141"/>
    </row>
    <row r="778" spans="1:5" ht="36" customHeight="1">
      <c r="A778" s="143" t="s">
        <v>25</v>
      </c>
      <c r="B778" s="144"/>
      <c r="C778" s="92" t="s">
        <v>26</v>
      </c>
      <c r="D778" s="9" t="s">
        <v>1077</v>
      </c>
      <c r="E778" s="10" t="s">
        <v>6</v>
      </c>
    </row>
    <row r="779" spans="1:5" ht="15.75" customHeight="1">
      <c r="A779" s="145" t="s">
        <v>7</v>
      </c>
      <c r="B779" s="160" t="s">
        <v>8</v>
      </c>
      <c r="C779" s="144"/>
      <c r="D779" s="145" t="s">
        <v>9</v>
      </c>
      <c r="E779" s="147" t="s">
        <v>10</v>
      </c>
    </row>
    <row r="780" spans="1:5" ht="13.5" customHeight="1">
      <c r="A780" s="146"/>
      <c r="B780" s="14" t="s">
        <v>11</v>
      </c>
      <c r="C780" s="14" t="s">
        <v>12</v>
      </c>
      <c r="D780" s="146"/>
      <c r="E780" s="146"/>
    </row>
    <row r="781" spans="1:5" ht="15.75" customHeight="1">
      <c r="A781" s="24">
        <v>45128</v>
      </c>
      <c r="B781" s="21" t="s">
        <v>1134</v>
      </c>
      <c r="C781" s="36" t="s">
        <v>1135</v>
      </c>
      <c r="D781" s="21" t="s">
        <v>1136</v>
      </c>
      <c r="E781" s="54">
        <v>2254</v>
      </c>
    </row>
    <row r="782" spans="1:5" ht="15.75" customHeight="1">
      <c r="A782" s="24">
        <v>45139</v>
      </c>
      <c r="B782" s="21" t="s">
        <v>1134</v>
      </c>
      <c r="C782" s="36" t="s">
        <v>1135</v>
      </c>
      <c r="D782" s="21" t="s">
        <v>1137</v>
      </c>
      <c r="E782" s="54">
        <v>250</v>
      </c>
    </row>
    <row r="783" spans="1:5" ht="15.75" customHeight="1">
      <c r="A783" s="24">
        <v>45142</v>
      </c>
      <c r="B783" s="21" t="s">
        <v>1138</v>
      </c>
      <c r="C783" s="36" t="s">
        <v>1139</v>
      </c>
      <c r="D783" s="21" t="s">
        <v>1140</v>
      </c>
      <c r="E783" s="54">
        <v>140</v>
      </c>
    </row>
    <row r="784" spans="1:5" ht="15.75" customHeight="1">
      <c r="A784" s="24">
        <v>45142</v>
      </c>
      <c r="B784" s="21" t="s">
        <v>1134</v>
      </c>
      <c r="C784" s="36" t="s">
        <v>1135</v>
      </c>
      <c r="D784" s="21" t="s">
        <v>1141</v>
      </c>
      <c r="E784" s="54">
        <v>320</v>
      </c>
    </row>
    <row r="785" spans="1:5" ht="15.75" customHeight="1">
      <c r="A785" s="24">
        <v>45152</v>
      </c>
      <c r="B785" s="21" t="s">
        <v>1142</v>
      </c>
      <c r="C785" s="36" t="s">
        <v>1143</v>
      </c>
      <c r="D785" s="21" t="s">
        <v>1144</v>
      </c>
      <c r="E785" s="54">
        <v>50</v>
      </c>
    </row>
    <row r="786" spans="1:5" ht="15.75" customHeight="1">
      <c r="A786" s="24">
        <v>45148</v>
      </c>
      <c r="B786" s="21" t="s">
        <v>1145</v>
      </c>
      <c r="C786" s="36" t="s">
        <v>1146</v>
      </c>
      <c r="D786" s="21" t="s">
        <v>1147</v>
      </c>
      <c r="E786" s="54">
        <v>1255.5</v>
      </c>
    </row>
    <row r="787" spans="1:5" ht="15.75" customHeight="1">
      <c r="A787" s="24">
        <v>45149</v>
      </c>
      <c r="B787" s="21" t="s">
        <v>1148</v>
      </c>
      <c r="C787" s="36" t="s">
        <v>215</v>
      </c>
      <c r="D787" s="21" t="s">
        <v>1149</v>
      </c>
      <c r="E787" s="54">
        <v>450</v>
      </c>
    </row>
    <row r="788" spans="1:5" ht="15.75" customHeight="1">
      <c r="A788" s="24">
        <v>45160</v>
      </c>
      <c r="B788" s="21" t="s">
        <v>1150</v>
      </c>
      <c r="C788" s="36" t="s">
        <v>1151</v>
      </c>
      <c r="D788" s="21" t="s">
        <v>1152</v>
      </c>
      <c r="E788" s="54">
        <v>60</v>
      </c>
    </row>
    <row r="789" spans="1:5" ht="15.75" customHeight="1">
      <c r="A789" s="24">
        <v>45160</v>
      </c>
      <c r="B789" s="21" t="s">
        <v>1150</v>
      </c>
      <c r="C789" s="36" t="s">
        <v>1151</v>
      </c>
      <c r="D789" s="21" t="s">
        <v>1152</v>
      </c>
      <c r="E789" s="54">
        <v>60</v>
      </c>
    </row>
    <row r="790" spans="1:5" ht="15.75" customHeight="1">
      <c r="A790" s="24">
        <v>45161</v>
      </c>
      <c r="B790" s="21" t="s">
        <v>1153</v>
      </c>
      <c r="C790" s="36" t="s">
        <v>1154</v>
      </c>
      <c r="D790" s="21" t="s">
        <v>1155</v>
      </c>
      <c r="E790" s="54">
        <v>20</v>
      </c>
    </row>
    <row r="791" spans="1:5" ht="15.75" customHeight="1">
      <c r="A791" s="24">
        <v>45161</v>
      </c>
      <c r="B791" s="21" t="s">
        <v>1153</v>
      </c>
      <c r="C791" s="36" t="s">
        <v>1154</v>
      </c>
      <c r="D791" s="21" t="s">
        <v>1155</v>
      </c>
      <c r="E791" s="54">
        <v>20</v>
      </c>
    </row>
    <row r="792" spans="1:5" ht="15.75" customHeight="1">
      <c r="A792" s="24">
        <v>45161</v>
      </c>
      <c r="B792" s="21" t="s">
        <v>1156</v>
      </c>
      <c r="C792" s="36" t="s">
        <v>1157</v>
      </c>
      <c r="D792" s="21" t="s">
        <v>1158</v>
      </c>
      <c r="E792" s="54">
        <v>330.75</v>
      </c>
    </row>
    <row r="793" spans="1:5" ht="15.75" customHeight="1">
      <c r="A793" s="24">
        <v>45162</v>
      </c>
      <c r="B793" s="21" t="s">
        <v>1159</v>
      </c>
      <c r="C793" s="36" t="s">
        <v>1160</v>
      </c>
      <c r="D793" s="21" t="s">
        <v>307</v>
      </c>
      <c r="E793" s="54">
        <v>315</v>
      </c>
    </row>
    <row r="794" spans="1:5" ht="15.75" customHeight="1">
      <c r="A794" s="24">
        <v>45163</v>
      </c>
      <c r="B794" s="21" t="s">
        <v>1161</v>
      </c>
      <c r="C794" s="36" t="s">
        <v>1162</v>
      </c>
      <c r="D794" s="21" t="s">
        <v>1163</v>
      </c>
      <c r="E794" s="54">
        <v>50</v>
      </c>
    </row>
    <row r="795" spans="1:5" ht="15.75" customHeight="1">
      <c r="A795" s="24">
        <v>45163</v>
      </c>
      <c r="B795" s="21" t="s">
        <v>1161</v>
      </c>
      <c r="C795" s="36" t="s">
        <v>1162</v>
      </c>
      <c r="D795" s="21" t="s">
        <v>1163</v>
      </c>
      <c r="E795" s="54">
        <v>50</v>
      </c>
    </row>
    <row r="796" spans="1:5" ht="15.75" customHeight="1">
      <c r="A796" s="24">
        <v>45200</v>
      </c>
      <c r="B796" s="21" t="s">
        <v>1148</v>
      </c>
      <c r="C796" s="36" t="s">
        <v>215</v>
      </c>
      <c r="D796" s="21" t="s">
        <v>1149</v>
      </c>
      <c r="E796" s="54">
        <v>400</v>
      </c>
    </row>
    <row r="797" spans="1:5" ht="15.75" customHeight="1">
      <c r="A797" s="24">
        <v>45202</v>
      </c>
      <c r="B797" s="21" t="s">
        <v>1134</v>
      </c>
      <c r="C797" s="36" t="s">
        <v>1135</v>
      </c>
      <c r="D797" s="21" t="s">
        <v>1164</v>
      </c>
      <c r="E797" s="54">
        <v>340</v>
      </c>
    </row>
    <row r="798" spans="1:5" ht="15.75" customHeight="1">
      <c r="A798" s="24">
        <v>45203</v>
      </c>
      <c r="B798" s="21" t="s">
        <v>1148</v>
      </c>
      <c r="C798" s="36" t="s">
        <v>215</v>
      </c>
      <c r="D798" s="21" t="s">
        <v>1149</v>
      </c>
      <c r="E798" s="54">
        <v>400</v>
      </c>
    </row>
    <row r="799" spans="1:5" ht="15.75" customHeight="1">
      <c r="A799" s="24">
        <v>45203</v>
      </c>
      <c r="B799" s="21" t="s">
        <v>1145</v>
      </c>
      <c r="C799" s="36" t="s">
        <v>1146</v>
      </c>
      <c r="D799" s="21" t="s">
        <v>1147</v>
      </c>
      <c r="E799" s="54">
        <v>1255.5</v>
      </c>
    </row>
    <row r="800" spans="1:5" ht="15.75" customHeight="1">
      <c r="A800" s="24">
        <v>45205</v>
      </c>
      <c r="B800" s="21" t="s">
        <v>1165</v>
      </c>
      <c r="C800" s="36" t="s">
        <v>1166</v>
      </c>
      <c r="D800" s="21" t="s">
        <v>307</v>
      </c>
      <c r="E800" s="54">
        <v>600</v>
      </c>
    </row>
    <row r="801" spans="1:5" ht="15.75" customHeight="1">
      <c r="A801" s="24">
        <v>45205</v>
      </c>
      <c r="B801" s="21" t="s">
        <v>1167</v>
      </c>
      <c r="C801" s="36" t="s">
        <v>1168</v>
      </c>
      <c r="D801" s="21" t="s">
        <v>1169</v>
      </c>
      <c r="E801" s="54">
        <v>200</v>
      </c>
    </row>
    <row r="802" spans="1:5" ht="15.75" customHeight="1">
      <c r="A802" s="26" t="s">
        <v>17</v>
      </c>
      <c r="B802" s="27"/>
      <c r="C802" s="9"/>
      <c r="D802" s="29"/>
      <c r="E802" s="30">
        <f>SUM(E781:E801)</f>
        <v>8820.75</v>
      </c>
    </row>
    <row r="803" spans="1:5" ht="15.75" customHeight="1">
      <c r="A803" s="75"/>
      <c r="B803" s="76"/>
      <c r="C803" s="75"/>
      <c r="D803" s="76"/>
      <c r="E803" s="76"/>
    </row>
    <row r="804" spans="1:5" ht="15.75" customHeight="1">
      <c r="A804" s="139" t="s">
        <v>1</v>
      </c>
      <c r="B804" s="140"/>
      <c r="C804" s="140"/>
      <c r="D804" s="140"/>
      <c r="E804" s="141"/>
    </row>
    <row r="805" spans="1:5" ht="15.75" customHeight="1">
      <c r="A805" s="142" t="s">
        <v>1170</v>
      </c>
      <c r="B805" s="140"/>
      <c r="C805" s="140"/>
      <c r="D805" s="140"/>
      <c r="E805" s="141"/>
    </row>
    <row r="806" spans="1:5" ht="15.75" customHeight="1">
      <c r="A806" s="143" t="s">
        <v>211</v>
      </c>
      <c r="B806" s="144"/>
      <c r="C806" s="92" t="s">
        <v>212</v>
      </c>
      <c r="D806" s="9" t="s">
        <v>1171</v>
      </c>
      <c r="E806" s="10" t="s">
        <v>6</v>
      </c>
    </row>
    <row r="807" spans="1:5" ht="13.5" customHeight="1">
      <c r="A807" s="145" t="s">
        <v>7</v>
      </c>
      <c r="B807" s="160" t="s">
        <v>8</v>
      </c>
      <c r="C807" s="144"/>
      <c r="D807" s="145" t="s">
        <v>9</v>
      </c>
      <c r="E807" s="147" t="s">
        <v>10</v>
      </c>
    </row>
    <row r="808" spans="1:5" ht="13.5" customHeight="1">
      <c r="A808" s="146"/>
      <c r="B808" s="14" t="s">
        <v>11</v>
      </c>
      <c r="C808" s="14" t="s">
        <v>12</v>
      </c>
      <c r="D808" s="146"/>
      <c r="E808" s="146"/>
    </row>
    <row r="809" spans="1:5" ht="15.75" customHeight="1">
      <c r="A809" s="24">
        <v>45161</v>
      </c>
      <c r="B809" s="21" t="s">
        <v>370</v>
      </c>
      <c r="C809" s="36" t="s">
        <v>371</v>
      </c>
      <c r="D809" s="21" t="s">
        <v>1172</v>
      </c>
      <c r="E809" s="25">
        <v>350</v>
      </c>
    </row>
    <row r="810" spans="1:5" ht="15.75" customHeight="1">
      <c r="A810" s="24">
        <v>45162</v>
      </c>
      <c r="B810" s="21" t="s">
        <v>1173</v>
      </c>
      <c r="C810" s="36" t="s">
        <v>1174</v>
      </c>
      <c r="D810" s="21" t="s">
        <v>1175</v>
      </c>
      <c r="E810" s="25">
        <v>100</v>
      </c>
    </row>
    <row r="811" spans="1:5" ht="15.75" customHeight="1">
      <c r="A811" s="24">
        <v>45162</v>
      </c>
      <c r="B811" s="21" t="s">
        <v>1176</v>
      </c>
      <c r="C811" s="36" t="s">
        <v>1177</v>
      </c>
      <c r="D811" s="21" t="s">
        <v>1178</v>
      </c>
      <c r="E811" s="25">
        <v>100</v>
      </c>
    </row>
    <row r="812" spans="1:5" ht="15.75" customHeight="1">
      <c r="A812" s="24">
        <v>45162</v>
      </c>
      <c r="B812" s="21" t="s">
        <v>1179</v>
      </c>
      <c r="C812" s="36" t="s">
        <v>1180</v>
      </c>
      <c r="D812" s="21" t="s">
        <v>1181</v>
      </c>
      <c r="E812" s="25">
        <v>100</v>
      </c>
    </row>
    <row r="813" spans="1:5" ht="15.75" customHeight="1">
      <c r="A813" s="24">
        <v>45163</v>
      </c>
      <c r="B813" s="21" t="s">
        <v>1182</v>
      </c>
      <c r="C813" s="36" t="s">
        <v>1183</v>
      </c>
      <c r="D813" s="21" t="s">
        <v>1184</v>
      </c>
      <c r="E813" s="25">
        <v>100</v>
      </c>
    </row>
    <row r="814" spans="1:5" ht="28.5" customHeight="1">
      <c r="A814" s="24">
        <v>45163</v>
      </c>
      <c r="B814" s="21" t="s">
        <v>1185</v>
      </c>
      <c r="C814" s="36" t="s">
        <v>1186</v>
      </c>
      <c r="D814" s="21" t="s">
        <v>1187</v>
      </c>
      <c r="E814" s="25">
        <v>369</v>
      </c>
    </row>
    <row r="815" spans="1:5" ht="29.25" customHeight="1">
      <c r="A815" s="24">
        <v>45163</v>
      </c>
      <c r="B815" s="21" t="s">
        <v>1188</v>
      </c>
      <c r="C815" s="36" t="s">
        <v>1189</v>
      </c>
      <c r="D815" s="21" t="s">
        <v>1190</v>
      </c>
      <c r="E815" s="25">
        <v>100</v>
      </c>
    </row>
    <row r="816" spans="1:5" ht="15.75" customHeight="1">
      <c r="A816" s="24">
        <v>45183</v>
      </c>
      <c r="B816" s="21" t="s">
        <v>1191</v>
      </c>
      <c r="C816" s="36" t="s">
        <v>1192</v>
      </c>
      <c r="D816" s="21" t="s">
        <v>1193</v>
      </c>
      <c r="E816" s="25">
        <v>370.7</v>
      </c>
    </row>
    <row r="817" spans="1:5" ht="15.75" customHeight="1">
      <c r="A817" s="24">
        <v>45191</v>
      </c>
      <c r="B817" s="21" t="s">
        <v>320</v>
      </c>
      <c r="C817" s="36" t="s">
        <v>321</v>
      </c>
      <c r="D817" s="21" t="s">
        <v>1194</v>
      </c>
      <c r="E817" s="25">
        <v>100</v>
      </c>
    </row>
    <row r="818" spans="1:5" ht="15.75" customHeight="1">
      <c r="A818" s="24">
        <v>45196</v>
      </c>
      <c r="B818" s="21" t="s">
        <v>320</v>
      </c>
      <c r="C818" s="36" t="s">
        <v>321</v>
      </c>
      <c r="D818" s="21" t="s">
        <v>1195</v>
      </c>
      <c r="E818" s="25">
        <v>100</v>
      </c>
    </row>
    <row r="819" spans="1:5" ht="15.75" customHeight="1">
      <c r="A819" s="24">
        <v>45201</v>
      </c>
      <c r="B819" s="21" t="s">
        <v>1196</v>
      </c>
      <c r="C819" s="36" t="s">
        <v>1197</v>
      </c>
      <c r="D819" s="60" t="s">
        <v>1198</v>
      </c>
      <c r="E819" s="54">
        <v>430</v>
      </c>
    </row>
    <row r="820" spans="1:5" ht="15.75" customHeight="1">
      <c r="A820" s="26" t="s">
        <v>17</v>
      </c>
      <c r="B820" s="27"/>
      <c r="C820" s="9"/>
      <c r="D820" s="29"/>
      <c r="E820" s="22">
        <f>SUM(E809:E819)</f>
        <v>2219.6999999999998</v>
      </c>
    </row>
    <row r="821" spans="1:5" ht="15.75" customHeight="1">
      <c r="A821" s="75"/>
      <c r="B821" s="76"/>
      <c r="C821" s="75"/>
      <c r="D821" s="76"/>
      <c r="E821" s="76"/>
    </row>
    <row r="822" spans="1:5" ht="15.75" customHeight="1">
      <c r="A822" s="139" t="s">
        <v>209</v>
      </c>
      <c r="B822" s="140"/>
      <c r="C822" s="140"/>
      <c r="D822" s="140"/>
      <c r="E822" s="141"/>
    </row>
    <row r="823" spans="1:5" ht="13.5" customHeight="1">
      <c r="A823" s="142" t="s">
        <v>1199</v>
      </c>
      <c r="B823" s="140"/>
      <c r="C823" s="140"/>
      <c r="D823" s="140"/>
      <c r="E823" s="141"/>
    </row>
    <row r="824" spans="1:5" ht="32.25" customHeight="1">
      <c r="A824" s="143" t="s">
        <v>211</v>
      </c>
      <c r="B824" s="144"/>
      <c r="C824" s="92" t="s">
        <v>212</v>
      </c>
      <c r="D824" s="9" t="s">
        <v>1171</v>
      </c>
      <c r="E824" s="10" t="s">
        <v>6</v>
      </c>
    </row>
    <row r="825" spans="1:5" ht="15.75" customHeight="1">
      <c r="A825" s="145" t="s">
        <v>7</v>
      </c>
      <c r="B825" s="160" t="s">
        <v>8</v>
      </c>
      <c r="C825" s="144"/>
      <c r="D825" s="145" t="s">
        <v>9</v>
      </c>
      <c r="E825" s="147" t="s">
        <v>10</v>
      </c>
    </row>
    <row r="826" spans="1:5" ht="13.5" customHeight="1">
      <c r="A826" s="146"/>
      <c r="B826" s="14" t="s">
        <v>11</v>
      </c>
      <c r="C826" s="14" t="s">
        <v>12</v>
      </c>
      <c r="D826" s="146"/>
      <c r="E826" s="146"/>
    </row>
    <row r="827" spans="1:5" ht="15.75" customHeight="1">
      <c r="A827" s="24">
        <v>45161</v>
      </c>
      <c r="B827" s="60" t="s">
        <v>370</v>
      </c>
      <c r="C827" s="69" t="s">
        <v>371</v>
      </c>
      <c r="D827" s="60" t="s">
        <v>1200</v>
      </c>
      <c r="E827" s="54">
        <v>100</v>
      </c>
    </row>
    <row r="828" spans="1:5" ht="15.75" customHeight="1">
      <c r="A828" s="24">
        <v>45167</v>
      </c>
      <c r="B828" s="60" t="s">
        <v>1201</v>
      </c>
      <c r="C828" s="69" t="s">
        <v>697</v>
      </c>
      <c r="D828" s="60" t="s">
        <v>1202</v>
      </c>
      <c r="E828" s="54">
        <v>304</v>
      </c>
    </row>
    <row r="829" spans="1:5" ht="15.75" customHeight="1">
      <c r="A829" s="24">
        <v>45251</v>
      </c>
      <c r="B829" s="60" t="s">
        <v>385</v>
      </c>
      <c r="C829" s="69" t="s">
        <v>1203</v>
      </c>
      <c r="D829" s="60" t="s">
        <v>1204</v>
      </c>
      <c r="E829" s="54">
        <v>16</v>
      </c>
    </row>
    <row r="830" spans="1:5" ht="15.75" customHeight="1">
      <c r="A830" s="24">
        <v>45168</v>
      </c>
      <c r="B830" s="60" t="s">
        <v>704</v>
      </c>
      <c r="C830" s="69" t="s">
        <v>415</v>
      </c>
      <c r="D830" s="60" t="s">
        <v>1205</v>
      </c>
      <c r="E830" s="54">
        <v>1745.69</v>
      </c>
    </row>
    <row r="831" spans="1:5" ht="15.75" customHeight="1">
      <c r="A831" s="24">
        <v>45251</v>
      </c>
      <c r="B831" s="60" t="s">
        <v>1206</v>
      </c>
      <c r="C831" s="69" t="s">
        <v>386</v>
      </c>
      <c r="D831" s="60" t="s">
        <v>1207</v>
      </c>
      <c r="E831" s="54">
        <v>35.81</v>
      </c>
    </row>
    <row r="832" spans="1:5" ht="15.75" customHeight="1">
      <c r="A832" s="26" t="s">
        <v>17</v>
      </c>
      <c r="B832" s="27"/>
      <c r="C832" s="9"/>
      <c r="D832" s="29"/>
      <c r="E832" s="22">
        <f>SUM(E827:E831)</f>
        <v>2201.5</v>
      </c>
    </row>
    <row r="833" spans="1:5" ht="15.75" customHeight="1">
      <c r="A833" s="75"/>
      <c r="B833" s="76"/>
      <c r="C833" s="75"/>
      <c r="D833" s="76"/>
      <c r="E833" s="76"/>
    </row>
    <row r="834" spans="1:5" ht="15.75" customHeight="1">
      <c r="A834" s="139" t="s">
        <v>1</v>
      </c>
      <c r="B834" s="140"/>
      <c r="C834" s="140"/>
      <c r="D834" s="140"/>
      <c r="E834" s="141"/>
    </row>
    <row r="835" spans="1:5" ht="15.75" customHeight="1">
      <c r="A835" s="142" t="s">
        <v>1208</v>
      </c>
      <c r="B835" s="140"/>
      <c r="C835" s="140"/>
      <c r="D835" s="140"/>
      <c r="E835" s="141"/>
    </row>
    <row r="836" spans="1:5" ht="15.75" customHeight="1">
      <c r="A836" s="143" t="s">
        <v>134</v>
      </c>
      <c r="B836" s="144"/>
      <c r="C836" s="92" t="s">
        <v>1209</v>
      </c>
      <c r="D836" s="9" t="s">
        <v>1210</v>
      </c>
      <c r="E836" s="10" t="s">
        <v>6</v>
      </c>
    </row>
    <row r="837" spans="1:5" ht="15.75" customHeight="1">
      <c r="A837" s="145" t="s">
        <v>7</v>
      </c>
      <c r="B837" s="160" t="s">
        <v>8</v>
      </c>
      <c r="C837" s="144"/>
      <c r="D837" s="145" t="s">
        <v>9</v>
      </c>
      <c r="E837" s="147" t="s">
        <v>10</v>
      </c>
    </row>
    <row r="838" spans="1:5" ht="15.75" customHeight="1">
      <c r="A838" s="146"/>
      <c r="B838" s="14" t="s">
        <v>11</v>
      </c>
      <c r="C838" s="14" t="s">
        <v>12</v>
      </c>
      <c r="D838" s="146"/>
      <c r="E838" s="146"/>
    </row>
    <row r="839" spans="1:5" ht="15.75" customHeight="1">
      <c r="A839" s="24">
        <v>45128</v>
      </c>
      <c r="B839" s="34" t="s">
        <v>1211</v>
      </c>
      <c r="C839" s="18" t="s">
        <v>572</v>
      </c>
      <c r="D839" s="34" t="s">
        <v>1212</v>
      </c>
      <c r="E839" s="54">
        <v>1900</v>
      </c>
    </row>
    <row r="840" spans="1:5" ht="15.75" customHeight="1">
      <c r="A840" s="24">
        <v>45133</v>
      </c>
      <c r="B840" s="34" t="s">
        <v>1213</v>
      </c>
      <c r="C840" s="18" t="s">
        <v>1214</v>
      </c>
      <c r="D840" s="34" t="s">
        <v>1215</v>
      </c>
      <c r="E840" s="54">
        <v>989</v>
      </c>
    </row>
    <row r="841" spans="1:5" ht="15.75" customHeight="1">
      <c r="A841" s="24">
        <v>45146</v>
      </c>
      <c r="B841" s="34" t="s">
        <v>1213</v>
      </c>
      <c r="C841" s="18" t="s">
        <v>1214</v>
      </c>
      <c r="D841" s="34" t="s">
        <v>1215</v>
      </c>
      <c r="E841" s="54">
        <v>1008</v>
      </c>
    </row>
    <row r="842" spans="1:5" ht="13.5" customHeight="1">
      <c r="A842" s="24">
        <v>45146</v>
      </c>
      <c r="B842" s="34" t="s">
        <v>1216</v>
      </c>
      <c r="C842" s="18" t="s">
        <v>243</v>
      </c>
      <c r="D842" s="34" t="s">
        <v>1217</v>
      </c>
      <c r="E842" s="54">
        <v>302.22000000000003</v>
      </c>
    </row>
    <row r="843" spans="1:5" ht="13.5" customHeight="1">
      <c r="A843" s="24">
        <v>45148</v>
      </c>
      <c r="B843" s="34" t="s">
        <v>1218</v>
      </c>
      <c r="C843" s="18" t="s">
        <v>493</v>
      </c>
      <c r="D843" s="34" t="s">
        <v>1219</v>
      </c>
      <c r="E843" s="54">
        <v>600</v>
      </c>
    </row>
    <row r="844" spans="1:5" ht="15.75" customHeight="1">
      <c r="A844" s="24">
        <v>45156</v>
      </c>
      <c r="B844" s="34" t="s">
        <v>1218</v>
      </c>
      <c r="C844" s="18" t="s">
        <v>493</v>
      </c>
      <c r="D844" s="34" t="s">
        <v>1220</v>
      </c>
      <c r="E844" s="54">
        <v>260</v>
      </c>
    </row>
    <row r="845" spans="1:5" ht="15.75" customHeight="1">
      <c r="A845" s="26" t="s">
        <v>17</v>
      </c>
      <c r="B845" s="27"/>
      <c r="C845" s="9"/>
      <c r="D845" s="29"/>
      <c r="E845" s="22">
        <f>SUM(E838:E844)</f>
        <v>5059.22</v>
      </c>
    </row>
    <row r="846" spans="1:5" ht="15.75" customHeight="1">
      <c r="A846" s="75"/>
      <c r="B846" s="76"/>
      <c r="C846" s="75"/>
      <c r="D846" s="76"/>
      <c r="E846" s="76"/>
    </row>
    <row r="847" spans="1:5" ht="15.75" customHeight="1">
      <c r="A847" s="139" t="s">
        <v>209</v>
      </c>
      <c r="B847" s="140"/>
      <c r="C847" s="140"/>
      <c r="D847" s="140"/>
      <c r="E847" s="141"/>
    </row>
    <row r="848" spans="1:5" ht="15.75" customHeight="1">
      <c r="A848" s="142" t="s">
        <v>1208</v>
      </c>
      <c r="B848" s="140"/>
      <c r="C848" s="140"/>
      <c r="D848" s="140"/>
      <c r="E848" s="141"/>
    </row>
    <row r="849" spans="1:5" ht="15.75" customHeight="1">
      <c r="A849" s="143" t="s">
        <v>134</v>
      </c>
      <c r="B849" s="144"/>
      <c r="C849" s="92" t="s">
        <v>1209</v>
      </c>
      <c r="D849" s="9" t="s">
        <v>1210</v>
      </c>
      <c r="E849" s="10" t="s">
        <v>6</v>
      </c>
    </row>
    <row r="850" spans="1:5" ht="15.75" customHeight="1">
      <c r="A850" s="145" t="s">
        <v>7</v>
      </c>
      <c r="B850" s="160" t="s">
        <v>8</v>
      </c>
      <c r="C850" s="144"/>
      <c r="D850" s="145" t="s">
        <v>9</v>
      </c>
      <c r="E850" s="147" t="s">
        <v>10</v>
      </c>
    </row>
    <row r="851" spans="1:5" ht="13.5" customHeight="1">
      <c r="A851" s="146"/>
      <c r="B851" s="14" t="s">
        <v>11</v>
      </c>
      <c r="C851" s="14" t="s">
        <v>12</v>
      </c>
      <c r="D851" s="146"/>
      <c r="E851" s="146"/>
    </row>
    <row r="852" spans="1:5" ht="13.5" customHeight="1">
      <c r="A852" s="24">
        <v>45138</v>
      </c>
      <c r="B852" s="21" t="s">
        <v>774</v>
      </c>
      <c r="C852" s="36" t="s">
        <v>775</v>
      </c>
      <c r="D852" s="21" t="s">
        <v>1221</v>
      </c>
      <c r="E852" s="54">
        <v>3000</v>
      </c>
    </row>
    <row r="853" spans="1:5" ht="15.75" customHeight="1">
      <c r="A853" s="24">
        <v>45163</v>
      </c>
      <c r="B853" s="21" t="s">
        <v>774</v>
      </c>
      <c r="C853" s="36" t="s">
        <v>1222</v>
      </c>
      <c r="D853" s="21" t="s">
        <v>1223</v>
      </c>
      <c r="E853" s="54">
        <v>4800</v>
      </c>
    </row>
    <row r="854" spans="1:5" ht="13.5" customHeight="1">
      <c r="A854" s="24">
        <v>45177</v>
      </c>
      <c r="B854" s="21" t="s">
        <v>1224</v>
      </c>
      <c r="C854" s="36" t="s">
        <v>1225</v>
      </c>
      <c r="D854" s="21" t="s">
        <v>1226</v>
      </c>
      <c r="E854" s="54">
        <v>383.67</v>
      </c>
    </row>
    <row r="855" spans="1:5" ht="15.75" customHeight="1">
      <c r="A855" s="24">
        <v>45261</v>
      </c>
      <c r="B855" s="21" t="s">
        <v>738</v>
      </c>
      <c r="C855" s="36"/>
      <c r="D855" s="21" t="s">
        <v>1227</v>
      </c>
      <c r="E855" s="54">
        <v>7.83</v>
      </c>
    </row>
    <row r="856" spans="1:5" ht="15.75" customHeight="1">
      <c r="A856" s="26" t="s">
        <v>17</v>
      </c>
      <c r="B856" s="27"/>
      <c r="C856" s="9"/>
      <c r="D856" s="29"/>
      <c r="E856" s="22">
        <f>SUM(E852:E855)</f>
        <v>8191.5</v>
      </c>
    </row>
    <row r="857" spans="1:5" ht="15.75" customHeight="1">
      <c r="A857" s="75"/>
      <c r="B857" s="76"/>
      <c r="C857" s="75"/>
      <c r="D857" s="76"/>
      <c r="E857" s="76"/>
    </row>
    <row r="858" spans="1:5" ht="15.75" customHeight="1">
      <c r="A858" s="139" t="s">
        <v>1</v>
      </c>
      <c r="B858" s="140"/>
      <c r="C858" s="140"/>
      <c r="D858" s="140"/>
      <c r="E858" s="141"/>
    </row>
    <row r="859" spans="1:5" ht="13.5" customHeight="1">
      <c r="A859" s="142" t="s">
        <v>1228</v>
      </c>
      <c r="B859" s="140"/>
      <c r="C859" s="140"/>
      <c r="D859" s="140"/>
      <c r="E859" s="141"/>
    </row>
    <row r="860" spans="1:5" ht="27" customHeight="1">
      <c r="A860" s="143" t="s">
        <v>1229</v>
      </c>
      <c r="B860" s="144"/>
      <c r="C860" s="92" t="s">
        <v>1230</v>
      </c>
      <c r="D860" s="9" t="s">
        <v>1231</v>
      </c>
      <c r="E860" s="10" t="s">
        <v>6</v>
      </c>
    </row>
    <row r="861" spans="1:5" ht="15.75" customHeight="1">
      <c r="A861" s="145" t="s">
        <v>7</v>
      </c>
      <c r="B861" s="160" t="s">
        <v>8</v>
      </c>
      <c r="C861" s="144"/>
      <c r="D861" s="145" t="s">
        <v>9</v>
      </c>
      <c r="E861" s="147" t="s">
        <v>10</v>
      </c>
    </row>
    <row r="862" spans="1:5" ht="13.5" customHeight="1">
      <c r="A862" s="146"/>
      <c r="B862" s="14" t="s">
        <v>11</v>
      </c>
      <c r="C862" s="14" t="s">
        <v>12</v>
      </c>
      <c r="D862" s="146"/>
      <c r="E862" s="146"/>
    </row>
    <row r="863" spans="1:5" ht="15.75" customHeight="1">
      <c r="A863" s="24">
        <v>45147</v>
      </c>
      <c r="B863" s="34" t="s">
        <v>1232</v>
      </c>
      <c r="C863" s="18" t="s">
        <v>1233</v>
      </c>
      <c r="D863" s="34" t="s">
        <v>1234</v>
      </c>
      <c r="E863" s="54">
        <v>390</v>
      </c>
    </row>
    <row r="864" spans="1:5" ht="15.75" customHeight="1">
      <c r="A864" s="26" t="s">
        <v>17</v>
      </c>
      <c r="B864" s="27"/>
      <c r="C864" s="9"/>
      <c r="D864" s="29"/>
      <c r="E864" s="22">
        <f>SUM(E863)</f>
        <v>390</v>
      </c>
    </row>
    <row r="865" spans="1:5" ht="15.75" customHeight="1">
      <c r="A865" s="75"/>
      <c r="B865" s="76"/>
      <c r="C865" s="75"/>
      <c r="D865" s="76"/>
      <c r="E865" s="76"/>
    </row>
    <row r="866" spans="1:5" ht="15.75" customHeight="1">
      <c r="A866" s="139" t="s">
        <v>209</v>
      </c>
      <c r="B866" s="140"/>
      <c r="C866" s="140"/>
      <c r="D866" s="140"/>
      <c r="E866" s="141"/>
    </row>
    <row r="867" spans="1:5" ht="13.5" customHeight="1">
      <c r="A867" s="142" t="s">
        <v>1228</v>
      </c>
      <c r="B867" s="140"/>
      <c r="C867" s="140"/>
      <c r="D867" s="140"/>
      <c r="E867" s="141"/>
    </row>
    <row r="868" spans="1:5" ht="30" customHeight="1">
      <c r="A868" s="143" t="s">
        <v>1229</v>
      </c>
      <c r="B868" s="144"/>
      <c r="C868" s="92" t="s">
        <v>1230</v>
      </c>
      <c r="D868" s="9" t="s">
        <v>1231</v>
      </c>
      <c r="E868" s="10" t="s">
        <v>6</v>
      </c>
    </row>
    <row r="869" spans="1:5" ht="15.75" customHeight="1">
      <c r="A869" s="145" t="s">
        <v>7</v>
      </c>
      <c r="B869" s="160" t="s">
        <v>8</v>
      </c>
      <c r="C869" s="144"/>
      <c r="D869" s="145" t="s">
        <v>9</v>
      </c>
      <c r="E869" s="147" t="s">
        <v>10</v>
      </c>
    </row>
    <row r="870" spans="1:5" ht="13.5" customHeight="1">
      <c r="A870" s="146"/>
      <c r="B870" s="14" t="s">
        <v>11</v>
      </c>
      <c r="C870" s="14" t="s">
        <v>12</v>
      </c>
      <c r="D870" s="146"/>
      <c r="E870" s="146"/>
    </row>
    <row r="871" spans="1:5" ht="15.75" customHeight="1">
      <c r="A871" s="24">
        <v>45166</v>
      </c>
      <c r="B871" s="21" t="s">
        <v>1235</v>
      </c>
      <c r="C871" s="36" t="s">
        <v>1236</v>
      </c>
      <c r="D871" s="21" t="s">
        <v>1237</v>
      </c>
      <c r="E871" s="54">
        <v>700</v>
      </c>
    </row>
    <row r="872" spans="1:5" ht="15.75" customHeight="1">
      <c r="A872" s="24">
        <v>45182</v>
      </c>
      <c r="B872" s="21" t="s">
        <v>1238</v>
      </c>
      <c r="C872" s="36" t="s">
        <v>56</v>
      </c>
      <c r="D872" s="21" t="s">
        <v>1239</v>
      </c>
      <c r="E872" s="54">
        <v>1300</v>
      </c>
    </row>
    <row r="873" spans="1:5" ht="15.75" customHeight="1">
      <c r="A873" s="26" t="s">
        <v>17</v>
      </c>
      <c r="B873" s="27"/>
      <c r="C873" s="9"/>
      <c r="D873" s="29"/>
      <c r="E873" s="22">
        <f>SUM(E871:E872)</f>
        <v>2000</v>
      </c>
    </row>
    <row r="874" spans="1:5" ht="15.75" customHeight="1">
      <c r="A874" s="75"/>
      <c r="B874" s="76"/>
      <c r="C874" s="75"/>
      <c r="D874" s="76"/>
      <c r="E874" s="76"/>
    </row>
    <row r="875" spans="1:5" ht="15.75" customHeight="1">
      <c r="A875" s="139" t="s">
        <v>1</v>
      </c>
      <c r="B875" s="140"/>
      <c r="C875" s="140"/>
      <c r="D875" s="140"/>
      <c r="E875" s="141"/>
    </row>
    <row r="876" spans="1:5" ht="15.75" customHeight="1">
      <c r="A876" s="142" t="s">
        <v>1240</v>
      </c>
      <c r="B876" s="140"/>
      <c r="C876" s="140"/>
      <c r="D876" s="140"/>
      <c r="E876" s="141"/>
    </row>
    <row r="877" spans="1:5" ht="15.75" customHeight="1">
      <c r="A877" s="143" t="s">
        <v>1241</v>
      </c>
      <c r="B877" s="144"/>
      <c r="C877" s="92" t="s">
        <v>1242</v>
      </c>
      <c r="D877" s="9" t="s">
        <v>1231</v>
      </c>
      <c r="E877" s="10" t="s">
        <v>6</v>
      </c>
    </row>
    <row r="878" spans="1:5" ht="13.5" customHeight="1">
      <c r="A878" s="145" t="s">
        <v>7</v>
      </c>
      <c r="B878" s="160" t="s">
        <v>8</v>
      </c>
      <c r="C878" s="144"/>
      <c r="D878" s="145" t="s">
        <v>9</v>
      </c>
      <c r="E878" s="147" t="s">
        <v>10</v>
      </c>
    </row>
    <row r="879" spans="1:5" ht="13.5" customHeight="1">
      <c r="A879" s="146"/>
      <c r="B879" s="14" t="s">
        <v>11</v>
      </c>
      <c r="C879" s="14" t="s">
        <v>12</v>
      </c>
      <c r="D879" s="146"/>
      <c r="E879" s="146"/>
    </row>
    <row r="880" spans="1:5" ht="15.75" customHeight="1">
      <c r="A880" s="119">
        <v>45165</v>
      </c>
      <c r="B880" s="21" t="s">
        <v>503</v>
      </c>
      <c r="C880" s="69" t="s">
        <v>504</v>
      </c>
      <c r="D880" s="21" t="s">
        <v>1243</v>
      </c>
      <c r="E880" s="25">
        <v>259.55</v>
      </c>
    </row>
    <row r="881" spans="1:5" ht="30" customHeight="1">
      <c r="A881" s="24">
        <v>45165</v>
      </c>
      <c r="B881" s="21" t="s">
        <v>503</v>
      </c>
      <c r="C881" s="69" t="s">
        <v>504</v>
      </c>
      <c r="D881" s="21" t="s">
        <v>1243</v>
      </c>
      <c r="E881" s="25">
        <v>103.09</v>
      </c>
    </row>
    <row r="882" spans="1:5" ht="15.75" customHeight="1">
      <c r="A882" s="24">
        <v>45206</v>
      </c>
      <c r="B882" s="21" t="s">
        <v>503</v>
      </c>
      <c r="C882" s="69" t="s">
        <v>1244</v>
      </c>
      <c r="D882" s="21" t="s">
        <v>1245</v>
      </c>
      <c r="E882" s="25">
        <v>249.8</v>
      </c>
    </row>
    <row r="883" spans="1:5" ht="15.75" customHeight="1">
      <c r="A883" s="119">
        <v>45206</v>
      </c>
      <c r="B883" s="60" t="s">
        <v>503</v>
      </c>
      <c r="C883" s="69" t="s">
        <v>1244</v>
      </c>
      <c r="D883" s="60" t="s">
        <v>1246</v>
      </c>
      <c r="E883" s="54">
        <v>136.44</v>
      </c>
    </row>
    <row r="884" spans="1:5" ht="15.75" customHeight="1">
      <c r="A884" s="26" t="s">
        <v>17</v>
      </c>
      <c r="B884" s="27"/>
      <c r="C884" s="9"/>
      <c r="D884" s="29"/>
      <c r="E884" s="22">
        <f>SUM(E880:E883)</f>
        <v>748.88000000000011</v>
      </c>
    </row>
    <row r="885" spans="1:5" ht="15.75" customHeight="1">
      <c r="A885" s="75"/>
      <c r="B885" s="76"/>
      <c r="C885" s="75"/>
      <c r="D885" s="76"/>
      <c r="E885" s="76"/>
    </row>
    <row r="886" spans="1:5" ht="15.75" customHeight="1">
      <c r="A886" s="139" t="s">
        <v>1</v>
      </c>
      <c r="B886" s="140"/>
      <c r="C886" s="140"/>
      <c r="D886" s="140"/>
      <c r="E886" s="141"/>
    </row>
    <row r="887" spans="1:5" ht="15.75" customHeight="1">
      <c r="A887" s="142" t="s">
        <v>1247</v>
      </c>
      <c r="B887" s="140"/>
      <c r="C887" s="140"/>
      <c r="D887" s="140"/>
      <c r="E887" s="141"/>
    </row>
    <row r="888" spans="1:5" ht="15.75" customHeight="1">
      <c r="A888" s="143" t="s">
        <v>140</v>
      </c>
      <c r="B888" s="144"/>
      <c r="C888" s="92" t="s">
        <v>141</v>
      </c>
      <c r="D888" s="9" t="s">
        <v>1248</v>
      </c>
      <c r="E888" s="10" t="s">
        <v>6</v>
      </c>
    </row>
    <row r="889" spans="1:5" ht="15.75" customHeight="1">
      <c r="A889" s="145" t="s">
        <v>7</v>
      </c>
      <c r="B889" s="160" t="s">
        <v>8</v>
      </c>
      <c r="C889" s="144"/>
      <c r="D889" s="145" t="s">
        <v>9</v>
      </c>
      <c r="E889" s="147" t="s">
        <v>10</v>
      </c>
    </row>
    <row r="890" spans="1:5" ht="15.75" customHeight="1">
      <c r="A890" s="146"/>
      <c r="B890" s="14" t="s">
        <v>11</v>
      </c>
      <c r="C890" s="14" t="s">
        <v>12</v>
      </c>
      <c r="D890" s="146"/>
      <c r="E890" s="146"/>
    </row>
    <row r="891" spans="1:5" ht="15.75" customHeight="1">
      <c r="A891" s="24" t="s">
        <v>1249</v>
      </c>
      <c r="B891" s="21" t="s">
        <v>1250</v>
      </c>
      <c r="C891" s="36" t="s">
        <v>1251</v>
      </c>
      <c r="D891" s="21" t="s">
        <v>1252</v>
      </c>
      <c r="E891" s="120">
        <v>790</v>
      </c>
    </row>
    <row r="892" spans="1:5" ht="15.75" customHeight="1">
      <c r="A892" s="24" t="s">
        <v>1253</v>
      </c>
      <c r="B892" s="21" t="s">
        <v>1254</v>
      </c>
      <c r="C892" s="36" t="s">
        <v>687</v>
      </c>
      <c r="D892" s="21" t="s">
        <v>1255</v>
      </c>
      <c r="E892" s="54">
        <v>189</v>
      </c>
    </row>
    <row r="893" spans="1:5" ht="15.75" customHeight="1">
      <c r="A893" s="24" t="s">
        <v>1256</v>
      </c>
      <c r="B893" s="21" t="s">
        <v>1257</v>
      </c>
      <c r="C893" s="36" t="s">
        <v>1013</v>
      </c>
      <c r="D893" s="21" t="s">
        <v>1258</v>
      </c>
      <c r="E893" s="54">
        <v>66</v>
      </c>
    </row>
    <row r="894" spans="1:5" ht="15.75" customHeight="1">
      <c r="A894" s="24">
        <v>44966</v>
      </c>
      <c r="B894" s="21" t="s">
        <v>1259</v>
      </c>
      <c r="C894" s="36" t="s">
        <v>1260</v>
      </c>
      <c r="D894" s="21" t="s">
        <v>1261</v>
      </c>
      <c r="E894" s="54">
        <v>125</v>
      </c>
    </row>
    <row r="895" spans="1:5" ht="15.75" customHeight="1">
      <c r="A895" s="24">
        <v>45025</v>
      </c>
      <c r="B895" s="21" t="s">
        <v>1262</v>
      </c>
      <c r="C895" s="36" t="s">
        <v>1263</v>
      </c>
      <c r="D895" s="21" t="s">
        <v>1264</v>
      </c>
      <c r="E895" s="54">
        <v>55</v>
      </c>
    </row>
    <row r="896" spans="1:5" ht="15.75" customHeight="1">
      <c r="A896" s="24">
        <v>45025</v>
      </c>
      <c r="B896" s="21" t="s">
        <v>1265</v>
      </c>
      <c r="C896" s="36" t="s">
        <v>1266</v>
      </c>
      <c r="D896" s="21" t="s">
        <v>1267</v>
      </c>
      <c r="E896" s="54">
        <v>417</v>
      </c>
    </row>
    <row r="897" spans="1:5" ht="15.75" customHeight="1">
      <c r="A897" s="24" t="s">
        <v>1268</v>
      </c>
      <c r="B897" s="21" t="s">
        <v>1269</v>
      </c>
      <c r="C897" s="36" t="s">
        <v>978</v>
      </c>
      <c r="D897" s="21" t="s">
        <v>1270</v>
      </c>
      <c r="E897" s="54">
        <v>750</v>
      </c>
    </row>
    <row r="898" spans="1:5" ht="15.75" customHeight="1">
      <c r="A898" s="24">
        <v>45056</v>
      </c>
      <c r="B898" s="21" t="s">
        <v>1271</v>
      </c>
      <c r="C898" s="36" t="s">
        <v>1272</v>
      </c>
      <c r="D898" s="21" t="s">
        <v>1273</v>
      </c>
      <c r="E898" s="121">
        <v>200.8</v>
      </c>
    </row>
    <row r="899" spans="1:5" ht="13.5" customHeight="1">
      <c r="A899" s="24">
        <v>45087</v>
      </c>
      <c r="B899" s="21" t="s">
        <v>1274</v>
      </c>
      <c r="C899" s="36" t="s">
        <v>1275</v>
      </c>
      <c r="D899" s="21" t="s">
        <v>1276</v>
      </c>
      <c r="E899" s="121">
        <v>3888</v>
      </c>
    </row>
    <row r="900" spans="1:5" ht="13.5" customHeight="1">
      <c r="A900" s="24">
        <v>45087</v>
      </c>
      <c r="B900" s="21" t="s">
        <v>1277</v>
      </c>
      <c r="C900" s="36" t="s">
        <v>1278</v>
      </c>
      <c r="D900" s="21" t="s">
        <v>1279</v>
      </c>
      <c r="E900" s="121">
        <v>24</v>
      </c>
    </row>
    <row r="901" spans="1:5" ht="15.75" customHeight="1">
      <c r="A901" s="24">
        <v>45087</v>
      </c>
      <c r="B901" s="21" t="s">
        <v>1280</v>
      </c>
      <c r="C901" s="36" t="s">
        <v>1281</v>
      </c>
      <c r="D901" s="21" t="s">
        <v>1282</v>
      </c>
      <c r="E901" s="121">
        <v>160.13999999999999</v>
      </c>
    </row>
    <row r="902" spans="1:5" ht="13.5" customHeight="1">
      <c r="A902" s="24" t="s">
        <v>1283</v>
      </c>
      <c r="B902" s="21" t="s">
        <v>1284</v>
      </c>
      <c r="C902" s="36" t="s">
        <v>642</v>
      </c>
      <c r="D902" s="21" t="s">
        <v>1285</v>
      </c>
      <c r="E902" s="121">
        <v>42</v>
      </c>
    </row>
    <row r="903" spans="1:5" ht="15.75" customHeight="1">
      <c r="A903" s="24" t="s">
        <v>1286</v>
      </c>
      <c r="B903" s="21" t="s">
        <v>1287</v>
      </c>
      <c r="C903" s="36" t="s">
        <v>1127</v>
      </c>
      <c r="D903" s="21" t="s">
        <v>1288</v>
      </c>
      <c r="E903" s="121">
        <v>21</v>
      </c>
    </row>
    <row r="904" spans="1:5" ht="17.25" customHeight="1">
      <c r="A904" s="24" t="s">
        <v>1286</v>
      </c>
      <c r="B904" s="21" t="s">
        <v>1289</v>
      </c>
      <c r="C904" s="36" t="s">
        <v>1290</v>
      </c>
      <c r="D904" s="21" t="s">
        <v>1291</v>
      </c>
      <c r="E904" s="122">
        <v>60</v>
      </c>
    </row>
    <row r="905" spans="1:5" ht="20.25" customHeight="1">
      <c r="A905" s="26" t="s">
        <v>17</v>
      </c>
      <c r="B905" s="27"/>
      <c r="C905" s="9"/>
      <c r="D905" s="29"/>
      <c r="E905" s="123">
        <f>SUM(E891:E904)</f>
        <v>6787.9400000000005</v>
      </c>
    </row>
    <row r="906" spans="1:5" ht="16.5" customHeight="1">
      <c r="A906" s="75"/>
      <c r="B906" s="76"/>
      <c r="C906" s="75"/>
      <c r="D906" s="76"/>
      <c r="E906" s="76"/>
    </row>
    <row r="907" spans="1:5" ht="18.75" customHeight="1">
      <c r="A907" s="152" t="s">
        <v>209</v>
      </c>
      <c r="B907" s="153"/>
      <c r="C907" s="153"/>
      <c r="D907" s="153"/>
      <c r="E907" s="154"/>
    </row>
    <row r="908" spans="1:5" ht="17.25" customHeight="1">
      <c r="A908" s="175" t="s">
        <v>1292</v>
      </c>
      <c r="B908" s="176"/>
      <c r="C908" s="176"/>
      <c r="D908" s="176"/>
      <c r="E908" s="177"/>
    </row>
    <row r="909" spans="1:5" ht="27.75" customHeight="1">
      <c r="A909" s="143" t="s">
        <v>140</v>
      </c>
      <c r="B909" s="144"/>
      <c r="C909" s="92" t="s">
        <v>141</v>
      </c>
      <c r="D909" s="9" t="s">
        <v>1248</v>
      </c>
      <c r="E909" s="10" t="s">
        <v>6</v>
      </c>
    </row>
    <row r="910" spans="1:5" ht="14.25" customHeight="1">
      <c r="A910" s="145" t="s">
        <v>7</v>
      </c>
      <c r="B910" s="160" t="s">
        <v>8</v>
      </c>
      <c r="C910" s="144"/>
      <c r="D910" s="145" t="s">
        <v>9</v>
      </c>
      <c r="E910" s="147" t="s">
        <v>10</v>
      </c>
    </row>
    <row r="911" spans="1:5" ht="18.75" customHeight="1">
      <c r="A911" s="146"/>
      <c r="B911" s="14" t="s">
        <v>11</v>
      </c>
      <c r="C911" s="14" t="s">
        <v>12</v>
      </c>
      <c r="D911" s="146"/>
      <c r="E911" s="146"/>
    </row>
    <row r="912" spans="1:5" ht="27.75" customHeight="1">
      <c r="A912" s="24">
        <v>45132</v>
      </c>
      <c r="B912" s="21" t="s">
        <v>1293</v>
      </c>
      <c r="C912" s="36" t="s">
        <v>646</v>
      </c>
      <c r="D912" s="21" t="s">
        <v>1294</v>
      </c>
      <c r="E912" s="54">
        <v>345.9</v>
      </c>
    </row>
    <row r="913" spans="1:5" ht="27.75" customHeight="1">
      <c r="A913" s="24">
        <v>45133</v>
      </c>
      <c r="B913" s="21" t="s">
        <v>1295</v>
      </c>
      <c r="C913" s="36" t="s">
        <v>1296</v>
      </c>
      <c r="D913" s="21" t="s">
        <v>1297</v>
      </c>
      <c r="E913" s="54">
        <v>2300</v>
      </c>
    </row>
    <row r="914" spans="1:5" ht="27.75" customHeight="1">
      <c r="A914" s="24">
        <v>45145</v>
      </c>
      <c r="B914" s="21" t="s">
        <v>1293</v>
      </c>
      <c r="C914" s="36" t="s">
        <v>646</v>
      </c>
      <c r="D914" s="21" t="s">
        <v>1294</v>
      </c>
      <c r="E914" s="54">
        <v>128.41</v>
      </c>
    </row>
    <row r="915" spans="1:5" ht="27.75" customHeight="1">
      <c r="A915" s="24">
        <v>45161</v>
      </c>
      <c r="B915" s="21" t="s">
        <v>1298</v>
      </c>
      <c r="C915" s="36" t="s">
        <v>1299</v>
      </c>
      <c r="D915" s="21" t="s">
        <v>1300</v>
      </c>
      <c r="E915" s="54">
        <v>60</v>
      </c>
    </row>
    <row r="916" spans="1:5" ht="27.75" customHeight="1">
      <c r="A916" s="24">
        <v>45161</v>
      </c>
      <c r="B916" s="21" t="s">
        <v>1298</v>
      </c>
      <c r="C916" s="36" t="s">
        <v>1299</v>
      </c>
      <c r="D916" s="21" t="s">
        <v>1300</v>
      </c>
      <c r="E916" s="54">
        <v>60</v>
      </c>
    </row>
    <row r="917" spans="1:5" ht="27.75" customHeight="1">
      <c r="A917" s="24">
        <v>45163</v>
      </c>
      <c r="B917" s="21" t="s">
        <v>1301</v>
      </c>
      <c r="C917" s="36" t="s">
        <v>1302</v>
      </c>
      <c r="D917" s="21" t="s">
        <v>1303</v>
      </c>
      <c r="E917" s="54">
        <v>50</v>
      </c>
    </row>
    <row r="918" spans="1:5" ht="27.75" customHeight="1">
      <c r="A918" s="24">
        <v>45167</v>
      </c>
      <c r="B918" s="21" t="s">
        <v>700</v>
      </c>
      <c r="C918" s="36" t="s">
        <v>701</v>
      </c>
      <c r="D918" s="21" t="s">
        <v>1304</v>
      </c>
      <c r="E918" s="54">
        <v>38</v>
      </c>
    </row>
    <row r="919" spans="1:5" ht="27.75" customHeight="1">
      <c r="A919" s="24">
        <v>45167</v>
      </c>
      <c r="B919" s="21" t="s">
        <v>738</v>
      </c>
      <c r="C919" s="36" t="s">
        <v>386</v>
      </c>
      <c r="D919" s="21" t="s">
        <v>1305</v>
      </c>
      <c r="E919" s="54">
        <v>2</v>
      </c>
    </row>
    <row r="920" spans="1:5" ht="15.75" customHeight="1">
      <c r="A920" s="24">
        <v>45169</v>
      </c>
      <c r="B920" s="21" t="s">
        <v>1306</v>
      </c>
      <c r="C920" s="36" t="s">
        <v>1307</v>
      </c>
      <c r="D920" s="21" t="s">
        <v>1308</v>
      </c>
      <c r="E920" s="54">
        <v>1379.84</v>
      </c>
    </row>
    <row r="921" spans="1:5" ht="15.75" customHeight="1">
      <c r="A921" s="24">
        <v>45169</v>
      </c>
      <c r="B921" s="21" t="s">
        <v>738</v>
      </c>
      <c r="C921" s="36" t="s">
        <v>386</v>
      </c>
      <c r="D921" s="21" t="s">
        <v>1309</v>
      </c>
      <c r="E921" s="54">
        <v>28.16</v>
      </c>
    </row>
    <row r="922" spans="1:5" ht="13.5" customHeight="1">
      <c r="A922" s="24">
        <v>45170</v>
      </c>
      <c r="B922" s="21" t="s">
        <v>1310</v>
      </c>
      <c r="C922" s="36" t="s">
        <v>1311</v>
      </c>
      <c r="D922" s="21" t="s">
        <v>1312</v>
      </c>
      <c r="E922" s="54">
        <v>390</v>
      </c>
    </row>
    <row r="923" spans="1:5" ht="13.5" customHeight="1">
      <c r="A923" s="24">
        <v>45182</v>
      </c>
      <c r="B923" s="21" t="s">
        <v>1313</v>
      </c>
      <c r="C923" s="36" t="s">
        <v>1314</v>
      </c>
      <c r="D923" s="21" t="s">
        <v>1315</v>
      </c>
      <c r="E923" s="54">
        <v>150</v>
      </c>
    </row>
    <row r="924" spans="1:5" ht="15.75" customHeight="1">
      <c r="A924" s="24">
        <v>45184</v>
      </c>
      <c r="B924" s="21" t="s">
        <v>1313</v>
      </c>
      <c r="C924" s="36" t="s">
        <v>1316</v>
      </c>
      <c r="D924" s="21" t="s">
        <v>1317</v>
      </c>
      <c r="E924" s="54">
        <v>34.299999999999997</v>
      </c>
    </row>
    <row r="925" spans="1:5" ht="13.5" customHeight="1">
      <c r="A925" s="24">
        <v>45184</v>
      </c>
      <c r="B925" s="21" t="s">
        <v>738</v>
      </c>
      <c r="C925" s="36" t="s">
        <v>386</v>
      </c>
      <c r="D925" s="21" t="s">
        <v>1318</v>
      </c>
      <c r="E925" s="54">
        <v>0.7</v>
      </c>
    </row>
    <row r="926" spans="1:5" ht="15.75" customHeight="1">
      <c r="A926" s="24">
        <v>45216</v>
      </c>
      <c r="B926" s="21" t="s">
        <v>1319</v>
      </c>
      <c r="C926" s="36" t="s">
        <v>1320</v>
      </c>
      <c r="D926" s="21" t="s">
        <v>1321</v>
      </c>
      <c r="E926" s="54">
        <v>200</v>
      </c>
    </row>
    <row r="927" spans="1:5" ht="15.75" customHeight="1">
      <c r="A927" s="24">
        <v>45217</v>
      </c>
      <c r="B927" s="21" t="s">
        <v>1322</v>
      </c>
      <c r="C927" s="36" t="s">
        <v>1323</v>
      </c>
      <c r="D927" s="21" t="s">
        <v>1324</v>
      </c>
      <c r="E927" s="54">
        <v>1460</v>
      </c>
    </row>
    <row r="928" spans="1:5" ht="15.75" customHeight="1">
      <c r="A928" s="26" t="s">
        <v>17</v>
      </c>
      <c r="B928" s="27"/>
      <c r="C928" s="9"/>
      <c r="D928" s="29"/>
      <c r="E928" s="30">
        <f>SUM(E912:E927)</f>
        <v>6627.3099999999995</v>
      </c>
    </row>
    <row r="929" spans="1:5" ht="15.75" customHeight="1">
      <c r="A929" s="75"/>
      <c r="B929" s="76"/>
      <c r="C929" s="75"/>
      <c r="D929" s="76"/>
      <c r="E929" s="76"/>
    </row>
    <row r="930" spans="1:5" ht="15.75" customHeight="1">
      <c r="A930" s="152" t="s">
        <v>209</v>
      </c>
      <c r="B930" s="153"/>
      <c r="C930" s="153"/>
      <c r="D930" s="153"/>
      <c r="E930" s="154"/>
    </row>
    <row r="931" spans="1:5" ht="13.5" customHeight="1">
      <c r="A931" s="175" t="s">
        <v>1325</v>
      </c>
      <c r="B931" s="176"/>
      <c r="C931" s="176"/>
      <c r="D931" s="176"/>
      <c r="E931" s="177"/>
    </row>
    <row r="932" spans="1:5" ht="30.75" customHeight="1">
      <c r="A932" s="143" t="s">
        <v>1326</v>
      </c>
      <c r="B932" s="144"/>
      <c r="C932" s="92" t="s">
        <v>1327</v>
      </c>
      <c r="D932" s="9" t="s">
        <v>1328</v>
      </c>
      <c r="E932" s="10" t="s">
        <v>6</v>
      </c>
    </row>
    <row r="933" spans="1:5" ht="15.75" customHeight="1">
      <c r="A933" s="145" t="s">
        <v>7</v>
      </c>
      <c r="B933" s="160" t="s">
        <v>8</v>
      </c>
      <c r="C933" s="144"/>
      <c r="D933" s="145" t="s">
        <v>9</v>
      </c>
      <c r="E933" s="147" t="s">
        <v>10</v>
      </c>
    </row>
    <row r="934" spans="1:5" ht="13.5" customHeight="1">
      <c r="A934" s="146"/>
      <c r="B934" s="14" t="s">
        <v>11</v>
      </c>
      <c r="C934" s="14" t="s">
        <v>12</v>
      </c>
      <c r="D934" s="146"/>
      <c r="E934" s="146"/>
    </row>
    <row r="935" spans="1:5" ht="15.75" customHeight="1">
      <c r="A935" s="24">
        <v>45204</v>
      </c>
      <c r="B935" s="60" t="s">
        <v>1329</v>
      </c>
      <c r="C935" s="69" t="s">
        <v>1330</v>
      </c>
      <c r="D935" s="68" t="s">
        <v>1331</v>
      </c>
      <c r="E935" s="54">
        <v>1000</v>
      </c>
    </row>
    <row r="936" spans="1:5" ht="15.75" customHeight="1">
      <c r="A936" s="24">
        <v>45204</v>
      </c>
      <c r="B936" s="60" t="s">
        <v>1332</v>
      </c>
      <c r="C936" s="69" t="s">
        <v>1333</v>
      </c>
      <c r="D936" s="68" t="s">
        <v>1334</v>
      </c>
      <c r="E936" s="54">
        <v>1000</v>
      </c>
    </row>
    <row r="937" spans="1:5" ht="15.75" customHeight="1">
      <c r="A937" s="26" t="s">
        <v>17</v>
      </c>
      <c r="B937" s="27"/>
      <c r="C937" s="9"/>
      <c r="D937" s="29"/>
      <c r="E937" s="30">
        <f>SUM(E935:E936)</f>
        <v>2000</v>
      </c>
    </row>
    <row r="938" spans="1:5" ht="15.75" customHeight="1">
      <c r="A938" s="75"/>
      <c r="B938" s="76"/>
      <c r="C938" s="75"/>
      <c r="D938" s="76"/>
      <c r="E938" s="76"/>
    </row>
    <row r="939" spans="1:5" ht="15.75" customHeight="1">
      <c r="A939" s="139" t="s">
        <v>28</v>
      </c>
      <c r="B939" s="140"/>
      <c r="C939" s="140"/>
      <c r="D939" s="140"/>
      <c r="E939" s="141"/>
    </row>
    <row r="940" spans="1:5" ht="13.5" customHeight="1">
      <c r="A940" s="142" t="s">
        <v>1335</v>
      </c>
      <c r="B940" s="140"/>
      <c r="C940" s="140"/>
      <c r="D940" s="140"/>
      <c r="E940" s="141"/>
    </row>
    <row r="941" spans="1:5" ht="27" customHeight="1">
      <c r="A941" s="143" t="s">
        <v>35</v>
      </c>
      <c r="B941" s="144"/>
      <c r="C941" s="92" t="s">
        <v>36</v>
      </c>
      <c r="D941" s="9" t="s">
        <v>1328</v>
      </c>
      <c r="E941" s="10" t="s">
        <v>6</v>
      </c>
    </row>
    <row r="942" spans="1:5" ht="15.75" customHeight="1">
      <c r="A942" s="145" t="s">
        <v>7</v>
      </c>
      <c r="B942" s="64" t="s">
        <v>8</v>
      </c>
      <c r="C942" s="93"/>
      <c r="D942" s="145" t="s">
        <v>9</v>
      </c>
      <c r="E942" s="147" t="s">
        <v>10</v>
      </c>
    </row>
    <row r="943" spans="1:5" ht="13.5" customHeight="1">
      <c r="A943" s="146"/>
      <c r="B943" s="14" t="s">
        <v>11</v>
      </c>
      <c r="C943" s="14" t="s">
        <v>12</v>
      </c>
      <c r="D943" s="146"/>
      <c r="E943" s="146"/>
    </row>
    <row r="944" spans="1:5" ht="15.75" customHeight="1">
      <c r="A944" s="24">
        <v>45237</v>
      </c>
      <c r="B944" s="34" t="s">
        <v>1336</v>
      </c>
      <c r="C944" s="36" t="s">
        <v>215</v>
      </c>
      <c r="D944" s="21" t="s">
        <v>1337</v>
      </c>
      <c r="E944" s="54">
        <v>3080</v>
      </c>
    </row>
    <row r="945" spans="1:5" ht="15.75" customHeight="1">
      <c r="A945" s="24"/>
      <c r="B945" s="34"/>
      <c r="C945" s="18"/>
      <c r="D945" s="34"/>
      <c r="E945" s="54"/>
    </row>
    <row r="946" spans="1:5" ht="15.75" customHeight="1">
      <c r="A946" s="26" t="s">
        <v>17</v>
      </c>
      <c r="B946" s="56"/>
      <c r="C946" s="113"/>
      <c r="D946" s="58"/>
      <c r="E946" s="30">
        <f>SUM(E943:E945)</f>
        <v>3080</v>
      </c>
    </row>
    <row r="947" spans="1:5" ht="15.75" customHeight="1">
      <c r="A947" s="50"/>
      <c r="B947" s="51"/>
      <c r="C947" s="50"/>
      <c r="D947" s="51"/>
      <c r="E947" s="53"/>
    </row>
    <row r="948" spans="1:5" ht="15.75" customHeight="1">
      <c r="A948" s="139" t="s">
        <v>1</v>
      </c>
      <c r="B948" s="140"/>
      <c r="C948" s="140"/>
      <c r="D948" s="140"/>
      <c r="E948" s="141"/>
    </row>
    <row r="949" spans="1:5" ht="13.5" customHeight="1">
      <c r="A949" s="142" t="s">
        <v>1338</v>
      </c>
      <c r="B949" s="140"/>
      <c r="C949" s="140"/>
      <c r="D949" s="140"/>
      <c r="E949" s="141"/>
    </row>
    <row r="950" spans="1:5" ht="27" customHeight="1">
      <c r="A950" s="143" t="s">
        <v>828</v>
      </c>
      <c r="B950" s="144"/>
      <c r="C950" s="92" t="s">
        <v>829</v>
      </c>
      <c r="D950" s="9" t="s">
        <v>1328</v>
      </c>
      <c r="E950" s="10" t="s">
        <v>6</v>
      </c>
    </row>
    <row r="951" spans="1:5" ht="15.75" customHeight="1">
      <c r="A951" s="145" t="s">
        <v>7</v>
      </c>
      <c r="B951" s="64" t="s">
        <v>8</v>
      </c>
      <c r="C951" s="93"/>
      <c r="D951" s="145" t="s">
        <v>9</v>
      </c>
      <c r="E951" s="147" t="s">
        <v>10</v>
      </c>
    </row>
    <row r="952" spans="1:5" ht="13.5" customHeight="1">
      <c r="A952" s="146"/>
      <c r="B952" s="14" t="s">
        <v>11</v>
      </c>
      <c r="C952" s="14" t="s">
        <v>12</v>
      </c>
      <c r="D952" s="146"/>
      <c r="E952" s="146"/>
    </row>
    <row r="953" spans="1:5" ht="15.75" customHeight="1">
      <c r="A953" s="24">
        <v>45194</v>
      </c>
      <c r="B953" s="34" t="s">
        <v>485</v>
      </c>
      <c r="C953" s="18" t="s">
        <v>119</v>
      </c>
      <c r="D953" s="34" t="s">
        <v>1339</v>
      </c>
      <c r="E953" s="54">
        <v>3028.68</v>
      </c>
    </row>
    <row r="954" spans="1:5" ht="15.75" customHeight="1">
      <c r="A954" s="24">
        <v>45196</v>
      </c>
      <c r="B954" s="34" t="s">
        <v>485</v>
      </c>
      <c r="C954" s="18" t="s">
        <v>119</v>
      </c>
      <c r="D954" s="34" t="s">
        <v>1339</v>
      </c>
      <c r="E954" s="54">
        <v>335.29</v>
      </c>
    </row>
    <row r="955" spans="1:5" ht="15.75" customHeight="1">
      <c r="A955" s="24">
        <v>45196</v>
      </c>
      <c r="B955" s="34" t="s">
        <v>1340</v>
      </c>
      <c r="C955" s="18" t="s">
        <v>123</v>
      </c>
      <c r="D955" s="34" t="s">
        <v>1341</v>
      </c>
      <c r="E955" s="54">
        <v>3514.8</v>
      </c>
    </row>
    <row r="956" spans="1:5" ht="15.75" customHeight="1">
      <c r="A956" s="24">
        <v>45202</v>
      </c>
      <c r="B956" s="34" t="s">
        <v>487</v>
      </c>
      <c r="C956" s="18" t="s">
        <v>1342</v>
      </c>
      <c r="D956" s="34" t="s">
        <v>1343</v>
      </c>
      <c r="E956" s="54">
        <v>865.7</v>
      </c>
    </row>
    <row r="957" spans="1:5" ht="15.75" customHeight="1">
      <c r="A957" s="24">
        <v>45202</v>
      </c>
      <c r="B957" s="34" t="s">
        <v>485</v>
      </c>
      <c r="C957" s="18" t="s">
        <v>119</v>
      </c>
      <c r="D957" s="34" t="s">
        <v>1344</v>
      </c>
      <c r="E957" s="54">
        <v>88.44</v>
      </c>
    </row>
    <row r="958" spans="1:5" ht="15.75" customHeight="1">
      <c r="A958" s="24">
        <v>45218</v>
      </c>
      <c r="B958" s="34" t="s">
        <v>1345</v>
      </c>
      <c r="C958" s="18" t="s">
        <v>215</v>
      </c>
      <c r="D958" s="34" t="s">
        <v>1346</v>
      </c>
      <c r="E958" s="54">
        <v>77.44</v>
      </c>
    </row>
    <row r="959" spans="1:5" ht="15.75" customHeight="1">
      <c r="A959" s="24">
        <v>45218</v>
      </c>
      <c r="B959" s="34" t="s">
        <v>485</v>
      </c>
      <c r="C959" s="18" t="s">
        <v>119</v>
      </c>
      <c r="D959" s="34" t="s">
        <v>1347</v>
      </c>
      <c r="E959" s="54">
        <v>89.65</v>
      </c>
    </row>
    <row r="960" spans="1:5" ht="15.75" customHeight="1">
      <c r="A960" s="26" t="s">
        <v>17</v>
      </c>
      <c r="B960" s="56"/>
      <c r="C960" s="113"/>
      <c r="D960" s="58"/>
      <c r="E960" s="30">
        <f>SUM(E952:E959)</f>
        <v>7999.9999999999991</v>
      </c>
    </row>
    <row r="961" spans="1:5" ht="15.75" customHeight="1">
      <c r="A961" s="50"/>
      <c r="B961" s="51"/>
      <c r="C961" s="50"/>
      <c r="D961" s="51"/>
      <c r="E961" s="53"/>
    </row>
    <row r="962" spans="1:5" ht="15.75" customHeight="1">
      <c r="A962" s="139" t="s">
        <v>28</v>
      </c>
      <c r="B962" s="140"/>
      <c r="C962" s="140"/>
      <c r="D962" s="140"/>
      <c r="E962" s="141"/>
    </row>
    <row r="963" spans="1:5" ht="13.5" customHeight="1">
      <c r="A963" s="142" t="s">
        <v>1338</v>
      </c>
      <c r="B963" s="140"/>
      <c r="C963" s="140"/>
      <c r="D963" s="140"/>
      <c r="E963" s="141"/>
    </row>
    <row r="964" spans="1:5" ht="33.75" customHeight="1">
      <c r="A964" s="143" t="s">
        <v>828</v>
      </c>
      <c r="B964" s="144"/>
      <c r="C964" s="92" t="s">
        <v>829</v>
      </c>
      <c r="D964" s="9" t="s">
        <v>1328</v>
      </c>
      <c r="E964" s="10" t="s">
        <v>6</v>
      </c>
    </row>
    <row r="965" spans="1:5" ht="15.75" customHeight="1">
      <c r="A965" s="145" t="s">
        <v>7</v>
      </c>
      <c r="B965" s="64" t="s">
        <v>8</v>
      </c>
      <c r="C965" s="93"/>
      <c r="D965" s="145" t="s">
        <v>9</v>
      </c>
      <c r="E965" s="147" t="s">
        <v>10</v>
      </c>
    </row>
    <row r="966" spans="1:5" ht="13.5" customHeight="1">
      <c r="A966" s="146"/>
      <c r="B966" s="14" t="s">
        <v>11</v>
      </c>
      <c r="C966" s="14" t="s">
        <v>12</v>
      </c>
      <c r="D966" s="146"/>
      <c r="E966" s="146"/>
    </row>
    <row r="967" spans="1:5" ht="15.75" customHeight="1">
      <c r="A967" s="24">
        <v>45219</v>
      </c>
      <c r="B967" s="21" t="s">
        <v>1348</v>
      </c>
      <c r="C967" s="36" t="s">
        <v>1349</v>
      </c>
      <c r="D967" s="21" t="s">
        <v>1350</v>
      </c>
      <c r="E967" s="54">
        <v>1670</v>
      </c>
    </row>
    <row r="968" spans="1:5" ht="15.75" customHeight="1">
      <c r="A968" s="24">
        <v>45223</v>
      </c>
      <c r="B968" s="21" t="s">
        <v>1348</v>
      </c>
      <c r="C968" s="36" t="s">
        <v>1349</v>
      </c>
      <c r="D968" s="21" t="s">
        <v>1351</v>
      </c>
      <c r="E968" s="54">
        <v>3729.5</v>
      </c>
    </row>
    <row r="969" spans="1:5" ht="15.75" customHeight="1">
      <c r="A969" s="24">
        <v>45247</v>
      </c>
      <c r="B969" s="21" t="s">
        <v>1352</v>
      </c>
      <c r="C969" s="36" t="s">
        <v>1353</v>
      </c>
      <c r="D969" s="21" t="s">
        <v>1354</v>
      </c>
      <c r="E969" s="54">
        <v>710</v>
      </c>
    </row>
    <row r="970" spans="1:5" ht="15.75" customHeight="1">
      <c r="A970" s="24">
        <v>45260</v>
      </c>
      <c r="B970" s="21" t="s">
        <v>648</v>
      </c>
      <c r="C970" s="36" t="s">
        <v>1353</v>
      </c>
      <c r="D970" s="21" t="s">
        <v>1355</v>
      </c>
      <c r="E970" s="54">
        <v>300</v>
      </c>
    </row>
    <row r="971" spans="1:5" ht="15.75" customHeight="1">
      <c r="A971" s="24">
        <v>45260</v>
      </c>
      <c r="B971" s="21" t="s">
        <v>1352</v>
      </c>
      <c r="C971" s="36" t="s">
        <v>1353</v>
      </c>
      <c r="D971" s="21" t="s">
        <v>1356</v>
      </c>
      <c r="E971" s="54">
        <v>370</v>
      </c>
    </row>
    <row r="972" spans="1:5" ht="15.75" customHeight="1">
      <c r="A972" s="26" t="s">
        <v>17</v>
      </c>
      <c r="B972" s="56"/>
      <c r="C972" s="113"/>
      <c r="D972" s="58"/>
      <c r="E972" s="30">
        <f>SUM(E966:E971)</f>
        <v>6779.5</v>
      </c>
    </row>
    <row r="973" spans="1:5" ht="15.75" customHeight="1">
      <c r="A973" s="50"/>
      <c r="B973" s="51"/>
      <c r="C973" s="50"/>
      <c r="D973" s="51"/>
      <c r="E973" s="53"/>
    </row>
    <row r="974" spans="1:5" ht="15.75" customHeight="1">
      <c r="A974" s="139" t="s">
        <v>1</v>
      </c>
      <c r="B974" s="140"/>
      <c r="C974" s="140"/>
      <c r="D974" s="140"/>
      <c r="E974" s="141"/>
    </row>
    <row r="975" spans="1:5" ht="13.5" customHeight="1">
      <c r="A975" s="142" t="s">
        <v>1357</v>
      </c>
      <c r="B975" s="140"/>
      <c r="C975" s="140"/>
      <c r="D975" s="140"/>
      <c r="E975" s="141"/>
    </row>
    <row r="976" spans="1:5" ht="32.25" customHeight="1">
      <c r="A976" s="143" t="s">
        <v>1358</v>
      </c>
      <c r="B976" s="144"/>
      <c r="C976" s="92" t="s">
        <v>1359</v>
      </c>
      <c r="D976" s="9" t="s">
        <v>1328</v>
      </c>
      <c r="E976" s="10" t="s">
        <v>6</v>
      </c>
    </row>
    <row r="977" spans="1:5" ht="15.75" customHeight="1">
      <c r="A977" s="145" t="s">
        <v>7</v>
      </c>
      <c r="B977" s="64" t="s">
        <v>8</v>
      </c>
      <c r="C977" s="93"/>
      <c r="D977" s="145" t="s">
        <v>9</v>
      </c>
      <c r="E977" s="147" t="s">
        <v>10</v>
      </c>
    </row>
    <row r="978" spans="1:5" ht="13.5" customHeight="1">
      <c r="A978" s="146"/>
      <c r="B978" s="14" t="s">
        <v>11</v>
      </c>
      <c r="C978" s="14" t="s">
        <v>12</v>
      </c>
      <c r="D978" s="146"/>
      <c r="E978" s="146"/>
    </row>
    <row r="979" spans="1:5" ht="15.75" customHeight="1">
      <c r="A979" s="24">
        <v>45264</v>
      </c>
      <c r="B979" s="34" t="s">
        <v>1360</v>
      </c>
      <c r="C979" s="18" t="s">
        <v>1361</v>
      </c>
      <c r="D979" s="34" t="s">
        <v>1362</v>
      </c>
      <c r="E979" s="54">
        <v>256</v>
      </c>
    </row>
    <row r="980" spans="1:5" ht="15.75" customHeight="1">
      <c r="A980" s="24">
        <v>45183</v>
      </c>
      <c r="B980" s="34" t="s">
        <v>1360</v>
      </c>
      <c r="C980" s="18" t="s">
        <v>1363</v>
      </c>
      <c r="D980" s="34" t="s">
        <v>1362</v>
      </c>
      <c r="E980" s="54">
        <v>17</v>
      </c>
    </row>
    <row r="981" spans="1:5" ht="15.75" customHeight="1">
      <c r="A981" s="24">
        <v>45194</v>
      </c>
      <c r="B981" s="34" t="s">
        <v>1364</v>
      </c>
      <c r="C981" s="18" t="s">
        <v>1365</v>
      </c>
      <c r="D981" s="34" t="s">
        <v>1366</v>
      </c>
      <c r="E981" s="54">
        <v>50</v>
      </c>
    </row>
    <row r="982" spans="1:5" ht="15.75" customHeight="1">
      <c r="A982" s="24">
        <v>45194</v>
      </c>
      <c r="B982" s="34" t="s">
        <v>1364</v>
      </c>
      <c r="C982" s="18" t="s">
        <v>1367</v>
      </c>
      <c r="D982" s="34" t="s">
        <v>1368</v>
      </c>
      <c r="E982" s="54">
        <v>34</v>
      </c>
    </row>
    <row r="983" spans="1:5" ht="15.75" customHeight="1">
      <c r="A983" s="24">
        <v>45223</v>
      </c>
      <c r="B983" s="34" t="s">
        <v>1369</v>
      </c>
      <c r="C983" s="36" t="s">
        <v>1370</v>
      </c>
      <c r="D983" s="21" t="s">
        <v>1371</v>
      </c>
      <c r="E983" s="54">
        <v>5584</v>
      </c>
    </row>
    <row r="984" spans="1:5" ht="15.75" customHeight="1">
      <c r="A984" s="24">
        <v>45259</v>
      </c>
      <c r="B984" s="34" t="s">
        <v>1372</v>
      </c>
      <c r="C984" s="36" t="s">
        <v>1373</v>
      </c>
      <c r="D984" s="34" t="s">
        <v>1374</v>
      </c>
      <c r="E984" s="54">
        <v>2869</v>
      </c>
    </row>
    <row r="985" spans="1:5" ht="15.75" customHeight="1">
      <c r="A985" s="26" t="s">
        <v>17</v>
      </c>
      <c r="B985" s="56"/>
      <c r="C985" s="113"/>
      <c r="D985" s="58"/>
      <c r="E985" s="30">
        <f>SUM(E978:E984)</f>
        <v>8810</v>
      </c>
    </row>
    <row r="986" spans="1:5" ht="15.75" customHeight="1">
      <c r="A986" s="50"/>
      <c r="B986" s="51"/>
      <c r="C986" s="50"/>
      <c r="D986" s="51"/>
      <c r="E986" s="53"/>
    </row>
    <row r="987" spans="1:5" ht="15.75" customHeight="1">
      <c r="A987" s="139" t="s">
        <v>28</v>
      </c>
      <c r="B987" s="140"/>
      <c r="C987" s="140"/>
      <c r="D987" s="140"/>
      <c r="E987" s="141"/>
    </row>
    <row r="988" spans="1:5" ht="13.5" customHeight="1">
      <c r="A988" s="142" t="s">
        <v>1375</v>
      </c>
      <c r="B988" s="140"/>
      <c r="C988" s="140"/>
      <c r="D988" s="140"/>
      <c r="E988" s="141"/>
    </row>
    <row r="989" spans="1:5" ht="31.5" customHeight="1">
      <c r="A989" s="143" t="s">
        <v>1358</v>
      </c>
      <c r="B989" s="144"/>
      <c r="C989" s="92" t="s">
        <v>1359</v>
      </c>
      <c r="D989" s="9" t="s">
        <v>1328</v>
      </c>
      <c r="E989" s="10" t="s">
        <v>6</v>
      </c>
    </row>
    <row r="990" spans="1:5" ht="15.75" customHeight="1">
      <c r="A990" s="145" t="s">
        <v>7</v>
      </c>
      <c r="B990" s="64" t="s">
        <v>8</v>
      </c>
      <c r="C990" s="93"/>
      <c r="D990" s="145" t="s">
        <v>9</v>
      </c>
      <c r="E990" s="147" t="s">
        <v>10</v>
      </c>
    </row>
    <row r="991" spans="1:5" ht="13.5" customHeight="1">
      <c r="A991" s="146"/>
      <c r="B991" s="14" t="s">
        <v>11</v>
      </c>
      <c r="C991" s="14" t="s">
        <v>12</v>
      </c>
      <c r="D991" s="146"/>
      <c r="E991" s="146"/>
    </row>
    <row r="992" spans="1:5" ht="15.75" customHeight="1">
      <c r="A992" s="24">
        <v>45197</v>
      </c>
      <c r="B992" s="21" t="s">
        <v>1376</v>
      </c>
      <c r="C992" s="36" t="s">
        <v>1377</v>
      </c>
      <c r="D992" s="34" t="s">
        <v>1378</v>
      </c>
      <c r="E992" s="54">
        <v>3900</v>
      </c>
    </row>
    <row r="993" spans="1:5" ht="29.25" customHeight="1">
      <c r="A993" s="24">
        <v>45215</v>
      </c>
      <c r="B993" s="34" t="s">
        <v>1379</v>
      </c>
      <c r="C993" s="36" t="s">
        <v>1380</v>
      </c>
      <c r="D993" s="34" t="s">
        <v>1381</v>
      </c>
      <c r="E993" s="54">
        <v>3100</v>
      </c>
    </row>
    <row r="994" spans="1:5" ht="15.75" customHeight="1">
      <c r="A994" s="24">
        <v>45260</v>
      </c>
      <c r="B994" s="21" t="s">
        <v>1382</v>
      </c>
      <c r="C994" s="36" t="s">
        <v>1383</v>
      </c>
      <c r="D994" s="34" t="s">
        <v>1384</v>
      </c>
      <c r="E994" s="54">
        <v>1800</v>
      </c>
    </row>
    <row r="995" spans="1:5" ht="15.75" customHeight="1">
      <c r="A995" s="26" t="s">
        <v>17</v>
      </c>
      <c r="B995" s="56"/>
      <c r="C995" s="113"/>
      <c r="D995" s="58"/>
      <c r="E995" s="30">
        <f>SUM(E991:E994)</f>
        <v>8800</v>
      </c>
    </row>
    <row r="996" spans="1:5" ht="15.75" customHeight="1">
      <c r="A996" s="50"/>
      <c r="B996" s="51"/>
      <c r="C996" s="50"/>
      <c r="D996" s="51"/>
      <c r="E996" s="53"/>
    </row>
    <row r="997" spans="1:5" ht="15.75" customHeight="1">
      <c r="A997" s="139" t="s">
        <v>1</v>
      </c>
      <c r="B997" s="140"/>
      <c r="C997" s="140"/>
      <c r="D997" s="140"/>
      <c r="E997" s="141"/>
    </row>
    <row r="998" spans="1:5" ht="15.75" customHeight="1">
      <c r="A998" s="142" t="s">
        <v>1385</v>
      </c>
      <c r="B998" s="140"/>
      <c r="C998" s="140"/>
      <c r="D998" s="140"/>
      <c r="E998" s="141"/>
    </row>
    <row r="999" spans="1:5" ht="15.75" customHeight="1">
      <c r="A999" s="143" t="s">
        <v>1386</v>
      </c>
      <c r="B999" s="144"/>
      <c r="C999" s="92" t="s">
        <v>1387</v>
      </c>
      <c r="D999" s="9" t="s">
        <v>1388</v>
      </c>
      <c r="E999" s="10" t="s">
        <v>6</v>
      </c>
    </row>
    <row r="1000" spans="1:5" ht="15.75" customHeight="1">
      <c r="A1000" s="145" t="s">
        <v>7</v>
      </c>
      <c r="B1000" s="64" t="s">
        <v>8</v>
      </c>
      <c r="C1000" s="93"/>
      <c r="D1000" s="145" t="s">
        <v>9</v>
      </c>
      <c r="E1000" s="147" t="s">
        <v>10</v>
      </c>
    </row>
    <row r="1001" spans="1:5" ht="15.75" customHeight="1">
      <c r="A1001" s="146"/>
      <c r="B1001" s="14" t="s">
        <v>11</v>
      </c>
      <c r="C1001" s="14" t="s">
        <v>12</v>
      </c>
      <c r="D1001" s="146"/>
      <c r="E1001" s="146"/>
    </row>
    <row r="1002" spans="1:5" ht="19.5" customHeight="1">
      <c r="A1002" s="24" t="s">
        <v>1389</v>
      </c>
      <c r="B1002" s="34" t="s">
        <v>1390</v>
      </c>
      <c r="C1002" s="18" t="s">
        <v>1391</v>
      </c>
      <c r="D1002" s="34" t="s">
        <v>1392</v>
      </c>
      <c r="E1002" s="124">
        <v>7.25</v>
      </c>
    </row>
    <row r="1003" spans="1:5" ht="15.75" customHeight="1">
      <c r="A1003" s="24" t="s">
        <v>1389</v>
      </c>
      <c r="B1003" s="34" t="s">
        <v>1393</v>
      </c>
      <c r="C1003" s="18" t="s">
        <v>1394</v>
      </c>
      <c r="D1003" s="34" t="s">
        <v>1392</v>
      </c>
      <c r="E1003" s="124">
        <v>95</v>
      </c>
    </row>
    <row r="1004" spans="1:5" ht="15.75" customHeight="1">
      <c r="A1004" s="24" t="s">
        <v>1395</v>
      </c>
      <c r="B1004" s="34" t="s">
        <v>1396</v>
      </c>
      <c r="C1004" s="18" t="s">
        <v>1397</v>
      </c>
      <c r="D1004" s="34" t="s">
        <v>1392</v>
      </c>
      <c r="E1004" s="124">
        <v>379.56</v>
      </c>
    </row>
    <row r="1005" spans="1:5" ht="15.75" customHeight="1">
      <c r="A1005" s="24" t="s">
        <v>1398</v>
      </c>
      <c r="B1005" s="34" t="s">
        <v>1399</v>
      </c>
      <c r="C1005" s="18" t="s">
        <v>1400</v>
      </c>
      <c r="D1005" s="34" t="s">
        <v>1392</v>
      </c>
      <c r="E1005" s="124">
        <v>239.95</v>
      </c>
    </row>
    <row r="1006" spans="1:5" ht="15.75" customHeight="1">
      <c r="A1006" s="24" t="s">
        <v>1401</v>
      </c>
      <c r="B1006" s="34" t="s">
        <v>1402</v>
      </c>
      <c r="C1006" s="18" t="s">
        <v>1403</v>
      </c>
      <c r="D1006" s="34" t="s">
        <v>1392</v>
      </c>
      <c r="E1006" s="124">
        <v>95.03</v>
      </c>
    </row>
    <row r="1007" spans="1:5" ht="15.75" customHeight="1">
      <c r="A1007" s="24" t="s">
        <v>1404</v>
      </c>
      <c r="B1007" s="34" t="s">
        <v>1405</v>
      </c>
      <c r="C1007" s="18" t="s">
        <v>1406</v>
      </c>
      <c r="D1007" s="34" t="s">
        <v>1392</v>
      </c>
      <c r="E1007" s="124">
        <v>1130.8</v>
      </c>
    </row>
    <row r="1008" spans="1:5" ht="13.5" customHeight="1">
      <c r="A1008" s="24" t="s">
        <v>1404</v>
      </c>
      <c r="B1008" s="34" t="s">
        <v>1407</v>
      </c>
      <c r="C1008" s="18" t="s">
        <v>1408</v>
      </c>
      <c r="D1008" s="34" t="s">
        <v>1392</v>
      </c>
      <c r="E1008" s="124">
        <v>178</v>
      </c>
    </row>
    <row r="1009" spans="1:5" ht="13.5" customHeight="1">
      <c r="A1009" s="24" t="s">
        <v>1404</v>
      </c>
      <c r="B1009" s="34" t="s">
        <v>1407</v>
      </c>
      <c r="C1009" s="18" t="s">
        <v>1408</v>
      </c>
      <c r="D1009" s="34" t="s">
        <v>1392</v>
      </c>
      <c r="E1009" s="124">
        <v>383</v>
      </c>
    </row>
    <row r="1010" spans="1:5" ht="15.75" customHeight="1">
      <c r="A1010" s="24" t="s">
        <v>1404</v>
      </c>
      <c r="B1010" s="34" t="s">
        <v>1409</v>
      </c>
      <c r="C1010" s="18" t="s">
        <v>1410</v>
      </c>
      <c r="D1010" s="34" t="s">
        <v>1392</v>
      </c>
      <c r="E1010" s="124">
        <v>27.9</v>
      </c>
    </row>
    <row r="1011" spans="1:5" ht="13.5" customHeight="1">
      <c r="A1011" s="24" t="s">
        <v>1411</v>
      </c>
      <c r="B1011" s="34" t="s">
        <v>1412</v>
      </c>
      <c r="C1011" s="18" t="s">
        <v>1413</v>
      </c>
      <c r="D1011" s="34" t="s">
        <v>1392</v>
      </c>
      <c r="E1011" s="124">
        <v>289</v>
      </c>
    </row>
    <row r="1012" spans="1:5" ht="15.75" customHeight="1">
      <c r="A1012" s="24" t="s">
        <v>1414</v>
      </c>
      <c r="B1012" s="34" t="s">
        <v>1415</v>
      </c>
      <c r="C1012" s="18" t="s">
        <v>1416</v>
      </c>
      <c r="D1012" s="34" t="s">
        <v>1392</v>
      </c>
      <c r="E1012" s="124">
        <v>65</v>
      </c>
    </row>
    <row r="1013" spans="1:5" ht="15.75" customHeight="1">
      <c r="A1013" s="24">
        <v>45269</v>
      </c>
      <c r="B1013" s="34" t="s">
        <v>1399</v>
      </c>
      <c r="C1013" s="18" t="s">
        <v>1417</v>
      </c>
      <c r="D1013" s="34" t="s">
        <v>1392</v>
      </c>
      <c r="E1013" s="124">
        <v>25.95</v>
      </c>
    </row>
    <row r="1014" spans="1:5" ht="15.75" customHeight="1">
      <c r="A1014" s="26" t="s">
        <v>17</v>
      </c>
      <c r="B1014" s="56"/>
      <c r="C1014" s="113"/>
      <c r="D1014" s="58"/>
      <c r="E1014" s="30">
        <f>SUM(E1002:E1013)</f>
        <v>2916.44</v>
      </c>
    </row>
    <row r="1015" spans="1:5" ht="15.75" customHeight="1">
      <c r="A1015" s="50"/>
      <c r="B1015" s="51"/>
      <c r="C1015" s="50"/>
      <c r="D1015" s="51"/>
      <c r="E1015" s="53"/>
    </row>
    <row r="1016" spans="1:5" ht="15.75" customHeight="1">
      <c r="A1016" s="139" t="s">
        <v>28</v>
      </c>
      <c r="B1016" s="140"/>
      <c r="C1016" s="140"/>
      <c r="D1016" s="140"/>
      <c r="E1016" s="141"/>
    </row>
    <row r="1017" spans="1:5" ht="13.5" customHeight="1">
      <c r="A1017" s="142" t="s">
        <v>1418</v>
      </c>
      <c r="B1017" s="140"/>
      <c r="C1017" s="140"/>
      <c r="D1017" s="140"/>
      <c r="E1017" s="141"/>
    </row>
    <row r="1018" spans="1:5" ht="28.5" customHeight="1">
      <c r="A1018" s="143" t="s">
        <v>1386</v>
      </c>
      <c r="B1018" s="144"/>
      <c r="C1018" s="92" t="s">
        <v>1387</v>
      </c>
      <c r="D1018" s="9" t="s">
        <v>1388</v>
      </c>
      <c r="E1018" s="10" t="s">
        <v>6</v>
      </c>
    </row>
    <row r="1019" spans="1:5" ht="15.75" customHeight="1">
      <c r="A1019" s="145" t="s">
        <v>7</v>
      </c>
      <c r="B1019" s="64" t="s">
        <v>8</v>
      </c>
      <c r="C1019" s="93"/>
      <c r="D1019" s="145" t="s">
        <v>9</v>
      </c>
      <c r="E1019" s="147" t="s">
        <v>10</v>
      </c>
    </row>
    <row r="1020" spans="1:5" ht="13.5" customHeight="1">
      <c r="A1020" s="146"/>
      <c r="B1020" s="14" t="s">
        <v>11</v>
      </c>
      <c r="C1020" s="14" t="s">
        <v>12</v>
      </c>
      <c r="D1020" s="146"/>
      <c r="E1020" s="146"/>
    </row>
    <row r="1021" spans="1:5" ht="13.5" customHeight="1">
      <c r="A1021" s="24" t="s">
        <v>1419</v>
      </c>
      <c r="B1021" s="34" t="s">
        <v>1420</v>
      </c>
      <c r="C1021" s="18" t="s">
        <v>1421</v>
      </c>
      <c r="D1021" s="34" t="s">
        <v>1422</v>
      </c>
      <c r="E1021" s="125">
        <v>1285.5</v>
      </c>
    </row>
    <row r="1022" spans="1:5" ht="13.5" customHeight="1">
      <c r="A1022" s="24" t="s">
        <v>1419</v>
      </c>
      <c r="B1022" s="34" t="s">
        <v>1423</v>
      </c>
      <c r="C1022" s="18" t="s">
        <v>1421</v>
      </c>
      <c r="D1022" s="34" t="s">
        <v>1424</v>
      </c>
      <c r="E1022" s="125">
        <v>42.5</v>
      </c>
    </row>
    <row r="1023" spans="1:5" ht="13.5" customHeight="1">
      <c r="A1023" s="24" t="s">
        <v>1425</v>
      </c>
      <c r="B1023" s="34" t="s">
        <v>1426</v>
      </c>
      <c r="C1023" s="18" t="s">
        <v>1427</v>
      </c>
      <c r="D1023" s="82" t="s">
        <v>1428</v>
      </c>
      <c r="E1023" s="125">
        <v>1800</v>
      </c>
    </row>
    <row r="1024" spans="1:5" ht="13.5" customHeight="1">
      <c r="A1024" s="24" t="s">
        <v>1429</v>
      </c>
      <c r="B1024" s="34" t="s">
        <v>1430</v>
      </c>
      <c r="C1024" s="18" t="s">
        <v>467</v>
      </c>
      <c r="D1024" s="34" t="s">
        <v>1431</v>
      </c>
      <c r="E1024" s="126">
        <v>3230</v>
      </c>
    </row>
    <row r="1025" spans="1:5" ht="13.5" customHeight="1">
      <c r="A1025" s="24" t="s">
        <v>1425</v>
      </c>
      <c r="B1025" s="34" t="s">
        <v>1432</v>
      </c>
      <c r="C1025" s="18" t="s">
        <v>467</v>
      </c>
      <c r="D1025" s="34" t="s">
        <v>1424</v>
      </c>
      <c r="E1025" s="125">
        <v>170</v>
      </c>
    </row>
    <row r="1026" spans="1:5" ht="13.5" customHeight="1">
      <c r="A1026" s="26" t="s">
        <v>17</v>
      </c>
      <c r="B1026" s="34"/>
      <c r="C1026" s="18"/>
      <c r="D1026" s="34"/>
      <c r="E1026" s="127">
        <v>8000</v>
      </c>
    </row>
    <row r="1027" spans="1:5" ht="15.75" customHeight="1">
      <c r="A1027" s="50"/>
      <c r="B1027" s="51"/>
      <c r="C1027" s="50"/>
      <c r="D1027" s="51"/>
      <c r="E1027" s="53"/>
    </row>
    <row r="1028" spans="1:5" ht="15.75" customHeight="1">
      <c r="A1028" s="139" t="s">
        <v>28</v>
      </c>
      <c r="B1028" s="140"/>
      <c r="C1028" s="140"/>
      <c r="D1028" s="140"/>
      <c r="E1028" s="141"/>
    </row>
    <row r="1029" spans="1:5" ht="13.5" customHeight="1">
      <c r="A1029" s="142" t="s">
        <v>1433</v>
      </c>
      <c r="B1029" s="140"/>
      <c r="C1029" s="140"/>
      <c r="D1029" s="140"/>
      <c r="E1029" s="141"/>
    </row>
    <row r="1030" spans="1:5" ht="28.5" customHeight="1">
      <c r="A1030" s="143" t="s">
        <v>1434</v>
      </c>
      <c r="B1030" s="144"/>
      <c r="C1030" s="92" t="s">
        <v>1435</v>
      </c>
      <c r="D1030" s="9" t="s">
        <v>1328</v>
      </c>
      <c r="E1030" s="10" t="s">
        <v>6</v>
      </c>
    </row>
    <row r="1031" spans="1:5" ht="15.75" customHeight="1">
      <c r="A1031" s="145" t="s">
        <v>7</v>
      </c>
      <c r="B1031" s="64" t="s">
        <v>8</v>
      </c>
      <c r="C1031" s="93"/>
      <c r="D1031" s="145" t="s">
        <v>9</v>
      </c>
      <c r="E1031" s="147" t="s">
        <v>10</v>
      </c>
    </row>
    <row r="1032" spans="1:5" ht="13.5" customHeight="1">
      <c r="A1032" s="146"/>
      <c r="B1032" s="14" t="s">
        <v>11</v>
      </c>
      <c r="C1032" s="14" t="s">
        <v>12</v>
      </c>
      <c r="D1032" s="146"/>
      <c r="E1032" s="146"/>
    </row>
    <row r="1033" spans="1:5" ht="15.75" customHeight="1">
      <c r="A1033" s="24">
        <v>45202</v>
      </c>
      <c r="B1033" s="21" t="s">
        <v>1436</v>
      </c>
      <c r="C1033" s="36" t="s">
        <v>1437</v>
      </c>
      <c r="D1033" s="21" t="s">
        <v>1438</v>
      </c>
      <c r="E1033" s="54">
        <v>2000</v>
      </c>
    </row>
    <row r="1034" spans="1:5" ht="15.75" customHeight="1">
      <c r="A1034" s="24">
        <v>45236</v>
      </c>
      <c r="B1034" s="21" t="s">
        <v>1436</v>
      </c>
      <c r="C1034" s="36" t="s">
        <v>1437</v>
      </c>
      <c r="D1034" s="21" t="s">
        <v>1439</v>
      </c>
      <c r="E1034" s="54">
        <v>150</v>
      </c>
    </row>
    <row r="1035" spans="1:5" ht="15.75" customHeight="1">
      <c r="A1035" s="26" t="s">
        <v>17</v>
      </c>
      <c r="B1035" s="56"/>
      <c r="C1035" s="113"/>
      <c r="D1035" s="58"/>
      <c r="E1035" s="30">
        <f>SUM(E1032:E1034)</f>
        <v>2150</v>
      </c>
    </row>
    <row r="1036" spans="1:5" ht="15.75" customHeight="1">
      <c r="A1036" s="50"/>
      <c r="B1036" s="51"/>
      <c r="C1036" s="50"/>
      <c r="D1036" s="51"/>
      <c r="E1036" s="53"/>
    </row>
    <row r="1037" spans="1:5" ht="15.75" customHeight="1">
      <c r="A1037" s="139" t="s">
        <v>28</v>
      </c>
      <c r="B1037" s="140"/>
      <c r="C1037" s="140"/>
      <c r="D1037" s="140"/>
      <c r="E1037" s="141"/>
    </row>
    <row r="1038" spans="1:5" ht="13.5" customHeight="1">
      <c r="A1038" s="142" t="s">
        <v>1440</v>
      </c>
      <c r="B1038" s="140"/>
      <c r="C1038" s="140"/>
      <c r="D1038" s="140"/>
      <c r="E1038" s="141"/>
    </row>
    <row r="1039" spans="1:5" ht="35.25" customHeight="1">
      <c r="A1039" s="143" t="s">
        <v>799</v>
      </c>
      <c r="B1039" s="144"/>
      <c r="C1039" s="92" t="s">
        <v>800</v>
      </c>
      <c r="D1039" s="9" t="s">
        <v>1441</v>
      </c>
      <c r="E1039" s="10" t="s">
        <v>6</v>
      </c>
    </row>
    <row r="1040" spans="1:5" ht="15.75" customHeight="1">
      <c r="A1040" s="145" t="s">
        <v>7</v>
      </c>
      <c r="B1040" s="64" t="s">
        <v>8</v>
      </c>
      <c r="C1040" s="93"/>
      <c r="D1040" s="145" t="s">
        <v>9</v>
      </c>
      <c r="E1040" s="147" t="s">
        <v>10</v>
      </c>
    </row>
    <row r="1041" spans="1:5" ht="13.5" customHeight="1">
      <c r="A1041" s="146"/>
      <c r="B1041" s="14" t="s">
        <v>11</v>
      </c>
      <c r="C1041" s="14" t="s">
        <v>12</v>
      </c>
      <c r="D1041" s="146"/>
      <c r="E1041" s="146"/>
    </row>
    <row r="1042" spans="1:5" ht="15.75" customHeight="1">
      <c r="A1042" s="24">
        <v>45243</v>
      </c>
      <c r="B1042" s="128" t="s">
        <v>1218</v>
      </c>
      <c r="C1042" s="18" t="s">
        <v>1442</v>
      </c>
      <c r="D1042" s="34" t="s">
        <v>1443</v>
      </c>
      <c r="E1042" s="54">
        <v>500</v>
      </c>
    </row>
    <row r="1043" spans="1:5" ht="15.75" customHeight="1">
      <c r="A1043" s="24">
        <v>45264</v>
      </c>
      <c r="B1043" s="128" t="s">
        <v>1218</v>
      </c>
      <c r="C1043" s="18" t="s">
        <v>1442</v>
      </c>
      <c r="D1043" s="34" t="s">
        <v>1443</v>
      </c>
      <c r="E1043" s="54">
        <v>500</v>
      </c>
    </row>
    <row r="1044" spans="1:5" ht="15.75" customHeight="1">
      <c r="A1044" s="24">
        <v>45271</v>
      </c>
      <c r="B1044" s="128" t="s">
        <v>1218</v>
      </c>
      <c r="C1044" s="18" t="s">
        <v>1442</v>
      </c>
      <c r="D1044" s="34" t="s">
        <v>1443</v>
      </c>
      <c r="E1044" s="54">
        <v>500</v>
      </c>
    </row>
    <row r="1045" spans="1:5" ht="15.75" customHeight="1">
      <c r="A1045" s="26" t="s">
        <v>17</v>
      </c>
      <c r="B1045" s="56"/>
      <c r="C1045" s="113"/>
      <c r="D1045" s="58"/>
      <c r="E1045" s="30">
        <f>SUM(E1041:E1044)</f>
        <v>1500</v>
      </c>
    </row>
    <row r="1046" spans="1:5" ht="15.75" customHeight="1">
      <c r="A1046" s="50"/>
      <c r="B1046" s="51"/>
      <c r="C1046" s="50"/>
      <c r="D1046" s="51"/>
      <c r="E1046" s="53"/>
    </row>
    <row r="1047" spans="1:5" ht="15.75" customHeight="1">
      <c r="A1047" s="139" t="s">
        <v>28</v>
      </c>
      <c r="B1047" s="140"/>
      <c r="C1047" s="140"/>
      <c r="D1047" s="140"/>
      <c r="E1047" s="141"/>
    </row>
    <row r="1048" spans="1:5" ht="15.75" customHeight="1">
      <c r="A1048" s="142" t="s">
        <v>1444</v>
      </c>
      <c r="B1048" s="140"/>
      <c r="C1048" s="140"/>
      <c r="D1048" s="140"/>
      <c r="E1048" s="141"/>
    </row>
    <row r="1049" spans="1:5" ht="15.75" customHeight="1">
      <c r="A1049" s="143" t="s">
        <v>1445</v>
      </c>
      <c r="B1049" s="144"/>
      <c r="C1049" s="92" t="s">
        <v>1446</v>
      </c>
      <c r="D1049" s="9" t="s">
        <v>1447</v>
      </c>
      <c r="E1049" s="10" t="s">
        <v>6</v>
      </c>
    </row>
    <row r="1050" spans="1:5" ht="13.5" customHeight="1">
      <c r="A1050" s="145" t="s">
        <v>7</v>
      </c>
      <c r="B1050" s="64" t="s">
        <v>8</v>
      </c>
      <c r="C1050" s="93"/>
      <c r="D1050" s="145" t="s">
        <v>9</v>
      </c>
      <c r="E1050" s="147" t="s">
        <v>10</v>
      </c>
    </row>
    <row r="1051" spans="1:5" ht="13.5" customHeight="1">
      <c r="A1051" s="146"/>
      <c r="B1051" s="14" t="s">
        <v>11</v>
      </c>
      <c r="C1051" s="14" t="s">
        <v>12</v>
      </c>
      <c r="D1051" s="146"/>
      <c r="E1051" s="146"/>
    </row>
    <row r="1052" spans="1:5" ht="15.75" customHeight="1">
      <c r="A1052" s="24">
        <v>44995</v>
      </c>
      <c r="B1052" s="21" t="s">
        <v>1448</v>
      </c>
      <c r="C1052" s="36" t="s">
        <v>1449</v>
      </c>
      <c r="D1052" s="34" t="s">
        <v>1450</v>
      </c>
      <c r="E1052" s="129">
        <v>4672.2</v>
      </c>
    </row>
    <row r="1053" spans="1:5" ht="13.5" customHeight="1">
      <c r="A1053" s="24" t="s">
        <v>1451</v>
      </c>
      <c r="B1053" s="21" t="s">
        <v>1452</v>
      </c>
      <c r="C1053" s="36" t="s">
        <v>255</v>
      </c>
      <c r="D1053" s="34" t="s">
        <v>1453</v>
      </c>
      <c r="E1053" s="124">
        <v>1230</v>
      </c>
    </row>
    <row r="1054" spans="1:5" ht="15.75" customHeight="1">
      <c r="A1054" s="24">
        <v>45118</v>
      </c>
      <c r="B1054" s="21" t="s">
        <v>1454</v>
      </c>
      <c r="C1054" s="36" t="s">
        <v>684</v>
      </c>
      <c r="D1054" s="34" t="s">
        <v>1455</v>
      </c>
      <c r="E1054" s="129">
        <v>649.75</v>
      </c>
    </row>
    <row r="1055" spans="1:5" ht="15.75" customHeight="1">
      <c r="A1055" s="26" t="s">
        <v>17</v>
      </c>
      <c r="B1055" s="56"/>
      <c r="C1055" s="113"/>
      <c r="D1055" s="58"/>
      <c r="E1055" s="30">
        <f>SUM(E1052:E1054)</f>
        <v>6551.95</v>
      </c>
    </row>
    <row r="1056" spans="1:5" ht="15.75" customHeight="1">
      <c r="A1056" s="50"/>
      <c r="B1056" s="51"/>
      <c r="C1056" s="50"/>
      <c r="D1056" s="51"/>
      <c r="E1056" s="53"/>
    </row>
    <row r="1057" spans="1:5" ht="15.75" customHeight="1">
      <c r="A1057" s="139" t="s">
        <v>1</v>
      </c>
      <c r="B1057" s="140"/>
      <c r="C1057" s="140"/>
      <c r="D1057" s="140"/>
      <c r="E1057" s="141"/>
    </row>
    <row r="1058" spans="1:5" ht="13.5" customHeight="1">
      <c r="A1058" s="142" t="s">
        <v>1456</v>
      </c>
      <c r="B1058" s="140"/>
      <c r="C1058" s="140"/>
      <c r="D1058" s="140"/>
      <c r="E1058" s="141"/>
    </row>
    <row r="1059" spans="1:5" ht="27.75" customHeight="1">
      <c r="A1059" s="143" t="s">
        <v>510</v>
      </c>
      <c r="B1059" s="144"/>
      <c r="C1059" s="92" t="s">
        <v>862</v>
      </c>
      <c r="D1059" s="9" t="s">
        <v>1457</v>
      </c>
      <c r="E1059" s="10" t="s">
        <v>22</v>
      </c>
    </row>
    <row r="1060" spans="1:5" ht="15.75" customHeight="1">
      <c r="A1060" s="145" t="s">
        <v>7</v>
      </c>
      <c r="B1060" s="64" t="s">
        <v>8</v>
      </c>
      <c r="C1060" s="93"/>
      <c r="D1060" s="145" t="s">
        <v>9</v>
      </c>
      <c r="E1060" s="147" t="s">
        <v>10</v>
      </c>
    </row>
    <row r="1061" spans="1:5" ht="13.5" customHeight="1">
      <c r="A1061" s="146"/>
      <c r="B1061" s="14" t="s">
        <v>11</v>
      </c>
      <c r="C1061" s="14" t="s">
        <v>12</v>
      </c>
      <c r="D1061" s="146"/>
      <c r="E1061" s="146"/>
    </row>
    <row r="1062" spans="1:5" ht="15.75" customHeight="1">
      <c r="A1062" s="24">
        <v>45218</v>
      </c>
      <c r="B1062" s="34" t="s">
        <v>1458</v>
      </c>
      <c r="C1062" s="18" t="s">
        <v>1459</v>
      </c>
      <c r="D1062" s="21" t="s">
        <v>1460</v>
      </c>
      <c r="E1062" s="54">
        <v>4231.83</v>
      </c>
    </row>
    <row r="1063" spans="1:5" ht="15.75" customHeight="1">
      <c r="A1063" s="24">
        <v>45218</v>
      </c>
      <c r="B1063" s="34" t="s">
        <v>1461</v>
      </c>
      <c r="C1063" s="18" t="s">
        <v>1462</v>
      </c>
      <c r="D1063" s="21" t="s">
        <v>1463</v>
      </c>
      <c r="E1063" s="54">
        <v>227</v>
      </c>
    </row>
    <row r="1064" spans="1:5" ht="15.75" customHeight="1">
      <c r="A1064" s="24">
        <v>45238</v>
      </c>
      <c r="B1064" s="34" t="s">
        <v>1464</v>
      </c>
      <c r="C1064" s="18" t="s">
        <v>1465</v>
      </c>
      <c r="D1064" s="21" t="s">
        <v>1466</v>
      </c>
      <c r="E1064" s="54">
        <v>288</v>
      </c>
    </row>
    <row r="1065" spans="1:5" ht="15.75" customHeight="1">
      <c r="A1065" s="24">
        <v>45238</v>
      </c>
      <c r="B1065" s="21" t="s">
        <v>1467</v>
      </c>
      <c r="C1065" s="36" t="s">
        <v>1468</v>
      </c>
      <c r="D1065" s="21" t="s">
        <v>1469</v>
      </c>
      <c r="E1065" s="54">
        <v>1092</v>
      </c>
    </row>
    <row r="1066" spans="1:5" ht="15.75" customHeight="1">
      <c r="A1066" s="24">
        <v>45238</v>
      </c>
      <c r="B1066" s="21" t="s">
        <v>1470</v>
      </c>
      <c r="C1066" s="36" t="s">
        <v>1471</v>
      </c>
      <c r="D1066" s="21" t="s">
        <v>1463</v>
      </c>
      <c r="E1066" s="54">
        <v>119.8</v>
      </c>
    </row>
    <row r="1067" spans="1:5" ht="15.75" customHeight="1">
      <c r="A1067" s="24">
        <v>45259</v>
      </c>
      <c r="B1067" s="21" t="s">
        <v>1472</v>
      </c>
      <c r="C1067" s="36" t="s">
        <v>1473</v>
      </c>
      <c r="D1067" s="21" t="s">
        <v>1474</v>
      </c>
      <c r="E1067" s="54">
        <v>1264</v>
      </c>
    </row>
    <row r="1068" spans="1:5" ht="15.75" customHeight="1">
      <c r="A1068" s="24">
        <v>45266</v>
      </c>
      <c r="B1068" s="21" t="s">
        <v>1475</v>
      </c>
      <c r="C1068" s="36" t="s">
        <v>1108</v>
      </c>
      <c r="D1068" s="21" t="s">
        <v>1476</v>
      </c>
      <c r="E1068" s="54">
        <v>777</v>
      </c>
    </row>
    <row r="1069" spans="1:5" ht="15.75" customHeight="1">
      <c r="A1069" s="26" t="s">
        <v>17</v>
      </c>
      <c r="B1069" s="56"/>
      <c r="C1069" s="113"/>
      <c r="D1069" s="58"/>
      <c r="E1069" s="30">
        <f>SUM(E1061:E1068)</f>
        <v>7999.63</v>
      </c>
    </row>
    <row r="1070" spans="1:5" ht="15.75" customHeight="1">
      <c r="A1070" s="50"/>
      <c r="B1070" s="51"/>
      <c r="C1070" s="50"/>
      <c r="D1070" s="51"/>
      <c r="E1070" s="53"/>
    </row>
    <row r="1071" spans="1:5" ht="15.75" customHeight="1">
      <c r="A1071" s="139" t="s">
        <v>28</v>
      </c>
      <c r="B1071" s="140"/>
      <c r="C1071" s="140"/>
      <c r="D1071" s="140"/>
      <c r="E1071" s="141"/>
    </row>
    <row r="1072" spans="1:5" ht="13.5" customHeight="1">
      <c r="A1072" s="142" t="s">
        <v>1477</v>
      </c>
      <c r="B1072" s="140"/>
      <c r="C1072" s="140"/>
      <c r="D1072" s="140"/>
      <c r="E1072" s="141"/>
    </row>
    <row r="1073" spans="1:5" ht="27.75" customHeight="1">
      <c r="A1073" s="143" t="s">
        <v>510</v>
      </c>
      <c r="B1073" s="144"/>
      <c r="C1073" s="92" t="s">
        <v>862</v>
      </c>
      <c r="D1073" s="9" t="s">
        <v>1457</v>
      </c>
      <c r="E1073" s="10" t="s">
        <v>6</v>
      </c>
    </row>
    <row r="1074" spans="1:5" ht="15.75" customHeight="1">
      <c r="A1074" s="145" t="s">
        <v>7</v>
      </c>
      <c r="B1074" s="64" t="s">
        <v>8</v>
      </c>
      <c r="C1074" s="93"/>
      <c r="D1074" s="145" t="s">
        <v>9</v>
      </c>
      <c r="E1074" s="147" t="s">
        <v>10</v>
      </c>
    </row>
    <row r="1075" spans="1:5" ht="13.5" customHeight="1">
      <c r="A1075" s="146"/>
      <c r="B1075" s="14" t="s">
        <v>11</v>
      </c>
      <c r="C1075" s="14" t="s">
        <v>12</v>
      </c>
      <c r="D1075" s="146"/>
      <c r="E1075" s="146"/>
    </row>
    <row r="1076" spans="1:5" ht="15.75" customHeight="1">
      <c r="A1076" s="24">
        <v>45210</v>
      </c>
      <c r="B1076" s="34" t="s">
        <v>1478</v>
      </c>
      <c r="C1076" s="18" t="s">
        <v>1479</v>
      </c>
      <c r="D1076" s="34" t="s">
        <v>1480</v>
      </c>
      <c r="E1076" s="54">
        <v>1250</v>
      </c>
    </row>
    <row r="1077" spans="1:5" ht="15.75" customHeight="1">
      <c r="A1077" s="24">
        <v>45266</v>
      </c>
      <c r="B1077" s="34" t="s">
        <v>1481</v>
      </c>
      <c r="C1077" s="18" t="s">
        <v>1482</v>
      </c>
      <c r="D1077" s="34" t="s">
        <v>1483</v>
      </c>
      <c r="E1077" s="54">
        <v>3958.6</v>
      </c>
    </row>
    <row r="1078" spans="1:5" ht="15.75" customHeight="1">
      <c r="A1078" s="24">
        <v>45266</v>
      </c>
      <c r="B1078" s="60" t="s">
        <v>282</v>
      </c>
      <c r="C1078" s="36"/>
      <c r="D1078" s="60" t="s">
        <v>1484</v>
      </c>
      <c r="E1078" s="54">
        <v>140.6</v>
      </c>
    </row>
    <row r="1079" spans="1:5" ht="15.75" customHeight="1">
      <c r="A1079" s="24">
        <v>45267</v>
      </c>
      <c r="B1079" s="34" t="s">
        <v>1485</v>
      </c>
      <c r="C1079" s="18" t="s">
        <v>1486</v>
      </c>
      <c r="D1079" s="34" t="s">
        <v>1487</v>
      </c>
      <c r="E1079" s="54">
        <v>2500</v>
      </c>
    </row>
    <row r="1080" spans="1:5" ht="15.75" customHeight="1">
      <c r="A1080" s="26" t="s">
        <v>17</v>
      </c>
      <c r="B1080" s="56"/>
      <c r="C1080" s="113"/>
      <c r="D1080" s="58"/>
      <c r="E1080" s="30">
        <f>SUM(E1075:E1079)</f>
        <v>7849.2000000000007</v>
      </c>
    </row>
    <row r="1081" spans="1:5" ht="15.75" customHeight="1">
      <c r="A1081" s="50"/>
      <c r="B1081" s="51"/>
      <c r="C1081" s="50"/>
      <c r="D1081" s="51"/>
      <c r="E1081" s="53"/>
    </row>
    <row r="1082" spans="1:5" ht="15.75" customHeight="1">
      <c r="A1082" s="139" t="s">
        <v>28</v>
      </c>
      <c r="B1082" s="140"/>
      <c r="C1082" s="140"/>
      <c r="D1082" s="140"/>
      <c r="E1082" s="141"/>
    </row>
    <row r="1083" spans="1:5" ht="13.5" customHeight="1">
      <c r="A1083" s="142" t="s">
        <v>1488</v>
      </c>
      <c r="B1083" s="140"/>
      <c r="C1083" s="140"/>
      <c r="D1083" s="140"/>
      <c r="E1083" s="141"/>
    </row>
    <row r="1084" spans="1:5" ht="30" customHeight="1">
      <c r="A1084" s="143" t="s">
        <v>1489</v>
      </c>
      <c r="B1084" s="144"/>
      <c r="C1084" s="92" t="s">
        <v>1490</v>
      </c>
      <c r="D1084" s="9" t="s">
        <v>1491</v>
      </c>
      <c r="E1084" s="10" t="s">
        <v>6</v>
      </c>
    </row>
    <row r="1085" spans="1:5" ht="15.75" customHeight="1">
      <c r="A1085" s="145" t="s">
        <v>7</v>
      </c>
      <c r="B1085" s="64" t="s">
        <v>8</v>
      </c>
      <c r="C1085" s="93"/>
      <c r="D1085" s="145" t="s">
        <v>9</v>
      </c>
      <c r="E1085" s="147" t="s">
        <v>10</v>
      </c>
    </row>
    <row r="1086" spans="1:5" ht="13.5" customHeight="1">
      <c r="A1086" s="146"/>
      <c r="B1086" s="14" t="s">
        <v>11</v>
      </c>
      <c r="C1086" s="14" t="s">
        <v>12</v>
      </c>
      <c r="D1086" s="146"/>
      <c r="E1086" s="146"/>
    </row>
    <row r="1087" spans="1:5" ht="15.75" customHeight="1">
      <c r="A1087" s="24">
        <v>45224</v>
      </c>
      <c r="B1087" s="34" t="s">
        <v>886</v>
      </c>
      <c r="C1087" s="36" t="s">
        <v>887</v>
      </c>
      <c r="D1087" s="34" t="s">
        <v>1492</v>
      </c>
      <c r="E1087" s="54">
        <v>2000</v>
      </c>
    </row>
    <row r="1088" spans="1:5" ht="15.75" customHeight="1">
      <c r="A1088" s="26" t="s">
        <v>17</v>
      </c>
      <c r="B1088" s="56"/>
      <c r="C1088" s="113"/>
      <c r="D1088" s="58"/>
      <c r="E1088" s="30">
        <f>SUM(E1086:E1087)</f>
        <v>2000</v>
      </c>
    </row>
    <row r="1089" spans="1:5" ht="15.75" customHeight="1">
      <c r="A1089" s="50"/>
      <c r="B1089" s="51"/>
      <c r="C1089" s="50"/>
      <c r="D1089" s="51"/>
      <c r="E1089" s="53"/>
    </row>
    <row r="1090" spans="1:5" ht="15.75" customHeight="1">
      <c r="A1090" s="139" t="s">
        <v>1</v>
      </c>
      <c r="B1090" s="140"/>
      <c r="C1090" s="140"/>
      <c r="D1090" s="140"/>
      <c r="E1090" s="141"/>
    </row>
    <row r="1091" spans="1:5" ht="13.5" customHeight="1">
      <c r="A1091" s="142" t="s">
        <v>1493</v>
      </c>
      <c r="B1091" s="140"/>
      <c r="C1091" s="140"/>
      <c r="D1091" s="140"/>
      <c r="E1091" s="141"/>
    </row>
    <row r="1092" spans="1:5" ht="33.75" customHeight="1">
      <c r="A1092" s="143" t="s">
        <v>166</v>
      </c>
      <c r="B1092" s="144"/>
      <c r="C1092" s="92" t="s">
        <v>167</v>
      </c>
      <c r="D1092" s="9" t="s">
        <v>1494</v>
      </c>
      <c r="E1092" s="10" t="s">
        <v>6</v>
      </c>
    </row>
    <row r="1093" spans="1:5" ht="15.75" customHeight="1">
      <c r="A1093" s="145" t="s">
        <v>7</v>
      </c>
      <c r="B1093" s="64" t="s">
        <v>8</v>
      </c>
      <c r="C1093" s="93"/>
      <c r="D1093" s="145" t="s">
        <v>9</v>
      </c>
      <c r="E1093" s="147" t="s">
        <v>10</v>
      </c>
    </row>
    <row r="1094" spans="1:5" ht="13.5" customHeight="1">
      <c r="A1094" s="146"/>
      <c r="B1094" s="14" t="s">
        <v>11</v>
      </c>
      <c r="C1094" s="14" t="s">
        <v>12</v>
      </c>
      <c r="D1094" s="146"/>
      <c r="E1094" s="146"/>
    </row>
    <row r="1095" spans="1:5" ht="15.75" customHeight="1">
      <c r="A1095" s="24">
        <v>45217</v>
      </c>
      <c r="B1095" s="21" t="s">
        <v>1495</v>
      </c>
      <c r="C1095" s="36" t="s">
        <v>1496</v>
      </c>
      <c r="D1095" s="34" t="s">
        <v>1497</v>
      </c>
      <c r="E1095" s="54">
        <v>142.87</v>
      </c>
    </row>
    <row r="1096" spans="1:5" ht="15.75" customHeight="1">
      <c r="A1096" s="24">
        <v>45223</v>
      </c>
      <c r="B1096" s="21" t="s">
        <v>596</v>
      </c>
      <c r="C1096" s="36" t="s">
        <v>597</v>
      </c>
      <c r="D1096" s="34" t="s">
        <v>1498</v>
      </c>
      <c r="E1096" s="54">
        <v>240</v>
      </c>
    </row>
    <row r="1097" spans="1:5" ht="15.75" customHeight="1">
      <c r="A1097" s="24">
        <v>45229</v>
      </c>
      <c r="B1097" s="21" t="s">
        <v>596</v>
      </c>
      <c r="C1097" s="36" t="s">
        <v>597</v>
      </c>
      <c r="D1097" s="34" t="s">
        <v>1499</v>
      </c>
      <c r="E1097" s="54">
        <v>243.6</v>
      </c>
    </row>
    <row r="1098" spans="1:5" ht="15.75" customHeight="1">
      <c r="A1098" s="24">
        <v>45238</v>
      </c>
      <c r="B1098" s="21" t="s">
        <v>1495</v>
      </c>
      <c r="C1098" s="36" t="s">
        <v>1496</v>
      </c>
      <c r="D1098" s="34" t="s">
        <v>1500</v>
      </c>
      <c r="E1098" s="54">
        <v>227</v>
      </c>
    </row>
    <row r="1099" spans="1:5" ht="15.75" customHeight="1">
      <c r="A1099" s="24">
        <v>45262</v>
      </c>
      <c r="B1099" s="21" t="s">
        <v>596</v>
      </c>
      <c r="C1099" s="36" t="s">
        <v>597</v>
      </c>
      <c r="D1099" s="34" t="s">
        <v>1501</v>
      </c>
      <c r="E1099" s="54">
        <v>144</v>
      </c>
    </row>
    <row r="1100" spans="1:5" ht="15.75" customHeight="1">
      <c r="A1100" s="26" t="s">
        <v>17</v>
      </c>
      <c r="B1100" s="56"/>
      <c r="C1100" s="113"/>
      <c r="D1100" s="58"/>
      <c r="E1100" s="30">
        <f>SUM(E1094:E1099)</f>
        <v>997.47</v>
      </c>
    </row>
    <row r="1101" spans="1:5" ht="15.75" customHeight="1">
      <c r="A1101" s="50"/>
      <c r="B1101" s="51"/>
      <c r="C1101" s="50"/>
      <c r="D1101" s="51"/>
      <c r="E1101" s="53"/>
    </row>
    <row r="1102" spans="1:5" ht="15.75" customHeight="1">
      <c r="A1102" s="139" t="s">
        <v>1</v>
      </c>
      <c r="B1102" s="140"/>
      <c r="C1102" s="140"/>
      <c r="D1102" s="140"/>
      <c r="E1102" s="141"/>
    </row>
    <row r="1103" spans="1:5" ht="13.5" customHeight="1">
      <c r="A1103" s="142" t="s">
        <v>1502</v>
      </c>
      <c r="B1103" s="140"/>
      <c r="C1103" s="140"/>
      <c r="D1103" s="140"/>
      <c r="E1103" s="141"/>
    </row>
    <row r="1104" spans="1:5" ht="27.75" customHeight="1">
      <c r="A1104" s="143" t="s">
        <v>842</v>
      </c>
      <c r="B1104" s="144"/>
      <c r="C1104" s="92" t="s">
        <v>843</v>
      </c>
      <c r="D1104" s="9" t="s">
        <v>1494</v>
      </c>
      <c r="E1104" s="10" t="s">
        <v>6</v>
      </c>
    </row>
    <row r="1105" spans="1:5" ht="15.75" customHeight="1">
      <c r="A1105" s="145" t="s">
        <v>7</v>
      </c>
      <c r="B1105" s="64" t="s">
        <v>8</v>
      </c>
      <c r="C1105" s="93"/>
      <c r="D1105" s="145" t="s">
        <v>9</v>
      </c>
      <c r="E1105" s="147" t="s">
        <v>10</v>
      </c>
    </row>
    <row r="1106" spans="1:5" ht="13.5" customHeight="1">
      <c r="A1106" s="146"/>
      <c r="B1106" s="14" t="s">
        <v>11</v>
      </c>
      <c r="C1106" s="14" t="s">
        <v>12</v>
      </c>
      <c r="D1106" s="146"/>
      <c r="E1106" s="146"/>
    </row>
    <row r="1107" spans="1:5" ht="15.75" customHeight="1">
      <c r="A1107" s="24">
        <v>45218</v>
      </c>
      <c r="B1107" s="34" t="s">
        <v>1503</v>
      </c>
      <c r="C1107" s="36" t="s">
        <v>1504</v>
      </c>
      <c r="D1107" s="34" t="s">
        <v>1505</v>
      </c>
      <c r="E1107" s="54">
        <v>306</v>
      </c>
    </row>
    <row r="1108" spans="1:5" ht="15.75" customHeight="1">
      <c r="A1108" s="24">
        <v>45231</v>
      </c>
      <c r="B1108" s="34" t="s">
        <v>1506</v>
      </c>
      <c r="C1108" s="36" t="s">
        <v>1507</v>
      </c>
      <c r="D1108" s="34" t="s">
        <v>1508</v>
      </c>
      <c r="E1108" s="54">
        <v>99.8</v>
      </c>
    </row>
    <row r="1109" spans="1:5" ht="15.75" customHeight="1">
      <c r="A1109" s="24">
        <v>45270</v>
      </c>
      <c r="B1109" s="34" t="s">
        <v>1503</v>
      </c>
      <c r="C1109" s="36" t="s">
        <v>1509</v>
      </c>
      <c r="D1109" s="21" t="s">
        <v>1510</v>
      </c>
      <c r="E1109" s="54">
        <v>497</v>
      </c>
    </row>
    <row r="1110" spans="1:5" ht="15.75" customHeight="1">
      <c r="A1110" s="26" t="s">
        <v>17</v>
      </c>
      <c r="B1110" s="56"/>
      <c r="C1110" s="113"/>
      <c r="D1110" s="58"/>
      <c r="E1110" s="30">
        <f>SUM(E1106:E1109)</f>
        <v>902.8</v>
      </c>
    </row>
    <row r="1111" spans="1:5" ht="15.75" customHeight="1">
      <c r="A1111" s="161"/>
      <c r="B1111" s="150"/>
      <c r="C1111" s="150"/>
      <c r="D1111" s="150"/>
      <c r="E1111" s="151"/>
    </row>
    <row r="1112" spans="1:5" ht="15.75" customHeight="1">
      <c r="A1112" s="139" t="s">
        <v>209</v>
      </c>
      <c r="B1112" s="140"/>
      <c r="C1112" s="140"/>
      <c r="D1112" s="140"/>
      <c r="E1112" s="141"/>
    </row>
    <row r="1113" spans="1:5" ht="15.75" customHeight="1">
      <c r="A1113" s="142" t="s">
        <v>1511</v>
      </c>
      <c r="B1113" s="140"/>
      <c r="C1113" s="140"/>
      <c r="D1113" s="140"/>
      <c r="E1113" s="141"/>
    </row>
    <row r="1114" spans="1:5" ht="15.75" customHeight="1">
      <c r="A1114" s="143" t="s">
        <v>40</v>
      </c>
      <c r="B1114" s="144"/>
      <c r="C1114" s="92" t="s">
        <v>41</v>
      </c>
      <c r="D1114" s="9" t="s">
        <v>1494</v>
      </c>
      <c r="E1114" s="10" t="s">
        <v>6</v>
      </c>
    </row>
    <row r="1115" spans="1:5" ht="15.75" customHeight="1">
      <c r="A1115" s="145" t="s">
        <v>7</v>
      </c>
      <c r="B1115" s="160" t="s">
        <v>8</v>
      </c>
      <c r="C1115" s="144"/>
      <c r="D1115" s="145" t="s">
        <v>9</v>
      </c>
      <c r="E1115" s="147" t="s">
        <v>10</v>
      </c>
    </row>
    <row r="1116" spans="1:5" ht="13.5" customHeight="1">
      <c r="A1116" s="146"/>
      <c r="B1116" s="14" t="s">
        <v>11</v>
      </c>
      <c r="C1116" s="14" t="s">
        <v>12</v>
      </c>
      <c r="D1116" s="146"/>
      <c r="E1116" s="146"/>
    </row>
    <row r="1117" spans="1:5" ht="15.75" customHeight="1">
      <c r="A1117" s="24">
        <v>45229</v>
      </c>
      <c r="B1117" s="34" t="s">
        <v>1512</v>
      </c>
      <c r="C1117" s="18" t="s">
        <v>991</v>
      </c>
      <c r="D1117" s="34" t="s">
        <v>1513</v>
      </c>
      <c r="E1117" s="54">
        <v>114.84</v>
      </c>
    </row>
    <row r="1118" spans="1:5" ht="15.75" customHeight="1">
      <c r="A1118" s="24">
        <v>45229</v>
      </c>
      <c r="B1118" s="34" t="s">
        <v>1514</v>
      </c>
      <c r="C1118" s="18"/>
      <c r="D1118" s="34" t="s">
        <v>1514</v>
      </c>
      <c r="E1118" s="54">
        <v>5.16</v>
      </c>
    </row>
    <row r="1119" spans="1:5" ht="15.75" customHeight="1">
      <c r="A1119" s="24">
        <v>45254</v>
      </c>
      <c r="B1119" s="34" t="s">
        <v>1515</v>
      </c>
      <c r="C1119" s="18" t="s">
        <v>1516</v>
      </c>
      <c r="D1119" s="34" t="s">
        <v>1517</v>
      </c>
      <c r="E1119" s="54">
        <v>2900</v>
      </c>
    </row>
    <row r="1120" spans="1:5" ht="15.75" customHeight="1">
      <c r="A1120" s="24">
        <v>45257</v>
      </c>
      <c r="B1120" s="34" t="s">
        <v>782</v>
      </c>
      <c r="C1120" s="18" t="s">
        <v>1518</v>
      </c>
      <c r="D1120" s="34" t="s">
        <v>1519</v>
      </c>
      <c r="E1120" s="54">
        <v>300</v>
      </c>
    </row>
    <row r="1121" spans="1:5" ht="15.75" customHeight="1">
      <c r="A1121" s="24">
        <v>45259</v>
      </c>
      <c r="B1121" s="34" t="s">
        <v>1520</v>
      </c>
      <c r="C1121" s="18" t="s">
        <v>1521</v>
      </c>
      <c r="D1121" s="34" t="s">
        <v>1522</v>
      </c>
      <c r="E1121" s="54">
        <v>2600</v>
      </c>
    </row>
    <row r="1122" spans="1:5" ht="15.75" customHeight="1">
      <c r="A1122" s="26" t="s">
        <v>17</v>
      </c>
      <c r="B1122" s="56"/>
      <c r="C1122" s="113"/>
      <c r="D1122" s="58"/>
      <c r="E1122" s="30">
        <f>SUM(E1116:E1121)</f>
        <v>5920</v>
      </c>
    </row>
    <row r="1123" spans="1:5" ht="15.75" customHeight="1">
      <c r="A1123" s="50"/>
      <c r="B1123" s="51"/>
      <c r="C1123" s="50"/>
      <c r="D1123" s="51"/>
      <c r="E1123" s="53"/>
    </row>
    <row r="1124" spans="1:5" ht="15.75" customHeight="1">
      <c r="A1124" s="139" t="s">
        <v>1</v>
      </c>
      <c r="B1124" s="140"/>
      <c r="C1124" s="140"/>
      <c r="D1124" s="140"/>
      <c r="E1124" s="141"/>
    </row>
    <row r="1125" spans="1:5" ht="13.5" customHeight="1">
      <c r="A1125" s="142" t="s">
        <v>1523</v>
      </c>
      <c r="B1125" s="140"/>
      <c r="C1125" s="140"/>
      <c r="D1125" s="140"/>
      <c r="E1125" s="141"/>
    </row>
    <row r="1126" spans="1:5" ht="28.5" customHeight="1">
      <c r="A1126" s="143" t="s">
        <v>1524</v>
      </c>
      <c r="B1126" s="144"/>
      <c r="C1126" s="92" t="s">
        <v>1525</v>
      </c>
      <c r="D1126" s="9" t="s">
        <v>1494</v>
      </c>
      <c r="E1126" s="10" t="s">
        <v>6</v>
      </c>
    </row>
    <row r="1127" spans="1:5" ht="15.75" customHeight="1">
      <c r="A1127" s="145" t="s">
        <v>7</v>
      </c>
      <c r="B1127" s="64" t="s">
        <v>8</v>
      </c>
      <c r="C1127" s="93"/>
      <c r="D1127" s="145" t="s">
        <v>9</v>
      </c>
      <c r="E1127" s="147" t="s">
        <v>10</v>
      </c>
    </row>
    <row r="1128" spans="1:5" ht="13.5" customHeight="1">
      <c r="A1128" s="146"/>
      <c r="B1128" s="14" t="s">
        <v>11</v>
      </c>
      <c r="C1128" s="14" t="s">
        <v>12</v>
      </c>
      <c r="D1128" s="146"/>
      <c r="E1128" s="146"/>
    </row>
    <row r="1129" spans="1:5" ht="15.75" customHeight="1">
      <c r="A1129" s="24">
        <v>45205</v>
      </c>
      <c r="B1129" s="60" t="s">
        <v>1526</v>
      </c>
      <c r="C1129" s="36" t="s">
        <v>1527</v>
      </c>
      <c r="D1129" s="60" t="s">
        <v>1528</v>
      </c>
      <c r="E1129" s="126">
        <v>3888.88</v>
      </c>
    </row>
    <row r="1130" spans="1:5" ht="15.75" customHeight="1">
      <c r="A1130" s="55" t="s">
        <v>17</v>
      </c>
      <c r="B1130" s="56"/>
      <c r="C1130" s="113"/>
      <c r="D1130" s="58"/>
      <c r="E1130" s="30">
        <f>SUM(E1128:E1129)</f>
        <v>3888.88</v>
      </c>
    </row>
    <row r="1131" spans="1:5" ht="15.75" customHeight="1">
      <c r="A1131" s="139"/>
      <c r="B1131" s="140"/>
      <c r="C1131" s="140"/>
      <c r="D1131" s="140"/>
      <c r="E1131" s="141"/>
    </row>
    <row r="1132" spans="1:5" ht="15.75" customHeight="1">
      <c r="A1132" s="139" t="s">
        <v>209</v>
      </c>
      <c r="B1132" s="140"/>
      <c r="C1132" s="140"/>
      <c r="D1132" s="140"/>
      <c r="E1132" s="141"/>
    </row>
    <row r="1133" spans="1:5" ht="15.75" customHeight="1">
      <c r="A1133" s="142" t="s">
        <v>1523</v>
      </c>
      <c r="B1133" s="140"/>
      <c r="C1133" s="140"/>
      <c r="D1133" s="140"/>
      <c r="E1133" s="141"/>
    </row>
    <row r="1134" spans="1:5" ht="15.75" customHeight="1">
      <c r="A1134" s="143" t="s">
        <v>1524</v>
      </c>
      <c r="B1134" s="144"/>
      <c r="C1134" s="92" t="s">
        <v>1525</v>
      </c>
      <c r="D1134" s="9" t="s">
        <v>1494</v>
      </c>
      <c r="E1134" s="10" t="s">
        <v>6</v>
      </c>
    </row>
    <row r="1135" spans="1:5" ht="15.75" customHeight="1">
      <c r="A1135" s="145" t="s">
        <v>7</v>
      </c>
      <c r="B1135" s="160" t="s">
        <v>8</v>
      </c>
      <c r="C1135" s="144"/>
      <c r="D1135" s="145" t="s">
        <v>9</v>
      </c>
      <c r="E1135" s="147" t="s">
        <v>10</v>
      </c>
    </row>
    <row r="1136" spans="1:5" ht="13.5" customHeight="1">
      <c r="A1136" s="146"/>
      <c r="B1136" s="14" t="s">
        <v>11</v>
      </c>
      <c r="C1136" s="14" t="s">
        <v>12</v>
      </c>
      <c r="D1136" s="146"/>
      <c r="E1136" s="146"/>
    </row>
    <row r="1137" spans="1:5" ht="28.5" customHeight="1">
      <c r="A1137" s="24">
        <v>45206</v>
      </c>
      <c r="B1137" s="60" t="s">
        <v>1529</v>
      </c>
      <c r="C1137" s="36" t="s">
        <v>1530</v>
      </c>
      <c r="D1137" s="21" t="s">
        <v>1531</v>
      </c>
      <c r="E1137" s="126">
        <v>3750</v>
      </c>
    </row>
    <row r="1138" spans="1:5" ht="15.75" customHeight="1">
      <c r="A1138" s="24">
        <v>45219</v>
      </c>
      <c r="B1138" s="60" t="s">
        <v>1529</v>
      </c>
      <c r="C1138" s="36" t="s">
        <v>1530</v>
      </c>
      <c r="D1138" s="21" t="s">
        <v>1532</v>
      </c>
      <c r="E1138" s="126">
        <v>2000</v>
      </c>
    </row>
    <row r="1139" spans="1:5" ht="13.5" customHeight="1">
      <c r="A1139" s="24">
        <v>45219</v>
      </c>
      <c r="B1139" s="60" t="s">
        <v>1533</v>
      </c>
      <c r="C1139" s="36" t="s">
        <v>1534</v>
      </c>
      <c r="D1139" s="21" t="s">
        <v>1535</v>
      </c>
      <c r="E1139" s="126">
        <v>1150</v>
      </c>
    </row>
    <row r="1140" spans="1:5" ht="15.75" customHeight="1">
      <c r="A1140" s="55" t="s">
        <v>17</v>
      </c>
      <c r="B1140" s="56"/>
      <c r="C1140" s="113"/>
      <c r="D1140" s="58"/>
      <c r="E1140" s="30">
        <f>SUM(E1137:E1139)</f>
        <v>6900</v>
      </c>
    </row>
    <row r="1141" spans="1:5" ht="15.75" customHeight="1">
      <c r="A1141" s="50"/>
      <c r="B1141" s="51"/>
      <c r="C1141" s="50"/>
      <c r="D1141" s="51"/>
      <c r="E1141" s="53"/>
    </row>
    <row r="1142" spans="1:5" ht="15.75" customHeight="1">
      <c r="A1142" s="139" t="s">
        <v>209</v>
      </c>
      <c r="B1142" s="140"/>
      <c r="C1142" s="140"/>
      <c r="D1142" s="140"/>
      <c r="E1142" s="141"/>
    </row>
    <row r="1143" spans="1:5" ht="13.5" customHeight="1">
      <c r="A1143" s="142" t="s">
        <v>1536</v>
      </c>
      <c r="B1143" s="140"/>
      <c r="C1143" s="140"/>
      <c r="D1143" s="140"/>
      <c r="E1143" s="141"/>
    </row>
    <row r="1144" spans="1:5" ht="24.75" customHeight="1">
      <c r="A1144" s="143" t="s">
        <v>1537</v>
      </c>
      <c r="B1144" s="144"/>
      <c r="C1144" s="92" t="s">
        <v>1538</v>
      </c>
      <c r="D1144" s="9" t="s">
        <v>1494</v>
      </c>
      <c r="E1144" s="10" t="s">
        <v>6</v>
      </c>
    </row>
    <row r="1145" spans="1:5" ht="15.75" customHeight="1">
      <c r="A1145" s="145" t="s">
        <v>7</v>
      </c>
      <c r="B1145" s="160" t="s">
        <v>8</v>
      </c>
      <c r="C1145" s="144"/>
      <c r="D1145" s="145" t="s">
        <v>9</v>
      </c>
      <c r="E1145" s="147" t="s">
        <v>10</v>
      </c>
    </row>
    <row r="1146" spans="1:5" ht="13.5" customHeight="1">
      <c r="A1146" s="146"/>
      <c r="B1146" s="14" t="s">
        <v>11</v>
      </c>
      <c r="C1146" s="14" t="s">
        <v>12</v>
      </c>
      <c r="D1146" s="146"/>
      <c r="E1146" s="146"/>
    </row>
    <row r="1147" spans="1:5" ht="15.75" customHeight="1">
      <c r="A1147" s="24">
        <v>45205</v>
      </c>
      <c r="B1147" s="21" t="s">
        <v>1539</v>
      </c>
      <c r="C1147" s="36" t="s">
        <v>1479</v>
      </c>
      <c r="D1147" s="34" t="s">
        <v>1540</v>
      </c>
      <c r="E1147" s="54">
        <v>1000</v>
      </c>
    </row>
    <row r="1148" spans="1:5" ht="15.75" customHeight="1">
      <c r="A1148" s="24">
        <v>45206</v>
      </c>
      <c r="B1148" s="21" t="s">
        <v>1541</v>
      </c>
      <c r="C1148" s="36" t="s">
        <v>1542</v>
      </c>
      <c r="D1148" s="34" t="s">
        <v>1543</v>
      </c>
      <c r="E1148" s="54">
        <v>7000</v>
      </c>
    </row>
    <row r="1149" spans="1:5" ht="15.75" customHeight="1">
      <c r="A1149" s="130" t="s">
        <v>17</v>
      </c>
      <c r="B1149" s="56"/>
      <c r="C1149" s="113"/>
      <c r="D1149" s="58"/>
      <c r="E1149" s="30">
        <f>SUM(E1146:E1148)</f>
        <v>8000</v>
      </c>
    </row>
    <row r="1150" spans="1:5" ht="15.75" customHeight="1">
      <c r="A1150" s="50"/>
      <c r="B1150" s="51"/>
      <c r="C1150" s="50"/>
      <c r="D1150" s="51"/>
      <c r="E1150" s="53"/>
    </row>
    <row r="1151" spans="1:5" ht="15.75" customHeight="1">
      <c r="A1151" s="139" t="s">
        <v>209</v>
      </c>
      <c r="B1151" s="140"/>
      <c r="C1151" s="140"/>
      <c r="D1151" s="140"/>
      <c r="E1151" s="141"/>
    </row>
    <row r="1152" spans="1:5" ht="13.5" customHeight="1">
      <c r="A1152" s="142" t="s">
        <v>1544</v>
      </c>
      <c r="B1152" s="140"/>
      <c r="C1152" s="140"/>
      <c r="D1152" s="140"/>
      <c r="E1152" s="141"/>
    </row>
    <row r="1153" spans="1:5" ht="28.5" customHeight="1">
      <c r="A1153" s="143" t="s">
        <v>1545</v>
      </c>
      <c r="B1153" s="144"/>
      <c r="C1153" s="92" t="s">
        <v>1546</v>
      </c>
      <c r="D1153" s="9" t="s">
        <v>1494</v>
      </c>
      <c r="E1153" s="10" t="s">
        <v>6</v>
      </c>
    </row>
    <row r="1154" spans="1:5" ht="15.75" customHeight="1">
      <c r="A1154" s="145" t="s">
        <v>7</v>
      </c>
      <c r="B1154" s="160" t="s">
        <v>8</v>
      </c>
      <c r="C1154" s="144"/>
      <c r="D1154" s="145" t="s">
        <v>9</v>
      </c>
      <c r="E1154" s="147" t="s">
        <v>10</v>
      </c>
    </row>
    <row r="1155" spans="1:5" ht="13.5" customHeight="1">
      <c r="A1155" s="146"/>
      <c r="B1155" s="14" t="s">
        <v>11</v>
      </c>
      <c r="C1155" s="14" t="s">
        <v>12</v>
      </c>
      <c r="D1155" s="146"/>
      <c r="E1155" s="146"/>
    </row>
    <row r="1156" spans="1:5" ht="15.75" customHeight="1">
      <c r="A1156" s="24">
        <v>45208</v>
      </c>
      <c r="B1156" s="21" t="s">
        <v>1547</v>
      </c>
      <c r="C1156" s="36" t="s">
        <v>1548</v>
      </c>
      <c r="D1156" s="34" t="s">
        <v>1549</v>
      </c>
      <c r="E1156" s="54">
        <v>4500</v>
      </c>
    </row>
    <row r="1157" spans="1:5" ht="15.75" customHeight="1">
      <c r="A1157" s="24">
        <v>45210</v>
      </c>
      <c r="B1157" s="21" t="s">
        <v>1550</v>
      </c>
      <c r="C1157" s="36" t="s">
        <v>1551</v>
      </c>
      <c r="D1157" s="34" t="s">
        <v>1552</v>
      </c>
      <c r="E1157" s="54">
        <v>2300</v>
      </c>
    </row>
    <row r="1158" spans="1:5" ht="15.75" customHeight="1">
      <c r="A1158" s="24">
        <v>45231</v>
      </c>
      <c r="B1158" s="34" t="s">
        <v>1553</v>
      </c>
      <c r="C1158" s="18" t="s">
        <v>1534</v>
      </c>
      <c r="D1158" s="34" t="s">
        <v>1554</v>
      </c>
      <c r="E1158" s="54">
        <v>1150</v>
      </c>
    </row>
    <row r="1159" spans="1:5" ht="15.75" customHeight="1">
      <c r="A1159" s="130" t="s">
        <v>17</v>
      </c>
      <c r="B1159" s="56"/>
      <c r="C1159" s="113"/>
      <c r="D1159" s="58"/>
      <c r="E1159" s="30">
        <f>SUM(E1156:E1158)</f>
        <v>7950</v>
      </c>
    </row>
    <row r="1160" spans="1:5" ht="15.75" customHeight="1">
      <c r="A1160" s="50"/>
      <c r="B1160" s="51"/>
      <c r="C1160" s="50"/>
      <c r="D1160" s="51"/>
      <c r="E1160" s="53"/>
    </row>
    <row r="1161" spans="1:5" ht="15.75" customHeight="1">
      <c r="A1161" s="139" t="s">
        <v>1</v>
      </c>
      <c r="B1161" s="140"/>
      <c r="C1161" s="140"/>
      <c r="D1161" s="140"/>
      <c r="E1161" s="141"/>
    </row>
    <row r="1162" spans="1:5" ht="13.5" customHeight="1">
      <c r="A1162" s="142" t="s">
        <v>1555</v>
      </c>
      <c r="B1162" s="140"/>
      <c r="C1162" s="140"/>
      <c r="D1162" s="140"/>
      <c r="E1162" s="141"/>
    </row>
    <row r="1163" spans="1:5" ht="30.75" customHeight="1">
      <c r="A1163" s="143" t="s">
        <v>725</v>
      </c>
      <c r="B1163" s="144"/>
      <c r="C1163" s="92" t="s">
        <v>726</v>
      </c>
      <c r="D1163" s="9" t="s">
        <v>1494</v>
      </c>
      <c r="E1163" s="10" t="s">
        <v>6</v>
      </c>
    </row>
    <row r="1164" spans="1:5" ht="15.75" customHeight="1">
      <c r="A1164" s="145" t="s">
        <v>7</v>
      </c>
      <c r="B1164" s="64" t="s">
        <v>8</v>
      </c>
      <c r="C1164" s="93"/>
      <c r="D1164" s="145" t="s">
        <v>9</v>
      </c>
      <c r="E1164" s="147" t="s">
        <v>10</v>
      </c>
    </row>
    <row r="1165" spans="1:5" ht="13.5" customHeight="1">
      <c r="A1165" s="146"/>
      <c r="B1165" s="14" t="s">
        <v>11</v>
      </c>
      <c r="C1165" s="14" t="s">
        <v>12</v>
      </c>
      <c r="D1165" s="146"/>
      <c r="E1165" s="146"/>
    </row>
    <row r="1166" spans="1:5" ht="15.75" customHeight="1">
      <c r="A1166" s="24">
        <v>45240</v>
      </c>
      <c r="B1166" s="21" t="s">
        <v>325</v>
      </c>
      <c r="C1166" s="36" t="s">
        <v>119</v>
      </c>
      <c r="D1166" s="21" t="s">
        <v>1556</v>
      </c>
      <c r="E1166" s="54">
        <v>63.84</v>
      </c>
    </row>
    <row r="1167" spans="1:5" ht="15.75" customHeight="1">
      <c r="A1167" s="24">
        <v>45240</v>
      </c>
      <c r="B1167" s="21" t="s">
        <v>1067</v>
      </c>
      <c r="C1167" s="36" t="s">
        <v>536</v>
      </c>
      <c r="D1167" s="21" t="s">
        <v>1557</v>
      </c>
      <c r="E1167" s="54">
        <v>75.510000000000005</v>
      </c>
    </row>
    <row r="1168" spans="1:5" ht="15.75" customHeight="1">
      <c r="A1168" s="24">
        <v>45243</v>
      </c>
      <c r="B1168" s="21" t="s">
        <v>325</v>
      </c>
      <c r="C1168" s="36" t="s">
        <v>119</v>
      </c>
      <c r="D1168" s="21" t="s">
        <v>1558</v>
      </c>
      <c r="E1168" s="54">
        <v>157</v>
      </c>
    </row>
    <row r="1169" spans="1:5" ht="15.75" customHeight="1">
      <c r="A1169" s="24">
        <v>45243</v>
      </c>
      <c r="B1169" s="21" t="s">
        <v>1559</v>
      </c>
      <c r="C1169" s="36" t="s">
        <v>113</v>
      </c>
      <c r="D1169" s="21" t="s">
        <v>1560</v>
      </c>
      <c r="E1169" s="54">
        <v>166.25</v>
      </c>
    </row>
    <row r="1170" spans="1:5" ht="15.75" customHeight="1">
      <c r="A1170" s="24">
        <v>45267</v>
      </c>
      <c r="B1170" s="21" t="s">
        <v>320</v>
      </c>
      <c r="C1170" s="36" t="s">
        <v>1561</v>
      </c>
      <c r="D1170" s="21" t="s">
        <v>1562</v>
      </c>
      <c r="E1170" s="54">
        <v>357.24</v>
      </c>
    </row>
    <row r="1171" spans="1:5" ht="15.75" customHeight="1">
      <c r="A1171" s="24">
        <v>45267</v>
      </c>
      <c r="B1171" s="21" t="s">
        <v>320</v>
      </c>
      <c r="C1171" s="36" t="s">
        <v>1561</v>
      </c>
      <c r="D1171" s="21" t="s">
        <v>1563</v>
      </c>
      <c r="E1171" s="54">
        <v>260.24</v>
      </c>
    </row>
    <row r="1172" spans="1:5" ht="15.75" customHeight="1">
      <c r="A1172" s="24">
        <v>45271</v>
      </c>
      <c r="B1172" s="21" t="s">
        <v>1564</v>
      </c>
      <c r="C1172" s="36" t="s">
        <v>543</v>
      </c>
      <c r="D1172" s="21" t="s">
        <v>1565</v>
      </c>
      <c r="E1172" s="54">
        <v>269.52</v>
      </c>
    </row>
    <row r="1173" spans="1:5" ht="15.75" customHeight="1">
      <c r="A1173" s="55" t="s">
        <v>17</v>
      </c>
      <c r="B1173" s="56"/>
      <c r="C1173" s="113"/>
      <c r="D1173" s="58"/>
      <c r="E1173" s="30">
        <f>SUM(E1165:E1172)</f>
        <v>1349.6</v>
      </c>
    </row>
    <row r="1174" spans="1:5" ht="15.75" customHeight="1">
      <c r="A1174" s="50"/>
      <c r="B1174" s="51"/>
      <c r="C1174" s="50"/>
      <c r="D1174" s="51"/>
      <c r="E1174" s="53"/>
    </row>
    <row r="1175" spans="1:5" ht="15.75" customHeight="1">
      <c r="A1175" s="139" t="s">
        <v>209</v>
      </c>
      <c r="B1175" s="140"/>
      <c r="C1175" s="140"/>
      <c r="D1175" s="140"/>
      <c r="E1175" s="141"/>
    </row>
    <row r="1176" spans="1:5" ht="13.5" customHeight="1">
      <c r="A1176" s="142" t="s">
        <v>1566</v>
      </c>
      <c r="B1176" s="140"/>
      <c r="C1176" s="140"/>
      <c r="D1176" s="140"/>
      <c r="E1176" s="141"/>
    </row>
    <row r="1177" spans="1:5" ht="28.5" customHeight="1">
      <c r="A1177" s="143" t="s">
        <v>1567</v>
      </c>
      <c r="B1177" s="144"/>
      <c r="C1177" s="92" t="s">
        <v>726</v>
      </c>
      <c r="D1177" s="9" t="s">
        <v>1568</v>
      </c>
      <c r="E1177" s="10" t="s">
        <v>6</v>
      </c>
    </row>
    <row r="1178" spans="1:5" ht="30" customHeight="1">
      <c r="A1178" s="145" t="s">
        <v>7</v>
      </c>
      <c r="B1178" s="64" t="s">
        <v>8</v>
      </c>
      <c r="C1178" s="93"/>
      <c r="D1178" s="145" t="s">
        <v>9</v>
      </c>
      <c r="E1178" s="147" t="s">
        <v>10</v>
      </c>
    </row>
    <row r="1179" spans="1:5" ht="13.5" customHeight="1">
      <c r="A1179" s="146"/>
      <c r="B1179" s="14" t="s">
        <v>11</v>
      </c>
      <c r="C1179" s="14" t="s">
        <v>12</v>
      </c>
      <c r="D1179" s="146"/>
      <c r="E1179" s="146"/>
    </row>
    <row r="1180" spans="1:5" ht="15.75" customHeight="1">
      <c r="A1180" s="24">
        <v>45233</v>
      </c>
      <c r="B1180" s="34" t="s">
        <v>1569</v>
      </c>
      <c r="C1180" s="17" t="s">
        <v>1570</v>
      </c>
      <c r="D1180" s="34" t="s">
        <v>1571</v>
      </c>
      <c r="E1180" s="54">
        <v>1400</v>
      </c>
    </row>
    <row r="1181" spans="1:5" ht="15.75" customHeight="1">
      <c r="A1181" s="24">
        <v>45266</v>
      </c>
      <c r="B1181" s="34" t="s">
        <v>1569</v>
      </c>
      <c r="C1181" s="18" t="s">
        <v>1570</v>
      </c>
      <c r="D1181" s="34" t="s">
        <v>1571</v>
      </c>
      <c r="E1181" s="54">
        <v>320</v>
      </c>
    </row>
    <row r="1182" spans="1:5" ht="15.75" customHeight="1">
      <c r="A1182" s="55" t="s">
        <v>17</v>
      </c>
      <c r="B1182" s="56"/>
      <c r="C1182" s="113"/>
      <c r="D1182" s="58"/>
      <c r="E1182" s="30">
        <f>SUM(E1179:E1181)</f>
        <v>1720</v>
      </c>
    </row>
    <row r="1183" spans="1:5" ht="15.75" customHeight="1">
      <c r="A1183" s="50"/>
      <c r="B1183" s="51"/>
      <c r="C1183" s="50"/>
      <c r="D1183" s="51"/>
      <c r="E1183" s="53"/>
    </row>
    <row r="1184" spans="1:5" ht="13.5" customHeight="1">
      <c r="A1184" s="139" t="s">
        <v>28</v>
      </c>
      <c r="B1184" s="140"/>
      <c r="C1184" s="140"/>
      <c r="D1184" s="140"/>
      <c r="E1184" s="141"/>
    </row>
    <row r="1185" spans="1:5" ht="13.5" customHeight="1">
      <c r="A1185" s="142" t="s">
        <v>1572</v>
      </c>
      <c r="B1185" s="140"/>
      <c r="C1185" s="140"/>
      <c r="D1185" s="140"/>
      <c r="E1185" s="141"/>
    </row>
    <row r="1186" spans="1:5" ht="15.75" customHeight="1">
      <c r="A1186" s="143" t="s">
        <v>602</v>
      </c>
      <c r="B1186" s="144"/>
      <c r="C1186" s="92" t="s">
        <v>603</v>
      </c>
      <c r="D1186" s="9" t="s">
        <v>1447</v>
      </c>
      <c r="E1186" s="10" t="s">
        <v>6</v>
      </c>
    </row>
    <row r="1187" spans="1:5" ht="13.5" customHeight="1">
      <c r="A1187" s="145" t="s">
        <v>7</v>
      </c>
      <c r="B1187" s="64" t="s">
        <v>8</v>
      </c>
      <c r="C1187" s="93"/>
      <c r="D1187" s="145" t="s">
        <v>9</v>
      </c>
      <c r="E1187" s="147" t="s">
        <v>10</v>
      </c>
    </row>
    <row r="1188" spans="1:5" ht="15.75" customHeight="1">
      <c r="A1188" s="146"/>
      <c r="B1188" s="14" t="s">
        <v>11</v>
      </c>
      <c r="C1188" s="14" t="s">
        <v>12</v>
      </c>
      <c r="D1188" s="146"/>
      <c r="E1188" s="146"/>
    </row>
    <row r="1189" spans="1:5" ht="15.75" customHeight="1">
      <c r="A1189" s="24">
        <v>45231</v>
      </c>
      <c r="B1189" s="34" t="s">
        <v>1573</v>
      </c>
      <c r="C1189" s="18" t="s">
        <v>1574</v>
      </c>
      <c r="D1189" s="34" t="s">
        <v>1575</v>
      </c>
      <c r="E1189" s="54">
        <v>2000</v>
      </c>
    </row>
    <row r="1190" spans="1:5" ht="15.75" customHeight="1">
      <c r="A1190" s="26" t="s">
        <v>17</v>
      </c>
      <c r="B1190" s="62"/>
      <c r="C1190" s="100"/>
      <c r="D1190" s="62"/>
      <c r="E1190" s="30">
        <f>SUM(E1185:E1189)</f>
        <v>2000</v>
      </c>
    </row>
    <row r="1191" spans="1:5" ht="14.25">
      <c r="C1191" s="131"/>
    </row>
    <row r="1192" spans="1:5" ht="15.75" customHeight="1">
      <c r="A1192" s="139" t="s">
        <v>209</v>
      </c>
      <c r="B1192" s="140"/>
      <c r="C1192" s="140"/>
      <c r="D1192" s="140"/>
      <c r="E1192" s="141"/>
    </row>
    <row r="1193" spans="1:5" ht="13.5" customHeight="1">
      <c r="A1193" s="142" t="s">
        <v>1576</v>
      </c>
      <c r="B1193" s="140"/>
      <c r="C1193" s="140"/>
      <c r="D1193" s="140"/>
      <c r="E1193" s="141"/>
    </row>
    <row r="1194" spans="1:5" ht="24.75" customHeight="1">
      <c r="A1194" s="143" t="s">
        <v>1577</v>
      </c>
      <c r="B1194" s="144"/>
      <c r="C1194" s="92" t="s">
        <v>1578</v>
      </c>
      <c r="D1194" s="9" t="s">
        <v>1579</v>
      </c>
      <c r="E1194" s="10" t="s">
        <v>6</v>
      </c>
    </row>
    <row r="1195" spans="1:5" ht="15.75" customHeight="1">
      <c r="A1195" s="145" t="s">
        <v>7</v>
      </c>
      <c r="B1195" s="160" t="s">
        <v>8</v>
      </c>
      <c r="C1195" s="144"/>
      <c r="D1195" s="145" t="s">
        <v>9</v>
      </c>
      <c r="E1195" s="147" t="s">
        <v>10</v>
      </c>
    </row>
    <row r="1196" spans="1:5" ht="13.5" customHeight="1">
      <c r="A1196" s="146"/>
      <c r="B1196" s="14" t="s">
        <v>11</v>
      </c>
      <c r="C1196" s="14" t="s">
        <v>12</v>
      </c>
      <c r="D1196" s="146"/>
      <c r="E1196" s="146"/>
    </row>
    <row r="1197" spans="1:5" ht="15.75" customHeight="1">
      <c r="A1197" s="24">
        <v>45238</v>
      </c>
      <c r="B1197" s="21" t="s">
        <v>1580</v>
      </c>
      <c r="C1197" s="36" t="s">
        <v>1581</v>
      </c>
      <c r="D1197" s="34" t="s">
        <v>1582</v>
      </c>
      <c r="E1197" s="54">
        <v>573</v>
      </c>
    </row>
    <row r="1198" spans="1:5" ht="15.75" customHeight="1">
      <c r="A1198" s="130" t="s">
        <v>17</v>
      </c>
      <c r="B1198" s="56"/>
      <c r="C1198" s="113"/>
      <c r="D1198" s="58"/>
      <c r="E1198" s="30">
        <f>SUM(E1196:E1197)</f>
        <v>573</v>
      </c>
    </row>
    <row r="1199" spans="1:5" ht="15.75" customHeight="1">
      <c r="A1199" s="50"/>
      <c r="B1199" s="51"/>
      <c r="C1199" s="50"/>
      <c r="D1199" s="51"/>
      <c r="E1199" s="53"/>
    </row>
    <row r="1200" spans="1:5" ht="13.5" customHeight="1">
      <c r="A1200" s="139" t="s">
        <v>1</v>
      </c>
      <c r="B1200" s="140"/>
      <c r="C1200" s="140"/>
      <c r="D1200" s="140"/>
      <c r="E1200" s="141"/>
    </row>
    <row r="1201" spans="1:5" ht="13.5" customHeight="1">
      <c r="A1201" s="142" t="s">
        <v>1583</v>
      </c>
      <c r="B1201" s="140"/>
      <c r="C1201" s="140"/>
      <c r="D1201" s="140"/>
      <c r="E1201" s="141"/>
    </row>
    <row r="1202" spans="1:5" ht="15.75" customHeight="1">
      <c r="A1202" s="143" t="s">
        <v>1584</v>
      </c>
      <c r="B1202" s="144"/>
      <c r="C1202" s="92" t="s">
        <v>1585</v>
      </c>
      <c r="D1202" s="9" t="s">
        <v>1586</v>
      </c>
      <c r="E1202" s="10" t="s">
        <v>6</v>
      </c>
    </row>
    <row r="1203" spans="1:5" ht="13.5" customHeight="1">
      <c r="A1203" s="145" t="s">
        <v>7</v>
      </c>
      <c r="B1203" s="64" t="s">
        <v>8</v>
      </c>
      <c r="C1203" s="93"/>
      <c r="D1203" s="145" t="s">
        <v>9</v>
      </c>
      <c r="E1203" s="147" t="s">
        <v>10</v>
      </c>
    </row>
    <row r="1204" spans="1:5" ht="15.75" customHeight="1">
      <c r="A1204" s="146"/>
      <c r="B1204" s="14" t="s">
        <v>11</v>
      </c>
      <c r="C1204" s="14" t="s">
        <v>12</v>
      </c>
      <c r="D1204" s="146"/>
      <c r="E1204" s="146"/>
    </row>
    <row r="1205" spans="1:5" ht="15.75" customHeight="1">
      <c r="A1205" s="24">
        <v>45238</v>
      </c>
      <c r="B1205" s="60" t="s">
        <v>1587</v>
      </c>
      <c r="C1205" s="69" t="s">
        <v>1588</v>
      </c>
      <c r="D1205" s="132" t="s">
        <v>1589</v>
      </c>
      <c r="E1205" s="54">
        <v>119.96</v>
      </c>
    </row>
    <row r="1206" spans="1:5" ht="15.75" customHeight="1">
      <c r="A1206" s="24">
        <v>45238</v>
      </c>
      <c r="B1206" s="60" t="s">
        <v>1590</v>
      </c>
      <c r="C1206" s="69" t="s">
        <v>1588</v>
      </c>
      <c r="D1206" s="132" t="s">
        <v>1591</v>
      </c>
      <c r="E1206" s="54">
        <v>178</v>
      </c>
    </row>
    <row r="1207" spans="1:5" ht="15.75" customHeight="1">
      <c r="A1207" s="26" t="s">
        <v>17</v>
      </c>
      <c r="B1207" s="27"/>
      <c r="C1207" s="9"/>
      <c r="D1207" s="29"/>
      <c r="E1207" s="30">
        <f>SUM(E1205:E1206)</f>
        <v>297.95999999999998</v>
      </c>
    </row>
    <row r="1208" spans="1:5" ht="15.75" customHeight="1">
      <c r="A1208" s="50"/>
      <c r="B1208" s="51"/>
      <c r="C1208" s="50"/>
      <c r="D1208" s="51"/>
      <c r="E1208" s="53"/>
    </row>
    <row r="1209" spans="1:5" ht="13.5" customHeight="1">
      <c r="A1209" s="139" t="s">
        <v>209</v>
      </c>
      <c r="B1209" s="140"/>
      <c r="C1209" s="140"/>
      <c r="D1209" s="140"/>
      <c r="E1209" s="141"/>
    </row>
    <row r="1210" spans="1:5" ht="13.5" customHeight="1">
      <c r="A1210" s="142" t="s">
        <v>1583</v>
      </c>
      <c r="B1210" s="140"/>
      <c r="C1210" s="140"/>
      <c r="D1210" s="140"/>
      <c r="E1210" s="141"/>
    </row>
    <row r="1211" spans="1:5" ht="15.75" customHeight="1">
      <c r="A1211" s="143" t="s">
        <v>1584</v>
      </c>
      <c r="B1211" s="144"/>
      <c r="C1211" s="92" t="s">
        <v>1585</v>
      </c>
      <c r="D1211" s="9" t="s">
        <v>1586</v>
      </c>
      <c r="E1211" s="10" t="s">
        <v>22</v>
      </c>
    </row>
    <row r="1212" spans="1:5" ht="13.5" customHeight="1">
      <c r="A1212" s="145" t="s">
        <v>7</v>
      </c>
      <c r="B1212" s="64" t="s">
        <v>8</v>
      </c>
      <c r="C1212" s="93"/>
      <c r="D1212" s="145" t="s">
        <v>9</v>
      </c>
      <c r="E1212" s="147" t="s">
        <v>10</v>
      </c>
    </row>
    <row r="1213" spans="1:5" ht="15.75" customHeight="1">
      <c r="A1213" s="146"/>
      <c r="B1213" s="14" t="s">
        <v>11</v>
      </c>
      <c r="C1213" s="14" t="s">
        <v>12</v>
      </c>
      <c r="D1213" s="146"/>
      <c r="E1213" s="146"/>
    </row>
    <row r="1214" spans="1:5" ht="15.75" customHeight="1">
      <c r="A1214" s="24">
        <v>45238</v>
      </c>
      <c r="B1214" s="60" t="s">
        <v>1592</v>
      </c>
      <c r="C1214" s="69" t="s">
        <v>1593</v>
      </c>
      <c r="D1214" s="132" t="s">
        <v>1594</v>
      </c>
      <c r="E1214" s="54">
        <v>50</v>
      </c>
    </row>
    <row r="1215" spans="1:5" ht="15.75" customHeight="1">
      <c r="A1215" s="24">
        <v>45238</v>
      </c>
      <c r="B1215" s="60" t="s">
        <v>1592</v>
      </c>
      <c r="C1215" s="69" t="s">
        <v>1593</v>
      </c>
      <c r="D1215" s="132" t="s">
        <v>1595</v>
      </c>
      <c r="E1215" s="54">
        <v>50</v>
      </c>
    </row>
    <row r="1216" spans="1:5" ht="15.75" customHeight="1">
      <c r="A1216" s="24">
        <v>45238</v>
      </c>
      <c r="B1216" s="60" t="s">
        <v>1592</v>
      </c>
      <c r="C1216" s="69" t="s">
        <v>1593</v>
      </c>
      <c r="D1216" s="132" t="s">
        <v>1596</v>
      </c>
      <c r="E1216" s="54">
        <v>50</v>
      </c>
    </row>
    <row r="1217" spans="1:5" ht="15.75" customHeight="1">
      <c r="A1217" s="24">
        <v>45239</v>
      </c>
      <c r="B1217" s="60" t="s">
        <v>1597</v>
      </c>
      <c r="C1217" s="69" t="s">
        <v>1598</v>
      </c>
      <c r="D1217" s="132" t="s">
        <v>1599</v>
      </c>
      <c r="E1217" s="54">
        <v>1000</v>
      </c>
    </row>
    <row r="1218" spans="1:5" ht="15.75" customHeight="1">
      <c r="A1218" s="26" t="s">
        <v>17</v>
      </c>
      <c r="B1218" s="27"/>
      <c r="C1218" s="9"/>
      <c r="D1218" s="29"/>
      <c r="E1218" s="30">
        <f>SUM(E1214:E1217)</f>
        <v>1150</v>
      </c>
    </row>
    <row r="1219" spans="1:5" ht="15.75" customHeight="1">
      <c r="A1219" s="111"/>
      <c r="B1219" s="112"/>
      <c r="C1219" s="111"/>
      <c r="D1219" s="51"/>
      <c r="E1219" s="53"/>
    </row>
    <row r="1220" spans="1:5" ht="15.75" customHeight="1">
      <c r="A1220" s="139" t="s">
        <v>209</v>
      </c>
      <c r="B1220" s="140"/>
      <c r="C1220" s="140"/>
      <c r="D1220" s="140"/>
      <c r="E1220" s="141"/>
    </row>
    <row r="1221" spans="1:5" ht="15.75" customHeight="1">
      <c r="A1221" s="142" t="s">
        <v>1600</v>
      </c>
      <c r="B1221" s="140"/>
      <c r="C1221" s="140"/>
      <c r="D1221" s="140"/>
      <c r="E1221" s="141"/>
    </row>
    <row r="1222" spans="1:5" ht="15.75" customHeight="1">
      <c r="A1222" s="143" t="s">
        <v>527</v>
      </c>
      <c r="B1222" s="144"/>
      <c r="C1222" s="92" t="s">
        <v>528</v>
      </c>
      <c r="D1222" s="9" t="s">
        <v>1601</v>
      </c>
      <c r="E1222" s="10" t="s">
        <v>6</v>
      </c>
    </row>
    <row r="1223" spans="1:5" ht="15.75" customHeight="1">
      <c r="A1223" s="145" t="s">
        <v>7</v>
      </c>
      <c r="B1223" s="64" t="s">
        <v>8</v>
      </c>
      <c r="C1223" s="93"/>
      <c r="D1223" s="145" t="s">
        <v>9</v>
      </c>
      <c r="E1223" s="147" t="s">
        <v>10</v>
      </c>
    </row>
    <row r="1224" spans="1:5" ht="15.75" customHeight="1">
      <c r="A1224" s="146"/>
      <c r="B1224" s="14" t="s">
        <v>11</v>
      </c>
      <c r="C1224" s="14" t="s">
        <v>12</v>
      </c>
      <c r="D1224" s="146"/>
      <c r="E1224" s="146"/>
    </row>
    <row r="1225" spans="1:5" ht="15.75" customHeight="1">
      <c r="A1225" s="24">
        <v>45266</v>
      </c>
      <c r="B1225" s="34" t="s">
        <v>1602</v>
      </c>
      <c r="C1225" s="18" t="s">
        <v>1603</v>
      </c>
      <c r="D1225" s="34" t="s">
        <v>1604</v>
      </c>
      <c r="E1225" s="54">
        <v>4700</v>
      </c>
    </row>
    <row r="1226" spans="1:5" ht="15.75" customHeight="1">
      <c r="A1226" s="24">
        <v>45246</v>
      </c>
      <c r="B1226" s="34" t="s">
        <v>564</v>
      </c>
      <c r="C1226" s="18" t="s">
        <v>565</v>
      </c>
      <c r="D1226" s="34" t="s">
        <v>1605</v>
      </c>
      <c r="E1226" s="54">
        <v>3233.67</v>
      </c>
    </row>
    <row r="1227" spans="1:5" ht="15.75" customHeight="1">
      <c r="A1227" s="80"/>
      <c r="B1227" s="34"/>
      <c r="C1227" s="18"/>
      <c r="D1227" s="34" t="s">
        <v>560</v>
      </c>
      <c r="E1227" s="54">
        <v>66.33</v>
      </c>
    </row>
    <row r="1228" spans="1:5" ht="15.75" customHeight="1">
      <c r="A1228" s="80" t="s">
        <v>17</v>
      </c>
      <c r="B1228" s="81"/>
      <c r="C1228" s="99"/>
      <c r="D1228" s="133"/>
      <c r="E1228" s="30">
        <f>SUM(E1225:E1227)</f>
        <v>8000</v>
      </c>
    </row>
    <row r="1229" spans="1:5" ht="15.75" customHeight="1">
      <c r="A1229" s="50"/>
      <c r="B1229" s="51"/>
      <c r="C1229" s="50"/>
      <c r="D1229" s="51"/>
      <c r="E1229" s="53"/>
    </row>
    <row r="1230" spans="1:5" ht="15.75" customHeight="1">
      <c r="A1230" s="139" t="s">
        <v>1</v>
      </c>
      <c r="B1230" s="140"/>
      <c r="C1230" s="140"/>
      <c r="D1230" s="140"/>
      <c r="E1230" s="141"/>
    </row>
    <row r="1231" spans="1:5" ht="15.75" customHeight="1">
      <c r="A1231" s="142" t="s">
        <v>1606</v>
      </c>
      <c r="B1231" s="140"/>
      <c r="C1231" s="140"/>
      <c r="D1231" s="140"/>
      <c r="E1231" s="141"/>
    </row>
    <row r="1232" spans="1:5" ht="15.75" customHeight="1">
      <c r="A1232" s="143" t="s">
        <v>44</v>
      </c>
      <c r="B1232" s="144"/>
      <c r="C1232" s="92" t="s">
        <v>45</v>
      </c>
      <c r="D1232" s="9" t="s">
        <v>1601</v>
      </c>
      <c r="E1232" s="10" t="s">
        <v>6</v>
      </c>
    </row>
    <row r="1233" spans="1:5" ht="15.75" customHeight="1">
      <c r="A1233" s="145" t="s">
        <v>7</v>
      </c>
      <c r="B1233" s="64" t="s">
        <v>8</v>
      </c>
      <c r="C1233" s="93"/>
      <c r="D1233" s="145" t="s">
        <v>9</v>
      </c>
      <c r="E1233" s="147" t="s">
        <v>10</v>
      </c>
    </row>
    <row r="1234" spans="1:5" ht="15.75" customHeight="1">
      <c r="A1234" s="146"/>
      <c r="B1234" s="14" t="s">
        <v>11</v>
      </c>
      <c r="C1234" s="14" t="s">
        <v>12</v>
      </c>
      <c r="D1234" s="146"/>
      <c r="E1234" s="146"/>
    </row>
    <row r="1235" spans="1:5" ht="15.75" customHeight="1">
      <c r="A1235" s="45">
        <v>45254</v>
      </c>
      <c r="B1235" s="46" t="s">
        <v>1607</v>
      </c>
      <c r="C1235" s="36" t="s">
        <v>1608</v>
      </c>
      <c r="D1235" s="21" t="s">
        <v>1609</v>
      </c>
      <c r="E1235" s="48">
        <v>4500</v>
      </c>
    </row>
    <row r="1236" spans="1:5" ht="15.75" customHeight="1">
      <c r="A1236" s="26" t="s">
        <v>17</v>
      </c>
      <c r="B1236" s="34"/>
      <c r="C1236" s="18"/>
      <c r="D1236" s="34"/>
      <c r="E1236" s="30">
        <f>SUM(E1235)</f>
        <v>4500</v>
      </c>
    </row>
    <row r="1237" spans="1:5" ht="15.75" customHeight="1">
      <c r="A1237" s="50"/>
      <c r="B1237" s="51"/>
      <c r="C1237" s="50"/>
      <c r="D1237" s="51"/>
      <c r="E1237" s="53"/>
    </row>
    <row r="1238" spans="1:5" ht="15.75" customHeight="1">
      <c r="A1238" s="139" t="s">
        <v>28</v>
      </c>
      <c r="B1238" s="140"/>
      <c r="C1238" s="140"/>
      <c r="D1238" s="140"/>
      <c r="E1238" s="141"/>
    </row>
    <row r="1239" spans="1:5" ht="15.75" customHeight="1">
      <c r="A1239" s="142" t="s">
        <v>1610</v>
      </c>
      <c r="B1239" s="140"/>
      <c r="C1239" s="140"/>
      <c r="D1239" s="140"/>
      <c r="E1239" s="141"/>
    </row>
    <row r="1240" spans="1:5" ht="15.75" customHeight="1">
      <c r="A1240" s="143" t="s">
        <v>44</v>
      </c>
      <c r="B1240" s="144"/>
      <c r="C1240" s="92" t="s">
        <v>45</v>
      </c>
      <c r="D1240" s="9" t="s">
        <v>1601</v>
      </c>
      <c r="E1240" s="10" t="s">
        <v>6</v>
      </c>
    </row>
    <row r="1241" spans="1:5" ht="15.75" customHeight="1">
      <c r="A1241" s="145" t="s">
        <v>7</v>
      </c>
      <c r="B1241" s="64" t="s">
        <v>8</v>
      </c>
      <c r="C1241" s="93"/>
      <c r="D1241" s="145" t="s">
        <v>9</v>
      </c>
      <c r="E1241" s="147" t="s">
        <v>10</v>
      </c>
    </row>
    <row r="1242" spans="1:5" ht="15.75" customHeight="1">
      <c r="A1242" s="146"/>
      <c r="B1242" s="14" t="s">
        <v>11</v>
      </c>
      <c r="C1242" s="14" t="s">
        <v>12</v>
      </c>
      <c r="D1242" s="146"/>
      <c r="E1242" s="146"/>
    </row>
    <row r="1243" spans="1:5" ht="15.75" customHeight="1">
      <c r="A1243" s="45">
        <v>45259</v>
      </c>
      <c r="B1243" s="46" t="s">
        <v>370</v>
      </c>
      <c r="C1243" s="36" t="s">
        <v>371</v>
      </c>
      <c r="D1243" s="21" t="s">
        <v>1611</v>
      </c>
      <c r="E1243" s="48">
        <v>1110.46</v>
      </c>
    </row>
    <row r="1244" spans="1:5" ht="15.75" customHeight="1">
      <c r="A1244" s="45">
        <v>45267</v>
      </c>
      <c r="B1244" s="46" t="s">
        <v>1612</v>
      </c>
      <c r="C1244" s="36" t="s">
        <v>1613</v>
      </c>
      <c r="D1244" s="21" t="s">
        <v>1614</v>
      </c>
      <c r="E1244" s="48">
        <v>1077.3</v>
      </c>
    </row>
    <row r="1245" spans="1:5" ht="15.75" customHeight="1">
      <c r="A1245" s="45"/>
      <c r="B1245" s="46" t="s">
        <v>1615</v>
      </c>
      <c r="C1245" s="36" t="s">
        <v>386</v>
      </c>
      <c r="D1245" s="21" t="s">
        <v>1616</v>
      </c>
      <c r="E1245" s="48">
        <v>56.7</v>
      </c>
    </row>
    <row r="1246" spans="1:5" ht="15.75" customHeight="1">
      <c r="A1246" s="26" t="s">
        <v>17</v>
      </c>
      <c r="B1246" s="34"/>
      <c r="C1246" s="18"/>
      <c r="D1246" s="34"/>
      <c r="E1246" s="30">
        <f>SUM(E1243:E1245)</f>
        <v>2244.46</v>
      </c>
    </row>
    <row r="1247" spans="1:5" ht="15.75" customHeight="1">
      <c r="A1247" s="50"/>
      <c r="B1247" s="51"/>
      <c r="C1247" s="50"/>
      <c r="D1247" s="51"/>
      <c r="E1247" s="53"/>
    </row>
    <row r="1248" spans="1:5" ht="15.75" customHeight="1">
      <c r="A1248" s="139" t="s">
        <v>1</v>
      </c>
      <c r="B1248" s="140"/>
      <c r="C1248" s="140"/>
      <c r="D1248" s="140"/>
      <c r="E1248" s="141"/>
    </row>
    <row r="1249" spans="1:5" ht="15.75" customHeight="1">
      <c r="A1249" s="142" t="s">
        <v>1617</v>
      </c>
      <c r="B1249" s="140"/>
      <c r="C1249" s="140"/>
      <c r="D1249" s="140"/>
      <c r="E1249" s="141"/>
    </row>
    <row r="1250" spans="1:5" ht="15.75" customHeight="1">
      <c r="A1250" s="143" t="s">
        <v>147</v>
      </c>
      <c r="B1250" s="144"/>
      <c r="C1250" s="92" t="s">
        <v>148</v>
      </c>
      <c r="D1250" s="9" t="s">
        <v>1586</v>
      </c>
      <c r="E1250" s="10" t="s">
        <v>6</v>
      </c>
    </row>
    <row r="1251" spans="1:5" ht="15.75" customHeight="1">
      <c r="A1251" s="145" t="s">
        <v>7</v>
      </c>
      <c r="B1251" s="64" t="s">
        <v>8</v>
      </c>
      <c r="C1251" s="93"/>
      <c r="D1251" s="145" t="s">
        <v>9</v>
      </c>
      <c r="E1251" s="147" t="s">
        <v>10</v>
      </c>
    </row>
    <row r="1252" spans="1:5" ht="15.75" customHeight="1">
      <c r="A1252" s="146"/>
      <c r="B1252" s="14" t="s">
        <v>11</v>
      </c>
      <c r="C1252" s="14" t="s">
        <v>12</v>
      </c>
      <c r="D1252" s="146"/>
      <c r="E1252" s="146"/>
    </row>
    <row r="1253" spans="1:5" ht="15.75" customHeight="1">
      <c r="A1253" s="45">
        <v>45230</v>
      </c>
      <c r="B1253" s="46" t="s">
        <v>1618</v>
      </c>
      <c r="C1253" s="36" t="s">
        <v>1619</v>
      </c>
      <c r="D1253" s="21" t="s">
        <v>1620</v>
      </c>
      <c r="E1253" s="48">
        <v>145</v>
      </c>
    </row>
    <row r="1254" spans="1:5" ht="15.75" customHeight="1">
      <c r="A1254" s="45">
        <v>45230</v>
      </c>
      <c r="B1254" s="46" t="s">
        <v>1618</v>
      </c>
      <c r="C1254" s="36" t="s">
        <v>1619</v>
      </c>
      <c r="D1254" s="21" t="s">
        <v>1621</v>
      </c>
      <c r="E1254" s="48">
        <v>135</v>
      </c>
    </row>
    <row r="1255" spans="1:5" ht="15.75" customHeight="1">
      <c r="A1255" s="45">
        <v>45260</v>
      </c>
      <c r="B1255" s="46" t="s">
        <v>1618</v>
      </c>
      <c r="C1255" s="36" t="s">
        <v>1619</v>
      </c>
      <c r="D1255" s="21" t="s">
        <v>1622</v>
      </c>
      <c r="E1255" s="48">
        <v>48</v>
      </c>
    </row>
    <row r="1256" spans="1:5" ht="15.75" customHeight="1">
      <c r="A1256" s="45">
        <v>45260</v>
      </c>
      <c r="B1256" s="46" t="s">
        <v>1618</v>
      </c>
      <c r="C1256" s="36" t="s">
        <v>1619</v>
      </c>
      <c r="D1256" s="21" t="s">
        <v>1623</v>
      </c>
      <c r="E1256" s="48">
        <v>26</v>
      </c>
    </row>
    <row r="1257" spans="1:5" ht="15.75" customHeight="1">
      <c r="A1257" s="26" t="s">
        <v>17</v>
      </c>
      <c r="B1257" s="34"/>
      <c r="C1257" s="18"/>
      <c r="D1257" s="34"/>
      <c r="E1257" s="30">
        <f>SUM(E1253:E1256)</f>
        <v>354</v>
      </c>
    </row>
    <row r="1258" spans="1:5" ht="15.75" customHeight="1">
      <c r="A1258" s="50"/>
      <c r="B1258" s="51"/>
      <c r="C1258" s="50"/>
      <c r="D1258" s="51"/>
      <c r="E1258" s="53"/>
    </row>
    <row r="1259" spans="1:5" ht="15.75" customHeight="1">
      <c r="A1259" s="139" t="s">
        <v>28</v>
      </c>
      <c r="B1259" s="140"/>
      <c r="C1259" s="140"/>
      <c r="D1259" s="140"/>
      <c r="E1259" s="141"/>
    </row>
    <row r="1260" spans="1:5" ht="15.75" customHeight="1">
      <c r="A1260" s="142" t="s">
        <v>1624</v>
      </c>
      <c r="B1260" s="140"/>
      <c r="C1260" s="140"/>
      <c r="D1260" s="140"/>
      <c r="E1260" s="141"/>
    </row>
    <row r="1261" spans="1:5" ht="15.75" customHeight="1">
      <c r="A1261" s="143" t="s">
        <v>147</v>
      </c>
      <c r="B1261" s="144"/>
      <c r="C1261" s="92" t="s">
        <v>148</v>
      </c>
      <c r="D1261" s="9" t="s">
        <v>1625</v>
      </c>
      <c r="E1261" s="10" t="s">
        <v>6</v>
      </c>
    </row>
    <row r="1262" spans="1:5" ht="15.75" customHeight="1">
      <c r="A1262" s="145" t="s">
        <v>7</v>
      </c>
      <c r="B1262" s="64" t="s">
        <v>8</v>
      </c>
      <c r="C1262" s="93"/>
      <c r="D1262" s="145" t="s">
        <v>9</v>
      </c>
      <c r="E1262" s="147" t="s">
        <v>10</v>
      </c>
    </row>
    <row r="1263" spans="1:5" ht="15.75" customHeight="1">
      <c r="A1263" s="146"/>
      <c r="B1263" s="14" t="s">
        <v>11</v>
      </c>
      <c r="C1263" s="14" t="s">
        <v>12</v>
      </c>
      <c r="D1263" s="146"/>
      <c r="E1263" s="146"/>
    </row>
    <row r="1264" spans="1:5" ht="15.75" customHeight="1">
      <c r="A1264" s="45">
        <v>45236</v>
      </c>
      <c r="B1264" s="46" t="s">
        <v>1626</v>
      </c>
      <c r="C1264" s="36" t="s">
        <v>1627</v>
      </c>
      <c r="D1264" s="21" t="s">
        <v>1628</v>
      </c>
      <c r="E1264" s="48">
        <v>3040</v>
      </c>
    </row>
    <row r="1265" spans="1:5" ht="15.75" customHeight="1">
      <c r="A1265" s="26" t="s">
        <v>17</v>
      </c>
      <c r="B1265" s="34"/>
      <c r="C1265" s="18"/>
      <c r="D1265" s="34"/>
      <c r="E1265" s="30">
        <f>SUM(E1264)</f>
        <v>3040</v>
      </c>
    </row>
    <row r="1266" spans="1:5" ht="18.75" customHeight="1">
      <c r="A1266" s="50"/>
      <c r="B1266" s="51"/>
      <c r="C1266" s="50"/>
      <c r="D1266" s="51"/>
      <c r="E1266" s="53"/>
    </row>
    <row r="1267" spans="1:5" ht="15.75" customHeight="1">
      <c r="A1267" s="182" t="s">
        <v>1</v>
      </c>
      <c r="B1267" s="183"/>
      <c r="C1267" s="183"/>
      <c r="D1267" s="183"/>
      <c r="E1267" s="184"/>
    </row>
    <row r="1268" spans="1:5" ht="15.75" customHeight="1">
      <c r="A1268" s="142" t="s">
        <v>1629</v>
      </c>
      <c r="B1268" s="140"/>
      <c r="C1268" s="140"/>
      <c r="D1268" s="140"/>
      <c r="E1268" s="141"/>
    </row>
    <row r="1269" spans="1:5" ht="29.25" customHeight="1">
      <c r="A1269" s="143" t="s">
        <v>1630</v>
      </c>
      <c r="B1269" s="144"/>
      <c r="C1269" s="92" t="s">
        <v>31</v>
      </c>
      <c r="D1269" s="9" t="s">
        <v>1631</v>
      </c>
      <c r="E1269" s="10" t="s">
        <v>6</v>
      </c>
    </row>
    <row r="1270" spans="1:5" ht="13.5" customHeight="1">
      <c r="A1270" s="145" t="s">
        <v>7</v>
      </c>
      <c r="B1270" s="64" t="s">
        <v>8</v>
      </c>
      <c r="C1270" s="93"/>
      <c r="D1270" s="145" t="s">
        <v>9</v>
      </c>
      <c r="E1270" s="147" t="s">
        <v>10</v>
      </c>
    </row>
    <row r="1271" spans="1:5" ht="15.75" customHeight="1">
      <c r="A1271" s="146"/>
      <c r="B1271" s="14" t="s">
        <v>11</v>
      </c>
      <c r="C1271" s="14" t="s">
        <v>12</v>
      </c>
      <c r="D1271" s="146"/>
      <c r="E1271" s="146"/>
    </row>
    <row r="1272" spans="1:5" ht="25.5" customHeight="1">
      <c r="A1272" s="24">
        <v>45252</v>
      </c>
      <c r="B1272" s="34" t="s">
        <v>1632</v>
      </c>
      <c r="C1272" s="36" t="s">
        <v>215</v>
      </c>
      <c r="D1272" s="21" t="s">
        <v>1633</v>
      </c>
      <c r="E1272" s="54">
        <v>1124</v>
      </c>
    </row>
    <row r="1273" spans="1:5" ht="15.75" customHeight="1">
      <c r="A1273" s="26" t="s">
        <v>17</v>
      </c>
      <c r="B1273" s="27"/>
      <c r="C1273" s="18"/>
      <c r="D1273" s="34"/>
      <c r="E1273" s="30">
        <f>SUM(E1272)</f>
        <v>1124</v>
      </c>
    </row>
    <row r="1274" spans="1:5" ht="18.75" customHeight="1">
      <c r="A1274" s="50"/>
      <c r="B1274" s="51"/>
      <c r="C1274" s="50"/>
      <c r="D1274" s="51"/>
      <c r="E1274" s="53"/>
    </row>
    <row r="1275" spans="1:5" ht="15.75" customHeight="1">
      <c r="A1275" s="139" t="s">
        <v>209</v>
      </c>
      <c r="B1275" s="140"/>
      <c r="C1275" s="140"/>
      <c r="D1275" s="140"/>
      <c r="E1275" s="141"/>
    </row>
    <row r="1276" spans="1:5" ht="15.75" customHeight="1">
      <c r="A1276" s="142" t="s">
        <v>1634</v>
      </c>
      <c r="B1276" s="140"/>
      <c r="C1276" s="140"/>
      <c r="D1276" s="140"/>
      <c r="E1276" s="141"/>
    </row>
    <row r="1277" spans="1:5" ht="15.75" customHeight="1">
      <c r="A1277" s="174" t="s">
        <v>150</v>
      </c>
      <c r="B1277" s="144"/>
      <c r="C1277" s="92" t="s">
        <v>151</v>
      </c>
      <c r="D1277" s="9" t="s">
        <v>1635</v>
      </c>
      <c r="E1277" s="10" t="s">
        <v>6</v>
      </c>
    </row>
    <row r="1278" spans="1:5" ht="15.75" customHeight="1">
      <c r="A1278" s="14" t="s">
        <v>7</v>
      </c>
      <c r="B1278" s="64" t="s">
        <v>8</v>
      </c>
      <c r="C1278" s="93"/>
      <c r="D1278" s="14" t="s">
        <v>9</v>
      </c>
      <c r="E1278" s="134" t="s">
        <v>10</v>
      </c>
    </row>
    <row r="1279" spans="1:5" ht="15.75" customHeight="1">
      <c r="A1279" s="14"/>
      <c r="B1279" s="14" t="s">
        <v>11</v>
      </c>
      <c r="C1279" s="14" t="s">
        <v>12</v>
      </c>
      <c r="D1279" s="14"/>
      <c r="E1279" s="134"/>
    </row>
    <row r="1280" spans="1:5" ht="15.75" customHeight="1">
      <c r="A1280" s="24" t="s">
        <v>1636</v>
      </c>
      <c r="B1280" s="60" t="s">
        <v>1637</v>
      </c>
      <c r="C1280" s="36" t="s">
        <v>572</v>
      </c>
      <c r="D1280" s="60" t="s">
        <v>1638</v>
      </c>
      <c r="E1280" s="126">
        <v>2194.98</v>
      </c>
    </row>
    <row r="1281" spans="1:5" ht="15.75" customHeight="1">
      <c r="A1281" s="24">
        <v>45272</v>
      </c>
      <c r="B1281" s="60" t="s">
        <v>282</v>
      </c>
      <c r="C1281" s="36"/>
      <c r="D1281" s="60" t="s">
        <v>1639</v>
      </c>
      <c r="E1281" s="126">
        <v>45.02</v>
      </c>
    </row>
    <row r="1282" spans="1:5" ht="13.5" customHeight="1">
      <c r="A1282" s="24" t="s">
        <v>1640</v>
      </c>
      <c r="B1282" s="60" t="s">
        <v>1641</v>
      </c>
      <c r="C1282" s="36" t="s">
        <v>1316</v>
      </c>
      <c r="D1282" s="60" t="s">
        <v>1642</v>
      </c>
      <c r="E1282" s="126">
        <v>577.84</v>
      </c>
    </row>
    <row r="1283" spans="1:5" ht="13.5" customHeight="1">
      <c r="A1283" s="24">
        <v>45272</v>
      </c>
      <c r="B1283" s="60" t="s">
        <v>282</v>
      </c>
      <c r="C1283" s="36"/>
      <c r="D1283" s="60" t="s">
        <v>1643</v>
      </c>
      <c r="E1283" s="126">
        <v>16.16</v>
      </c>
    </row>
    <row r="1284" spans="1:5" ht="13.5" customHeight="1">
      <c r="A1284" s="24" t="s">
        <v>1640</v>
      </c>
      <c r="B1284" s="60" t="s">
        <v>1644</v>
      </c>
      <c r="C1284" s="36" t="s">
        <v>1645</v>
      </c>
      <c r="D1284" s="60" t="s">
        <v>1646</v>
      </c>
      <c r="E1284" s="126">
        <v>4000</v>
      </c>
    </row>
    <row r="1285" spans="1:5" ht="15.75" customHeight="1">
      <c r="A1285" s="24" t="s">
        <v>1640</v>
      </c>
      <c r="B1285" s="60" t="s">
        <v>1647</v>
      </c>
      <c r="C1285" s="36" t="s">
        <v>987</v>
      </c>
      <c r="D1285" s="60" t="s">
        <v>1648</v>
      </c>
      <c r="E1285" s="126">
        <v>338.73</v>
      </c>
    </row>
    <row r="1286" spans="1:5" ht="13.5" customHeight="1">
      <c r="A1286" s="24">
        <v>45272</v>
      </c>
      <c r="B1286" s="60" t="s">
        <v>282</v>
      </c>
      <c r="C1286" s="36"/>
      <c r="D1286" s="60" t="s">
        <v>1649</v>
      </c>
      <c r="E1286" s="126">
        <v>11.27</v>
      </c>
    </row>
    <row r="1287" spans="1:5" ht="15.75" customHeight="1">
      <c r="A1287" s="55" t="s">
        <v>17</v>
      </c>
      <c r="B1287" s="56"/>
      <c r="C1287" s="113"/>
      <c r="D1287" s="58"/>
      <c r="E1287" s="30">
        <f>SUM(E1280:E1286)</f>
        <v>7184</v>
      </c>
    </row>
    <row r="1288" spans="1:5" ht="15.75" customHeight="1">
      <c r="A1288" s="50"/>
      <c r="B1288" s="51"/>
      <c r="C1288" s="50"/>
      <c r="D1288" s="51"/>
      <c r="E1288" s="53"/>
    </row>
    <row r="1289" spans="1:5" ht="15.75" customHeight="1">
      <c r="A1289" s="139" t="s">
        <v>1</v>
      </c>
      <c r="B1289" s="140"/>
      <c r="C1289" s="140"/>
      <c r="D1289" s="140"/>
      <c r="E1289" s="141"/>
    </row>
    <row r="1290" spans="1:5" ht="15.75" customHeight="1">
      <c r="A1290" s="142" t="s">
        <v>1650</v>
      </c>
      <c r="B1290" s="140"/>
      <c r="C1290" s="140"/>
      <c r="D1290" s="140"/>
      <c r="E1290" s="141"/>
    </row>
    <row r="1291" spans="1:5" ht="15.75" customHeight="1">
      <c r="A1291" s="143" t="s">
        <v>1651</v>
      </c>
      <c r="B1291" s="144"/>
      <c r="C1291" s="92" t="s">
        <v>1652</v>
      </c>
      <c r="D1291" s="9" t="s">
        <v>1653</v>
      </c>
      <c r="E1291" s="10" t="s">
        <v>6</v>
      </c>
    </row>
    <row r="1292" spans="1:5" ht="15.75" customHeight="1">
      <c r="A1292" s="145" t="s">
        <v>7</v>
      </c>
      <c r="B1292" s="64" t="s">
        <v>8</v>
      </c>
      <c r="C1292" s="93"/>
      <c r="D1292" s="145" t="s">
        <v>9</v>
      </c>
      <c r="E1292" s="147" t="s">
        <v>10</v>
      </c>
    </row>
    <row r="1293" spans="1:5" ht="15.75" customHeight="1">
      <c r="A1293" s="146"/>
      <c r="B1293" s="14" t="s">
        <v>11</v>
      </c>
      <c r="C1293" s="14" t="s">
        <v>12</v>
      </c>
      <c r="D1293" s="146"/>
      <c r="E1293" s="146"/>
    </row>
    <row r="1294" spans="1:5" ht="15.75" customHeight="1">
      <c r="A1294" s="24">
        <v>45239</v>
      </c>
      <c r="B1294" s="60" t="s">
        <v>1654</v>
      </c>
      <c r="C1294" s="36" t="s">
        <v>1645</v>
      </c>
      <c r="D1294" s="60" t="s">
        <v>1655</v>
      </c>
      <c r="E1294" s="126">
        <v>1344</v>
      </c>
    </row>
    <row r="1295" spans="1:5" ht="15.75" customHeight="1">
      <c r="A1295" s="24">
        <v>45239</v>
      </c>
      <c r="B1295" s="60" t="s">
        <v>1656</v>
      </c>
      <c r="C1295" s="36" t="s">
        <v>95</v>
      </c>
      <c r="D1295" s="60" t="s">
        <v>1657</v>
      </c>
      <c r="E1295" s="126">
        <v>2000</v>
      </c>
    </row>
    <row r="1296" spans="1:5" ht="15.75" customHeight="1">
      <c r="A1296" s="33"/>
      <c r="B1296" s="135"/>
      <c r="C1296" s="136"/>
      <c r="D1296" s="135"/>
      <c r="E1296" s="54">
        <v>4656</v>
      </c>
    </row>
    <row r="1297" spans="1:5" ht="15.75" customHeight="1">
      <c r="A1297" s="55" t="s">
        <v>17</v>
      </c>
      <c r="B1297" s="56"/>
      <c r="C1297" s="113"/>
      <c r="D1297" s="58"/>
      <c r="E1297" s="30">
        <f>SUM(E1294:E1296)</f>
        <v>8000</v>
      </c>
    </row>
    <row r="1298" spans="1:5" ht="15.75" customHeight="1">
      <c r="A1298" s="50"/>
      <c r="B1298" s="51"/>
      <c r="C1298" s="50"/>
      <c r="D1298" s="51"/>
      <c r="E1298" s="53"/>
    </row>
    <row r="1299" spans="1:5" ht="15.75" customHeight="1">
      <c r="A1299" s="139" t="s">
        <v>209</v>
      </c>
      <c r="B1299" s="140"/>
      <c r="C1299" s="140"/>
      <c r="D1299" s="140"/>
      <c r="E1299" s="141"/>
    </row>
    <row r="1300" spans="1:5" ht="13.5" customHeight="1">
      <c r="A1300" s="142" t="s">
        <v>1658</v>
      </c>
      <c r="B1300" s="140"/>
      <c r="C1300" s="140"/>
      <c r="D1300" s="140"/>
      <c r="E1300" s="141"/>
    </row>
    <row r="1301" spans="1:5" ht="28.5" customHeight="1">
      <c r="A1301" s="143" t="s">
        <v>1651</v>
      </c>
      <c r="B1301" s="144"/>
      <c r="C1301" s="92" t="s">
        <v>1652</v>
      </c>
      <c r="D1301" s="9" t="s">
        <v>1653</v>
      </c>
      <c r="E1301" s="10" t="s">
        <v>6</v>
      </c>
    </row>
    <row r="1302" spans="1:5" ht="30" customHeight="1">
      <c r="A1302" s="145" t="s">
        <v>7</v>
      </c>
      <c r="B1302" s="64" t="s">
        <v>8</v>
      </c>
      <c r="C1302" s="93"/>
      <c r="D1302" s="145" t="s">
        <v>9</v>
      </c>
      <c r="E1302" s="147" t="s">
        <v>10</v>
      </c>
    </row>
    <row r="1303" spans="1:5" ht="15.75" customHeight="1">
      <c r="A1303" s="146"/>
      <c r="B1303" s="14" t="s">
        <v>11</v>
      </c>
      <c r="C1303" s="14" t="s">
        <v>12</v>
      </c>
      <c r="D1303" s="146"/>
      <c r="E1303" s="146"/>
    </row>
    <row r="1304" spans="1:5" ht="13.5" customHeight="1">
      <c r="A1304" s="24">
        <v>45240</v>
      </c>
      <c r="B1304" s="60" t="s">
        <v>1659</v>
      </c>
      <c r="C1304" s="36" t="s">
        <v>1645</v>
      </c>
      <c r="D1304" s="60" t="s">
        <v>1655</v>
      </c>
      <c r="E1304" s="126">
        <v>5400</v>
      </c>
    </row>
    <row r="1305" spans="1:5" ht="15.75" customHeight="1">
      <c r="A1305" s="55" t="s">
        <v>17</v>
      </c>
      <c r="B1305" s="56"/>
      <c r="C1305" s="113"/>
      <c r="D1305" s="58"/>
      <c r="E1305" s="30">
        <f>SUM(E1303:E1304)</f>
        <v>5400</v>
      </c>
    </row>
    <row r="1306" spans="1:5" ht="15.75" customHeight="1">
      <c r="A1306" s="50"/>
      <c r="B1306" s="51"/>
      <c r="C1306" s="50"/>
      <c r="D1306" s="51"/>
      <c r="E1306" s="53"/>
    </row>
    <row r="1307" spans="1:5" ht="15.75" customHeight="1">
      <c r="A1307" s="139" t="s">
        <v>1</v>
      </c>
      <c r="B1307" s="140"/>
      <c r="C1307" s="140"/>
      <c r="D1307" s="140"/>
      <c r="E1307" s="141"/>
    </row>
    <row r="1308" spans="1:5" ht="15.75" customHeight="1">
      <c r="A1308" s="142" t="s">
        <v>1660</v>
      </c>
      <c r="B1308" s="140"/>
      <c r="C1308" s="140"/>
      <c r="D1308" s="140"/>
      <c r="E1308" s="141"/>
    </row>
    <row r="1309" spans="1:5" ht="15.75" customHeight="1">
      <c r="A1309" s="143" t="s">
        <v>179</v>
      </c>
      <c r="B1309" s="144"/>
      <c r="C1309" s="92" t="s">
        <v>890</v>
      </c>
      <c r="D1309" s="9" t="s">
        <v>1625</v>
      </c>
      <c r="E1309" s="10" t="s">
        <v>6</v>
      </c>
    </row>
    <row r="1310" spans="1:5" ht="15.75" customHeight="1">
      <c r="A1310" s="145" t="s">
        <v>7</v>
      </c>
      <c r="B1310" s="64" t="s">
        <v>8</v>
      </c>
      <c r="C1310" s="93"/>
      <c r="D1310" s="148" t="s">
        <v>9</v>
      </c>
      <c r="E1310" s="147" t="s">
        <v>10</v>
      </c>
    </row>
    <row r="1311" spans="1:5" ht="15.75" customHeight="1">
      <c r="A1311" s="146"/>
      <c r="B1311" s="14" t="s">
        <v>11</v>
      </c>
      <c r="C1311" s="14" t="s">
        <v>12</v>
      </c>
      <c r="D1311" s="146"/>
      <c r="E1311" s="146"/>
    </row>
    <row r="1312" spans="1:5" ht="15.75" customHeight="1">
      <c r="A1312" s="16">
        <v>45254</v>
      </c>
      <c r="B1312" s="60" t="s">
        <v>485</v>
      </c>
      <c r="C1312" s="36" t="s">
        <v>119</v>
      </c>
      <c r="D1312" s="21" t="s">
        <v>1661</v>
      </c>
      <c r="E1312" s="54">
        <v>1700.59</v>
      </c>
    </row>
    <row r="1313" spans="1:5" ht="15.75" customHeight="1">
      <c r="A1313" s="16">
        <v>45254</v>
      </c>
      <c r="B1313" s="60" t="s">
        <v>485</v>
      </c>
      <c r="C1313" s="36" t="s">
        <v>119</v>
      </c>
      <c r="D1313" s="21" t="s">
        <v>1662</v>
      </c>
      <c r="E1313" s="54">
        <v>2509.41</v>
      </c>
    </row>
    <row r="1314" spans="1:5" ht="15.75" customHeight="1">
      <c r="A1314" s="16">
        <v>45257</v>
      </c>
      <c r="B1314" s="60" t="s">
        <v>1663</v>
      </c>
      <c r="C1314" s="36" t="s">
        <v>113</v>
      </c>
      <c r="D1314" s="21" t="s">
        <v>1664</v>
      </c>
      <c r="E1314" s="54">
        <v>88</v>
      </c>
    </row>
    <row r="1315" spans="1:5" ht="15.75" customHeight="1">
      <c r="A1315" s="16">
        <v>45258</v>
      </c>
      <c r="B1315" s="60" t="s">
        <v>1663</v>
      </c>
      <c r="C1315" s="36" t="s">
        <v>113</v>
      </c>
      <c r="D1315" s="21" t="s">
        <v>1665</v>
      </c>
      <c r="E1315" s="54">
        <v>23</v>
      </c>
    </row>
    <row r="1316" spans="1:5" ht="15.75" customHeight="1">
      <c r="A1316" s="24">
        <v>45259</v>
      </c>
      <c r="B1316" s="60" t="s">
        <v>485</v>
      </c>
      <c r="C1316" s="36" t="s">
        <v>119</v>
      </c>
      <c r="D1316" s="21" t="s">
        <v>1666</v>
      </c>
      <c r="E1316" s="54">
        <v>1650</v>
      </c>
    </row>
    <row r="1317" spans="1:5" ht="15.75" customHeight="1">
      <c r="A1317" s="24">
        <v>45264</v>
      </c>
      <c r="B1317" s="60" t="s">
        <v>1218</v>
      </c>
      <c r="C1317" s="36" t="s">
        <v>1667</v>
      </c>
      <c r="D1317" s="21" t="s">
        <v>1668</v>
      </c>
      <c r="E1317" s="54">
        <v>1000</v>
      </c>
    </row>
    <row r="1318" spans="1:5" ht="15.75" customHeight="1">
      <c r="A1318" s="24">
        <v>45266</v>
      </c>
      <c r="B1318" s="60" t="s">
        <v>1663</v>
      </c>
      <c r="C1318" s="36" t="s">
        <v>113</v>
      </c>
      <c r="D1318" s="21" t="s">
        <v>1669</v>
      </c>
      <c r="E1318" s="137">
        <v>221.35</v>
      </c>
    </row>
    <row r="1319" spans="1:5" ht="15.75" customHeight="1">
      <c r="A1319" s="24">
        <v>45266</v>
      </c>
      <c r="B1319" s="60" t="s">
        <v>1670</v>
      </c>
      <c r="C1319" s="36" t="s">
        <v>123</v>
      </c>
      <c r="D1319" s="21" t="s">
        <v>1671</v>
      </c>
      <c r="E1319" s="54">
        <v>807.65</v>
      </c>
    </row>
    <row r="1320" spans="1:5" ht="15.75" customHeight="1">
      <c r="A1320" s="26" t="s">
        <v>17</v>
      </c>
      <c r="B1320" s="62"/>
      <c r="C1320" s="100"/>
      <c r="D1320" s="62"/>
      <c r="E1320" s="30">
        <f>SUM(E1312:E1319)</f>
        <v>8000</v>
      </c>
    </row>
    <row r="1321" spans="1:5" ht="15.75" customHeight="1">
      <c r="A1321" s="50"/>
      <c r="B1321" s="51"/>
      <c r="C1321" s="50"/>
      <c r="D1321" s="51"/>
      <c r="E1321" s="53"/>
    </row>
    <row r="1322" spans="1:5" ht="15.75" customHeight="1">
      <c r="A1322" s="139" t="s">
        <v>28</v>
      </c>
      <c r="B1322" s="140"/>
      <c r="C1322" s="140"/>
      <c r="D1322" s="140"/>
      <c r="E1322" s="141"/>
    </row>
    <row r="1323" spans="1:5" ht="15.75" customHeight="1">
      <c r="A1323" s="142" t="s">
        <v>1660</v>
      </c>
      <c r="B1323" s="140"/>
      <c r="C1323" s="140"/>
      <c r="D1323" s="140"/>
      <c r="E1323" s="141"/>
    </row>
    <row r="1324" spans="1:5" ht="15.75" customHeight="1">
      <c r="A1324" s="143" t="s">
        <v>179</v>
      </c>
      <c r="B1324" s="144"/>
      <c r="C1324" s="92" t="s">
        <v>890</v>
      </c>
      <c r="D1324" s="9" t="s">
        <v>1625</v>
      </c>
      <c r="E1324" s="10" t="s">
        <v>6</v>
      </c>
    </row>
    <row r="1325" spans="1:5" ht="15.75" customHeight="1">
      <c r="A1325" s="145" t="s">
        <v>7</v>
      </c>
      <c r="B1325" s="64" t="s">
        <v>8</v>
      </c>
      <c r="C1325" s="93"/>
      <c r="D1325" s="162" t="s">
        <v>9</v>
      </c>
      <c r="E1325" s="147" t="s">
        <v>10</v>
      </c>
    </row>
    <row r="1326" spans="1:5" ht="15.75" customHeight="1">
      <c r="A1326" s="146"/>
      <c r="B1326" s="14" t="s">
        <v>11</v>
      </c>
      <c r="C1326" s="14" t="s">
        <v>12</v>
      </c>
      <c r="D1326" s="146"/>
      <c r="E1326" s="146"/>
    </row>
    <row r="1327" spans="1:5" ht="15.75" customHeight="1">
      <c r="A1327" s="24">
        <v>45267</v>
      </c>
      <c r="B1327" s="60" t="s">
        <v>1672</v>
      </c>
      <c r="C1327" s="36" t="s">
        <v>1673</v>
      </c>
      <c r="D1327" s="21" t="s">
        <v>1674</v>
      </c>
      <c r="E1327" s="54">
        <v>3100</v>
      </c>
    </row>
    <row r="1328" spans="1:5" ht="15.75" customHeight="1">
      <c r="A1328" s="55" t="s">
        <v>17</v>
      </c>
      <c r="B1328" s="56"/>
      <c r="C1328" s="113"/>
      <c r="D1328" s="58"/>
      <c r="E1328" s="30">
        <f>SUM(E1327)</f>
        <v>3100</v>
      </c>
    </row>
    <row r="1329" spans="1:5" ht="15.75" customHeight="1">
      <c r="A1329" s="50"/>
      <c r="B1329" s="51"/>
      <c r="C1329" s="50"/>
      <c r="D1329" s="51"/>
      <c r="E1329" s="53"/>
    </row>
    <row r="1330" spans="1:5" ht="15.75" customHeight="1">
      <c r="A1330" s="139" t="s">
        <v>1</v>
      </c>
      <c r="B1330" s="140"/>
      <c r="C1330" s="140"/>
      <c r="D1330" s="140"/>
      <c r="E1330" s="141"/>
    </row>
    <row r="1331" spans="1:5" ht="15.75" customHeight="1">
      <c r="A1331" s="142" t="s">
        <v>1675</v>
      </c>
      <c r="B1331" s="140"/>
      <c r="C1331" s="140"/>
      <c r="D1331" s="140"/>
      <c r="E1331" s="141"/>
    </row>
    <row r="1332" spans="1:5" ht="15.75" customHeight="1">
      <c r="A1332" s="143" t="s">
        <v>68</v>
      </c>
      <c r="B1332" s="144"/>
      <c r="C1332" s="92" t="s">
        <v>69</v>
      </c>
      <c r="D1332" s="9" t="s">
        <v>1625</v>
      </c>
      <c r="E1332" s="10" t="s">
        <v>6</v>
      </c>
    </row>
    <row r="1333" spans="1:5" ht="15.75" customHeight="1">
      <c r="A1333" s="145" t="s">
        <v>7</v>
      </c>
      <c r="B1333" s="64" t="s">
        <v>8</v>
      </c>
      <c r="C1333" s="93"/>
      <c r="D1333" s="148" t="s">
        <v>9</v>
      </c>
      <c r="E1333" s="147" t="s">
        <v>10</v>
      </c>
    </row>
    <row r="1334" spans="1:5" ht="15.75" customHeight="1">
      <c r="A1334" s="146"/>
      <c r="B1334" s="14" t="s">
        <v>11</v>
      </c>
      <c r="C1334" s="14" t="s">
        <v>12</v>
      </c>
      <c r="D1334" s="146"/>
      <c r="E1334" s="146"/>
    </row>
    <row r="1335" spans="1:5" ht="15.75" customHeight="1">
      <c r="A1335" s="16">
        <v>45252</v>
      </c>
      <c r="B1335" s="60" t="s">
        <v>1676</v>
      </c>
      <c r="C1335" s="36" t="s">
        <v>1677</v>
      </c>
      <c r="D1335" s="21" t="s">
        <v>1678</v>
      </c>
      <c r="E1335" s="54">
        <v>90</v>
      </c>
    </row>
    <row r="1336" spans="1:5" ht="15.75" customHeight="1">
      <c r="A1336" s="16">
        <v>45253</v>
      </c>
      <c r="B1336" s="60" t="s">
        <v>1679</v>
      </c>
      <c r="C1336" s="36" t="s">
        <v>1680</v>
      </c>
      <c r="D1336" s="21" t="s">
        <v>1681</v>
      </c>
      <c r="E1336" s="54">
        <v>420</v>
      </c>
    </row>
    <row r="1337" spans="1:5" ht="15.75" customHeight="1">
      <c r="A1337" s="16">
        <v>45253</v>
      </c>
      <c r="B1337" s="60" t="s">
        <v>1682</v>
      </c>
      <c r="C1337" s="36" t="s">
        <v>1127</v>
      </c>
      <c r="D1337" s="21" t="s">
        <v>1683</v>
      </c>
      <c r="E1337" s="54">
        <v>75.599999999999994</v>
      </c>
    </row>
    <row r="1338" spans="1:5" ht="15.75" customHeight="1">
      <c r="A1338" s="16">
        <v>45253</v>
      </c>
      <c r="B1338" s="60" t="s">
        <v>1123</v>
      </c>
      <c r="C1338" s="36" t="s">
        <v>1124</v>
      </c>
      <c r="D1338" s="21" t="s">
        <v>1684</v>
      </c>
      <c r="E1338" s="54">
        <v>592.5</v>
      </c>
    </row>
    <row r="1339" spans="1:5" ht="15.75" customHeight="1">
      <c r="A1339" s="24">
        <v>45254</v>
      </c>
      <c r="B1339" s="60" t="s">
        <v>1685</v>
      </c>
      <c r="C1339" s="36" t="s">
        <v>1686</v>
      </c>
      <c r="D1339" s="21" t="s">
        <v>1687</v>
      </c>
      <c r="E1339" s="54">
        <v>1890</v>
      </c>
    </row>
    <row r="1340" spans="1:5" ht="15.75" customHeight="1">
      <c r="A1340" s="24">
        <v>45258</v>
      </c>
      <c r="B1340" s="60" t="s">
        <v>507</v>
      </c>
      <c r="C1340" s="36" t="s">
        <v>493</v>
      </c>
      <c r="D1340" s="21" t="s">
        <v>1688</v>
      </c>
      <c r="E1340" s="54">
        <v>700</v>
      </c>
    </row>
    <row r="1341" spans="1:5" ht="15.75" customHeight="1">
      <c r="A1341" s="24">
        <v>45265</v>
      </c>
      <c r="B1341" s="60" t="s">
        <v>1685</v>
      </c>
      <c r="C1341" s="36" t="s">
        <v>1686</v>
      </c>
      <c r="D1341" s="21" t="s">
        <v>1689</v>
      </c>
      <c r="E1341" s="137">
        <v>1228.5</v>
      </c>
    </row>
    <row r="1342" spans="1:5" ht="15.75" customHeight="1">
      <c r="A1342" s="26" t="s">
        <v>17</v>
      </c>
      <c r="B1342" s="62"/>
      <c r="C1342" s="100"/>
      <c r="D1342" s="62"/>
      <c r="E1342" s="30">
        <f>SUM(E1335:E1341)</f>
        <v>4996.6000000000004</v>
      </c>
    </row>
    <row r="1343" spans="1:5" ht="15.75" customHeight="1">
      <c r="A1343" s="50"/>
      <c r="B1343" s="51"/>
      <c r="C1343" s="50"/>
      <c r="D1343" s="51"/>
      <c r="E1343" s="53"/>
    </row>
    <row r="1344" spans="1:5" ht="15.75" customHeight="1">
      <c r="A1344" s="139" t="s">
        <v>28</v>
      </c>
      <c r="B1344" s="140"/>
      <c r="C1344" s="140"/>
      <c r="D1344" s="140"/>
      <c r="E1344" s="141"/>
    </row>
    <row r="1345" spans="1:5" ht="15.75" customHeight="1">
      <c r="A1345" s="149" t="s">
        <v>1690</v>
      </c>
      <c r="B1345" s="150"/>
      <c r="C1345" s="150"/>
      <c r="D1345" s="150"/>
      <c r="E1345" s="151"/>
    </row>
    <row r="1346" spans="1:5" ht="15.75" customHeight="1">
      <c r="A1346" s="143" t="s">
        <v>68</v>
      </c>
      <c r="B1346" s="144"/>
      <c r="C1346" s="92" t="s">
        <v>69</v>
      </c>
      <c r="D1346" s="9" t="s">
        <v>1625</v>
      </c>
      <c r="E1346" s="10" t="s">
        <v>6</v>
      </c>
    </row>
    <row r="1347" spans="1:5" ht="15.75" customHeight="1">
      <c r="A1347" s="145" t="s">
        <v>7</v>
      </c>
      <c r="B1347" s="64" t="s">
        <v>8</v>
      </c>
      <c r="C1347" s="93"/>
      <c r="D1347" s="162" t="s">
        <v>9</v>
      </c>
      <c r="E1347" s="147" t="s">
        <v>10</v>
      </c>
    </row>
    <row r="1348" spans="1:5" ht="15.75" customHeight="1">
      <c r="A1348" s="146"/>
      <c r="B1348" s="14" t="s">
        <v>11</v>
      </c>
      <c r="C1348" s="14" t="s">
        <v>12</v>
      </c>
      <c r="D1348" s="146"/>
      <c r="E1348" s="146"/>
    </row>
    <row r="1349" spans="1:5" ht="15.75" customHeight="1">
      <c r="A1349" s="24">
        <v>45257</v>
      </c>
      <c r="B1349" s="60" t="s">
        <v>1691</v>
      </c>
      <c r="C1349" s="36" t="s">
        <v>1645</v>
      </c>
      <c r="D1349" s="21" t="s">
        <v>1692</v>
      </c>
      <c r="E1349" s="54">
        <v>8500</v>
      </c>
    </row>
    <row r="1350" spans="1:5" ht="15.75" customHeight="1">
      <c r="A1350" s="24">
        <v>45265</v>
      </c>
      <c r="B1350" s="60" t="s">
        <v>1693</v>
      </c>
      <c r="C1350" s="36" t="s">
        <v>1694</v>
      </c>
      <c r="D1350" s="21" t="s">
        <v>1695</v>
      </c>
      <c r="E1350" s="54">
        <v>1092</v>
      </c>
    </row>
    <row r="1351" spans="1:5" ht="15.75" customHeight="1">
      <c r="A1351" s="55" t="s">
        <v>17</v>
      </c>
      <c r="B1351" s="56"/>
      <c r="C1351" s="113"/>
      <c r="D1351" s="58"/>
      <c r="E1351" s="30">
        <f>SUM(E1349:E1350)</f>
        <v>9592</v>
      </c>
    </row>
    <row r="1352" spans="1:5" ht="15.75" customHeight="1">
      <c r="A1352" s="50"/>
      <c r="B1352" s="51"/>
      <c r="C1352" s="50"/>
      <c r="D1352" s="51"/>
      <c r="E1352" s="53"/>
    </row>
    <row r="1353" spans="1:5" ht="15.75" customHeight="1">
      <c r="A1353" s="139" t="s">
        <v>28</v>
      </c>
      <c r="B1353" s="140"/>
      <c r="C1353" s="140"/>
      <c r="D1353" s="140"/>
      <c r="E1353" s="141"/>
    </row>
    <row r="1354" spans="1:5" ht="15.75" customHeight="1">
      <c r="A1354" s="149" t="s">
        <v>1696</v>
      </c>
      <c r="B1354" s="150"/>
      <c r="C1354" s="150"/>
      <c r="D1354" s="150"/>
      <c r="E1354" s="151"/>
    </row>
    <row r="1355" spans="1:5" ht="15.75" customHeight="1">
      <c r="A1355" s="143" t="s">
        <v>1697</v>
      </c>
      <c r="B1355" s="144"/>
      <c r="C1355" s="92" t="s">
        <v>1698</v>
      </c>
      <c r="D1355" s="9" t="s">
        <v>1699</v>
      </c>
      <c r="E1355" s="10" t="s">
        <v>6</v>
      </c>
    </row>
    <row r="1356" spans="1:5" ht="15.75" customHeight="1">
      <c r="A1356" s="145" t="s">
        <v>7</v>
      </c>
      <c r="B1356" s="64" t="s">
        <v>8</v>
      </c>
      <c r="C1356" s="93"/>
      <c r="D1356" s="162" t="s">
        <v>9</v>
      </c>
      <c r="E1356" s="147" t="s">
        <v>10</v>
      </c>
    </row>
    <row r="1357" spans="1:5" ht="15.75" customHeight="1">
      <c r="A1357" s="146"/>
      <c r="B1357" s="14" t="s">
        <v>11</v>
      </c>
      <c r="C1357" s="14" t="s">
        <v>12</v>
      </c>
      <c r="D1357" s="146"/>
      <c r="E1357" s="146"/>
    </row>
    <row r="1358" spans="1:5" ht="15.75" customHeight="1">
      <c r="A1358" s="24">
        <v>45266</v>
      </c>
      <c r="B1358" s="60" t="s">
        <v>1700</v>
      </c>
      <c r="C1358" s="36" t="s">
        <v>1701</v>
      </c>
      <c r="D1358" s="21" t="s">
        <v>1702</v>
      </c>
      <c r="E1358" s="54">
        <v>1870</v>
      </c>
    </row>
    <row r="1359" spans="1:5" ht="15.75" customHeight="1">
      <c r="A1359" s="55" t="s">
        <v>17</v>
      </c>
      <c r="B1359" s="56"/>
      <c r="C1359" s="113"/>
      <c r="D1359" s="58"/>
      <c r="E1359" s="30">
        <f>SUM(E1358)</f>
        <v>1870</v>
      </c>
    </row>
    <row r="1360" spans="1:5" ht="15.75" customHeight="1">
      <c r="A1360" s="50"/>
      <c r="B1360" s="51"/>
      <c r="C1360" s="50"/>
      <c r="D1360" s="51"/>
      <c r="E1360" s="53"/>
    </row>
    <row r="1361" spans="1:5" ht="15.75" customHeight="1">
      <c r="A1361" s="139" t="s">
        <v>28</v>
      </c>
      <c r="B1361" s="140"/>
      <c r="C1361" s="140"/>
      <c r="D1361" s="140"/>
      <c r="E1361" s="141"/>
    </row>
    <row r="1362" spans="1:5" ht="15.75" customHeight="1">
      <c r="A1362" s="149" t="s">
        <v>1703</v>
      </c>
      <c r="B1362" s="150"/>
      <c r="C1362" s="150"/>
      <c r="D1362" s="150"/>
      <c r="E1362" s="151"/>
    </row>
    <row r="1363" spans="1:5" ht="15.75" customHeight="1">
      <c r="A1363" s="143" t="s">
        <v>1704</v>
      </c>
      <c r="B1363" s="144"/>
      <c r="C1363" s="92" t="s">
        <v>1705</v>
      </c>
      <c r="D1363" s="9" t="s">
        <v>1631</v>
      </c>
      <c r="E1363" s="10" t="s">
        <v>6</v>
      </c>
    </row>
    <row r="1364" spans="1:5" ht="15.75" customHeight="1">
      <c r="A1364" s="145" t="s">
        <v>7</v>
      </c>
      <c r="B1364" s="64" t="s">
        <v>8</v>
      </c>
      <c r="C1364" s="93"/>
      <c r="D1364" s="162" t="s">
        <v>9</v>
      </c>
      <c r="E1364" s="147" t="s">
        <v>10</v>
      </c>
    </row>
    <row r="1365" spans="1:5" ht="15.75" customHeight="1">
      <c r="A1365" s="146"/>
      <c r="B1365" s="14" t="s">
        <v>11</v>
      </c>
      <c r="C1365" s="14" t="s">
        <v>12</v>
      </c>
      <c r="D1365" s="146"/>
      <c r="E1365" s="146"/>
    </row>
    <row r="1366" spans="1:5" ht="15.75" customHeight="1">
      <c r="A1366" s="60" t="s">
        <v>1706</v>
      </c>
      <c r="B1366" s="60" t="s">
        <v>1707</v>
      </c>
      <c r="C1366" s="36" t="s">
        <v>1708</v>
      </c>
      <c r="D1366" s="21" t="s">
        <v>1709</v>
      </c>
      <c r="E1366" s="54">
        <v>8000</v>
      </c>
    </row>
    <row r="1367" spans="1:5" ht="15.75" customHeight="1">
      <c r="A1367" s="55" t="s">
        <v>17</v>
      </c>
      <c r="B1367" s="56"/>
      <c r="C1367" s="113"/>
      <c r="D1367" s="58"/>
      <c r="E1367" s="30">
        <f>SUM(E1366)</f>
        <v>8000</v>
      </c>
    </row>
    <row r="1368" spans="1:5" ht="15.75" customHeight="1">
      <c r="A1368" s="50"/>
      <c r="B1368" s="51"/>
      <c r="C1368" s="50"/>
      <c r="D1368" s="51"/>
      <c r="E1368" s="53"/>
    </row>
    <row r="1369" spans="1:5" ht="15.75" customHeight="1">
      <c r="A1369" s="139" t="s">
        <v>28</v>
      </c>
      <c r="B1369" s="140"/>
      <c r="C1369" s="140"/>
      <c r="D1369" s="140"/>
      <c r="E1369" s="141"/>
    </row>
    <row r="1370" spans="1:5" ht="15.75" customHeight="1">
      <c r="A1370" s="149" t="s">
        <v>1710</v>
      </c>
      <c r="B1370" s="150"/>
      <c r="C1370" s="150"/>
      <c r="D1370" s="150"/>
      <c r="E1370" s="151"/>
    </row>
    <row r="1371" spans="1:5" ht="15.75" customHeight="1">
      <c r="A1371" s="143" t="s">
        <v>60</v>
      </c>
      <c r="B1371" s="144"/>
      <c r="C1371" s="92" t="s">
        <v>61</v>
      </c>
      <c r="D1371" s="9" t="s">
        <v>1711</v>
      </c>
      <c r="E1371" s="10" t="s">
        <v>6</v>
      </c>
    </row>
    <row r="1372" spans="1:5" ht="15.75" customHeight="1">
      <c r="A1372" s="145" t="s">
        <v>7</v>
      </c>
      <c r="B1372" s="64" t="s">
        <v>8</v>
      </c>
      <c r="C1372" s="93"/>
      <c r="D1372" s="162" t="s">
        <v>9</v>
      </c>
      <c r="E1372" s="147" t="s">
        <v>10</v>
      </c>
    </row>
    <row r="1373" spans="1:5" ht="15.75" customHeight="1">
      <c r="A1373" s="146"/>
      <c r="B1373" s="14" t="s">
        <v>11</v>
      </c>
      <c r="C1373" s="14" t="s">
        <v>12</v>
      </c>
      <c r="D1373" s="146"/>
      <c r="E1373" s="146"/>
    </row>
    <row r="1374" spans="1:5" ht="15.75" customHeight="1">
      <c r="A1374" s="59">
        <v>45261</v>
      </c>
      <c r="B1374" s="60" t="s">
        <v>1712</v>
      </c>
      <c r="C1374" s="36" t="s">
        <v>1713</v>
      </c>
      <c r="D1374" s="21" t="s">
        <v>1714</v>
      </c>
      <c r="E1374" s="54">
        <v>3075</v>
      </c>
    </row>
    <row r="1375" spans="1:5" ht="15.75" customHeight="1">
      <c r="A1375" s="59">
        <v>45261</v>
      </c>
      <c r="B1375" s="60" t="s">
        <v>1715</v>
      </c>
      <c r="C1375" s="36" t="s">
        <v>1716</v>
      </c>
      <c r="D1375" s="21" t="s">
        <v>1717</v>
      </c>
      <c r="E1375" s="54">
        <v>500</v>
      </c>
    </row>
    <row r="1376" spans="1:5" ht="15.75" customHeight="1">
      <c r="A1376" s="59">
        <v>45261</v>
      </c>
      <c r="B1376" s="60" t="s">
        <v>1718</v>
      </c>
      <c r="C1376" s="36" t="s">
        <v>1719</v>
      </c>
      <c r="D1376" s="21" t="s">
        <v>1720</v>
      </c>
      <c r="E1376" s="54">
        <v>5225</v>
      </c>
    </row>
    <row r="1377" spans="1:5" ht="15.75" customHeight="1">
      <c r="A1377" s="55" t="s">
        <v>17</v>
      </c>
      <c r="B1377" s="56"/>
      <c r="C1377" s="113"/>
      <c r="D1377" s="58"/>
      <c r="E1377" s="30">
        <f>SUM(E1374:E1376)</f>
        <v>8800</v>
      </c>
    </row>
    <row r="1378" spans="1:5" ht="15.75" customHeight="1">
      <c r="A1378" s="50"/>
      <c r="B1378" s="51"/>
      <c r="C1378" s="50"/>
      <c r="D1378" s="51"/>
      <c r="E1378" s="53"/>
    </row>
    <row r="1379" spans="1:5" ht="15.75" customHeight="1">
      <c r="A1379" s="139" t="s">
        <v>28</v>
      </c>
      <c r="B1379" s="140"/>
      <c r="C1379" s="140"/>
      <c r="D1379" s="140"/>
      <c r="E1379" s="141"/>
    </row>
    <row r="1380" spans="1:5" ht="15.75" customHeight="1">
      <c r="A1380" s="149" t="s">
        <v>1721</v>
      </c>
      <c r="B1380" s="150"/>
      <c r="C1380" s="150"/>
      <c r="D1380" s="150"/>
      <c r="E1380" s="151"/>
    </row>
    <row r="1381" spans="1:5" ht="15.75" customHeight="1">
      <c r="A1381" s="143" t="s">
        <v>1722</v>
      </c>
      <c r="B1381" s="144"/>
      <c r="C1381" s="92" t="s">
        <v>1723</v>
      </c>
      <c r="D1381" s="9" t="s">
        <v>1724</v>
      </c>
      <c r="E1381" s="10" t="s">
        <v>6</v>
      </c>
    </row>
    <row r="1382" spans="1:5" ht="15.75" customHeight="1">
      <c r="A1382" s="145" t="s">
        <v>7</v>
      </c>
      <c r="B1382" s="64" t="s">
        <v>8</v>
      </c>
      <c r="C1382" s="93"/>
      <c r="D1382" s="162" t="s">
        <v>9</v>
      </c>
      <c r="E1382" s="147" t="s">
        <v>10</v>
      </c>
    </row>
    <row r="1383" spans="1:5" ht="15.75" customHeight="1">
      <c r="A1383" s="146"/>
      <c r="B1383" s="14" t="s">
        <v>11</v>
      </c>
      <c r="C1383" s="14" t="s">
        <v>12</v>
      </c>
      <c r="D1383" s="146"/>
      <c r="E1383" s="146"/>
    </row>
    <row r="1384" spans="1:5" ht="15.75" customHeight="1">
      <c r="A1384" s="59">
        <v>45267</v>
      </c>
      <c r="B1384" s="60" t="s">
        <v>1725</v>
      </c>
      <c r="C1384" s="36" t="s">
        <v>1726</v>
      </c>
      <c r="D1384" s="21" t="s">
        <v>1727</v>
      </c>
      <c r="E1384" s="54">
        <v>3659</v>
      </c>
    </row>
    <row r="1385" spans="1:5" ht="15.75" customHeight="1">
      <c r="A1385" s="55" t="s">
        <v>17</v>
      </c>
      <c r="B1385" s="56"/>
      <c r="C1385" s="113"/>
      <c r="D1385" s="58"/>
      <c r="E1385" s="30">
        <f>SUM(E1384)</f>
        <v>3659</v>
      </c>
    </row>
    <row r="1386" spans="1:5" ht="15.75" customHeight="1">
      <c r="A1386" s="50"/>
      <c r="B1386" s="51"/>
      <c r="C1386" s="50"/>
      <c r="D1386" s="51"/>
      <c r="E1386" s="53"/>
    </row>
    <row r="1387" spans="1:5" ht="15.75" customHeight="1">
      <c r="A1387" s="139" t="s">
        <v>28</v>
      </c>
      <c r="B1387" s="140"/>
      <c r="C1387" s="140"/>
      <c r="D1387" s="140"/>
      <c r="E1387" s="141"/>
    </row>
    <row r="1388" spans="1:5" ht="15.75" customHeight="1">
      <c r="A1388" s="149" t="s">
        <v>1728</v>
      </c>
      <c r="B1388" s="150"/>
      <c r="C1388" s="150"/>
      <c r="D1388" s="150"/>
      <c r="E1388" s="151"/>
    </row>
    <row r="1389" spans="1:5" ht="36.75" customHeight="1">
      <c r="A1389" s="143" t="s">
        <v>1729</v>
      </c>
      <c r="B1389" s="144"/>
      <c r="C1389" s="92" t="s">
        <v>1730</v>
      </c>
      <c r="D1389" s="9" t="s">
        <v>1711</v>
      </c>
      <c r="E1389" s="10" t="s">
        <v>6</v>
      </c>
    </row>
    <row r="1390" spans="1:5" ht="15.75" customHeight="1">
      <c r="A1390" s="145" t="s">
        <v>7</v>
      </c>
      <c r="B1390" s="64" t="s">
        <v>8</v>
      </c>
      <c r="C1390" s="93"/>
      <c r="D1390" s="162" t="s">
        <v>9</v>
      </c>
      <c r="E1390" s="147" t="s">
        <v>10</v>
      </c>
    </row>
    <row r="1391" spans="1:5" ht="15.75" customHeight="1">
      <c r="A1391" s="146"/>
      <c r="B1391" s="14" t="s">
        <v>11</v>
      </c>
      <c r="C1391" s="14" t="s">
        <v>12</v>
      </c>
      <c r="D1391" s="146"/>
      <c r="E1391" s="146"/>
    </row>
    <row r="1392" spans="1:5" ht="15.75" customHeight="1">
      <c r="A1392" s="59">
        <v>45255</v>
      </c>
      <c r="B1392" s="60" t="s">
        <v>1731</v>
      </c>
      <c r="C1392" s="36" t="s">
        <v>1713</v>
      </c>
      <c r="D1392" s="21" t="s">
        <v>1732</v>
      </c>
      <c r="E1392" s="54">
        <v>3075</v>
      </c>
    </row>
    <row r="1393" spans="1:5" ht="15.75" customHeight="1">
      <c r="A1393" s="59">
        <v>45264</v>
      </c>
      <c r="B1393" s="60" t="s">
        <v>1733</v>
      </c>
      <c r="C1393" s="36" t="s">
        <v>215</v>
      </c>
      <c r="D1393" s="21" t="s">
        <v>1734</v>
      </c>
      <c r="E1393" s="54">
        <v>500</v>
      </c>
    </row>
    <row r="1394" spans="1:5" ht="15.75" customHeight="1">
      <c r="A1394" s="59">
        <v>45257</v>
      </c>
      <c r="B1394" s="60" t="s">
        <v>1718</v>
      </c>
      <c r="C1394" s="36" t="s">
        <v>1735</v>
      </c>
      <c r="D1394" s="21" t="s">
        <v>1736</v>
      </c>
      <c r="E1394" s="54">
        <v>5225</v>
      </c>
    </row>
    <row r="1395" spans="1:5" ht="15.75" customHeight="1">
      <c r="A1395" s="55" t="s">
        <v>17</v>
      </c>
      <c r="B1395" s="56"/>
      <c r="C1395" s="113"/>
      <c r="D1395" s="58"/>
      <c r="E1395" s="30">
        <f>SUM(E1392:E1394)</f>
        <v>8800</v>
      </c>
    </row>
    <row r="1396" spans="1:5" ht="15.75" customHeight="1">
      <c r="A1396" s="50"/>
      <c r="B1396" s="51"/>
      <c r="C1396" s="50"/>
      <c r="D1396" s="51"/>
      <c r="E1396" s="53"/>
    </row>
    <row r="1397" spans="1:5" ht="15.75" customHeight="1">
      <c r="A1397" s="139" t="s">
        <v>1</v>
      </c>
      <c r="B1397" s="140"/>
      <c r="C1397" s="140"/>
      <c r="D1397" s="140"/>
      <c r="E1397" s="141"/>
    </row>
    <row r="1398" spans="1:5" ht="15.75" customHeight="1">
      <c r="A1398" s="142" t="s">
        <v>1737</v>
      </c>
      <c r="B1398" s="140"/>
      <c r="C1398" s="140"/>
      <c r="D1398" s="140"/>
      <c r="E1398" s="141"/>
    </row>
    <row r="1399" spans="1:5" ht="15.75" customHeight="1">
      <c r="A1399" s="143" t="s">
        <v>1738</v>
      </c>
      <c r="B1399" s="144"/>
      <c r="C1399" s="92" t="s">
        <v>20</v>
      </c>
      <c r="D1399" s="9" t="s">
        <v>1739</v>
      </c>
      <c r="E1399" s="10" t="s">
        <v>6</v>
      </c>
    </row>
    <row r="1400" spans="1:5" ht="15.75" customHeight="1">
      <c r="A1400" s="145" t="s">
        <v>7</v>
      </c>
      <c r="B1400" s="64" t="s">
        <v>8</v>
      </c>
      <c r="C1400" s="93"/>
      <c r="D1400" s="162" t="s">
        <v>9</v>
      </c>
      <c r="E1400" s="147" t="s">
        <v>10</v>
      </c>
    </row>
    <row r="1401" spans="1:5" ht="15.75" customHeight="1">
      <c r="A1401" s="146"/>
      <c r="B1401" s="14" t="s">
        <v>11</v>
      </c>
      <c r="C1401" s="14" t="s">
        <v>12</v>
      </c>
      <c r="D1401" s="146"/>
      <c r="E1401" s="146"/>
    </row>
    <row r="1402" spans="1:5" ht="15.75" customHeight="1">
      <c r="A1402" s="24">
        <v>45271</v>
      </c>
      <c r="B1402" s="60" t="s">
        <v>1740</v>
      </c>
      <c r="C1402" s="36" t="s">
        <v>1124</v>
      </c>
      <c r="D1402" s="21" t="s">
        <v>1741</v>
      </c>
      <c r="E1402" s="54">
        <v>7994</v>
      </c>
    </row>
    <row r="1403" spans="1:5" ht="15.75" customHeight="1">
      <c r="A1403" s="26" t="s">
        <v>17</v>
      </c>
      <c r="B1403" s="62"/>
      <c r="C1403" s="100"/>
      <c r="D1403" s="62"/>
      <c r="E1403" s="30">
        <f>SUM(E1402)</f>
        <v>7994</v>
      </c>
    </row>
    <row r="1404" spans="1:5" ht="15.75" customHeight="1">
      <c r="A1404" s="50"/>
      <c r="B1404" s="51"/>
      <c r="C1404" s="50"/>
      <c r="D1404" s="51"/>
      <c r="E1404" s="53"/>
    </row>
    <row r="1405" spans="1:5" ht="15.75" customHeight="1">
      <c r="A1405" s="139" t="s">
        <v>1</v>
      </c>
      <c r="B1405" s="140"/>
      <c r="C1405" s="140"/>
      <c r="D1405" s="140"/>
      <c r="E1405" s="141"/>
    </row>
    <row r="1406" spans="1:5" ht="15.75" customHeight="1">
      <c r="A1406" s="142" t="s">
        <v>1742</v>
      </c>
      <c r="B1406" s="140"/>
      <c r="C1406" s="140"/>
      <c r="D1406" s="140"/>
      <c r="E1406" s="141"/>
    </row>
    <row r="1407" spans="1:5" ht="15.75" customHeight="1">
      <c r="A1407" s="143" t="s">
        <v>1075</v>
      </c>
      <c r="B1407" s="144"/>
      <c r="C1407" s="92" t="s">
        <v>1076</v>
      </c>
      <c r="D1407" s="9" t="s">
        <v>1724</v>
      </c>
      <c r="E1407" s="10" t="s">
        <v>6</v>
      </c>
    </row>
    <row r="1408" spans="1:5" ht="15.75" customHeight="1">
      <c r="A1408" s="145" t="s">
        <v>7</v>
      </c>
      <c r="B1408" s="64" t="s">
        <v>8</v>
      </c>
      <c r="C1408" s="93"/>
      <c r="D1408" s="145" t="s">
        <v>9</v>
      </c>
      <c r="E1408" s="147" t="s">
        <v>10</v>
      </c>
    </row>
    <row r="1409" spans="1:5" ht="15.75" customHeight="1">
      <c r="A1409" s="146"/>
      <c r="B1409" s="14" t="s">
        <v>11</v>
      </c>
      <c r="C1409" s="14" t="s">
        <v>12</v>
      </c>
      <c r="D1409" s="146"/>
      <c r="E1409" s="146"/>
    </row>
    <row r="1410" spans="1:5" ht="15.75" customHeight="1">
      <c r="A1410" s="24">
        <v>45264</v>
      </c>
      <c r="B1410" s="34" t="s">
        <v>1081</v>
      </c>
      <c r="C1410" s="36" t="s">
        <v>1743</v>
      </c>
      <c r="D1410" s="21" t="s">
        <v>1744</v>
      </c>
      <c r="E1410" s="54">
        <v>340</v>
      </c>
    </row>
    <row r="1411" spans="1:5" ht="15.75" customHeight="1">
      <c r="A1411" s="24">
        <v>45265</v>
      </c>
      <c r="B1411" s="34" t="s">
        <v>1745</v>
      </c>
      <c r="C1411" s="36" t="s">
        <v>1746</v>
      </c>
      <c r="D1411" s="21" t="s">
        <v>1747</v>
      </c>
      <c r="E1411" s="54">
        <v>3000</v>
      </c>
    </row>
    <row r="1412" spans="1:5" ht="29.25" customHeight="1">
      <c r="A1412" s="24">
        <v>45266</v>
      </c>
      <c r="B1412" s="34" t="s">
        <v>1748</v>
      </c>
      <c r="C1412" s="36" t="s">
        <v>1085</v>
      </c>
      <c r="D1412" s="21" t="s">
        <v>1749</v>
      </c>
      <c r="E1412" s="54">
        <v>18.5</v>
      </c>
    </row>
    <row r="1413" spans="1:5" ht="25.5" customHeight="1">
      <c r="A1413" s="24">
        <v>45266</v>
      </c>
      <c r="B1413" s="34" t="s">
        <v>1750</v>
      </c>
      <c r="C1413" s="36" t="s">
        <v>1091</v>
      </c>
      <c r="D1413" s="21" t="s">
        <v>1751</v>
      </c>
      <c r="E1413" s="54">
        <v>1109.5</v>
      </c>
    </row>
    <row r="1414" spans="1:5" ht="15.75" customHeight="1">
      <c r="A1414" s="24">
        <v>45266</v>
      </c>
      <c r="B1414" s="21" t="s">
        <v>1745</v>
      </c>
      <c r="C1414" s="36" t="s">
        <v>1746</v>
      </c>
      <c r="D1414" s="21" t="s">
        <v>1752</v>
      </c>
      <c r="E1414" s="54">
        <v>530</v>
      </c>
    </row>
    <row r="1415" spans="1:5" ht="15.75" customHeight="1">
      <c r="A1415" s="26" t="s">
        <v>17</v>
      </c>
      <c r="B1415" s="34"/>
      <c r="C1415" s="18"/>
      <c r="D1415" s="34"/>
      <c r="E1415" s="30">
        <f>SUM(E1410:E1414)</f>
        <v>4998</v>
      </c>
    </row>
    <row r="1416" spans="1:5" ht="15.75" customHeight="1">
      <c r="A1416" s="75"/>
      <c r="B1416" s="76"/>
      <c r="C1416" s="75"/>
      <c r="D1416" s="76"/>
      <c r="E1416" s="97"/>
    </row>
    <row r="1417" spans="1:5" ht="15.75" customHeight="1">
      <c r="A1417" s="139" t="s">
        <v>209</v>
      </c>
      <c r="B1417" s="140"/>
      <c r="C1417" s="140"/>
      <c r="D1417" s="140"/>
      <c r="E1417" s="141"/>
    </row>
    <row r="1418" spans="1:5" ht="15.75" customHeight="1">
      <c r="A1418" s="142" t="s">
        <v>1742</v>
      </c>
      <c r="B1418" s="140"/>
      <c r="C1418" s="140"/>
      <c r="D1418" s="140"/>
      <c r="E1418" s="141"/>
    </row>
    <row r="1419" spans="1:5" ht="31.5" customHeight="1">
      <c r="A1419" s="143" t="s">
        <v>1075</v>
      </c>
      <c r="B1419" s="144"/>
      <c r="C1419" s="92" t="s">
        <v>1076</v>
      </c>
      <c r="D1419" s="9" t="s">
        <v>1724</v>
      </c>
      <c r="E1419" s="10" t="s">
        <v>6</v>
      </c>
    </row>
    <row r="1420" spans="1:5" ht="13.5" customHeight="1">
      <c r="A1420" s="145" t="s">
        <v>7</v>
      </c>
      <c r="B1420" s="64" t="s">
        <v>8</v>
      </c>
      <c r="C1420" s="93"/>
      <c r="D1420" s="145" t="s">
        <v>9</v>
      </c>
      <c r="E1420" s="147" t="s">
        <v>10</v>
      </c>
    </row>
    <row r="1421" spans="1:5" ht="15.75" customHeight="1">
      <c r="A1421" s="146"/>
      <c r="B1421" s="14" t="s">
        <v>11</v>
      </c>
      <c r="C1421" s="14" t="s">
        <v>12</v>
      </c>
      <c r="D1421" s="146"/>
      <c r="E1421" s="146"/>
    </row>
    <row r="1422" spans="1:5" ht="27" customHeight="1">
      <c r="A1422" s="24">
        <v>45266</v>
      </c>
      <c r="B1422" s="34" t="s">
        <v>1753</v>
      </c>
      <c r="C1422" s="18" t="s">
        <v>1101</v>
      </c>
      <c r="D1422" s="21" t="s">
        <v>1754</v>
      </c>
      <c r="E1422" s="54">
        <v>290</v>
      </c>
    </row>
    <row r="1423" spans="1:5" ht="15.75" customHeight="1">
      <c r="A1423" s="26" t="s">
        <v>17</v>
      </c>
      <c r="B1423" s="34"/>
      <c r="C1423" s="18"/>
      <c r="D1423" s="34"/>
      <c r="E1423" s="30">
        <f>SUM(E1422)</f>
        <v>290</v>
      </c>
    </row>
    <row r="1424" spans="1:5" ht="15.75" customHeight="1">
      <c r="A1424" s="50"/>
      <c r="B1424" s="51"/>
      <c r="C1424" s="50"/>
      <c r="D1424" s="51"/>
      <c r="E1424" s="51"/>
    </row>
    <row r="1425" spans="1:5" ht="15.75" customHeight="1">
      <c r="A1425" s="139" t="s">
        <v>58</v>
      </c>
      <c r="B1425" s="140"/>
      <c r="C1425" s="140"/>
      <c r="D1425" s="140"/>
      <c r="E1425" s="141"/>
    </row>
    <row r="1426" spans="1:5" ht="13.5" customHeight="1">
      <c r="A1426" s="142" t="s">
        <v>1755</v>
      </c>
      <c r="B1426" s="140"/>
      <c r="C1426" s="140"/>
      <c r="D1426" s="140"/>
      <c r="E1426" s="141"/>
    </row>
    <row r="1427" spans="1:5" ht="24.75" customHeight="1">
      <c r="A1427" s="143" t="s">
        <v>1577</v>
      </c>
      <c r="B1427" s="144"/>
      <c r="C1427" s="92" t="s">
        <v>1578</v>
      </c>
      <c r="D1427" s="9" t="s">
        <v>1739</v>
      </c>
      <c r="E1427" s="10" t="s">
        <v>6</v>
      </c>
    </row>
    <row r="1428" spans="1:5" ht="15.75" customHeight="1">
      <c r="A1428" s="145" t="s">
        <v>7</v>
      </c>
      <c r="B1428" s="160" t="s">
        <v>8</v>
      </c>
      <c r="C1428" s="144"/>
      <c r="D1428" s="145" t="s">
        <v>9</v>
      </c>
      <c r="E1428" s="147" t="s">
        <v>10</v>
      </c>
    </row>
    <row r="1429" spans="1:5" ht="13.5" customHeight="1">
      <c r="A1429" s="146"/>
      <c r="B1429" s="14" t="s">
        <v>11</v>
      </c>
      <c r="C1429" s="14" t="s">
        <v>12</v>
      </c>
      <c r="D1429" s="146"/>
      <c r="E1429" s="146"/>
    </row>
    <row r="1430" spans="1:5" ht="15.75" customHeight="1">
      <c r="A1430" s="24">
        <v>45271</v>
      </c>
      <c r="B1430" s="21" t="s">
        <v>1756</v>
      </c>
      <c r="C1430" s="36" t="s">
        <v>1757</v>
      </c>
      <c r="D1430" s="21" t="s">
        <v>1758</v>
      </c>
      <c r="E1430" s="54">
        <v>850</v>
      </c>
    </row>
    <row r="1431" spans="1:5" ht="15.75" customHeight="1">
      <c r="A1431" s="130" t="s">
        <v>17</v>
      </c>
      <c r="B1431" s="56"/>
      <c r="C1431" s="113"/>
      <c r="D1431" s="58"/>
      <c r="E1431" s="30">
        <f>SUM(E1429:E1430)</f>
        <v>850</v>
      </c>
    </row>
    <row r="1432" spans="1:5" ht="15.75" customHeight="1">
      <c r="A1432" s="50"/>
      <c r="B1432" s="51"/>
      <c r="C1432" s="50"/>
      <c r="D1432" s="51"/>
      <c r="E1432" s="53"/>
    </row>
    <row r="1433" spans="1:5" ht="13.5" customHeight="1">
      <c r="A1433" s="139" t="s">
        <v>58</v>
      </c>
      <c r="B1433" s="140"/>
      <c r="C1433" s="140"/>
      <c r="D1433" s="140"/>
      <c r="E1433" s="141"/>
    </row>
    <row r="1434" spans="1:5" ht="13.5" customHeight="1">
      <c r="A1434" s="142" t="s">
        <v>1759</v>
      </c>
      <c r="B1434" s="140"/>
      <c r="C1434" s="140"/>
      <c r="D1434" s="140"/>
      <c r="E1434" s="141"/>
    </row>
    <row r="1435" spans="1:5" ht="15.75" customHeight="1">
      <c r="A1435" s="143" t="s">
        <v>35</v>
      </c>
      <c r="B1435" s="144"/>
      <c r="C1435" s="92" t="s">
        <v>36</v>
      </c>
      <c r="D1435" s="9" t="s">
        <v>1760</v>
      </c>
      <c r="E1435" s="10" t="s">
        <v>6</v>
      </c>
    </row>
    <row r="1436" spans="1:5" ht="13.5" customHeight="1">
      <c r="A1436" s="145" t="s">
        <v>7</v>
      </c>
      <c r="B1436" s="64" t="s">
        <v>8</v>
      </c>
      <c r="C1436" s="93"/>
      <c r="D1436" s="145" t="s">
        <v>9</v>
      </c>
      <c r="E1436" s="147" t="s">
        <v>10</v>
      </c>
    </row>
    <row r="1437" spans="1:5" ht="15.75" customHeight="1">
      <c r="A1437" s="146"/>
      <c r="B1437" s="14" t="s">
        <v>11</v>
      </c>
      <c r="C1437" s="14" t="s">
        <v>12</v>
      </c>
      <c r="D1437" s="146"/>
      <c r="E1437" s="146"/>
    </row>
    <row r="1438" spans="1:5" ht="15.75" customHeight="1">
      <c r="A1438" s="24">
        <v>45269</v>
      </c>
      <c r="B1438" s="21" t="s">
        <v>1761</v>
      </c>
      <c r="C1438" s="36" t="s">
        <v>1762</v>
      </c>
      <c r="D1438" s="34" t="s">
        <v>1763</v>
      </c>
      <c r="E1438" s="54">
        <v>744</v>
      </c>
    </row>
    <row r="1439" spans="1:5" ht="15.75" customHeight="1">
      <c r="A1439" s="55" t="s">
        <v>17</v>
      </c>
      <c r="B1439" s="24"/>
      <c r="C1439" s="113"/>
      <c r="D1439" s="58"/>
      <c r="E1439" s="30">
        <f>SUM(E1437:E1438)</f>
        <v>744</v>
      </c>
    </row>
    <row r="1440" spans="1:5" ht="15.75" customHeight="1">
      <c r="A1440" s="50"/>
      <c r="B1440" s="51"/>
      <c r="C1440" s="50"/>
      <c r="D1440" s="51"/>
      <c r="E1440" s="53"/>
    </row>
    <row r="1441" spans="1:5" ht="15.75" customHeight="1">
      <c r="A1441" s="139" t="s">
        <v>1</v>
      </c>
      <c r="B1441" s="140"/>
      <c r="C1441" s="140"/>
      <c r="D1441" s="140"/>
      <c r="E1441" s="141"/>
    </row>
    <row r="1442" spans="1:5" ht="16.5" customHeight="1">
      <c r="A1442" s="181" t="s">
        <v>1764</v>
      </c>
      <c r="B1442" s="180"/>
      <c r="C1442" s="180"/>
      <c r="D1442" s="180"/>
      <c r="E1442" s="180"/>
    </row>
    <row r="1443" spans="1:5" ht="30" customHeight="1">
      <c r="A1443" s="143" t="s">
        <v>140</v>
      </c>
      <c r="B1443" s="144"/>
      <c r="C1443" s="92" t="s">
        <v>141</v>
      </c>
      <c r="D1443" s="9" t="s">
        <v>1765</v>
      </c>
      <c r="E1443" s="10" t="s">
        <v>6</v>
      </c>
    </row>
    <row r="1444" spans="1:5" ht="15.75" customHeight="1">
      <c r="A1444" s="145" t="s">
        <v>7</v>
      </c>
      <c r="B1444" s="64" t="s">
        <v>8</v>
      </c>
      <c r="C1444" s="93"/>
      <c r="D1444" s="145" t="s">
        <v>9</v>
      </c>
      <c r="E1444" s="147" t="s">
        <v>10</v>
      </c>
    </row>
    <row r="1445" spans="1:5" ht="13.5" customHeight="1">
      <c r="A1445" s="146"/>
      <c r="B1445" s="14" t="s">
        <v>11</v>
      </c>
      <c r="C1445" s="14" t="s">
        <v>12</v>
      </c>
      <c r="D1445" s="146"/>
      <c r="E1445" s="146"/>
    </row>
    <row r="1446" spans="1:5" ht="15.75" customHeight="1">
      <c r="A1446" s="24">
        <v>45280</v>
      </c>
      <c r="B1446" s="60" t="s">
        <v>507</v>
      </c>
      <c r="C1446" s="36" t="s">
        <v>493</v>
      </c>
      <c r="D1446" s="60" t="s">
        <v>1766</v>
      </c>
      <c r="E1446" s="95">
        <v>700</v>
      </c>
    </row>
    <row r="1447" spans="1:5" ht="15.75" customHeight="1">
      <c r="A1447" s="24">
        <v>45280</v>
      </c>
      <c r="B1447" s="60" t="s">
        <v>1767</v>
      </c>
      <c r="C1447" s="36" t="s">
        <v>1768</v>
      </c>
      <c r="D1447" s="60" t="s">
        <v>1769</v>
      </c>
      <c r="E1447" s="95">
        <v>112.48</v>
      </c>
    </row>
    <row r="1448" spans="1:5" ht="15.75" customHeight="1">
      <c r="A1448" s="24">
        <v>45281</v>
      </c>
      <c r="B1448" s="60" t="s">
        <v>1770</v>
      </c>
      <c r="C1448" s="36" t="s">
        <v>1771</v>
      </c>
      <c r="D1448" s="60" t="s">
        <v>1772</v>
      </c>
      <c r="E1448" s="95">
        <v>2549</v>
      </c>
    </row>
    <row r="1449" spans="1:5" ht="15.75" customHeight="1">
      <c r="A1449" s="24">
        <v>45281</v>
      </c>
      <c r="B1449" s="60" t="s">
        <v>1773</v>
      </c>
      <c r="C1449" s="36" t="s">
        <v>123</v>
      </c>
      <c r="D1449" s="21" t="s">
        <v>1774</v>
      </c>
      <c r="E1449" s="95">
        <v>5438</v>
      </c>
    </row>
    <row r="1450" spans="1:5" ht="15.75" customHeight="1">
      <c r="A1450" s="37" t="s">
        <v>17</v>
      </c>
      <c r="B1450" s="38"/>
      <c r="C1450" s="103"/>
      <c r="D1450" s="40"/>
      <c r="E1450" s="41">
        <f>SUM(E1446:E1449)</f>
        <v>8799.48</v>
      </c>
    </row>
    <row r="1451" spans="1:5" ht="15.75" customHeight="1">
      <c r="A1451" s="50"/>
      <c r="B1451" s="51"/>
      <c r="C1451" s="50"/>
      <c r="D1451" s="51"/>
      <c r="E1451" s="53"/>
    </row>
    <row r="1452" spans="1:5" ht="13.5" customHeight="1">
      <c r="A1452" s="139" t="s">
        <v>209</v>
      </c>
      <c r="B1452" s="140"/>
      <c r="C1452" s="140"/>
      <c r="D1452" s="140"/>
      <c r="E1452" s="141"/>
    </row>
    <row r="1453" spans="1:5" ht="13.5" customHeight="1">
      <c r="A1453" s="181" t="s">
        <v>1775</v>
      </c>
      <c r="B1453" s="180"/>
      <c r="C1453" s="180"/>
      <c r="D1453" s="180"/>
      <c r="E1453" s="180"/>
    </row>
    <row r="1454" spans="1:5" ht="15.75" customHeight="1">
      <c r="A1454" s="143" t="s">
        <v>140</v>
      </c>
      <c r="B1454" s="144"/>
      <c r="C1454" s="92" t="s">
        <v>141</v>
      </c>
      <c r="D1454" s="9" t="s">
        <v>1765</v>
      </c>
      <c r="E1454" s="10" t="s">
        <v>6</v>
      </c>
    </row>
    <row r="1455" spans="1:5" ht="13.5" customHeight="1">
      <c r="A1455" s="145" t="s">
        <v>7</v>
      </c>
      <c r="B1455" s="160" t="s">
        <v>8</v>
      </c>
      <c r="C1455" s="144"/>
      <c r="D1455" s="145" t="s">
        <v>9</v>
      </c>
      <c r="E1455" s="147" t="s">
        <v>10</v>
      </c>
    </row>
    <row r="1456" spans="1:5" ht="15.75" customHeight="1">
      <c r="A1456" s="146"/>
      <c r="B1456" s="14" t="s">
        <v>11</v>
      </c>
      <c r="C1456" s="14" t="s">
        <v>12</v>
      </c>
      <c r="D1456" s="146"/>
      <c r="E1456" s="146"/>
    </row>
    <row r="1457" spans="1:5" ht="15.75" customHeight="1">
      <c r="A1457" s="33">
        <v>45281</v>
      </c>
      <c r="B1457" s="21" t="s">
        <v>1776</v>
      </c>
      <c r="C1457" s="69" t="s">
        <v>955</v>
      </c>
      <c r="D1457" s="34" t="s">
        <v>1777</v>
      </c>
      <c r="E1457" s="25">
        <v>2400</v>
      </c>
    </row>
    <row r="1458" spans="1:5" ht="15.75" customHeight="1">
      <c r="A1458" s="33">
        <v>45281</v>
      </c>
      <c r="B1458" s="21" t="s">
        <v>1778</v>
      </c>
      <c r="C1458" s="69" t="s">
        <v>1521</v>
      </c>
      <c r="D1458" s="21" t="s">
        <v>1779</v>
      </c>
      <c r="E1458" s="25">
        <v>600</v>
      </c>
    </row>
    <row r="1459" spans="1:5" ht="15.75" customHeight="1">
      <c r="A1459" s="33">
        <v>45282</v>
      </c>
      <c r="B1459" s="21" t="s">
        <v>1780</v>
      </c>
      <c r="C1459" s="69" t="s">
        <v>1781</v>
      </c>
      <c r="D1459" s="34" t="s">
        <v>1782</v>
      </c>
      <c r="E1459" s="25">
        <v>1960</v>
      </c>
    </row>
    <row r="1460" spans="1:5" ht="15.75" customHeight="1">
      <c r="A1460" s="33">
        <v>45282</v>
      </c>
      <c r="B1460" s="21" t="s">
        <v>738</v>
      </c>
      <c r="C1460" s="69" t="s">
        <v>386</v>
      </c>
      <c r="D1460" s="21" t="s">
        <v>1783</v>
      </c>
      <c r="E1460" s="25">
        <v>40</v>
      </c>
    </row>
    <row r="1461" spans="1:5" ht="15.75" customHeight="1">
      <c r="A1461" s="33">
        <v>45282</v>
      </c>
      <c r="B1461" s="21" t="s">
        <v>1780</v>
      </c>
      <c r="C1461" s="69" t="s">
        <v>1784</v>
      </c>
      <c r="D1461" s="34" t="s">
        <v>1785</v>
      </c>
      <c r="E1461" s="25">
        <v>3724</v>
      </c>
    </row>
    <row r="1462" spans="1:5" ht="15.75" customHeight="1">
      <c r="A1462" s="33">
        <v>45282</v>
      </c>
      <c r="B1462" s="21" t="s">
        <v>738</v>
      </c>
      <c r="C1462" s="69" t="s">
        <v>386</v>
      </c>
      <c r="D1462" s="21" t="s">
        <v>1783</v>
      </c>
      <c r="E1462" s="25">
        <v>76</v>
      </c>
    </row>
    <row r="1463" spans="1:5" ht="15.75" customHeight="1">
      <c r="A1463" s="37" t="s">
        <v>17</v>
      </c>
      <c r="B1463" s="38"/>
      <c r="C1463" s="103"/>
      <c r="D1463" s="40"/>
      <c r="E1463" s="41">
        <f>SUM(E1457:E1462)</f>
        <v>8800</v>
      </c>
    </row>
    <row r="1464" spans="1:5" ht="15.75" customHeight="1">
      <c r="A1464" s="50"/>
      <c r="B1464" s="51"/>
      <c r="C1464" s="50"/>
      <c r="D1464" s="51"/>
      <c r="E1464" s="53"/>
    </row>
    <row r="1465" spans="1:5" ht="13.5" customHeight="1">
      <c r="A1465" s="139" t="s">
        <v>1786</v>
      </c>
      <c r="B1465" s="140"/>
      <c r="C1465" s="140"/>
      <c r="D1465" s="140"/>
      <c r="E1465" s="141"/>
    </row>
    <row r="1466" spans="1:5" ht="13.5" customHeight="1">
      <c r="A1466" s="142" t="s">
        <v>1787</v>
      </c>
      <c r="B1466" s="140"/>
      <c r="C1466" s="140"/>
      <c r="D1466" s="140"/>
      <c r="E1466" s="141"/>
    </row>
    <row r="1467" spans="1:5" ht="15.75" customHeight="1">
      <c r="A1467" s="143" t="s">
        <v>1788</v>
      </c>
      <c r="B1467" s="144"/>
      <c r="C1467" s="92" t="s">
        <v>1789</v>
      </c>
      <c r="D1467" s="9" t="s">
        <v>1491</v>
      </c>
      <c r="E1467" s="10" t="s">
        <v>6</v>
      </c>
    </row>
    <row r="1468" spans="1:5" ht="13.5" customHeight="1">
      <c r="A1468" s="145" t="s">
        <v>7</v>
      </c>
      <c r="B1468" s="64" t="s">
        <v>8</v>
      </c>
      <c r="C1468" s="93"/>
      <c r="D1468" s="145" t="s">
        <v>9</v>
      </c>
      <c r="E1468" s="147" t="s">
        <v>10</v>
      </c>
    </row>
    <row r="1469" spans="1:5" ht="15.75" customHeight="1">
      <c r="A1469" s="146"/>
      <c r="B1469" s="14" t="s">
        <v>11</v>
      </c>
      <c r="C1469" s="14" t="s">
        <v>12</v>
      </c>
      <c r="D1469" s="146"/>
      <c r="E1469" s="146"/>
    </row>
    <row r="1470" spans="1:5" ht="15.75" customHeight="1">
      <c r="A1470" s="24">
        <v>45265</v>
      </c>
      <c r="B1470" s="21" t="s">
        <v>1790</v>
      </c>
      <c r="C1470" s="36" t="s">
        <v>1791</v>
      </c>
      <c r="D1470" s="34" t="s">
        <v>1792</v>
      </c>
      <c r="E1470" s="54">
        <v>200</v>
      </c>
    </row>
    <row r="1471" spans="1:5" ht="15.75" customHeight="1">
      <c r="A1471" s="24">
        <v>45265</v>
      </c>
      <c r="B1471" s="21" t="s">
        <v>1790</v>
      </c>
      <c r="C1471" s="36" t="s">
        <v>1791</v>
      </c>
      <c r="D1471" s="34" t="s">
        <v>1793</v>
      </c>
      <c r="E1471" s="54">
        <v>200</v>
      </c>
    </row>
    <row r="1472" spans="1:5" ht="15.75" customHeight="1">
      <c r="A1472" s="24">
        <v>45267</v>
      </c>
      <c r="B1472" s="21" t="s">
        <v>1790</v>
      </c>
      <c r="C1472" s="36" t="s">
        <v>1791</v>
      </c>
      <c r="D1472" s="34" t="s">
        <v>1794</v>
      </c>
      <c r="E1472" s="54">
        <v>180</v>
      </c>
    </row>
    <row r="1473" spans="1:5" ht="15.75" customHeight="1">
      <c r="A1473" s="24">
        <v>45267</v>
      </c>
      <c r="B1473" s="21" t="s">
        <v>1790</v>
      </c>
      <c r="C1473" s="36" t="s">
        <v>1791</v>
      </c>
      <c r="D1473" s="34" t="s">
        <v>1795</v>
      </c>
      <c r="E1473" s="54">
        <v>180</v>
      </c>
    </row>
    <row r="1474" spans="1:5" ht="15.75" customHeight="1">
      <c r="A1474" s="55" t="s">
        <v>17</v>
      </c>
      <c r="B1474" s="24"/>
      <c r="C1474" s="113"/>
      <c r="D1474" s="58"/>
      <c r="E1474" s="30">
        <f>SUM(E1469:E1473)</f>
        <v>760</v>
      </c>
    </row>
    <row r="1475" spans="1:5" ht="15.75" customHeight="1">
      <c r="A1475" s="50"/>
      <c r="B1475" s="51"/>
      <c r="C1475" s="50"/>
      <c r="D1475" s="51"/>
      <c r="E1475" s="53"/>
    </row>
    <row r="1476" spans="1:5" ht="13.5" customHeight="1">
      <c r="A1476" s="139" t="s">
        <v>1786</v>
      </c>
      <c r="B1476" s="140"/>
      <c r="C1476" s="140"/>
      <c r="D1476" s="140"/>
      <c r="E1476" s="141"/>
    </row>
    <row r="1477" spans="1:5" ht="13.5" customHeight="1">
      <c r="A1477" s="142" t="s">
        <v>1796</v>
      </c>
      <c r="B1477" s="140"/>
      <c r="C1477" s="140"/>
      <c r="D1477" s="140"/>
      <c r="E1477" s="141"/>
    </row>
    <row r="1478" spans="1:5" ht="15.75" customHeight="1">
      <c r="A1478" s="143" t="s">
        <v>1797</v>
      </c>
      <c r="B1478" s="144"/>
      <c r="C1478" s="92" t="s">
        <v>1798</v>
      </c>
      <c r="D1478" s="9" t="s">
        <v>1799</v>
      </c>
      <c r="E1478" s="10" t="s">
        <v>6</v>
      </c>
    </row>
    <row r="1479" spans="1:5" ht="13.5" customHeight="1">
      <c r="A1479" s="145" t="s">
        <v>7</v>
      </c>
      <c r="B1479" s="64" t="s">
        <v>8</v>
      </c>
      <c r="C1479" s="93"/>
      <c r="D1479" s="145" t="s">
        <v>9</v>
      </c>
      <c r="E1479" s="147" t="s">
        <v>10</v>
      </c>
    </row>
    <row r="1480" spans="1:5" ht="15.75" customHeight="1">
      <c r="A1480" s="146"/>
      <c r="B1480" s="14" t="s">
        <v>11</v>
      </c>
      <c r="C1480" s="14" t="s">
        <v>12</v>
      </c>
      <c r="D1480" s="146"/>
      <c r="E1480" s="146"/>
    </row>
    <row r="1481" spans="1:5" ht="15.75" customHeight="1">
      <c r="A1481" s="24">
        <v>45215</v>
      </c>
      <c r="B1481" s="21" t="s">
        <v>1800</v>
      </c>
      <c r="C1481" s="36" t="s">
        <v>1801</v>
      </c>
      <c r="D1481" s="34" t="s">
        <v>1802</v>
      </c>
      <c r="E1481" s="54">
        <v>360</v>
      </c>
    </row>
    <row r="1482" spans="1:5" ht="15.75" customHeight="1">
      <c r="A1482" s="24">
        <v>45216</v>
      </c>
      <c r="B1482" s="21" t="s">
        <v>1800</v>
      </c>
      <c r="C1482" s="36" t="s">
        <v>1801</v>
      </c>
      <c r="D1482" s="34" t="s">
        <v>1803</v>
      </c>
      <c r="E1482" s="54">
        <v>360</v>
      </c>
    </row>
    <row r="1483" spans="1:5" ht="15.75" customHeight="1">
      <c r="A1483" s="55" t="s">
        <v>17</v>
      </c>
      <c r="B1483" s="24"/>
      <c r="C1483" s="113"/>
      <c r="D1483" s="58"/>
      <c r="E1483" s="30">
        <f>SUM(E1480:E1482)</f>
        <v>720</v>
      </c>
    </row>
    <row r="1484" spans="1:5" ht="15.75" customHeight="1">
      <c r="A1484" s="50"/>
      <c r="B1484" s="51"/>
      <c r="C1484" s="50"/>
      <c r="D1484" s="51"/>
      <c r="E1484" s="53"/>
    </row>
    <row r="1485" spans="1:5" ht="13.5" customHeight="1">
      <c r="A1485" s="139" t="s">
        <v>58</v>
      </c>
      <c r="B1485" s="140"/>
      <c r="C1485" s="140"/>
      <c r="D1485" s="140"/>
      <c r="E1485" s="141"/>
    </row>
    <row r="1486" spans="1:5" ht="13.5" customHeight="1">
      <c r="A1486" s="142" t="s">
        <v>1804</v>
      </c>
      <c r="B1486" s="140"/>
      <c r="C1486" s="140"/>
      <c r="D1486" s="140"/>
      <c r="E1486" s="141"/>
    </row>
    <row r="1487" spans="1:5" ht="15.75" customHeight="1">
      <c r="A1487" s="143" t="s">
        <v>1584</v>
      </c>
      <c r="B1487" s="144"/>
      <c r="C1487" s="92" t="s">
        <v>1585</v>
      </c>
      <c r="D1487" s="9" t="s">
        <v>1805</v>
      </c>
      <c r="E1487" s="10" t="s">
        <v>6</v>
      </c>
    </row>
    <row r="1488" spans="1:5" ht="13.5" customHeight="1">
      <c r="A1488" s="145" t="s">
        <v>7</v>
      </c>
      <c r="B1488" s="64" t="s">
        <v>8</v>
      </c>
      <c r="C1488" s="93"/>
      <c r="D1488" s="145" t="s">
        <v>9</v>
      </c>
      <c r="E1488" s="147" t="s">
        <v>10</v>
      </c>
    </row>
    <row r="1489" spans="1:5" ht="15.75" customHeight="1">
      <c r="A1489" s="146"/>
      <c r="B1489" s="14" t="s">
        <v>11</v>
      </c>
      <c r="C1489" s="14" t="s">
        <v>12</v>
      </c>
      <c r="D1489" s="146"/>
      <c r="E1489" s="146"/>
    </row>
    <row r="1490" spans="1:5" ht="15.75" customHeight="1">
      <c r="A1490" s="24">
        <v>45041</v>
      </c>
      <c r="B1490" s="3" t="s">
        <v>1806</v>
      </c>
      <c r="C1490" s="18" t="s">
        <v>1807</v>
      </c>
      <c r="D1490" s="138" t="s">
        <v>1808</v>
      </c>
      <c r="E1490" s="54">
        <v>290</v>
      </c>
    </row>
    <row r="1491" spans="1:5" ht="15.75" customHeight="1">
      <c r="A1491" s="26" t="s">
        <v>17</v>
      </c>
      <c r="B1491" s="27"/>
      <c r="C1491" s="9"/>
      <c r="D1491" s="29"/>
      <c r="E1491" s="30">
        <f>SUM(E1490)</f>
        <v>290</v>
      </c>
    </row>
    <row r="1492" spans="1:5" ht="15.75" customHeight="1">
      <c r="A1492" s="50"/>
      <c r="B1492" s="51"/>
      <c r="C1492" s="50"/>
      <c r="D1492" s="51"/>
      <c r="E1492" s="53"/>
    </row>
    <row r="1493" spans="1:5" ht="13.5" customHeight="1">
      <c r="A1493" s="139" t="s">
        <v>58</v>
      </c>
      <c r="B1493" s="140"/>
      <c r="C1493" s="140"/>
      <c r="D1493" s="140"/>
      <c r="E1493" s="141"/>
    </row>
    <row r="1494" spans="1:5" ht="13.5" customHeight="1">
      <c r="A1494" s="142" t="s">
        <v>1809</v>
      </c>
      <c r="B1494" s="140"/>
      <c r="C1494" s="140"/>
      <c r="D1494" s="140"/>
      <c r="E1494" s="141"/>
    </row>
    <row r="1495" spans="1:5" ht="15.75" customHeight="1">
      <c r="A1495" s="143" t="s">
        <v>1810</v>
      </c>
      <c r="B1495" s="144"/>
      <c r="C1495" s="92" t="s">
        <v>1811</v>
      </c>
      <c r="D1495" s="9" t="s">
        <v>595</v>
      </c>
      <c r="E1495" s="10" t="s">
        <v>6</v>
      </c>
    </row>
    <row r="1496" spans="1:5" ht="13.5" customHeight="1">
      <c r="A1496" s="145" t="s">
        <v>7</v>
      </c>
      <c r="B1496" s="64" t="s">
        <v>8</v>
      </c>
      <c r="C1496" s="93"/>
      <c r="D1496" s="145" t="s">
        <v>9</v>
      </c>
      <c r="E1496" s="147" t="s">
        <v>10</v>
      </c>
    </row>
    <row r="1497" spans="1:5" ht="15.75" customHeight="1">
      <c r="A1497" s="146"/>
      <c r="B1497" s="14" t="s">
        <v>11</v>
      </c>
      <c r="C1497" s="14" t="s">
        <v>12</v>
      </c>
      <c r="D1497" s="146"/>
      <c r="E1497" s="146"/>
    </row>
    <row r="1498" spans="1:5" ht="15.75" customHeight="1">
      <c r="A1498" s="24">
        <v>45017</v>
      </c>
      <c r="B1498" s="34" t="s">
        <v>1812</v>
      </c>
      <c r="C1498" s="18" t="s">
        <v>1813</v>
      </c>
      <c r="D1498" s="34" t="s">
        <v>1814</v>
      </c>
      <c r="E1498" s="54">
        <v>3250</v>
      </c>
    </row>
    <row r="1499" spans="1:5" ht="15.75" customHeight="1">
      <c r="A1499" s="26" t="s">
        <v>17</v>
      </c>
      <c r="B1499" s="21"/>
      <c r="C1499" s="9"/>
      <c r="D1499" s="29"/>
      <c r="E1499" s="30">
        <f>SUM(E1498)</f>
        <v>3250</v>
      </c>
    </row>
    <row r="1500" spans="1:5" ht="15.75" customHeight="1">
      <c r="A1500" s="50"/>
      <c r="B1500" s="51"/>
      <c r="C1500" s="50"/>
      <c r="D1500" s="51"/>
      <c r="E1500" s="53"/>
    </row>
    <row r="1501" spans="1:5" ht="13.5" customHeight="1">
      <c r="A1501" s="139" t="s">
        <v>58</v>
      </c>
      <c r="B1501" s="140"/>
      <c r="C1501" s="140"/>
      <c r="D1501" s="140"/>
      <c r="E1501" s="141"/>
    </row>
    <row r="1502" spans="1:5" ht="13.5" customHeight="1">
      <c r="A1502" s="142" t="s">
        <v>1815</v>
      </c>
      <c r="B1502" s="140"/>
      <c r="C1502" s="140"/>
      <c r="D1502" s="140"/>
      <c r="E1502" s="141"/>
    </row>
    <row r="1503" spans="1:5" ht="15.75" customHeight="1">
      <c r="A1503" s="143" t="s">
        <v>64</v>
      </c>
      <c r="B1503" s="144"/>
      <c r="C1503" s="92" t="s">
        <v>65</v>
      </c>
      <c r="D1503" s="9" t="s">
        <v>1816</v>
      </c>
      <c r="E1503" s="10" t="s">
        <v>6</v>
      </c>
    </row>
    <row r="1504" spans="1:5" ht="13.5" customHeight="1">
      <c r="A1504" s="145" t="s">
        <v>7</v>
      </c>
      <c r="B1504" s="64" t="s">
        <v>8</v>
      </c>
      <c r="C1504" s="93"/>
      <c r="D1504" s="145" t="s">
        <v>9</v>
      </c>
      <c r="E1504" s="147" t="s">
        <v>10</v>
      </c>
    </row>
    <row r="1505" spans="1:5" ht="15.75" customHeight="1">
      <c r="A1505" s="146"/>
      <c r="B1505" s="14" t="s">
        <v>11</v>
      </c>
      <c r="C1505" s="14" t="s">
        <v>12</v>
      </c>
      <c r="D1505" s="146"/>
      <c r="E1505" s="146"/>
    </row>
    <row r="1506" spans="1:5" ht="15.75" customHeight="1">
      <c r="A1506" s="24">
        <v>45159</v>
      </c>
      <c r="B1506" s="21" t="s">
        <v>1817</v>
      </c>
      <c r="C1506" s="36" t="s">
        <v>1818</v>
      </c>
      <c r="D1506" s="21" t="s">
        <v>1819</v>
      </c>
      <c r="E1506" s="54">
        <v>359.3</v>
      </c>
    </row>
    <row r="1507" spans="1:5" ht="15.75" customHeight="1">
      <c r="A1507" s="55" t="s">
        <v>17</v>
      </c>
      <c r="B1507" s="24"/>
      <c r="C1507" s="113"/>
      <c r="D1507" s="58"/>
      <c r="E1507" s="30">
        <f>SUM(E1505:E1506)</f>
        <v>359.3</v>
      </c>
    </row>
    <row r="1508" spans="1:5" ht="15.75" customHeight="1">
      <c r="A1508" s="50"/>
      <c r="B1508" s="51"/>
      <c r="C1508" s="50"/>
      <c r="D1508" s="51"/>
      <c r="E1508" s="53"/>
    </row>
    <row r="1509" spans="1:5" ht="15.75" customHeight="1">
      <c r="A1509" s="83"/>
      <c r="B1509" s="84"/>
      <c r="C1509" s="83"/>
      <c r="D1509" s="84"/>
      <c r="E1509" s="86"/>
    </row>
    <row r="1510" spans="1:5">
      <c r="A1510" s="87" t="s">
        <v>193</v>
      </c>
      <c r="C1510" s="131"/>
    </row>
    <row r="1511" spans="1:5" ht="15.75" customHeight="1">
      <c r="A1511" s="87" t="s">
        <v>1820</v>
      </c>
      <c r="B1511" s="84"/>
      <c r="C1511" s="83"/>
      <c r="D1511" s="84"/>
      <c r="E1511" s="86"/>
    </row>
    <row r="1512" spans="1:5" ht="15.75" customHeight="1">
      <c r="A1512" s="83"/>
      <c r="B1512" s="84"/>
      <c r="C1512" s="83"/>
      <c r="D1512" s="84"/>
      <c r="E1512" s="86"/>
    </row>
    <row r="1513" spans="1:5" ht="15.75" customHeight="1">
      <c r="A1513" s="83"/>
      <c r="B1513" s="84"/>
      <c r="C1513" s="83"/>
      <c r="D1513" s="84"/>
      <c r="E1513" s="86"/>
    </row>
    <row r="1514" spans="1:5" ht="15.75" customHeight="1">
      <c r="A1514" s="83"/>
      <c r="B1514" s="84"/>
      <c r="C1514" s="83"/>
      <c r="D1514" s="84"/>
      <c r="E1514" s="86"/>
    </row>
    <row r="1515" spans="1:5" ht="15.75" customHeight="1">
      <c r="A1515" s="83"/>
      <c r="B1515" s="84"/>
      <c r="C1515" s="83"/>
      <c r="D1515" s="84"/>
      <c r="E1515" s="86"/>
    </row>
    <row r="1516" spans="1:5" ht="15.75" customHeight="1">
      <c r="A1516" s="83"/>
      <c r="B1516" s="84"/>
      <c r="C1516" s="83"/>
      <c r="D1516" s="84"/>
      <c r="E1516" s="86"/>
    </row>
    <row r="1517" spans="1:5" ht="15.75" customHeight="1">
      <c r="A1517" s="83"/>
      <c r="B1517" s="84"/>
      <c r="C1517" s="83"/>
      <c r="D1517" s="84"/>
      <c r="E1517" s="86"/>
    </row>
    <row r="1518" spans="1:5" ht="15.75" customHeight="1">
      <c r="A1518" s="83"/>
      <c r="B1518" s="84"/>
      <c r="C1518" s="83"/>
      <c r="D1518" s="84"/>
      <c r="E1518" s="86"/>
    </row>
    <row r="1519" spans="1:5" ht="15.75" customHeight="1">
      <c r="A1519" s="83"/>
      <c r="B1519" s="84"/>
      <c r="C1519" s="83"/>
      <c r="D1519" s="84"/>
      <c r="E1519" s="86"/>
    </row>
    <row r="1520" spans="1:5" ht="15.75" customHeight="1">
      <c r="A1520" s="83"/>
      <c r="B1520" s="84"/>
      <c r="C1520" s="83"/>
      <c r="D1520" s="84"/>
      <c r="E1520" s="86"/>
    </row>
    <row r="1521" spans="1:5" ht="15.75" customHeight="1">
      <c r="A1521" s="83"/>
      <c r="B1521" s="84"/>
      <c r="C1521" s="83"/>
      <c r="D1521" s="84"/>
      <c r="E1521" s="86"/>
    </row>
    <row r="1522" spans="1:5" ht="15.75" customHeight="1">
      <c r="A1522" s="83"/>
      <c r="B1522" s="84"/>
      <c r="C1522" s="83"/>
      <c r="D1522" s="84"/>
      <c r="E1522" s="86"/>
    </row>
    <row r="1523" spans="1:5" ht="15.75" customHeight="1">
      <c r="A1523" s="83"/>
      <c r="B1523" s="84"/>
      <c r="C1523" s="83"/>
      <c r="D1523" s="84"/>
      <c r="E1523" s="86"/>
    </row>
    <row r="1524" spans="1:5" ht="15.75" customHeight="1">
      <c r="A1524" s="83"/>
      <c r="B1524" s="84"/>
      <c r="C1524" s="83"/>
      <c r="D1524" s="84"/>
      <c r="E1524" s="86"/>
    </row>
    <row r="1525" spans="1:5" ht="15.75" customHeight="1">
      <c r="A1525" s="83"/>
      <c r="B1525" s="84"/>
      <c r="C1525" s="83"/>
      <c r="D1525" s="84"/>
      <c r="E1525" s="86"/>
    </row>
    <row r="1526" spans="1:5" ht="15.75" customHeight="1">
      <c r="A1526" s="83"/>
      <c r="B1526" s="84"/>
      <c r="C1526" s="83"/>
      <c r="D1526" s="84"/>
      <c r="E1526" s="86"/>
    </row>
    <row r="1527" spans="1:5" ht="15.75" customHeight="1">
      <c r="A1527" s="83"/>
      <c r="B1527" s="84"/>
      <c r="C1527" s="83"/>
      <c r="D1527" s="84"/>
      <c r="E1527" s="86"/>
    </row>
    <row r="1528" spans="1:5" ht="15.75" customHeight="1">
      <c r="A1528" s="83"/>
      <c r="B1528" s="84"/>
      <c r="C1528" s="83"/>
      <c r="D1528" s="84"/>
      <c r="E1528" s="86"/>
    </row>
    <row r="1529" spans="1:5" ht="15.75" customHeight="1">
      <c r="A1529" s="83"/>
      <c r="B1529" s="84"/>
      <c r="C1529" s="83"/>
      <c r="D1529" s="84"/>
      <c r="E1529" s="86"/>
    </row>
    <row r="1530" spans="1:5" ht="15.75" customHeight="1">
      <c r="A1530" s="83"/>
      <c r="B1530" s="84"/>
      <c r="C1530" s="83"/>
      <c r="D1530" s="84"/>
      <c r="E1530" s="86"/>
    </row>
    <row r="1531" spans="1:5" ht="15.75" customHeight="1">
      <c r="A1531" s="83"/>
      <c r="B1531" s="84"/>
      <c r="C1531" s="83"/>
      <c r="D1531" s="84"/>
      <c r="E1531" s="86"/>
    </row>
    <row r="1532" spans="1:5" ht="15.75" customHeight="1">
      <c r="A1532" s="83"/>
      <c r="B1532" s="84"/>
      <c r="C1532" s="83"/>
      <c r="D1532" s="84"/>
      <c r="E1532" s="86"/>
    </row>
    <row r="1533" spans="1:5" ht="15.75" customHeight="1">
      <c r="A1533" s="83"/>
      <c r="B1533" s="84"/>
      <c r="C1533" s="83"/>
      <c r="D1533" s="84"/>
      <c r="E1533" s="86"/>
    </row>
    <row r="1534" spans="1:5" ht="15.75" customHeight="1">
      <c r="A1534" s="83"/>
      <c r="B1534" s="84"/>
      <c r="C1534" s="83"/>
      <c r="D1534" s="84"/>
      <c r="E1534" s="86"/>
    </row>
    <row r="1535" spans="1:5" ht="15.75" customHeight="1">
      <c r="A1535" s="83"/>
      <c r="B1535" s="84"/>
      <c r="C1535" s="83"/>
      <c r="D1535" s="84"/>
      <c r="E1535" s="86"/>
    </row>
    <row r="1536" spans="1:5" ht="15.75" customHeight="1">
      <c r="A1536" s="83"/>
      <c r="B1536" s="84"/>
      <c r="C1536" s="83"/>
      <c r="D1536" s="84"/>
      <c r="E1536" s="86"/>
    </row>
    <row r="1537" spans="1:5" ht="15.75" customHeight="1">
      <c r="A1537" s="83"/>
      <c r="B1537" s="84"/>
      <c r="C1537" s="83"/>
      <c r="D1537" s="84"/>
      <c r="E1537" s="86"/>
    </row>
    <row r="1538" spans="1:5" ht="15.75" customHeight="1">
      <c r="A1538" s="83"/>
      <c r="B1538" s="84"/>
      <c r="C1538" s="83"/>
      <c r="D1538" s="84"/>
      <c r="E1538" s="86"/>
    </row>
    <row r="1539" spans="1:5" ht="15.75" customHeight="1">
      <c r="A1539" s="83"/>
      <c r="B1539" s="84"/>
      <c r="C1539" s="83"/>
      <c r="D1539" s="84"/>
      <c r="E1539" s="86"/>
    </row>
    <row r="1540" spans="1:5" ht="15.75" customHeight="1">
      <c r="A1540" s="83"/>
      <c r="B1540" s="84"/>
      <c r="C1540" s="83"/>
      <c r="D1540" s="84"/>
      <c r="E1540" s="86"/>
    </row>
    <row r="1541" spans="1:5" ht="15.75" customHeight="1">
      <c r="A1541" s="83"/>
      <c r="B1541" s="84"/>
      <c r="C1541" s="83"/>
      <c r="D1541" s="84"/>
      <c r="E1541" s="86"/>
    </row>
    <row r="1542" spans="1:5" ht="15.75" customHeight="1">
      <c r="A1542" s="83"/>
      <c r="B1542" s="84"/>
      <c r="C1542" s="83"/>
      <c r="D1542" s="84"/>
      <c r="E1542" s="86"/>
    </row>
    <row r="1543" spans="1:5" ht="15.75" customHeight="1">
      <c r="A1543" s="83"/>
      <c r="B1543" s="84"/>
      <c r="C1543" s="83"/>
      <c r="D1543" s="84"/>
      <c r="E1543" s="86"/>
    </row>
    <row r="1544" spans="1:5" ht="15.75" customHeight="1">
      <c r="A1544" s="83"/>
      <c r="B1544" s="84"/>
      <c r="C1544" s="83"/>
      <c r="D1544" s="84"/>
      <c r="E1544" s="86"/>
    </row>
    <row r="1545" spans="1:5" ht="15.75" customHeight="1">
      <c r="A1545" s="83"/>
      <c r="B1545" s="84"/>
      <c r="C1545" s="83"/>
      <c r="D1545" s="84"/>
      <c r="E1545" s="86"/>
    </row>
    <row r="1546" spans="1:5" ht="15.75" customHeight="1">
      <c r="A1546" s="83"/>
      <c r="B1546" s="84"/>
      <c r="C1546" s="83"/>
      <c r="D1546" s="84"/>
      <c r="E1546" s="86"/>
    </row>
    <row r="1547" spans="1:5" ht="15.75" customHeight="1">
      <c r="A1547" s="83"/>
      <c r="B1547" s="84"/>
      <c r="C1547" s="83"/>
      <c r="D1547" s="84"/>
      <c r="E1547" s="86"/>
    </row>
    <row r="1548" spans="1:5" ht="15.75" customHeight="1">
      <c r="A1548" s="83"/>
      <c r="B1548" s="84"/>
      <c r="C1548" s="83"/>
      <c r="D1548" s="84"/>
      <c r="E1548" s="86"/>
    </row>
    <row r="1549" spans="1:5" ht="15.75" customHeight="1">
      <c r="A1549" s="83"/>
      <c r="B1549" s="84"/>
      <c r="C1549" s="83"/>
      <c r="D1549" s="84"/>
      <c r="E1549" s="86"/>
    </row>
    <row r="1550" spans="1:5" ht="15.75" customHeight="1">
      <c r="A1550" s="83"/>
      <c r="B1550" s="84"/>
      <c r="C1550" s="83"/>
      <c r="D1550" s="84"/>
      <c r="E1550" s="86"/>
    </row>
    <row r="1551" spans="1:5" ht="15.75" customHeight="1">
      <c r="A1551" s="83"/>
      <c r="B1551" s="84"/>
      <c r="C1551" s="83"/>
      <c r="D1551" s="84"/>
      <c r="E1551" s="86"/>
    </row>
    <row r="1552" spans="1:5" ht="15.75" customHeight="1">
      <c r="A1552" s="83"/>
      <c r="B1552" s="84"/>
      <c r="C1552" s="83"/>
      <c r="D1552" s="84"/>
      <c r="E1552" s="86"/>
    </row>
    <row r="1553" spans="1:5" ht="15.75" customHeight="1">
      <c r="A1553" s="83"/>
      <c r="B1553" s="84"/>
      <c r="C1553" s="83"/>
      <c r="D1553" s="84"/>
      <c r="E1553" s="86"/>
    </row>
    <row r="1554" spans="1:5" ht="15.75" customHeight="1">
      <c r="A1554" s="83"/>
      <c r="B1554" s="84"/>
      <c r="C1554" s="83"/>
      <c r="D1554" s="84"/>
      <c r="E1554" s="86"/>
    </row>
    <row r="1555" spans="1:5" ht="15.75" customHeight="1">
      <c r="A1555" s="83"/>
      <c r="B1555" s="84"/>
      <c r="C1555" s="83"/>
      <c r="D1555" s="84"/>
      <c r="E1555" s="86"/>
    </row>
    <row r="1556" spans="1:5" ht="15.75" customHeight="1">
      <c r="A1556" s="83"/>
      <c r="B1556" s="84"/>
      <c r="C1556" s="83"/>
      <c r="D1556" s="84"/>
      <c r="E1556" s="86"/>
    </row>
    <row r="1557" spans="1:5" ht="15.75" customHeight="1">
      <c r="A1557" s="83"/>
      <c r="B1557" s="84"/>
      <c r="C1557" s="83"/>
      <c r="D1557" s="84"/>
      <c r="E1557" s="86"/>
    </row>
    <row r="1558" spans="1:5" ht="15.75" customHeight="1">
      <c r="A1558" s="83"/>
      <c r="B1558" s="84"/>
      <c r="C1558" s="83"/>
      <c r="D1558" s="84"/>
      <c r="E1558" s="86"/>
    </row>
    <row r="1559" spans="1:5" ht="15.75" customHeight="1">
      <c r="A1559" s="83"/>
      <c r="B1559" s="84"/>
      <c r="C1559" s="83"/>
      <c r="D1559" s="84"/>
      <c r="E1559" s="86"/>
    </row>
    <row r="1560" spans="1:5" ht="15.75" customHeight="1">
      <c r="A1560" s="83"/>
      <c r="B1560" s="84"/>
      <c r="C1560" s="83"/>
      <c r="D1560" s="84"/>
      <c r="E1560" s="86"/>
    </row>
    <row r="1561" spans="1:5" ht="15.75" customHeight="1">
      <c r="A1561" s="83"/>
      <c r="B1561" s="84"/>
      <c r="C1561" s="83"/>
      <c r="D1561" s="84"/>
      <c r="E1561" s="86"/>
    </row>
    <row r="1562" spans="1:5" ht="15.75" customHeight="1">
      <c r="A1562" s="83"/>
      <c r="B1562" s="84"/>
      <c r="C1562" s="83"/>
      <c r="D1562" s="84"/>
      <c r="E1562" s="86"/>
    </row>
    <row r="1563" spans="1:5" ht="15.75" customHeight="1">
      <c r="A1563" s="83"/>
      <c r="B1563" s="84"/>
      <c r="C1563" s="83"/>
      <c r="D1563" s="84"/>
      <c r="E1563" s="86"/>
    </row>
    <row r="1564" spans="1:5" ht="15.75" customHeight="1">
      <c r="A1564" s="83"/>
      <c r="B1564" s="84"/>
      <c r="C1564" s="83"/>
      <c r="D1564" s="84"/>
      <c r="E1564" s="86"/>
    </row>
    <row r="1565" spans="1:5" ht="15.75" customHeight="1">
      <c r="A1565" s="83"/>
      <c r="B1565" s="84"/>
      <c r="C1565" s="83"/>
      <c r="D1565" s="84"/>
      <c r="E1565" s="86"/>
    </row>
    <row r="1566" spans="1:5" ht="15.75" customHeight="1">
      <c r="A1566" s="83"/>
      <c r="B1566" s="84"/>
      <c r="C1566" s="83"/>
      <c r="D1566" s="84"/>
      <c r="E1566" s="86"/>
    </row>
    <row r="1567" spans="1:5" ht="15.75" customHeight="1">
      <c r="A1567" s="83"/>
      <c r="B1567" s="84"/>
      <c r="C1567" s="83"/>
      <c r="D1567" s="84"/>
      <c r="E1567" s="86"/>
    </row>
    <row r="1568" spans="1:5" ht="15.75" customHeight="1">
      <c r="A1568" s="83"/>
      <c r="B1568" s="84"/>
      <c r="C1568" s="83"/>
      <c r="D1568" s="84"/>
      <c r="E1568" s="86"/>
    </row>
    <row r="1569" spans="1:5" ht="15.75" customHeight="1">
      <c r="A1569" s="83"/>
      <c r="B1569" s="84"/>
      <c r="C1569" s="83"/>
      <c r="D1569" s="84"/>
      <c r="E1569" s="86"/>
    </row>
    <row r="1570" spans="1:5" ht="15.75" customHeight="1">
      <c r="A1570" s="83"/>
      <c r="B1570" s="84"/>
      <c r="C1570" s="83"/>
      <c r="D1570" s="84"/>
      <c r="E1570" s="86"/>
    </row>
    <row r="1571" spans="1:5" ht="15.75" customHeight="1">
      <c r="A1571" s="83"/>
      <c r="B1571" s="84"/>
      <c r="C1571" s="83"/>
      <c r="D1571" s="84"/>
      <c r="E1571" s="86"/>
    </row>
    <row r="1572" spans="1:5" ht="15.75" customHeight="1">
      <c r="A1572" s="83"/>
      <c r="B1572" s="84"/>
      <c r="C1572" s="83"/>
      <c r="D1572" s="84"/>
      <c r="E1572" s="86"/>
    </row>
    <row r="1573" spans="1:5" ht="15.75" customHeight="1">
      <c r="A1573" s="83"/>
      <c r="B1573" s="84"/>
      <c r="C1573" s="83"/>
      <c r="D1573" s="84"/>
      <c r="E1573" s="86"/>
    </row>
    <row r="1574" spans="1:5" ht="15.75" customHeight="1">
      <c r="A1574" s="83"/>
      <c r="B1574" s="84"/>
      <c r="C1574" s="83"/>
      <c r="D1574" s="84"/>
      <c r="E1574" s="86"/>
    </row>
    <row r="1575" spans="1:5" ht="15.75" customHeight="1">
      <c r="A1575" s="83"/>
      <c r="B1575" s="84"/>
      <c r="C1575" s="83"/>
      <c r="D1575" s="84"/>
      <c r="E1575" s="86"/>
    </row>
    <row r="1576" spans="1:5" ht="15.75" customHeight="1">
      <c r="A1576" s="83"/>
      <c r="B1576" s="84"/>
      <c r="C1576" s="83"/>
      <c r="D1576" s="84"/>
      <c r="E1576" s="86"/>
    </row>
    <row r="1577" spans="1:5" ht="15.75" customHeight="1">
      <c r="A1577" s="83"/>
      <c r="B1577" s="84"/>
      <c r="C1577" s="83"/>
      <c r="D1577" s="84"/>
      <c r="E1577" s="86"/>
    </row>
    <row r="1578" spans="1:5" ht="15.75" customHeight="1">
      <c r="A1578" s="83"/>
      <c r="B1578" s="84"/>
      <c r="C1578" s="83"/>
      <c r="D1578" s="84"/>
      <c r="E1578" s="86"/>
    </row>
    <row r="1579" spans="1:5" ht="15.75" customHeight="1">
      <c r="A1579" s="83"/>
      <c r="B1579" s="84"/>
      <c r="C1579" s="83"/>
      <c r="D1579" s="84"/>
      <c r="E1579" s="86"/>
    </row>
    <row r="1580" spans="1:5" ht="15.75" customHeight="1">
      <c r="A1580" s="83"/>
      <c r="B1580" s="84"/>
      <c r="C1580" s="83"/>
      <c r="D1580" s="84"/>
      <c r="E1580" s="86"/>
    </row>
    <row r="1581" spans="1:5" ht="15.75" customHeight="1">
      <c r="A1581" s="83"/>
      <c r="B1581" s="84"/>
      <c r="C1581" s="83"/>
      <c r="D1581" s="84"/>
      <c r="E1581" s="86"/>
    </row>
    <row r="1582" spans="1:5" ht="15.75" customHeight="1">
      <c r="A1582" s="83"/>
      <c r="B1582" s="84"/>
      <c r="C1582" s="83"/>
      <c r="D1582" s="84"/>
      <c r="E1582" s="86"/>
    </row>
    <row r="1583" spans="1:5" ht="15.75" customHeight="1">
      <c r="A1583" s="83"/>
      <c r="B1583" s="84"/>
      <c r="C1583" s="83"/>
      <c r="D1583" s="84"/>
      <c r="E1583" s="86"/>
    </row>
    <row r="1584" spans="1:5" ht="15.75" customHeight="1">
      <c r="A1584" s="83"/>
      <c r="B1584" s="84"/>
      <c r="C1584" s="83"/>
      <c r="D1584" s="84"/>
      <c r="E1584" s="86"/>
    </row>
    <row r="1585" spans="1:5" ht="15.75" customHeight="1">
      <c r="A1585" s="83"/>
      <c r="B1585" s="84"/>
      <c r="C1585" s="83"/>
      <c r="D1585" s="84"/>
      <c r="E1585" s="86"/>
    </row>
    <row r="1586" spans="1:5" ht="15.75" customHeight="1">
      <c r="A1586" s="83"/>
      <c r="B1586" s="84"/>
      <c r="C1586" s="83"/>
      <c r="D1586" s="84"/>
      <c r="E1586" s="86"/>
    </row>
    <row r="1587" spans="1:5" ht="15.75" customHeight="1">
      <c r="A1587" s="83"/>
      <c r="B1587" s="84"/>
      <c r="C1587" s="83"/>
      <c r="D1587" s="84"/>
      <c r="E1587" s="86"/>
    </row>
    <row r="1588" spans="1:5" ht="15.75" customHeight="1">
      <c r="A1588" s="83"/>
      <c r="B1588" s="84"/>
      <c r="C1588" s="83"/>
      <c r="D1588" s="84"/>
      <c r="E1588" s="86"/>
    </row>
    <row r="1589" spans="1:5" ht="15.75" customHeight="1">
      <c r="A1589" s="83"/>
      <c r="B1589" s="84"/>
      <c r="C1589" s="83"/>
      <c r="D1589" s="84"/>
      <c r="E1589" s="86"/>
    </row>
    <row r="1590" spans="1:5" ht="15.75" customHeight="1">
      <c r="A1590" s="83"/>
      <c r="B1590" s="84"/>
      <c r="C1590" s="83"/>
      <c r="D1590" s="84"/>
      <c r="E1590" s="86"/>
    </row>
    <row r="1591" spans="1:5" ht="15.75" customHeight="1">
      <c r="A1591" s="83"/>
      <c r="B1591" s="84"/>
      <c r="C1591" s="83"/>
      <c r="D1591" s="84"/>
      <c r="E1591" s="86"/>
    </row>
    <row r="1592" spans="1:5" ht="15.75" customHeight="1">
      <c r="A1592" s="83"/>
      <c r="B1592" s="84"/>
      <c r="C1592" s="83"/>
      <c r="D1592" s="84"/>
      <c r="E1592" s="86"/>
    </row>
    <row r="1593" spans="1:5" ht="15.75" customHeight="1">
      <c r="A1593" s="83"/>
      <c r="B1593" s="84"/>
      <c r="C1593" s="83"/>
      <c r="D1593" s="84"/>
      <c r="E1593" s="86"/>
    </row>
    <row r="1594" spans="1:5" ht="15.75" customHeight="1">
      <c r="A1594" s="83"/>
      <c r="B1594" s="84"/>
      <c r="C1594" s="83"/>
      <c r="D1594" s="84"/>
      <c r="E1594" s="86"/>
    </row>
    <row r="1595" spans="1:5" ht="15.75" customHeight="1">
      <c r="A1595" s="83"/>
      <c r="B1595" s="84"/>
      <c r="C1595" s="83"/>
      <c r="D1595" s="84"/>
      <c r="E1595" s="86"/>
    </row>
    <row r="1596" spans="1:5" ht="15.75" customHeight="1">
      <c r="A1596" s="83"/>
      <c r="B1596" s="84"/>
      <c r="C1596" s="83"/>
      <c r="D1596" s="84"/>
      <c r="E1596" s="86"/>
    </row>
    <row r="1597" spans="1:5" ht="15.75" customHeight="1">
      <c r="A1597" s="83"/>
      <c r="B1597" s="84"/>
      <c r="C1597" s="83"/>
      <c r="D1597" s="84"/>
      <c r="E1597" s="86"/>
    </row>
    <row r="1598" spans="1:5" ht="15.75" customHeight="1">
      <c r="A1598" s="83"/>
      <c r="B1598" s="84"/>
      <c r="C1598" s="83"/>
      <c r="D1598" s="84"/>
      <c r="E1598" s="86"/>
    </row>
    <row r="1599" spans="1:5" ht="15.75" customHeight="1">
      <c r="A1599" s="83"/>
      <c r="B1599" s="84"/>
      <c r="C1599" s="83"/>
      <c r="D1599" s="84"/>
      <c r="E1599" s="86"/>
    </row>
    <row r="1600" spans="1:5" ht="15.75" customHeight="1">
      <c r="A1600" s="83"/>
      <c r="B1600" s="84"/>
      <c r="C1600" s="83"/>
      <c r="D1600" s="84"/>
      <c r="E1600" s="86"/>
    </row>
    <row r="1601" spans="1:5" ht="15.75" customHeight="1">
      <c r="A1601" s="83"/>
      <c r="B1601" s="84"/>
      <c r="C1601" s="83"/>
      <c r="D1601" s="84"/>
      <c r="E1601" s="86"/>
    </row>
    <row r="1602" spans="1:5" ht="15.75" customHeight="1">
      <c r="A1602" s="83"/>
      <c r="B1602" s="84"/>
      <c r="C1602" s="83"/>
      <c r="D1602" s="84"/>
      <c r="E1602" s="86"/>
    </row>
    <row r="1603" spans="1:5" ht="15.75" customHeight="1">
      <c r="A1603" s="83"/>
      <c r="B1603" s="84"/>
      <c r="C1603" s="83"/>
      <c r="D1603" s="84"/>
      <c r="E1603" s="86"/>
    </row>
    <row r="1604" spans="1:5" ht="15.75" customHeight="1">
      <c r="A1604" s="83"/>
      <c r="B1604" s="84"/>
      <c r="C1604" s="83"/>
      <c r="D1604" s="84"/>
      <c r="E1604" s="86"/>
    </row>
    <row r="1605" spans="1:5" ht="15.75" customHeight="1">
      <c r="A1605" s="83"/>
      <c r="B1605" s="84"/>
      <c r="C1605" s="83"/>
      <c r="D1605" s="84"/>
      <c r="E1605" s="86"/>
    </row>
    <row r="1606" spans="1:5" ht="15.75" customHeight="1">
      <c r="A1606" s="83"/>
      <c r="B1606" s="84"/>
      <c r="C1606" s="83"/>
      <c r="D1606" s="84"/>
      <c r="E1606" s="86"/>
    </row>
    <row r="1607" spans="1:5" ht="15.75" customHeight="1">
      <c r="A1607" s="83"/>
      <c r="B1607" s="84"/>
      <c r="C1607" s="83"/>
      <c r="D1607" s="84"/>
      <c r="E1607" s="86"/>
    </row>
    <row r="1608" spans="1:5" ht="15.75" customHeight="1">
      <c r="A1608" s="83"/>
      <c r="B1608" s="84"/>
      <c r="C1608" s="83"/>
      <c r="D1608" s="84"/>
      <c r="E1608" s="86"/>
    </row>
    <row r="1609" spans="1:5" ht="15.75" customHeight="1">
      <c r="A1609" s="83"/>
      <c r="B1609" s="84"/>
      <c r="C1609" s="83"/>
      <c r="D1609" s="84"/>
      <c r="E1609" s="86"/>
    </row>
    <row r="1610" spans="1:5" ht="15.75" customHeight="1">
      <c r="A1610" s="83"/>
      <c r="B1610" s="84"/>
      <c r="C1610" s="83"/>
      <c r="D1610" s="84"/>
      <c r="E1610" s="86"/>
    </row>
    <row r="1611" spans="1:5" ht="15.75" customHeight="1">
      <c r="A1611" s="83"/>
      <c r="B1611" s="84"/>
      <c r="C1611" s="83"/>
      <c r="D1611" s="84"/>
      <c r="E1611" s="86"/>
    </row>
    <row r="1612" spans="1:5" ht="15.75" customHeight="1">
      <c r="A1612" s="83"/>
      <c r="B1612" s="84"/>
      <c r="C1612" s="83"/>
      <c r="D1612" s="84"/>
      <c r="E1612" s="86"/>
    </row>
    <row r="1613" spans="1:5" ht="15.75" customHeight="1">
      <c r="A1613" s="83"/>
      <c r="B1613" s="84"/>
      <c r="C1613" s="83"/>
      <c r="D1613" s="84"/>
      <c r="E1613" s="86"/>
    </row>
    <row r="1614" spans="1:5" ht="15.75" customHeight="1">
      <c r="A1614" s="83"/>
      <c r="B1614" s="84"/>
      <c r="C1614" s="83"/>
      <c r="D1614" s="84"/>
      <c r="E1614" s="86"/>
    </row>
    <row r="1615" spans="1:5" ht="15.75" customHeight="1">
      <c r="A1615" s="83"/>
      <c r="B1615" s="84"/>
      <c r="C1615" s="83"/>
      <c r="D1615" s="84"/>
      <c r="E1615" s="86"/>
    </row>
    <row r="1616" spans="1:5" ht="15.75" customHeight="1">
      <c r="A1616" s="83"/>
      <c r="B1616" s="84"/>
      <c r="C1616" s="83"/>
      <c r="D1616" s="84"/>
      <c r="E1616" s="86"/>
    </row>
    <row r="1617" spans="1:5" ht="15.75" customHeight="1">
      <c r="A1617" s="83"/>
      <c r="B1617" s="84"/>
      <c r="C1617" s="83"/>
      <c r="D1617" s="84"/>
      <c r="E1617" s="86"/>
    </row>
    <row r="1618" spans="1:5" ht="15.75" customHeight="1">
      <c r="A1618" s="83"/>
      <c r="B1618" s="84"/>
      <c r="C1618" s="83"/>
      <c r="D1618" s="84"/>
      <c r="E1618" s="86"/>
    </row>
    <row r="1619" spans="1:5" ht="15.75" customHeight="1">
      <c r="A1619" s="83"/>
      <c r="B1619" s="84"/>
      <c r="C1619" s="83"/>
      <c r="D1619" s="84"/>
      <c r="E1619" s="86"/>
    </row>
    <row r="1620" spans="1:5" ht="15.75" customHeight="1">
      <c r="A1620" s="83"/>
      <c r="B1620" s="84"/>
      <c r="C1620" s="83"/>
      <c r="D1620" s="84"/>
      <c r="E1620" s="86"/>
    </row>
    <row r="1621" spans="1:5" ht="15.75" customHeight="1">
      <c r="A1621" s="83"/>
      <c r="B1621" s="84"/>
      <c r="C1621" s="83"/>
      <c r="D1621" s="84"/>
      <c r="E1621" s="86"/>
    </row>
    <row r="1622" spans="1:5" ht="15.75" customHeight="1">
      <c r="A1622" s="83"/>
      <c r="B1622" s="84"/>
      <c r="C1622" s="83"/>
      <c r="D1622" s="84"/>
      <c r="E1622" s="86"/>
    </row>
    <row r="1623" spans="1:5" ht="15.75" customHeight="1">
      <c r="A1623" s="83"/>
      <c r="B1623" s="84"/>
      <c r="C1623" s="83"/>
      <c r="D1623" s="84"/>
      <c r="E1623" s="86"/>
    </row>
    <row r="1624" spans="1:5" ht="15.75" customHeight="1">
      <c r="A1624" s="83"/>
      <c r="B1624" s="84"/>
      <c r="C1624" s="83"/>
      <c r="D1624" s="84"/>
      <c r="E1624" s="86"/>
    </row>
    <row r="1625" spans="1:5" ht="15.75" customHeight="1">
      <c r="A1625" s="83"/>
      <c r="B1625" s="84"/>
      <c r="C1625" s="83"/>
      <c r="D1625" s="84"/>
      <c r="E1625" s="86"/>
    </row>
    <row r="1626" spans="1:5" ht="15.75" customHeight="1">
      <c r="A1626" s="83"/>
      <c r="B1626" s="84"/>
      <c r="C1626" s="83"/>
      <c r="D1626" s="84"/>
      <c r="E1626" s="86"/>
    </row>
    <row r="1627" spans="1:5" ht="15.75" customHeight="1">
      <c r="A1627" s="83"/>
      <c r="B1627" s="84"/>
      <c r="C1627" s="83"/>
      <c r="D1627" s="84"/>
      <c r="E1627" s="86"/>
    </row>
    <row r="1628" spans="1:5" ht="15.75" customHeight="1">
      <c r="A1628" s="83"/>
      <c r="B1628" s="84"/>
      <c r="C1628" s="83"/>
      <c r="D1628" s="84"/>
      <c r="E1628" s="86"/>
    </row>
    <row r="1629" spans="1:5" ht="15.75" customHeight="1">
      <c r="A1629" s="83"/>
      <c r="B1629" s="84"/>
      <c r="C1629" s="83"/>
      <c r="D1629" s="84"/>
      <c r="E1629" s="86"/>
    </row>
    <row r="1630" spans="1:5" ht="15.75" customHeight="1">
      <c r="A1630" s="83"/>
      <c r="B1630" s="84"/>
      <c r="C1630" s="83"/>
      <c r="D1630" s="84"/>
      <c r="E1630" s="86"/>
    </row>
    <row r="1631" spans="1:5" ht="15.75" customHeight="1">
      <c r="A1631" s="83"/>
      <c r="B1631" s="84"/>
      <c r="C1631" s="83"/>
      <c r="D1631" s="84"/>
      <c r="E1631" s="86"/>
    </row>
    <row r="1632" spans="1:5" ht="15.75" customHeight="1">
      <c r="A1632" s="83"/>
      <c r="B1632" s="84"/>
      <c r="C1632" s="83"/>
      <c r="D1632" s="84"/>
      <c r="E1632" s="86"/>
    </row>
    <row r="1633" spans="1:5" ht="15.75" customHeight="1">
      <c r="A1633" s="83"/>
      <c r="B1633" s="84"/>
      <c r="C1633" s="83"/>
      <c r="D1633" s="84"/>
      <c r="E1633" s="86"/>
    </row>
    <row r="1634" spans="1:5" ht="15.75" customHeight="1">
      <c r="A1634" s="83"/>
      <c r="B1634" s="84"/>
      <c r="C1634" s="83"/>
      <c r="D1634" s="84"/>
      <c r="E1634" s="86"/>
    </row>
    <row r="1635" spans="1:5" ht="15.75" customHeight="1">
      <c r="A1635" s="83"/>
      <c r="B1635" s="84"/>
      <c r="C1635" s="83"/>
      <c r="D1635" s="84"/>
      <c r="E1635" s="86"/>
    </row>
    <row r="1636" spans="1:5" ht="15.75" customHeight="1">
      <c r="A1636" s="83"/>
      <c r="B1636" s="84"/>
      <c r="C1636" s="83"/>
      <c r="D1636" s="84"/>
      <c r="E1636" s="86"/>
    </row>
    <row r="1637" spans="1:5" ht="15.75" customHeight="1">
      <c r="A1637" s="83"/>
      <c r="B1637" s="84"/>
      <c r="C1637" s="83"/>
      <c r="D1637" s="84"/>
      <c r="E1637" s="86"/>
    </row>
    <row r="1638" spans="1:5" ht="15.75" customHeight="1">
      <c r="A1638" s="83"/>
      <c r="B1638" s="84"/>
      <c r="C1638" s="83"/>
      <c r="D1638" s="84"/>
      <c r="E1638" s="86"/>
    </row>
    <row r="1639" spans="1:5" ht="15.75" customHeight="1">
      <c r="A1639" s="83"/>
      <c r="B1639" s="84"/>
      <c r="C1639" s="83"/>
      <c r="D1639" s="84"/>
      <c r="E1639" s="86"/>
    </row>
    <row r="1640" spans="1:5" ht="15.75" customHeight="1">
      <c r="A1640" s="83"/>
      <c r="B1640" s="84"/>
      <c r="C1640" s="83"/>
      <c r="D1640" s="84"/>
      <c r="E1640" s="86"/>
    </row>
    <row r="1641" spans="1:5" ht="15.75" customHeight="1">
      <c r="A1641" s="83"/>
      <c r="B1641" s="84"/>
      <c r="C1641" s="83"/>
      <c r="D1641" s="84"/>
      <c r="E1641" s="86"/>
    </row>
    <row r="1642" spans="1:5" ht="15.75" customHeight="1">
      <c r="A1642" s="83"/>
      <c r="B1642" s="84"/>
      <c r="C1642" s="83"/>
      <c r="D1642" s="84"/>
      <c r="E1642" s="86"/>
    </row>
    <row r="1643" spans="1:5" ht="15.75" customHeight="1">
      <c r="A1643" s="83"/>
      <c r="B1643" s="84"/>
      <c r="C1643" s="83"/>
      <c r="D1643" s="84"/>
      <c r="E1643" s="86"/>
    </row>
    <row r="1644" spans="1:5" ht="15.75" customHeight="1">
      <c r="A1644" s="83"/>
      <c r="B1644" s="84"/>
      <c r="C1644" s="83"/>
      <c r="D1644" s="84"/>
      <c r="E1644" s="86"/>
    </row>
    <row r="1645" spans="1:5" ht="15.75" customHeight="1">
      <c r="A1645" s="83"/>
      <c r="B1645" s="84"/>
      <c r="C1645" s="83"/>
      <c r="D1645" s="84"/>
      <c r="E1645" s="86"/>
    </row>
    <row r="1646" spans="1:5" ht="15.75" customHeight="1">
      <c r="A1646" s="83"/>
      <c r="B1646" s="84"/>
      <c r="C1646" s="83"/>
      <c r="D1646" s="84"/>
      <c r="E1646" s="86"/>
    </row>
    <row r="1647" spans="1:5" ht="15.75" customHeight="1">
      <c r="A1647" s="83"/>
      <c r="B1647" s="84"/>
      <c r="C1647" s="83"/>
      <c r="D1647" s="84"/>
      <c r="E1647" s="86"/>
    </row>
    <row r="1648" spans="1:5" ht="15.75" customHeight="1">
      <c r="A1648" s="83"/>
      <c r="B1648" s="84"/>
      <c r="C1648" s="83"/>
      <c r="D1648" s="84"/>
      <c r="E1648" s="86"/>
    </row>
    <row r="1649" spans="1:5" ht="15.75" customHeight="1">
      <c r="A1649" s="83"/>
      <c r="B1649" s="84"/>
      <c r="C1649" s="83"/>
      <c r="D1649" s="84"/>
      <c r="E1649" s="86"/>
    </row>
    <row r="1650" spans="1:5" ht="15.75" customHeight="1">
      <c r="A1650" s="83"/>
      <c r="B1650" s="84"/>
      <c r="C1650" s="83"/>
      <c r="D1650" s="84"/>
      <c r="E1650" s="86"/>
    </row>
    <row r="1651" spans="1:5" ht="15.75" customHeight="1">
      <c r="A1651" s="83"/>
      <c r="B1651" s="84"/>
      <c r="C1651" s="83"/>
      <c r="D1651" s="84"/>
      <c r="E1651" s="86"/>
    </row>
    <row r="1652" spans="1:5" ht="15.75" customHeight="1">
      <c r="A1652" s="83"/>
      <c r="B1652" s="84"/>
      <c r="C1652" s="83"/>
      <c r="D1652" s="84"/>
      <c r="E1652" s="86"/>
    </row>
    <row r="1653" spans="1:5" ht="15.75" customHeight="1">
      <c r="A1653" s="83"/>
      <c r="B1653" s="84"/>
      <c r="C1653" s="83"/>
      <c r="D1653" s="84"/>
      <c r="E1653" s="86"/>
    </row>
    <row r="1654" spans="1:5" ht="15.75" customHeight="1">
      <c r="A1654" s="83"/>
      <c r="B1654" s="84"/>
      <c r="C1654" s="83"/>
      <c r="D1654" s="84"/>
      <c r="E1654" s="86"/>
    </row>
    <row r="1655" spans="1:5" ht="15.75" customHeight="1">
      <c r="A1655" s="83"/>
      <c r="B1655" s="84"/>
      <c r="C1655" s="83"/>
      <c r="D1655" s="84"/>
      <c r="E1655" s="86"/>
    </row>
    <row r="1656" spans="1:5" ht="15.75" customHeight="1">
      <c r="A1656" s="83"/>
      <c r="B1656" s="84"/>
      <c r="C1656" s="83"/>
      <c r="D1656" s="84"/>
      <c r="E1656" s="86"/>
    </row>
    <row r="1657" spans="1:5" ht="15.75" customHeight="1">
      <c r="A1657" s="83"/>
      <c r="B1657" s="84"/>
      <c r="C1657" s="83"/>
      <c r="D1657" s="84"/>
      <c r="E1657" s="86"/>
    </row>
    <row r="1658" spans="1:5" ht="15.75" customHeight="1">
      <c r="A1658" s="83"/>
      <c r="B1658" s="84"/>
      <c r="C1658" s="83"/>
      <c r="D1658" s="84"/>
      <c r="E1658" s="86"/>
    </row>
    <row r="1659" spans="1:5" ht="15.75" customHeight="1">
      <c r="A1659" s="83"/>
      <c r="B1659" s="84"/>
      <c r="C1659" s="83"/>
      <c r="D1659" s="84"/>
      <c r="E1659" s="86"/>
    </row>
    <row r="1660" spans="1:5" ht="15.75" customHeight="1">
      <c r="A1660" s="83"/>
      <c r="B1660" s="84"/>
      <c r="C1660" s="83"/>
      <c r="D1660" s="84"/>
      <c r="E1660" s="86"/>
    </row>
    <row r="1661" spans="1:5" ht="15.75" customHeight="1">
      <c r="A1661" s="83"/>
      <c r="B1661" s="84"/>
      <c r="C1661" s="83"/>
      <c r="D1661" s="84"/>
      <c r="E1661" s="86"/>
    </row>
    <row r="1662" spans="1:5" ht="15.75" customHeight="1">
      <c r="A1662" s="83"/>
      <c r="B1662" s="84"/>
      <c r="C1662" s="83"/>
      <c r="D1662" s="84"/>
      <c r="E1662" s="86"/>
    </row>
    <row r="1663" spans="1:5" ht="15.75" customHeight="1">
      <c r="A1663" s="83"/>
      <c r="B1663" s="84"/>
      <c r="C1663" s="83"/>
      <c r="D1663" s="84"/>
      <c r="E1663" s="86"/>
    </row>
    <row r="1664" spans="1:5" ht="15.75" customHeight="1">
      <c r="A1664" s="83"/>
      <c r="B1664" s="84"/>
      <c r="C1664" s="83"/>
      <c r="D1664" s="84"/>
      <c r="E1664" s="86"/>
    </row>
    <row r="1665" spans="1:5" ht="15.75" customHeight="1">
      <c r="A1665" s="83"/>
      <c r="B1665" s="84"/>
      <c r="C1665" s="83"/>
      <c r="D1665" s="84"/>
      <c r="E1665" s="86"/>
    </row>
    <row r="1666" spans="1:5" ht="15.75" customHeight="1">
      <c r="A1666" s="83"/>
      <c r="B1666" s="84"/>
      <c r="C1666" s="83"/>
      <c r="D1666" s="84"/>
      <c r="E1666" s="86"/>
    </row>
    <row r="1667" spans="1:5" ht="15.75" customHeight="1">
      <c r="A1667" s="83"/>
      <c r="B1667" s="84"/>
      <c r="C1667" s="83"/>
      <c r="D1667" s="84"/>
      <c r="E1667" s="86"/>
    </row>
    <row r="1668" spans="1:5" ht="15.75" customHeight="1">
      <c r="A1668" s="83"/>
      <c r="B1668" s="84"/>
      <c r="C1668" s="83"/>
      <c r="D1668" s="84"/>
      <c r="E1668" s="86"/>
    </row>
    <row r="1669" spans="1:5" ht="15.75" customHeight="1">
      <c r="A1669" s="83"/>
      <c r="B1669" s="84"/>
      <c r="C1669" s="83"/>
      <c r="D1669" s="84"/>
      <c r="E1669" s="86"/>
    </row>
    <row r="1670" spans="1:5" ht="15.75" customHeight="1">
      <c r="A1670" s="83"/>
      <c r="B1670" s="84"/>
      <c r="C1670" s="83"/>
      <c r="D1670" s="84"/>
      <c r="E1670" s="86"/>
    </row>
    <row r="1671" spans="1:5" ht="15.75" customHeight="1">
      <c r="A1671" s="83"/>
      <c r="B1671" s="84"/>
      <c r="C1671" s="83"/>
      <c r="D1671" s="84"/>
      <c r="E1671" s="86"/>
    </row>
    <row r="1672" spans="1:5" ht="15.75" customHeight="1">
      <c r="A1672" s="83"/>
      <c r="B1672" s="84"/>
      <c r="C1672" s="83"/>
      <c r="D1672" s="84"/>
      <c r="E1672" s="86"/>
    </row>
    <row r="1673" spans="1:5" ht="15.75" customHeight="1">
      <c r="A1673" s="83"/>
      <c r="B1673" s="84"/>
      <c r="C1673" s="83"/>
      <c r="D1673" s="84"/>
      <c r="E1673" s="86"/>
    </row>
    <row r="1674" spans="1:5" ht="15.75" customHeight="1">
      <c r="A1674" s="83"/>
      <c r="B1674" s="84"/>
      <c r="C1674" s="83"/>
      <c r="D1674" s="84"/>
      <c r="E1674" s="86"/>
    </row>
    <row r="1675" spans="1:5" ht="15.75" customHeight="1">
      <c r="A1675" s="83"/>
      <c r="B1675" s="84"/>
      <c r="C1675" s="83"/>
      <c r="D1675" s="84"/>
      <c r="E1675" s="86"/>
    </row>
    <row r="1676" spans="1:5" ht="15.75" customHeight="1">
      <c r="A1676" s="83"/>
      <c r="B1676" s="84"/>
      <c r="C1676" s="83"/>
      <c r="D1676" s="84"/>
      <c r="E1676" s="86"/>
    </row>
    <row r="1677" spans="1:5" ht="15.75" customHeight="1">
      <c r="A1677" s="83"/>
      <c r="B1677" s="84"/>
      <c r="C1677" s="83"/>
      <c r="D1677" s="84"/>
      <c r="E1677" s="86"/>
    </row>
    <row r="1678" spans="1:5" ht="15.75" customHeight="1">
      <c r="A1678" s="83"/>
      <c r="B1678" s="84"/>
      <c r="C1678" s="83"/>
      <c r="D1678" s="84"/>
      <c r="E1678" s="86"/>
    </row>
    <row r="1679" spans="1:5" ht="15.75" customHeight="1">
      <c r="A1679" s="83"/>
      <c r="B1679" s="84"/>
      <c r="C1679" s="83"/>
      <c r="D1679" s="84"/>
      <c r="E1679" s="86"/>
    </row>
    <row r="1680" spans="1:5" ht="15.75" customHeight="1">
      <c r="A1680" s="83"/>
      <c r="B1680" s="84"/>
      <c r="C1680" s="83"/>
      <c r="D1680" s="84"/>
      <c r="E1680" s="86"/>
    </row>
    <row r="1681" spans="1:5" ht="15.75" customHeight="1">
      <c r="A1681" s="83"/>
      <c r="B1681" s="84"/>
      <c r="C1681" s="83"/>
      <c r="D1681" s="84"/>
      <c r="E1681" s="86"/>
    </row>
    <row r="1682" spans="1:5" ht="15.75" customHeight="1">
      <c r="A1682" s="83"/>
      <c r="B1682" s="84"/>
      <c r="C1682" s="83"/>
      <c r="D1682" s="84"/>
      <c r="E1682" s="86"/>
    </row>
    <row r="1683" spans="1:5" ht="15.75" customHeight="1">
      <c r="A1683" s="83"/>
      <c r="B1683" s="84"/>
      <c r="C1683" s="83"/>
      <c r="D1683" s="84"/>
      <c r="E1683" s="86"/>
    </row>
    <row r="1684" spans="1:5" ht="15.75" customHeight="1">
      <c r="A1684" s="83"/>
      <c r="B1684" s="84"/>
      <c r="C1684" s="83"/>
      <c r="D1684" s="84"/>
      <c r="E1684" s="86"/>
    </row>
    <row r="1685" spans="1:5" ht="15.75" customHeight="1">
      <c r="A1685" s="83"/>
      <c r="B1685" s="84"/>
      <c r="C1685" s="83"/>
      <c r="D1685" s="84"/>
      <c r="E1685" s="86"/>
    </row>
    <row r="1686" spans="1:5" ht="15.75" customHeight="1">
      <c r="A1686" s="83"/>
      <c r="B1686" s="84"/>
      <c r="C1686" s="83"/>
      <c r="D1686" s="84"/>
      <c r="E1686" s="86"/>
    </row>
    <row r="1687" spans="1:5" ht="15.75" customHeight="1">
      <c r="A1687" s="83"/>
      <c r="B1687" s="84"/>
      <c r="C1687" s="83"/>
      <c r="D1687" s="84"/>
      <c r="E1687" s="86"/>
    </row>
    <row r="1688" spans="1:5" ht="15.75" customHeight="1">
      <c r="A1688" s="83"/>
      <c r="B1688" s="84"/>
      <c r="C1688" s="83"/>
      <c r="D1688" s="84"/>
      <c r="E1688" s="86"/>
    </row>
    <row r="1689" spans="1:5" ht="15.75" customHeight="1">
      <c r="A1689" s="83"/>
      <c r="B1689" s="84"/>
      <c r="C1689" s="83"/>
      <c r="D1689" s="84"/>
      <c r="E1689" s="86"/>
    </row>
    <row r="1690" spans="1:5" ht="15.75" customHeight="1">
      <c r="A1690" s="83"/>
      <c r="B1690" s="84"/>
      <c r="C1690" s="83"/>
      <c r="D1690" s="84"/>
      <c r="E1690" s="86"/>
    </row>
    <row r="1691" spans="1:5" ht="15.75" customHeight="1">
      <c r="A1691" s="83"/>
      <c r="B1691" s="84"/>
      <c r="C1691" s="83"/>
      <c r="D1691" s="84"/>
      <c r="E1691" s="86"/>
    </row>
    <row r="1692" spans="1:5" ht="15.75" customHeight="1">
      <c r="A1692" s="83"/>
      <c r="B1692" s="84"/>
      <c r="C1692" s="83"/>
      <c r="D1692" s="84"/>
      <c r="E1692" s="86"/>
    </row>
    <row r="1693" spans="1:5" ht="15.75" customHeight="1">
      <c r="A1693" s="83"/>
      <c r="B1693" s="84"/>
      <c r="C1693" s="83"/>
      <c r="D1693" s="84"/>
      <c r="E1693" s="86"/>
    </row>
    <row r="1694" spans="1:5" ht="15.75" customHeight="1">
      <c r="A1694" s="83"/>
      <c r="B1694" s="84"/>
      <c r="C1694" s="83"/>
      <c r="D1694" s="84"/>
      <c r="E1694" s="86"/>
    </row>
    <row r="1695" spans="1:5" ht="15.75" customHeight="1">
      <c r="A1695" s="83"/>
      <c r="B1695" s="84"/>
      <c r="C1695" s="83"/>
      <c r="D1695" s="84"/>
      <c r="E1695" s="86"/>
    </row>
    <row r="1696" spans="1:5" ht="15.75" customHeight="1">
      <c r="A1696" s="83"/>
      <c r="B1696" s="84"/>
      <c r="C1696" s="83"/>
      <c r="D1696" s="84"/>
      <c r="E1696" s="86"/>
    </row>
    <row r="1697" spans="1:5" ht="15.75" customHeight="1">
      <c r="A1697" s="83"/>
      <c r="B1697" s="84"/>
      <c r="C1697" s="83"/>
      <c r="D1697" s="84"/>
      <c r="E1697" s="86"/>
    </row>
    <row r="1698" spans="1:5" ht="15.75" customHeight="1">
      <c r="A1698" s="83"/>
      <c r="B1698" s="84"/>
      <c r="C1698" s="83"/>
      <c r="D1698" s="84"/>
      <c r="E1698" s="86"/>
    </row>
    <row r="1699" spans="1:5" ht="15.75" customHeight="1">
      <c r="A1699" s="83"/>
      <c r="B1699" s="84"/>
      <c r="C1699" s="83"/>
      <c r="D1699" s="84"/>
      <c r="E1699" s="86"/>
    </row>
    <row r="1700" spans="1:5" ht="15.75" customHeight="1">
      <c r="A1700" s="83"/>
      <c r="B1700" s="84"/>
      <c r="C1700" s="83"/>
      <c r="D1700" s="84"/>
      <c r="E1700" s="86"/>
    </row>
    <row r="1701" spans="1:5" ht="15.75" customHeight="1">
      <c r="A1701" s="83"/>
      <c r="B1701" s="84"/>
      <c r="C1701" s="83"/>
      <c r="D1701" s="84"/>
      <c r="E1701" s="86"/>
    </row>
    <row r="1702" spans="1:5" ht="15.75" customHeight="1">
      <c r="A1702" s="83"/>
      <c r="B1702" s="84"/>
      <c r="C1702" s="83"/>
      <c r="D1702" s="84"/>
      <c r="E1702" s="86"/>
    </row>
    <row r="1703" spans="1:5" ht="15.75" customHeight="1">
      <c r="A1703" s="83"/>
      <c r="B1703" s="84"/>
      <c r="C1703" s="83"/>
      <c r="D1703" s="84"/>
      <c r="E1703" s="86"/>
    </row>
    <row r="1704" spans="1:5" ht="15.75" customHeight="1">
      <c r="A1704" s="83"/>
      <c r="B1704" s="84"/>
      <c r="C1704" s="83"/>
      <c r="D1704" s="84"/>
      <c r="E1704" s="86"/>
    </row>
    <row r="1705" spans="1:5" ht="15.75" customHeight="1">
      <c r="A1705" s="83"/>
      <c r="B1705" s="84"/>
      <c r="C1705" s="83"/>
      <c r="D1705" s="84"/>
      <c r="E1705" s="86"/>
    </row>
    <row r="1706" spans="1:5" ht="15.75" customHeight="1">
      <c r="A1706" s="83"/>
      <c r="B1706" s="84"/>
      <c r="C1706" s="83"/>
      <c r="D1706" s="84"/>
      <c r="E1706" s="86"/>
    </row>
    <row r="1707" spans="1:5" ht="15.75" customHeight="1">
      <c r="A1707" s="83"/>
      <c r="B1707" s="84"/>
      <c r="C1707" s="83"/>
      <c r="D1707" s="84"/>
      <c r="E1707" s="86"/>
    </row>
    <row r="1708" spans="1:5" ht="15.75" customHeight="1">
      <c r="A1708" s="83"/>
      <c r="B1708" s="84"/>
      <c r="C1708" s="83"/>
      <c r="D1708" s="84"/>
      <c r="E1708" s="86"/>
    </row>
    <row r="1709" spans="1:5" ht="15.75" customHeight="1">
      <c r="A1709" s="83"/>
      <c r="B1709" s="84"/>
      <c r="C1709" s="83"/>
      <c r="D1709" s="84"/>
      <c r="E1709" s="86"/>
    </row>
    <row r="1710" spans="1:5" ht="15.75" customHeight="1">
      <c r="A1710" s="83"/>
      <c r="B1710" s="84"/>
      <c r="C1710" s="83"/>
      <c r="D1710" s="84"/>
      <c r="E1710" s="86"/>
    </row>
    <row r="1711" spans="1:5" ht="15.75" customHeight="1">
      <c r="A1711" s="83"/>
      <c r="B1711" s="84"/>
      <c r="C1711" s="83"/>
      <c r="D1711" s="84"/>
      <c r="E1711" s="86"/>
    </row>
    <row r="1712" spans="1:5" ht="15.75" customHeight="1">
      <c r="A1712" s="83"/>
      <c r="B1712" s="84"/>
      <c r="C1712" s="83"/>
      <c r="D1712" s="84"/>
      <c r="E1712" s="86"/>
    </row>
    <row r="1713" spans="1:5" ht="15.75" customHeight="1">
      <c r="A1713" s="83"/>
      <c r="B1713" s="84"/>
      <c r="C1713" s="83"/>
      <c r="D1713" s="84"/>
      <c r="E1713" s="86"/>
    </row>
    <row r="1714" spans="1:5" ht="15.75" customHeight="1">
      <c r="A1714" s="83"/>
      <c r="B1714" s="84"/>
      <c r="C1714" s="83"/>
      <c r="D1714" s="84"/>
      <c r="E1714" s="86"/>
    </row>
    <row r="1715" spans="1:5" ht="15.75" customHeight="1">
      <c r="A1715" s="83"/>
      <c r="B1715" s="84"/>
      <c r="C1715" s="83"/>
      <c r="D1715" s="84"/>
      <c r="E1715" s="86"/>
    </row>
    <row r="1716" spans="1:5" ht="15.75" customHeight="1">
      <c r="A1716" s="83"/>
      <c r="B1716" s="84"/>
      <c r="C1716" s="83"/>
      <c r="D1716" s="84"/>
      <c r="E1716" s="86"/>
    </row>
    <row r="1717" spans="1:5" ht="15.75" customHeight="1">
      <c r="A1717" s="83"/>
      <c r="B1717" s="84"/>
      <c r="C1717" s="83"/>
      <c r="D1717" s="84"/>
      <c r="E1717" s="86"/>
    </row>
    <row r="1718" spans="1:5" ht="15.75" customHeight="1">
      <c r="A1718" s="83"/>
      <c r="B1718" s="84"/>
      <c r="C1718" s="83"/>
      <c r="D1718" s="84"/>
      <c r="E1718" s="86"/>
    </row>
    <row r="1719" spans="1:5" ht="15.75" customHeight="1">
      <c r="A1719" s="83"/>
      <c r="B1719" s="84"/>
      <c r="C1719" s="83"/>
      <c r="D1719" s="84"/>
      <c r="E1719" s="86"/>
    </row>
    <row r="1720" spans="1:5" ht="15.75" customHeight="1">
      <c r="A1720" s="83"/>
      <c r="B1720" s="84"/>
      <c r="C1720" s="83"/>
      <c r="D1720" s="84"/>
      <c r="E1720" s="86"/>
    </row>
    <row r="1721" spans="1:5" ht="15.75" customHeight="1">
      <c r="A1721" s="83"/>
      <c r="B1721" s="84"/>
      <c r="C1721" s="83"/>
      <c r="D1721" s="84"/>
      <c r="E1721" s="86"/>
    </row>
    <row r="1722" spans="1:5" ht="15.75" customHeight="1">
      <c r="A1722" s="83"/>
      <c r="B1722" s="84"/>
      <c r="C1722" s="83"/>
      <c r="D1722" s="84"/>
      <c r="E1722" s="86"/>
    </row>
    <row r="1723" spans="1:5" ht="15.75" customHeight="1">
      <c r="A1723" s="83"/>
      <c r="B1723" s="84"/>
      <c r="C1723" s="83"/>
      <c r="D1723" s="84"/>
      <c r="E1723" s="86"/>
    </row>
    <row r="1724" spans="1:5" ht="15.75" customHeight="1">
      <c r="A1724" s="83"/>
      <c r="B1724" s="84"/>
      <c r="C1724" s="83"/>
      <c r="D1724" s="84"/>
      <c r="E1724" s="86"/>
    </row>
    <row r="1725" spans="1:5" ht="15.75" customHeight="1">
      <c r="A1725" s="83"/>
      <c r="B1725" s="84"/>
      <c r="C1725" s="83"/>
      <c r="D1725" s="84"/>
      <c r="E1725" s="86"/>
    </row>
    <row r="1726" spans="1:5" ht="15.75" customHeight="1">
      <c r="A1726" s="83"/>
      <c r="B1726" s="84"/>
      <c r="C1726" s="83"/>
      <c r="D1726" s="84"/>
      <c r="E1726" s="86"/>
    </row>
    <row r="1727" spans="1:5" ht="15.75" customHeight="1">
      <c r="A1727" s="83"/>
      <c r="B1727" s="84"/>
      <c r="C1727" s="83"/>
      <c r="D1727" s="84"/>
      <c r="E1727" s="86"/>
    </row>
    <row r="1728" spans="1:5" ht="15.75" customHeight="1">
      <c r="A1728" s="83"/>
      <c r="B1728" s="84"/>
      <c r="C1728" s="83"/>
      <c r="D1728" s="84"/>
      <c r="E1728" s="86"/>
    </row>
    <row r="1729" spans="1:5" ht="15.75" customHeight="1">
      <c r="A1729" s="83"/>
      <c r="B1729" s="84"/>
      <c r="C1729" s="83"/>
      <c r="D1729" s="84"/>
      <c r="E1729" s="86"/>
    </row>
    <row r="1730" spans="1:5" ht="15.75" customHeight="1">
      <c r="A1730" s="83"/>
      <c r="B1730" s="84"/>
      <c r="C1730" s="83"/>
      <c r="D1730" s="84"/>
      <c r="E1730" s="86"/>
    </row>
    <row r="1731" spans="1:5" ht="15.75" customHeight="1">
      <c r="A1731" s="83"/>
      <c r="B1731" s="84"/>
      <c r="C1731" s="83"/>
      <c r="D1731" s="84"/>
      <c r="E1731" s="86"/>
    </row>
    <row r="1732" spans="1:5" ht="15.75" customHeight="1">
      <c r="A1732" s="83"/>
      <c r="B1732" s="84"/>
      <c r="C1732" s="83"/>
      <c r="D1732" s="84"/>
      <c r="E1732" s="86"/>
    </row>
    <row r="1733" spans="1:5" ht="15.75" customHeight="1">
      <c r="A1733" s="83"/>
      <c r="B1733" s="84"/>
      <c r="C1733" s="83"/>
      <c r="D1733" s="84"/>
      <c r="E1733" s="86"/>
    </row>
    <row r="1734" spans="1:5" ht="15.75" customHeight="1">
      <c r="A1734" s="83"/>
      <c r="B1734" s="84"/>
      <c r="C1734" s="83"/>
      <c r="D1734" s="84"/>
      <c r="E1734" s="86"/>
    </row>
    <row r="1735" spans="1:5" ht="15.75" customHeight="1">
      <c r="A1735" s="83"/>
      <c r="B1735" s="84"/>
      <c r="C1735" s="83"/>
      <c r="D1735" s="84"/>
      <c r="E1735" s="86"/>
    </row>
    <row r="1736" spans="1:5" ht="15.75" customHeight="1">
      <c r="A1736" s="83"/>
      <c r="B1736" s="84"/>
      <c r="C1736" s="83"/>
      <c r="D1736" s="84"/>
      <c r="E1736" s="86"/>
    </row>
    <row r="1737" spans="1:5" ht="15.75" customHeight="1">
      <c r="A1737" s="83"/>
      <c r="B1737" s="84"/>
      <c r="C1737" s="83"/>
      <c r="D1737" s="84"/>
      <c r="E1737" s="86"/>
    </row>
    <row r="1738" spans="1:5" ht="15.75" customHeight="1">
      <c r="A1738" s="83"/>
      <c r="B1738" s="84"/>
      <c r="C1738" s="83"/>
      <c r="D1738" s="84"/>
      <c r="E1738" s="86"/>
    </row>
    <row r="1739" spans="1:5" ht="15.75" customHeight="1">
      <c r="A1739" s="83"/>
      <c r="B1739" s="84"/>
      <c r="C1739" s="83"/>
      <c r="D1739" s="84"/>
      <c r="E1739" s="86"/>
    </row>
    <row r="1740" spans="1:5" ht="15.75" customHeight="1">
      <c r="A1740" s="83"/>
      <c r="B1740" s="84"/>
      <c r="C1740" s="83"/>
      <c r="D1740" s="84"/>
      <c r="E1740" s="86"/>
    </row>
    <row r="1741" spans="1:5" ht="15.75" customHeight="1">
      <c r="A1741" s="83"/>
      <c r="B1741" s="84"/>
      <c r="C1741" s="83"/>
      <c r="D1741" s="84"/>
      <c r="E1741" s="86"/>
    </row>
    <row r="1742" spans="1:5" ht="15.75" customHeight="1">
      <c r="A1742" s="83"/>
      <c r="B1742" s="84"/>
      <c r="C1742" s="83"/>
      <c r="D1742" s="84"/>
      <c r="E1742" s="86"/>
    </row>
    <row r="1743" spans="1:5" ht="15.75" customHeight="1">
      <c r="A1743" s="83"/>
      <c r="B1743" s="84"/>
      <c r="C1743" s="83"/>
      <c r="D1743" s="84"/>
      <c r="E1743" s="86"/>
    </row>
    <row r="1744" spans="1:5" ht="15.75" customHeight="1">
      <c r="A1744" s="83"/>
      <c r="B1744" s="84"/>
      <c r="C1744" s="83"/>
      <c r="D1744" s="84"/>
      <c r="E1744" s="86"/>
    </row>
    <row r="1745" spans="1:5" ht="15.75" customHeight="1">
      <c r="A1745" s="83"/>
      <c r="B1745" s="84"/>
      <c r="C1745" s="83"/>
      <c r="D1745" s="84"/>
      <c r="E1745" s="86"/>
    </row>
    <row r="1746" spans="1:5" ht="15.75" customHeight="1">
      <c r="A1746" s="83"/>
      <c r="B1746" s="84"/>
      <c r="C1746" s="83"/>
      <c r="D1746" s="84"/>
      <c r="E1746" s="86"/>
    </row>
    <row r="1747" spans="1:5" ht="15.75" customHeight="1">
      <c r="A1747" s="83"/>
      <c r="B1747" s="84"/>
      <c r="C1747" s="83"/>
      <c r="D1747" s="84"/>
      <c r="E1747" s="86"/>
    </row>
    <row r="1748" spans="1:5" ht="15.75" customHeight="1">
      <c r="A1748" s="83"/>
      <c r="B1748" s="84"/>
      <c r="C1748" s="83"/>
      <c r="D1748" s="84"/>
      <c r="E1748" s="86"/>
    </row>
    <row r="1749" spans="1:5" ht="15.75" customHeight="1">
      <c r="A1749" s="83"/>
      <c r="B1749" s="84"/>
      <c r="C1749" s="83"/>
      <c r="D1749" s="84"/>
      <c r="E1749" s="86"/>
    </row>
    <row r="1750" spans="1:5" ht="15.75" customHeight="1">
      <c r="A1750" s="83"/>
      <c r="B1750" s="84"/>
      <c r="C1750" s="83"/>
      <c r="D1750" s="84"/>
      <c r="E1750" s="86"/>
    </row>
    <row r="1751" spans="1:5" ht="15.75" customHeight="1">
      <c r="A1751" s="83"/>
      <c r="B1751" s="84"/>
      <c r="C1751" s="83"/>
      <c r="D1751" s="84"/>
      <c r="E1751" s="86"/>
    </row>
    <row r="1752" spans="1:5" ht="15.75" customHeight="1">
      <c r="A1752" s="83"/>
      <c r="B1752" s="84"/>
      <c r="C1752" s="83"/>
      <c r="D1752" s="84"/>
      <c r="E1752" s="86"/>
    </row>
    <row r="1753" spans="1:5" ht="15.75" customHeight="1">
      <c r="A1753" s="83"/>
      <c r="B1753" s="84"/>
      <c r="C1753" s="83"/>
      <c r="D1753" s="84"/>
      <c r="E1753" s="86"/>
    </row>
    <row r="1754" spans="1:5" ht="15.75" customHeight="1">
      <c r="A1754" s="83"/>
      <c r="B1754" s="84"/>
      <c r="C1754" s="83"/>
      <c r="D1754" s="84"/>
      <c r="E1754" s="86"/>
    </row>
    <row r="1755" spans="1:5" ht="15.75" customHeight="1">
      <c r="A1755" s="83"/>
      <c r="B1755" s="84"/>
      <c r="C1755" s="83"/>
      <c r="D1755" s="84"/>
      <c r="E1755" s="86"/>
    </row>
    <row r="1756" spans="1:5" ht="15.75" customHeight="1">
      <c r="A1756" s="83"/>
      <c r="B1756" s="84"/>
      <c r="C1756" s="83"/>
      <c r="D1756" s="84"/>
      <c r="E1756" s="86"/>
    </row>
    <row r="1757" spans="1:5" ht="15.75" customHeight="1">
      <c r="A1757" s="83"/>
      <c r="B1757" s="84"/>
      <c r="C1757" s="83"/>
      <c r="D1757" s="84"/>
      <c r="E1757" s="86"/>
    </row>
    <row r="1758" spans="1:5" ht="15.75" customHeight="1">
      <c r="A1758" s="83"/>
      <c r="B1758" s="84"/>
      <c r="C1758" s="83"/>
      <c r="D1758" s="84"/>
      <c r="E1758" s="86"/>
    </row>
    <row r="1759" spans="1:5" ht="15.75" customHeight="1">
      <c r="A1759" s="83"/>
      <c r="B1759" s="84"/>
      <c r="C1759" s="83"/>
      <c r="D1759" s="84"/>
      <c r="E1759" s="86"/>
    </row>
    <row r="1760" spans="1:5" ht="15.75" customHeight="1">
      <c r="A1760" s="83"/>
      <c r="B1760" s="84"/>
      <c r="C1760" s="83"/>
      <c r="D1760" s="84"/>
      <c r="E1760" s="86"/>
    </row>
    <row r="1761" spans="1:5" ht="15.75" customHeight="1">
      <c r="A1761" s="83"/>
      <c r="B1761" s="84"/>
      <c r="C1761" s="83"/>
      <c r="D1761" s="84"/>
      <c r="E1761" s="86"/>
    </row>
    <row r="1762" spans="1:5" ht="15.75" customHeight="1">
      <c r="A1762" s="83"/>
      <c r="B1762" s="84"/>
      <c r="C1762" s="83"/>
      <c r="D1762" s="84"/>
      <c r="E1762" s="86"/>
    </row>
    <row r="1763" spans="1:5" ht="15.75" customHeight="1">
      <c r="A1763" s="83"/>
      <c r="B1763" s="84"/>
      <c r="C1763" s="83"/>
      <c r="D1763" s="84"/>
      <c r="E1763" s="86"/>
    </row>
    <row r="1764" spans="1:5" ht="15.75" customHeight="1">
      <c r="A1764" s="83"/>
      <c r="B1764" s="84"/>
      <c r="C1764" s="83"/>
      <c r="D1764" s="84"/>
      <c r="E1764" s="86"/>
    </row>
    <row r="1765" spans="1:5" ht="15.75" customHeight="1">
      <c r="A1765" s="83"/>
      <c r="B1765" s="84"/>
      <c r="C1765" s="83"/>
      <c r="D1765" s="84"/>
      <c r="E1765" s="86"/>
    </row>
    <row r="1766" spans="1:5" ht="15.75" customHeight="1">
      <c r="A1766" s="83"/>
      <c r="B1766" s="84"/>
      <c r="C1766" s="83"/>
      <c r="D1766" s="84"/>
      <c r="E1766" s="86"/>
    </row>
    <row r="1767" spans="1:5" ht="15.75" customHeight="1">
      <c r="A1767" s="83"/>
      <c r="B1767" s="84"/>
      <c r="C1767" s="83"/>
      <c r="D1767" s="84"/>
      <c r="E1767" s="86"/>
    </row>
    <row r="1768" spans="1:5" ht="15.75" customHeight="1">
      <c r="A1768" s="83"/>
      <c r="B1768" s="84"/>
      <c r="C1768" s="83"/>
      <c r="D1768" s="84"/>
      <c r="E1768" s="86"/>
    </row>
    <row r="1769" spans="1:5" ht="15.75" customHeight="1">
      <c r="A1769" s="83"/>
      <c r="B1769" s="84"/>
      <c r="C1769" s="83"/>
      <c r="D1769" s="84"/>
      <c r="E1769" s="86"/>
    </row>
    <row r="1770" spans="1:5" ht="15.75" customHeight="1">
      <c r="A1770" s="83"/>
      <c r="B1770" s="84"/>
      <c r="C1770" s="83"/>
      <c r="D1770" s="84"/>
      <c r="E1770" s="86"/>
    </row>
    <row r="1771" spans="1:5" ht="15.75" customHeight="1">
      <c r="A1771" s="83"/>
      <c r="B1771" s="84"/>
      <c r="C1771" s="83"/>
      <c r="D1771" s="84"/>
      <c r="E1771" s="86"/>
    </row>
    <row r="1772" spans="1:5" ht="15.75" customHeight="1">
      <c r="A1772" s="83"/>
      <c r="B1772" s="84"/>
      <c r="C1772" s="83"/>
      <c r="D1772" s="84"/>
      <c r="E1772" s="86"/>
    </row>
    <row r="1773" spans="1:5" ht="15.75" customHeight="1">
      <c r="A1773" s="83"/>
      <c r="B1773" s="84"/>
      <c r="C1773" s="83"/>
      <c r="D1773" s="84"/>
      <c r="E1773" s="86"/>
    </row>
    <row r="1774" spans="1:5" ht="15.75" customHeight="1">
      <c r="A1774" s="83"/>
      <c r="B1774" s="84"/>
      <c r="C1774" s="83"/>
      <c r="D1774" s="84"/>
      <c r="E1774" s="86"/>
    </row>
    <row r="1775" spans="1:5" ht="15.75" customHeight="1">
      <c r="A1775" s="83"/>
      <c r="B1775" s="84"/>
      <c r="C1775" s="83"/>
      <c r="D1775" s="84"/>
      <c r="E1775" s="86"/>
    </row>
    <row r="1776" spans="1:5" ht="15.75" customHeight="1">
      <c r="A1776" s="83"/>
      <c r="B1776" s="84"/>
      <c r="C1776" s="83"/>
      <c r="D1776" s="84"/>
      <c r="E1776" s="86"/>
    </row>
    <row r="1777" spans="1:5" ht="15.75" customHeight="1">
      <c r="A1777" s="83"/>
      <c r="B1777" s="84"/>
      <c r="C1777" s="83"/>
      <c r="D1777" s="84"/>
      <c r="E1777" s="86"/>
    </row>
    <row r="1778" spans="1:5" ht="15.75" customHeight="1">
      <c r="A1778" s="83"/>
      <c r="B1778" s="84"/>
      <c r="C1778" s="83"/>
      <c r="D1778" s="84"/>
      <c r="E1778" s="86"/>
    </row>
    <row r="1779" spans="1:5" ht="15.75" customHeight="1">
      <c r="A1779" s="83"/>
      <c r="B1779" s="84"/>
      <c r="C1779" s="83"/>
      <c r="D1779" s="84"/>
      <c r="E1779" s="86"/>
    </row>
    <row r="1780" spans="1:5" ht="15.75" customHeight="1">
      <c r="A1780" s="83"/>
      <c r="B1780" s="84"/>
      <c r="C1780" s="83"/>
      <c r="D1780" s="84"/>
      <c r="E1780" s="86"/>
    </row>
    <row r="1781" spans="1:5" ht="15.75" customHeight="1">
      <c r="A1781" s="83"/>
      <c r="B1781" s="84"/>
      <c r="C1781" s="83"/>
      <c r="D1781" s="84"/>
      <c r="E1781" s="86"/>
    </row>
    <row r="1782" spans="1:5" ht="15.75" customHeight="1">
      <c r="A1782" s="83"/>
      <c r="B1782" s="84"/>
      <c r="C1782" s="83"/>
      <c r="D1782" s="84"/>
      <c r="E1782" s="86"/>
    </row>
    <row r="1783" spans="1:5" ht="15.75" customHeight="1">
      <c r="A1783" s="83"/>
      <c r="B1783" s="84"/>
      <c r="C1783" s="83"/>
      <c r="D1783" s="84"/>
      <c r="E1783" s="86"/>
    </row>
    <row r="1784" spans="1:5" ht="15.75" customHeight="1">
      <c r="A1784" s="83"/>
      <c r="B1784" s="84"/>
      <c r="C1784" s="83"/>
      <c r="D1784" s="84"/>
      <c r="E1784" s="86"/>
    </row>
    <row r="1785" spans="1:5" ht="15.75" customHeight="1">
      <c r="A1785" s="83"/>
      <c r="B1785" s="84"/>
      <c r="C1785" s="83"/>
      <c r="D1785" s="84"/>
      <c r="E1785" s="86"/>
    </row>
    <row r="1786" spans="1:5" ht="15.75" customHeight="1">
      <c r="A1786" s="83"/>
      <c r="B1786" s="84"/>
      <c r="C1786" s="83"/>
      <c r="D1786" s="84"/>
      <c r="E1786" s="86"/>
    </row>
    <row r="1787" spans="1:5" ht="15.75" customHeight="1">
      <c r="A1787" s="83"/>
      <c r="B1787" s="84"/>
      <c r="C1787" s="83"/>
      <c r="D1787" s="84"/>
      <c r="E1787" s="86"/>
    </row>
    <row r="1788" spans="1:5" ht="15.75" customHeight="1">
      <c r="A1788" s="83"/>
      <c r="B1788" s="84"/>
      <c r="C1788" s="83"/>
      <c r="D1788" s="84"/>
      <c r="E1788" s="86"/>
    </row>
    <row r="1789" spans="1:5" ht="15.75" customHeight="1">
      <c r="A1789" s="83"/>
      <c r="B1789" s="84"/>
      <c r="C1789" s="83"/>
      <c r="D1789" s="84"/>
      <c r="E1789" s="86"/>
    </row>
    <row r="1790" spans="1:5" ht="15.75" customHeight="1">
      <c r="A1790" s="83"/>
      <c r="B1790" s="84"/>
      <c r="C1790" s="83"/>
      <c r="D1790" s="84"/>
      <c r="E1790" s="86"/>
    </row>
    <row r="1791" spans="1:5" ht="15.75" customHeight="1">
      <c r="A1791" s="83"/>
      <c r="B1791" s="84"/>
      <c r="C1791" s="83"/>
      <c r="D1791" s="84"/>
      <c r="E1791" s="86"/>
    </row>
    <row r="1792" spans="1:5" ht="15.75" customHeight="1">
      <c r="A1792" s="83"/>
      <c r="B1792" s="84"/>
      <c r="C1792" s="83"/>
      <c r="D1792" s="84"/>
      <c r="E1792" s="86"/>
    </row>
    <row r="1793" spans="1:5" ht="15.75" customHeight="1">
      <c r="A1793" s="83"/>
      <c r="B1793" s="84"/>
      <c r="C1793" s="83"/>
      <c r="D1793" s="84"/>
      <c r="E1793" s="86"/>
    </row>
    <row r="1794" spans="1:5" ht="15.75" customHeight="1">
      <c r="A1794" s="83"/>
      <c r="B1794" s="84"/>
      <c r="C1794" s="83"/>
      <c r="D1794" s="84"/>
      <c r="E1794" s="86"/>
    </row>
    <row r="1795" spans="1:5" ht="15.75" customHeight="1">
      <c r="A1795" s="83"/>
      <c r="B1795" s="84"/>
      <c r="C1795" s="83"/>
      <c r="D1795" s="84"/>
      <c r="E1795" s="86"/>
    </row>
    <row r="1796" spans="1:5" ht="15.75" customHeight="1">
      <c r="A1796" s="83"/>
      <c r="B1796" s="84"/>
      <c r="C1796" s="83"/>
      <c r="D1796" s="84"/>
      <c r="E1796" s="86"/>
    </row>
    <row r="1797" spans="1:5" ht="15.75" customHeight="1">
      <c r="A1797" s="83"/>
      <c r="B1797" s="84"/>
      <c r="C1797" s="83"/>
      <c r="D1797" s="84"/>
      <c r="E1797" s="86"/>
    </row>
    <row r="1798" spans="1:5" ht="15.75" customHeight="1">
      <c r="A1798" s="83"/>
      <c r="B1798" s="84"/>
      <c r="C1798" s="83"/>
      <c r="D1798" s="84"/>
      <c r="E1798" s="86"/>
    </row>
    <row r="1799" spans="1:5" ht="15.75" customHeight="1">
      <c r="A1799" s="83"/>
      <c r="B1799" s="84"/>
      <c r="C1799" s="83"/>
      <c r="D1799" s="84"/>
      <c r="E1799" s="86"/>
    </row>
    <row r="1800" spans="1:5" ht="15.75" customHeight="1">
      <c r="A1800" s="83"/>
      <c r="B1800" s="84"/>
      <c r="C1800" s="83"/>
      <c r="D1800" s="84"/>
      <c r="E1800" s="86"/>
    </row>
    <row r="1801" spans="1:5" ht="15.75" customHeight="1">
      <c r="A1801" s="83"/>
      <c r="B1801" s="84"/>
      <c r="C1801" s="83"/>
      <c r="D1801" s="84"/>
      <c r="E1801" s="86"/>
    </row>
    <row r="1802" spans="1:5" ht="15.75" customHeight="1">
      <c r="A1802" s="83"/>
      <c r="B1802" s="84"/>
      <c r="C1802" s="83"/>
      <c r="D1802" s="84"/>
      <c r="E1802" s="86"/>
    </row>
    <row r="1803" spans="1:5" ht="15.75" customHeight="1">
      <c r="A1803" s="83"/>
      <c r="B1803" s="84"/>
      <c r="C1803" s="83"/>
      <c r="D1803" s="84"/>
      <c r="E1803" s="86"/>
    </row>
    <row r="1804" spans="1:5" ht="15.75" customHeight="1">
      <c r="A1804" s="83"/>
      <c r="B1804" s="84"/>
      <c r="C1804" s="83"/>
      <c r="D1804" s="84"/>
      <c r="E1804" s="86"/>
    </row>
    <row r="1805" spans="1:5" ht="15.75" customHeight="1">
      <c r="A1805" s="83"/>
      <c r="B1805" s="84"/>
      <c r="C1805" s="83"/>
      <c r="D1805" s="84"/>
      <c r="E1805" s="86"/>
    </row>
    <row r="1806" spans="1:5" ht="15.75" customHeight="1">
      <c r="A1806" s="83"/>
      <c r="B1806" s="84"/>
      <c r="C1806" s="83"/>
      <c r="D1806" s="84"/>
      <c r="E1806" s="86"/>
    </row>
    <row r="1807" spans="1:5" ht="15.75" customHeight="1">
      <c r="A1807" s="83"/>
      <c r="B1807" s="84"/>
      <c r="C1807" s="83"/>
      <c r="D1807" s="84"/>
      <c r="E1807" s="86"/>
    </row>
    <row r="1808" spans="1:5" ht="15.75" customHeight="1">
      <c r="A1808" s="83"/>
      <c r="B1808" s="84"/>
      <c r="C1808" s="83"/>
      <c r="D1808" s="84"/>
      <c r="E1808" s="86"/>
    </row>
    <row r="1809" spans="1:5" ht="15.75" customHeight="1">
      <c r="A1809" s="83"/>
      <c r="B1809" s="84"/>
      <c r="C1809" s="83"/>
      <c r="D1809" s="84"/>
      <c r="E1809" s="86"/>
    </row>
    <row r="1810" spans="1:5" ht="15.75" customHeight="1">
      <c r="A1810" s="83"/>
      <c r="B1810" s="84"/>
      <c r="C1810" s="83"/>
      <c r="D1810" s="84"/>
      <c r="E1810" s="86"/>
    </row>
    <row r="1811" spans="1:5" ht="15.75" customHeight="1">
      <c r="A1811" s="83"/>
      <c r="B1811" s="84"/>
      <c r="C1811" s="83"/>
      <c r="D1811" s="84"/>
      <c r="E1811" s="86"/>
    </row>
    <row r="1812" spans="1:5" ht="15.75" customHeight="1">
      <c r="A1812" s="83"/>
      <c r="B1812" s="84"/>
      <c r="C1812" s="83"/>
      <c r="D1812" s="84"/>
      <c r="E1812" s="86"/>
    </row>
    <row r="1813" spans="1:5" ht="15.75" customHeight="1">
      <c r="A1813" s="83"/>
      <c r="B1813" s="84"/>
      <c r="C1813" s="83"/>
      <c r="D1813" s="84"/>
      <c r="E1813" s="86"/>
    </row>
    <row r="1814" spans="1:5" ht="15.75" customHeight="1">
      <c r="A1814" s="83"/>
      <c r="B1814" s="84"/>
      <c r="C1814" s="83"/>
      <c r="D1814" s="84"/>
      <c r="E1814" s="86"/>
    </row>
    <row r="1815" spans="1:5" ht="15.75" customHeight="1">
      <c r="A1815" s="83"/>
      <c r="B1815" s="84"/>
      <c r="C1815" s="83"/>
      <c r="D1815" s="84"/>
      <c r="E1815" s="86"/>
    </row>
    <row r="1816" spans="1:5" ht="15.75" customHeight="1">
      <c r="A1816" s="83"/>
      <c r="B1816" s="84"/>
      <c r="C1816" s="83"/>
      <c r="D1816" s="84"/>
      <c r="E1816" s="86"/>
    </row>
    <row r="1817" spans="1:5" ht="15.75" customHeight="1">
      <c r="A1817" s="83"/>
      <c r="B1817" s="84"/>
      <c r="C1817" s="83"/>
      <c r="D1817" s="84"/>
      <c r="E1817" s="86"/>
    </row>
    <row r="1818" spans="1:5" ht="15.75" customHeight="1">
      <c r="A1818" s="83"/>
      <c r="B1818" s="84"/>
      <c r="C1818" s="83"/>
      <c r="D1818" s="84"/>
      <c r="E1818" s="86"/>
    </row>
    <row r="1819" spans="1:5" ht="15.75" customHeight="1">
      <c r="A1819" s="83"/>
      <c r="B1819" s="84"/>
      <c r="C1819" s="83"/>
      <c r="D1819" s="84"/>
      <c r="E1819" s="86"/>
    </row>
    <row r="1820" spans="1:5" ht="15.75" customHeight="1">
      <c r="A1820" s="83"/>
      <c r="B1820" s="84"/>
      <c r="C1820" s="83"/>
      <c r="D1820" s="84"/>
      <c r="E1820" s="86"/>
    </row>
    <row r="1821" spans="1:5" ht="15.75" customHeight="1">
      <c r="A1821" s="83"/>
      <c r="B1821" s="84"/>
      <c r="C1821" s="83"/>
      <c r="D1821" s="84"/>
      <c r="E1821" s="86"/>
    </row>
    <row r="1822" spans="1:5" ht="15.75" customHeight="1">
      <c r="A1822" s="83"/>
      <c r="B1822" s="84"/>
      <c r="C1822" s="83"/>
      <c r="D1822" s="84"/>
      <c r="E1822" s="86"/>
    </row>
    <row r="1823" spans="1:5" ht="15.75" customHeight="1">
      <c r="A1823" s="83"/>
      <c r="B1823" s="84"/>
      <c r="C1823" s="83"/>
      <c r="D1823" s="84"/>
      <c r="E1823" s="86"/>
    </row>
    <row r="1824" spans="1:5" ht="15.75" customHeight="1">
      <c r="A1824" s="83"/>
      <c r="B1824" s="84"/>
      <c r="C1824" s="83"/>
      <c r="D1824" s="84"/>
      <c r="E1824" s="86"/>
    </row>
    <row r="1825" spans="1:5" ht="15.75" customHeight="1">
      <c r="A1825" s="83"/>
      <c r="B1825" s="84"/>
      <c r="C1825" s="83"/>
      <c r="D1825" s="84"/>
      <c r="E1825" s="86"/>
    </row>
    <row r="1826" spans="1:5" ht="15.75" customHeight="1">
      <c r="A1826" s="83"/>
      <c r="B1826" s="84"/>
      <c r="C1826" s="83"/>
      <c r="D1826" s="84"/>
      <c r="E1826" s="86"/>
    </row>
    <row r="1827" spans="1:5" ht="15.75" customHeight="1">
      <c r="A1827" s="83"/>
      <c r="B1827" s="84"/>
      <c r="C1827" s="83"/>
      <c r="D1827" s="84"/>
      <c r="E1827" s="86"/>
    </row>
    <row r="1828" spans="1:5" ht="15.75" customHeight="1">
      <c r="A1828" s="83"/>
      <c r="B1828" s="84"/>
      <c r="C1828" s="83"/>
      <c r="D1828" s="84"/>
      <c r="E1828" s="86"/>
    </row>
    <row r="1829" spans="1:5" ht="15.75" customHeight="1">
      <c r="A1829" s="83"/>
      <c r="B1829" s="84"/>
      <c r="C1829" s="83"/>
      <c r="D1829" s="84"/>
      <c r="E1829" s="86"/>
    </row>
    <row r="1830" spans="1:5" ht="15.75" customHeight="1">
      <c r="A1830" s="83"/>
      <c r="B1830" s="84"/>
      <c r="C1830" s="83"/>
      <c r="D1830" s="84"/>
      <c r="E1830" s="86"/>
    </row>
    <row r="1831" spans="1:5" ht="15.75" customHeight="1">
      <c r="A1831" s="83"/>
      <c r="B1831" s="84"/>
      <c r="C1831" s="83"/>
      <c r="D1831" s="84"/>
      <c r="E1831" s="86"/>
    </row>
    <row r="1832" spans="1:5" ht="15.75" customHeight="1">
      <c r="A1832" s="83"/>
      <c r="B1832" s="84"/>
      <c r="C1832" s="83"/>
      <c r="D1832" s="84"/>
      <c r="E1832" s="86"/>
    </row>
    <row r="1833" spans="1:5" ht="15.75" customHeight="1">
      <c r="A1833" s="83"/>
      <c r="B1833" s="84"/>
      <c r="C1833" s="83"/>
      <c r="D1833" s="84"/>
      <c r="E1833" s="86"/>
    </row>
    <row r="1834" spans="1:5" ht="15.75" customHeight="1">
      <c r="A1834" s="83"/>
      <c r="B1834" s="84"/>
      <c r="C1834" s="83"/>
      <c r="D1834" s="84"/>
      <c r="E1834" s="86"/>
    </row>
    <row r="1835" spans="1:5" ht="15.75" customHeight="1">
      <c r="A1835" s="83"/>
      <c r="B1835" s="84"/>
      <c r="C1835" s="83"/>
      <c r="D1835" s="84"/>
      <c r="E1835" s="86"/>
    </row>
    <row r="1836" spans="1:5" ht="15.75" customHeight="1">
      <c r="A1836" s="83"/>
      <c r="B1836" s="84"/>
      <c r="C1836" s="83"/>
      <c r="D1836" s="84"/>
      <c r="E1836" s="86"/>
    </row>
    <row r="1837" spans="1:5" ht="15.75" customHeight="1">
      <c r="A1837" s="83"/>
      <c r="B1837" s="84"/>
      <c r="C1837" s="83"/>
      <c r="D1837" s="84"/>
      <c r="E1837" s="86"/>
    </row>
    <row r="1838" spans="1:5" ht="15.75" customHeight="1">
      <c r="A1838" s="83"/>
      <c r="B1838" s="84"/>
      <c r="C1838" s="83"/>
      <c r="D1838" s="84"/>
      <c r="E1838" s="86"/>
    </row>
    <row r="1839" spans="1:5" ht="15.75" customHeight="1">
      <c r="A1839" s="83"/>
      <c r="B1839" s="84"/>
      <c r="C1839" s="83"/>
      <c r="D1839" s="84"/>
      <c r="E1839" s="86"/>
    </row>
    <row r="1840" spans="1:5" ht="15.75" customHeight="1">
      <c r="A1840" s="83"/>
      <c r="B1840" s="84"/>
      <c r="C1840" s="83"/>
      <c r="D1840" s="84"/>
      <c r="E1840" s="86"/>
    </row>
    <row r="1841" spans="1:5" ht="15.75" customHeight="1">
      <c r="A1841" s="83"/>
      <c r="B1841" s="84"/>
      <c r="C1841" s="83"/>
      <c r="D1841" s="84"/>
      <c r="E1841" s="86"/>
    </row>
    <row r="1842" spans="1:5" ht="15.75" customHeight="1">
      <c r="A1842" s="83"/>
      <c r="B1842" s="84"/>
      <c r="C1842" s="83"/>
      <c r="D1842" s="84"/>
      <c r="E1842" s="86"/>
    </row>
    <row r="1843" spans="1:5" ht="15.75" customHeight="1">
      <c r="A1843" s="83"/>
      <c r="B1843" s="84"/>
      <c r="C1843" s="83"/>
      <c r="D1843" s="84"/>
      <c r="E1843" s="86"/>
    </row>
    <row r="1844" spans="1:5" ht="15.75" customHeight="1">
      <c r="A1844" s="83"/>
      <c r="B1844" s="84"/>
      <c r="C1844" s="83"/>
      <c r="D1844" s="84"/>
      <c r="E1844" s="86"/>
    </row>
    <row r="1845" spans="1:5" ht="15.75" customHeight="1">
      <c r="A1845" s="83"/>
      <c r="B1845" s="84"/>
      <c r="C1845" s="83"/>
      <c r="D1845" s="84"/>
      <c r="E1845" s="86"/>
    </row>
    <row r="1846" spans="1:5" ht="15.75" customHeight="1">
      <c r="A1846" s="83"/>
      <c r="B1846" s="84"/>
      <c r="C1846" s="83"/>
      <c r="D1846" s="84"/>
      <c r="E1846" s="86"/>
    </row>
    <row r="1847" spans="1:5" ht="15.75" customHeight="1">
      <c r="A1847" s="83"/>
      <c r="B1847" s="84"/>
      <c r="C1847" s="83"/>
      <c r="D1847" s="84"/>
      <c r="E1847" s="86"/>
    </row>
    <row r="1848" spans="1:5" ht="15.75" customHeight="1">
      <c r="A1848" s="83"/>
      <c r="B1848" s="84"/>
      <c r="C1848" s="83"/>
      <c r="D1848" s="84"/>
      <c r="E1848" s="86"/>
    </row>
    <row r="1849" spans="1:5" ht="15.75" customHeight="1">
      <c r="A1849" s="83"/>
      <c r="B1849" s="84"/>
      <c r="C1849" s="83"/>
      <c r="D1849" s="84"/>
      <c r="E1849" s="86"/>
    </row>
    <row r="1850" spans="1:5" ht="15.75" customHeight="1">
      <c r="A1850" s="83"/>
      <c r="B1850" s="84"/>
      <c r="C1850" s="83"/>
      <c r="D1850" s="84"/>
      <c r="E1850" s="86"/>
    </row>
    <row r="1851" spans="1:5" ht="15.75" customHeight="1">
      <c r="A1851" s="83"/>
      <c r="B1851" s="84"/>
      <c r="C1851" s="83"/>
      <c r="D1851" s="84"/>
      <c r="E1851" s="86"/>
    </row>
    <row r="1852" spans="1:5" ht="15.75" customHeight="1">
      <c r="A1852" s="83"/>
      <c r="B1852" s="84"/>
      <c r="C1852" s="83"/>
      <c r="D1852" s="84"/>
      <c r="E1852" s="86"/>
    </row>
    <row r="1853" spans="1:5" ht="15.75" customHeight="1">
      <c r="A1853" s="83"/>
      <c r="B1853" s="84"/>
      <c r="C1853" s="83"/>
      <c r="D1853" s="84"/>
      <c r="E1853" s="86"/>
    </row>
    <row r="1854" spans="1:5" ht="15.75" customHeight="1">
      <c r="A1854" s="83"/>
      <c r="B1854" s="84"/>
      <c r="C1854" s="83"/>
      <c r="D1854" s="84"/>
      <c r="E1854" s="86"/>
    </row>
    <row r="1855" spans="1:5" ht="15.75" customHeight="1">
      <c r="A1855" s="83"/>
      <c r="B1855" s="84"/>
      <c r="C1855" s="83"/>
      <c r="D1855" s="84"/>
      <c r="E1855" s="86"/>
    </row>
    <row r="1856" spans="1:5" ht="15.75" customHeight="1">
      <c r="A1856" s="83"/>
      <c r="B1856" s="84"/>
      <c r="C1856" s="83"/>
      <c r="D1856" s="84"/>
      <c r="E1856" s="86"/>
    </row>
    <row r="1857" spans="1:5" ht="15.75" customHeight="1">
      <c r="A1857" s="83"/>
      <c r="B1857" s="84"/>
      <c r="C1857" s="83"/>
      <c r="D1857" s="84"/>
      <c r="E1857" s="86"/>
    </row>
    <row r="1858" spans="1:5" ht="15.75" customHeight="1">
      <c r="A1858" s="83"/>
      <c r="B1858" s="84"/>
      <c r="C1858" s="83"/>
      <c r="D1858" s="84"/>
      <c r="E1858" s="86"/>
    </row>
    <row r="1859" spans="1:5" ht="15.75" customHeight="1">
      <c r="A1859" s="83"/>
      <c r="B1859" s="84"/>
      <c r="C1859" s="83"/>
      <c r="D1859" s="84"/>
      <c r="E1859" s="86"/>
    </row>
    <row r="1860" spans="1:5" ht="15.75" customHeight="1">
      <c r="A1860" s="83"/>
      <c r="B1860" s="84"/>
      <c r="C1860" s="83"/>
      <c r="D1860" s="84"/>
      <c r="E1860" s="86"/>
    </row>
    <row r="1861" spans="1:5" ht="15.75" customHeight="1">
      <c r="A1861" s="83"/>
      <c r="B1861" s="84"/>
      <c r="C1861" s="83"/>
      <c r="D1861" s="84"/>
      <c r="E1861" s="86"/>
    </row>
    <row r="1862" spans="1:5" ht="15.75" customHeight="1">
      <c r="A1862" s="83"/>
      <c r="B1862" s="84"/>
      <c r="C1862" s="83"/>
      <c r="D1862" s="84"/>
      <c r="E1862" s="86"/>
    </row>
    <row r="1863" spans="1:5" ht="15.75" customHeight="1">
      <c r="A1863" s="83"/>
      <c r="B1863" s="84"/>
      <c r="C1863" s="83"/>
      <c r="D1863" s="84"/>
      <c r="E1863" s="86"/>
    </row>
    <row r="1864" spans="1:5" ht="15.75" customHeight="1">
      <c r="A1864" s="83"/>
      <c r="B1864" s="84"/>
      <c r="C1864" s="83"/>
      <c r="D1864" s="84"/>
      <c r="E1864" s="86"/>
    </row>
    <row r="1865" spans="1:5" ht="15.75" customHeight="1">
      <c r="A1865" s="83"/>
      <c r="B1865" s="84"/>
      <c r="C1865" s="83"/>
      <c r="D1865" s="84"/>
      <c r="E1865" s="86"/>
    </row>
    <row r="1866" spans="1:5" ht="15.75" customHeight="1">
      <c r="A1866" s="83"/>
      <c r="B1866" s="84"/>
      <c r="C1866" s="83"/>
      <c r="D1866" s="84"/>
      <c r="E1866" s="86"/>
    </row>
    <row r="1867" spans="1:5" ht="15.75" customHeight="1">
      <c r="A1867" s="83"/>
      <c r="B1867" s="84"/>
      <c r="C1867" s="83"/>
      <c r="D1867" s="84"/>
      <c r="E1867" s="86"/>
    </row>
    <row r="1868" spans="1:5" ht="15.75" customHeight="1">
      <c r="A1868" s="83"/>
      <c r="B1868" s="84"/>
      <c r="C1868" s="83"/>
      <c r="D1868" s="84"/>
      <c r="E1868" s="86"/>
    </row>
    <row r="1869" spans="1:5" ht="15.75" customHeight="1">
      <c r="A1869" s="83"/>
      <c r="B1869" s="84"/>
      <c r="C1869" s="83"/>
      <c r="D1869" s="84"/>
      <c r="E1869" s="86"/>
    </row>
    <row r="1870" spans="1:5" ht="15.75" customHeight="1">
      <c r="A1870" s="83"/>
      <c r="B1870" s="84"/>
      <c r="C1870" s="83"/>
      <c r="D1870" s="84"/>
      <c r="E1870" s="86"/>
    </row>
    <row r="1871" spans="1:5" ht="15.75" customHeight="1">
      <c r="A1871" s="83"/>
      <c r="B1871" s="84"/>
      <c r="C1871" s="83"/>
      <c r="D1871" s="84"/>
      <c r="E1871" s="86"/>
    </row>
    <row r="1872" spans="1:5" ht="15.75" customHeight="1">
      <c r="A1872" s="83"/>
      <c r="B1872" s="84"/>
      <c r="C1872" s="83"/>
      <c r="D1872" s="84"/>
      <c r="E1872" s="86"/>
    </row>
    <row r="1873" spans="1:5" ht="15.75" customHeight="1">
      <c r="A1873" s="83"/>
      <c r="B1873" s="84"/>
      <c r="C1873" s="83"/>
      <c r="D1873" s="84"/>
      <c r="E1873" s="86"/>
    </row>
    <row r="1874" spans="1:5" ht="15.75" customHeight="1">
      <c r="A1874" s="83"/>
      <c r="B1874" s="84"/>
      <c r="C1874" s="83"/>
      <c r="D1874" s="84"/>
      <c r="E1874" s="86"/>
    </row>
    <row r="1875" spans="1:5" ht="15.75" customHeight="1">
      <c r="A1875" s="83"/>
      <c r="B1875" s="84"/>
      <c r="C1875" s="83"/>
      <c r="D1875" s="84"/>
      <c r="E1875" s="86"/>
    </row>
    <row r="1876" spans="1:5" ht="15.75" customHeight="1">
      <c r="A1876" s="83"/>
      <c r="B1876" s="84"/>
      <c r="C1876" s="83"/>
      <c r="D1876" s="84"/>
      <c r="E1876" s="86"/>
    </row>
    <row r="1877" spans="1:5" ht="15.75" customHeight="1">
      <c r="A1877" s="83"/>
      <c r="B1877" s="84"/>
      <c r="C1877" s="83"/>
      <c r="D1877" s="84"/>
      <c r="E1877" s="86"/>
    </row>
    <row r="1878" spans="1:5" ht="15.75" customHeight="1">
      <c r="A1878" s="83"/>
      <c r="B1878" s="84"/>
      <c r="C1878" s="83"/>
      <c r="D1878" s="84"/>
      <c r="E1878" s="86"/>
    </row>
    <row r="1879" spans="1:5" ht="15.75" customHeight="1">
      <c r="A1879" s="83"/>
      <c r="B1879" s="84"/>
      <c r="C1879" s="83"/>
      <c r="D1879" s="84"/>
      <c r="E1879" s="86"/>
    </row>
    <row r="1880" spans="1:5" ht="15.75" customHeight="1">
      <c r="A1880" s="83"/>
      <c r="B1880" s="84"/>
      <c r="C1880" s="83"/>
      <c r="D1880" s="84"/>
      <c r="E1880" s="86"/>
    </row>
    <row r="1881" spans="1:5" ht="15.75" customHeight="1">
      <c r="A1881" s="83"/>
      <c r="B1881" s="84"/>
      <c r="C1881" s="83"/>
      <c r="D1881" s="84"/>
      <c r="E1881" s="86"/>
    </row>
    <row r="1882" spans="1:5" ht="15.75" customHeight="1">
      <c r="A1882" s="83"/>
      <c r="B1882" s="84"/>
      <c r="C1882" s="83"/>
      <c r="D1882" s="84"/>
      <c r="E1882" s="86"/>
    </row>
    <row r="1883" spans="1:5" ht="15.75" customHeight="1">
      <c r="A1883" s="83"/>
      <c r="B1883" s="84"/>
      <c r="C1883" s="83"/>
      <c r="D1883" s="84"/>
      <c r="E1883" s="86"/>
    </row>
    <row r="1884" spans="1:5" ht="15.75" customHeight="1">
      <c r="A1884" s="83"/>
      <c r="B1884" s="84"/>
      <c r="C1884" s="83"/>
      <c r="D1884" s="84"/>
      <c r="E1884" s="86"/>
    </row>
    <row r="1885" spans="1:5" ht="15.75" customHeight="1">
      <c r="A1885" s="83"/>
      <c r="B1885" s="84"/>
      <c r="C1885" s="83"/>
      <c r="D1885" s="84"/>
      <c r="E1885" s="86"/>
    </row>
    <row r="1886" spans="1:5" ht="15.75" customHeight="1">
      <c r="A1886" s="83"/>
      <c r="B1886" s="84"/>
      <c r="C1886" s="83"/>
      <c r="D1886" s="84"/>
      <c r="E1886" s="86"/>
    </row>
    <row r="1887" spans="1:5" ht="15.75" customHeight="1">
      <c r="A1887" s="83"/>
      <c r="B1887" s="84"/>
      <c r="C1887" s="83"/>
      <c r="D1887" s="84"/>
      <c r="E1887" s="86"/>
    </row>
    <row r="1888" spans="1:5" ht="15.75" customHeight="1">
      <c r="A1888" s="83"/>
      <c r="B1888" s="84"/>
      <c r="C1888" s="83"/>
      <c r="D1888" s="84"/>
      <c r="E1888" s="86"/>
    </row>
    <row r="1889" spans="1:5" ht="15.75" customHeight="1">
      <c r="A1889" s="83"/>
      <c r="B1889" s="84"/>
      <c r="C1889" s="83"/>
      <c r="D1889" s="84"/>
      <c r="E1889" s="86"/>
    </row>
    <row r="1890" spans="1:5" ht="15.75" customHeight="1">
      <c r="A1890" s="83"/>
      <c r="B1890" s="84"/>
      <c r="C1890" s="83"/>
      <c r="D1890" s="84"/>
      <c r="E1890" s="86"/>
    </row>
    <row r="1891" spans="1:5" ht="15.75" customHeight="1">
      <c r="A1891" s="83"/>
      <c r="B1891" s="84"/>
      <c r="C1891" s="83"/>
      <c r="D1891" s="84"/>
      <c r="E1891" s="86"/>
    </row>
    <row r="1892" spans="1:5" ht="15.75" customHeight="1">
      <c r="A1892" s="83"/>
      <c r="B1892" s="84"/>
      <c r="C1892" s="83"/>
      <c r="D1892" s="84"/>
      <c r="E1892" s="86"/>
    </row>
    <row r="1893" spans="1:5" ht="15.75" customHeight="1">
      <c r="A1893" s="83"/>
      <c r="B1893" s="84"/>
      <c r="C1893" s="83"/>
      <c r="D1893" s="84"/>
      <c r="E1893" s="86"/>
    </row>
    <row r="1894" spans="1:5" ht="15.75" customHeight="1">
      <c r="A1894" s="83"/>
      <c r="B1894" s="84"/>
      <c r="C1894" s="83"/>
      <c r="D1894" s="84"/>
      <c r="E1894" s="86"/>
    </row>
    <row r="1895" spans="1:5" ht="15.75" customHeight="1">
      <c r="A1895" s="83"/>
      <c r="B1895" s="84"/>
      <c r="C1895" s="83"/>
      <c r="D1895" s="84"/>
      <c r="E1895" s="86"/>
    </row>
    <row r="1896" spans="1:5" ht="15.75" customHeight="1">
      <c r="A1896" s="83"/>
      <c r="B1896" s="84"/>
      <c r="C1896" s="83"/>
      <c r="D1896" s="84"/>
      <c r="E1896" s="86"/>
    </row>
    <row r="1897" spans="1:5" ht="15.75" customHeight="1">
      <c r="A1897" s="83"/>
      <c r="B1897" s="84"/>
      <c r="C1897" s="83"/>
      <c r="D1897" s="84"/>
      <c r="E1897" s="86"/>
    </row>
    <row r="1898" spans="1:5" ht="15.75" customHeight="1">
      <c r="A1898" s="83"/>
      <c r="B1898" s="84"/>
      <c r="C1898" s="83"/>
      <c r="D1898" s="84"/>
      <c r="E1898" s="86"/>
    </row>
    <row r="1899" spans="1:5" ht="15.75" customHeight="1">
      <c r="A1899" s="83"/>
      <c r="B1899" s="84"/>
      <c r="C1899" s="83"/>
      <c r="D1899" s="84"/>
      <c r="E1899" s="86"/>
    </row>
    <row r="1900" spans="1:5" ht="15.75" customHeight="1">
      <c r="A1900" s="83"/>
      <c r="B1900" s="84"/>
      <c r="C1900" s="83"/>
      <c r="D1900" s="84"/>
      <c r="E1900" s="86"/>
    </row>
    <row r="1901" spans="1:5" ht="15.75" customHeight="1">
      <c r="A1901" s="83"/>
      <c r="B1901" s="84"/>
      <c r="C1901" s="83"/>
      <c r="D1901" s="84"/>
      <c r="E1901" s="86"/>
    </row>
    <row r="1902" spans="1:5" ht="15.75" customHeight="1">
      <c r="A1902" s="83"/>
      <c r="B1902" s="84"/>
      <c r="C1902" s="83"/>
      <c r="D1902" s="84"/>
      <c r="E1902" s="86"/>
    </row>
    <row r="1903" spans="1:5" ht="15.75" customHeight="1">
      <c r="A1903" s="83"/>
      <c r="B1903" s="84"/>
      <c r="C1903" s="83"/>
      <c r="D1903" s="84"/>
      <c r="E1903" s="86"/>
    </row>
    <row r="1904" spans="1:5" ht="15.75" customHeight="1">
      <c r="A1904" s="83"/>
      <c r="B1904" s="84"/>
      <c r="C1904" s="83"/>
      <c r="D1904" s="84"/>
      <c r="E1904" s="86"/>
    </row>
    <row r="1905" spans="1:5" ht="15.75" customHeight="1">
      <c r="A1905" s="83"/>
      <c r="B1905" s="84"/>
      <c r="C1905" s="83"/>
      <c r="D1905" s="84"/>
      <c r="E1905" s="86"/>
    </row>
    <row r="1906" spans="1:5" ht="15.75" customHeight="1">
      <c r="A1906" s="83"/>
      <c r="B1906" s="84"/>
      <c r="C1906" s="83"/>
      <c r="D1906" s="84"/>
      <c r="E1906" s="86"/>
    </row>
    <row r="1907" spans="1:5" ht="15.75" customHeight="1">
      <c r="A1907" s="83"/>
      <c r="B1907" s="84"/>
      <c r="C1907" s="83"/>
      <c r="D1907" s="84"/>
      <c r="E1907" s="86"/>
    </row>
    <row r="1908" spans="1:5" ht="15.75" customHeight="1">
      <c r="A1908" s="83"/>
      <c r="B1908" s="84"/>
      <c r="C1908" s="83"/>
      <c r="D1908" s="84"/>
      <c r="E1908" s="86"/>
    </row>
    <row r="1909" spans="1:5" ht="15.75" customHeight="1">
      <c r="A1909" s="83"/>
      <c r="B1909" s="84"/>
      <c r="C1909" s="83"/>
      <c r="D1909" s="84"/>
      <c r="E1909" s="86"/>
    </row>
    <row r="1910" spans="1:5" ht="15.75" customHeight="1">
      <c r="A1910" s="83"/>
      <c r="B1910" s="84"/>
      <c r="C1910" s="83"/>
      <c r="D1910" s="84"/>
      <c r="E1910" s="86"/>
    </row>
    <row r="1911" spans="1:5" ht="15.75" customHeight="1">
      <c r="A1911" s="83"/>
      <c r="B1911" s="84"/>
      <c r="C1911" s="83"/>
      <c r="D1911" s="84"/>
      <c r="E1911" s="86"/>
    </row>
    <row r="1912" spans="1:5" ht="15.75" customHeight="1">
      <c r="A1912" s="83"/>
      <c r="B1912" s="84"/>
      <c r="C1912" s="83"/>
      <c r="D1912" s="84"/>
      <c r="E1912" s="86"/>
    </row>
    <row r="1913" spans="1:5" ht="15.75" customHeight="1">
      <c r="A1913" s="83"/>
      <c r="B1913" s="84"/>
      <c r="C1913" s="83"/>
      <c r="D1913" s="84"/>
      <c r="E1913" s="86"/>
    </row>
    <row r="1914" spans="1:5" ht="15.75" customHeight="1">
      <c r="A1914" s="83"/>
      <c r="B1914" s="84"/>
      <c r="C1914" s="83"/>
      <c r="D1914" s="84"/>
      <c r="E1914" s="86"/>
    </row>
    <row r="1915" spans="1:5" ht="15.75" customHeight="1">
      <c r="A1915" s="83"/>
      <c r="B1915" s="84"/>
      <c r="C1915" s="83"/>
      <c r="D1915" s="84"/>
      <c r="E1915" s="86"/>
    </row>
    <row r="1916" spans="1:5" ht="15.75" customHeight="1">
      <c r="A1916" s="83"/>
      <c r="B1916" s="84"/>
      <c r="C1916" s="83"/>
      <c r="D1916" s="84"/>
      <c r="E1916" s="86"/>
    </row>
    <row r="1917" spans="1:5" ht="15.75" customHeight="1">
      <c r="A1917" s="83"/>
      <c r="B1917" s="84"/>
      <c r="C1917" s="83"/>
      <c r="D1917" s="84"/>
      <c r="E1917" s="86"/>
    </row>
    <row r="1918" spans="1:5" ht="15.75" customHeight="1">
      <c r="A1918" s="83"/>
      <c r="B1918" s="84"/>
      <c r="C1918" s="83"/>
      <c r="D1918" s="84"/>
      <c r="E1918" s="86"/>
    </row>
    <row r="1919" spans="1:5" ht="15.75" customHeight="1">
      <c r="A1919" s="83"/>
      <c r="B1919" s="84"/>
      <c r="C1919" s="83"/>
      <c r="D1919" s="84"/>
      <c r="E1919" s="86"/>
    </row>
    <row r="1920" spans="1:5" ht="15.75" customHeight="1">
      <c r="A1920" s="83"/>
      <c r="B1920" s="84"/>
      <c r="C1920" s="83"/>
      <c r="D1920" s="84"/>
      <c r="E1920" s="86"/>
    </row>
    <row r="1921" spans="1:5" ht="15.75" customHeight="1">
      <c r="A1921" s="83"/>
      <c r="B1921" s="84"/>
      <c r="C1921" s="83"/>
      <c r="D1921" s="84"/>
      <c r="E1921" s="86"/>
    </row>
    <row r="1922" spans="1:5" ht="15.75" customHeight="1">
      <c r="A1922" s="83"/>
      <c r="B1922" s="84"/>
      <c r="C1922" s="83"/>
      <c r="D1922" s="84"/>
      <c r="E1922" s="86"/>
    </row>
    <row r="1923" spans="1:5" ht="15.75" customHeight="1">
      <c r="A1923" s="83"/>
      <c r="B1923" s="84"/>
      <c r="C1923" s="83"/>
      <c r="D1923" s="84"/>
      <c r="E1923" s="86"/>
    </row>
    <row r="1924" spans="1:5" ht="15.75" customHeight="1">
      <c r="A1924" s="83"/>
      <c r="B1924" s="84"/>
      <c r="C1924" s="83"/>
      <c r="D1924" s="84"/>
      <c r="E1924" s="86"/>
    </row>
    <row r="1925" spans="1:5" ht="15.75" customHeight="1">
      <c r="A1925" s="83"/>
      <c r="B1925" s="84"/>
      <c r="C1925" s="83"/>
      <c r="D1925" s="84"/>
      <c r="E1925" s="86"/>
    </row>
    <row r="1926" spans="1:5" ht="15.75" customHeight="1">
      <c r="A1926" s="83"/>
      <c r="B1926" s="84"/>
      <c r="C1926" s="83"/>
      <c r="D1926" s="84"/>
      <c r="E1926" s="86"/>
    </row>
    <row r="1927" spans="1:5" ht="15.75" customHeight="1">
      <c r="A1927" s="83"/>
      <c r="B1927" s="84"/>
      <c r="C1927" s="83"/>
      <c r="D1927" s="84"/>
      <c r="E1927" s="86"/>
    </row>
    <row r="1928" spans="1:5" ht="15.75" customHeight="1">
      <c r="A1928" s="83"/>
      <c r="B1928" s="84"/>
      <c r="C1928" s="83"/>
      <c r="D1928" s="84"/>
      <c r="E1928" s="86"/>
    </row>
    <row r="1929" spans="1:5" ht="15.75" customHeight="1">
      <c r="A1929" s="83"/>
      <c r="B1929" s="84"/>
      <c r="C1929" s="83"/>
      <c r="D1929" s="84"/>
      <c r="E1929" s="86"/>
    </row>
    <row r="1930" spans="1:5" ht="15.75" customHeight="1">
      <c r="A1930" s="83"/>
      <c r="B1930" s="84"/>
      <c r="C1930" s="83"/>
      <c r="D1930" s="84"/>
      <c r="E1930" s="86"/>
    </row>
    <row r="1931" spans="1:5" ht="15.75" customHeight="1">
      <c r="A1931" s="83"/>
      <c r="B1931" s="84"/>
      <c r="C1931" s="83"/>
      <c r="D1931" s="84"/>
      <c r="E1931" s="86"/>
    </row>
    <row r="1932" spans="1:5" ht="15.75" customHeight="1">
      <c r="A1932" s="83"/>
      <c r="B1932" s="84"/>
      <c r="C1932" s="83"/>
      <c r="D1932" s="84"/>
      <c r="E1932" s="86"/>
    </row>
    <row r="1933" spans="1:5" ht="15.75" customHeight="1">
      <c r="A1933" s="83"/>
      <c r="B1933" s="84"/>
      <c r="C1933" s="83"/>
      <c r="D1933" s="84"/>
      <c r="E1933" s="86"/>
    </row>
    <row r="1934" spans="1:5" ht="15.75" customHeight="1">
      <c r="A1934" s="83"/>
      <c r="B1934" s="84"/>
      <c r="C1934" s="83"/>
      <c r="D1934" s="84"/>
      <c r="E1934" s="86"/>
    </row>
    <row r="1935" spans="1:5" ht="15.75" customHeight="1">
      <c r="A1935" s="83"/>
      <c r="B1935" s="84"/>
      <c r="C1935" s="83"/>
      <c r="D1935" s="84"/>
      <c r="E1935" s="86"/>
    </row>
    <row r="1936" spans="1:5" ht="15.75" customHeight="1">
      <c r="A1936" s="83"/>
      <c r="B1936" s="84"/>
      <c r="C1936" s="83"/>
      <c r="D1936" s="84"/>
      <c r="E1936" s="86"/>
    </row>
    <row r="1937" spans="1:5" ht="15.75" customHeight="1">
      <c r="A1937" s="83"/>
      <c r="B1937" s="84"/>
      <c r="C1937" s="83"/>
      <c r="D1937" s="84"/>
      <c r="E1937" s="86"/>
    </row>
    <row r="1938" spans="1:5" ht="15.75" customHeight="1">
      <c r="A1938" s="83"/>
      <c r="B1938" s="84"/>
      <c r="C1938" s="83"/>
      <c r="D1938" s="84"/>
      <c r="E1938" s="86"/>
    </row>
    <row r="1939" spans="1:5" ht="15.75" customHeight="1">
      <c r="A1939" s="83"/>
      <c r="B1939" s="84"/>
      <c r="C1939" s="83"/>
      <c r="D1939" s="84"/>
      <c r="E1939" s="86"/>
    </row>
    <row r="1940" spans="1:5" ht="15.75" customHeight="1">
      <c r="A1940" s="83"/>
      <c r="B1940" s="84"/>
      <c r="C1940" s="83"/>
      <c r="D1940" s="84"/>
      <c r="E1940" s="86"/>
    </row>
    <row r="1941" spans="1:5" ht="15.75" customHeight="1">
      <c r="A1941" s="83"/>
      <c r="B1941" s="84"/>
      <c r="C1941" s="83"/>
      <c r="D1941" s="84"/>
      <c r="E1941" s="86"/>
    </row>
    <row r="1942" spans="1:5" ht="15.75" customHeight="1">
      <c r="A1942" s="83"/>
      <c r="B1942" s="84"/>
      <c r="C1942" s="83"/>
      <c r="D1942" s="84"/>
      <c r="E1942" s="86"/>
    </row>
    <row r="1943" spans="1:5" ht="15.75" customHeight="1">
      <c r="A1943" s="83"/>
      <c r="B1943" s="84"/>
      <c r="C1943" s="83"/>
      <c r="D1943" s="84"/>
      <c r="E1943" s="86"/>
    </row>
    <row r="1944" spans="1:5" ht="15.75" customHeight="1">
      <c r="A1944" s="83"/>
      <c r="B1944" s="84"/>
      <c r="C1944" s="83"/>
      <c r="D1944" s="84"/>
      <c r="E1944" s="86"/>
    </row>
    <row r="1945" spans="1:5" ht="15.75" customHeight="1">
      <c r="A1945" s="83"/>
      <c r="B1945" s="84"/>
      <c r="C1945" s="83"/>
      <c r="D1945" s="84"/>
      <c r="E1945" s="86"/>
    </row>
    <row r="1946" spans="1:5" ht="15.75" customHeight="1">
      <c r="A1946" s="83"/>
      <c r="B1946" s="84"/>
      <c r="C1946" s="83"/>
      <c r="D1946" s="84"/>
      <c r="E1946" s="86"/>
    </row>
    <row r="1947" spans="1:5" ht="15.75" customHeight="1">
      <c r="A1947" s="83"/>
      <c r="B1947" s="84"/>
      <c r="C1947" s="83"/>
      <c r="D1947" s="84"/>
      <c r="E1947" s="86"/>
    </row>
    <row r="1948" spans="1:5" ht="15.75" customHeight="1">
      <c r="A1948" s="83"/>
      <c r="B1948" s="84"/>
      <c r="C1948" s="83"/>
      <c r="D1948" s="84"/>
      <c r="E1948" s="86"/>
    </row>
    <row r="1949" spans="1:5" ht="15.75" customHeight="1">
      <c r="A1949" s="83"/>
      <c r="B1949" s="84"/>
      <c r="C1949" s="83"/>
      <c r="D1949" s="84"/>
      <c r="E1949" s="86"/>
    </row>
    <row r="1950" spans="1:5" ht="15.75" customHeight="1">
      <c r="A1950" s="83"/>
      <c r="B1950" s="84"/>
      <c r="C1950" s="83"/>
      <c r="D1950" s="84"/>
      <c r="E1950" s="86"/>
    </row>
    <row r="1951" spans="1:5" ht="15.75" customHeight="1">
      <c r="A1951" s="83"/>
      <c r="B1951" s="84"/>
      <c r="C1951" s="83"/>
      <c r="D1951" s="84"/>
      <c r="E1951" s="86"/>
    </row>
    <row r="1952" spans="1:5" ht="15.75" customHeight="1">
      <c r="A1952" s="83"/>
      <c r="B1952" s="84"/>
      <c r="C1952" s="83"/>
      <c r="D1952" s="84"/>
      <c r="E1952" s="86"/>
    </row>
    <row r="1953" spans="1:5" ht="15.75" customHeight="1">
      <c r="A1953" s="83"/>
      <c r="B1953" s="84"/>
      <c r="C1953" s="83"/>
      <c r="D1953" s="84"/>
      <c r="E1953" s="86"/>
    </row>
    <row r="1954" spans="1:5" ht="15.75" customHeight="1">
      <c r="A1954" s="83"/>
      <c r="B1954" s="84"/>
      <c r="C1954" s="83"/>
      <c r="D1954" s="84"/>
      <c r="E1954" s="86"/>
    </row>
    <row r="1955" spans="1:5" ht="15.75" customHeight="1">
      <c r="A1955" s="83"/>
      <c r="B1955" s="84"/>
      <c r="C1955" s="83"/>
      <c r="D1955" s="84"/>
      <c r="E1955" s="86"/>
    </row>
    <row r="1956" spans="1:5" ht="15.75" customHeight="1">
      <c r="A1956" s="83"/>
      <c r="B1956" s="84"/>
      <c r="C1956" s="83"/>
      <c r="D1956" s="84"/>
      <c r="E1956" s="86"/>
    </row>
    <row r="1957" spans="1:5" ht="15.75" customHeight="1">
      <c r="A1957" s="83"/>
      <c r="B1957" s="84"/>
      <c r="C1957" s="83"/>
      <c r="D1957" s="84"/>
      <c r="E1957" s="86"/>
    </row>
    <row r="1958" spans="1:5" ht="15.75" customHeight="1">
      <c r="A1958" s="83"/>
      <c r="B1958" s="84"/>
      <c r="C1958" s="83"/>
      <c r="D1958" s="84"/>
      <c r="E1958" s="86"/>
    </row>
    <row r="1959" spans="1:5" ht="15.75" customHeight="1">
      <c r="A1959" s="83"/>
      <c r="B1959" s="84"/>
      <c r="C1959" s="83"/>
      <c r="D1959" s="84"/>
      <c r="E1959" s="86"/>
    </row>
    <row r="1960" spans="1:5" ht="15.75" customHeight="1">
      <c r="A1960" s="83"/>
      <c r="B1960" s="84"/>
      <c r="C1960" s="83"/>
      <c r="D1960" s="84"/>
      <c r="E1960" s="86"/>
    </row>
    <row r="1961" spans="1:5" ht="15.75" customHeight="1">
      <c r="A1961" s="83"/>
      <c r="B1961" s="84"/>
      <c r="C1961" s="83"/>
      <c r="D1961" s="84"/>
      <c r="E1961" s="86"/>
    </row>
    <row r="1962" spans="1:5" ht="15.75" customHeight="1">
      <c r="A1962" s="83"/>
      <c r="B1962" s="84"/>
      <c r="C1962" s="83"/>
      <c r="D1962" s="84"/>
      <c r="E1962" s="86"/>
    </row>
    <row r="1963" spans="1:5" ht="15.75" customHeight="1">
      <c r="A1963" s="83"/>
      <c r="B1963" s="84"/>
      <c r="C1963" s="83"/>
      <c r="D1963" s="84"/>
      <c r="E1963" s="86"/>
    </row>
    <row r="1964" spans="1:5" ht="15.75" customHeight="1">
      <c r="A1964" s="83"/>
      <c r="B1964" s="84"/>
      <c r="C1964" s="83"/>
      <c r="D1964" s="84"/>
      <c r="E1964" s="86"/>
    </row>
    <row r="1965" spans="1:5" ht="15.75" customHeight="1">
      <c r="A1965" s="83"/>
      <c r="B1965" s="84"/>
      <c r="C1965" s="83"/>
      <c r="D1965" s="84"/>
      <c r="E1965" s="86"/>
    </row>
    <row r="1966" spans="1:5" ht="15.75" customHeight="1">
      <c r="A1966" s="83"/>
      <c r="B1966" s="84"/>
      <c r="C1966" s="83"/>
      <c r="D1966" s="84"/>
      <c r="E1966" s="86"/>
    </row>
    <row r="1967" spans="1:5" ht="15.75" customHeight="1">
      <c r="A1967" s="83"/>
      <c r="B1967" s="84"/>
      <c r="C1967" s="83"/>
      <c r="D1967" s="84"/>
      <c r="E1967" s="86"/>
    </row>
    <row r="1968" spans="1:5" ht="15.75" customHeight="1">
      <c r="A1968" s="83"/>
      <c r="B1968" s="84"/>
      <c r="C1968" s="83"/>
      <c r="D1968" s="84"/>
      <c r="E1968" s="86"/>
    </row>
    <row r="1969" spans="1:5" ht="15.75" customHeight="1">
      <c r="A1969" s="83"/>
      <c r="B1969" s="84"/>
      <c r="C1969" s="83"/>
      <c r="D1969" s="84"/>
      <c r="E1969" s="86"/>
    </row>
    <row r="1970" spans="1:5" ht="15.75" customHeight="1">
      <c r="A1970" s="83"/>
      <c r="B1970" s="84"/>
      <c r="C1970" s="83"/>
      <c r="D1970" s="84"/>
      <c r="E1970" s="86"/>
    </row>
    <row r="1971" spans="1:5" ht="15.75" customHeight="1">
      <c r="A1971" s="83"/>
      <c r="B1971" s="84"/>
      <c r="C1971" s="83"/>
      <c r="D1971" s="84"/>
      <c r="E1971" s="86"/>
    </row>
    <row r="1972" spans="1:5" ht="15.75" customHeight="1">
      <c r="A1972" s="83"/>
      <c r="B1972" s="84"/>
      <c r="C1972" s="83"/>
      <c r="D1972" s="84"/>
      <c r="E1972" s="86"/>
    </row>
    <row r="1973" spans="1:5" ht="15.75" customHeight="1">
      <c r="A1973" s="83"/>
      <c r="B1973" s="84"/>
      <c r="C1973" s="83"/>
      <c r="D1973" s="84"/>
      <c r="E1973" s="86"/>
    </row>
    <row r="1974" spans="1:5" ht="15.75" customHeight="1">
      <c r="A1974" s="83"/>
      <c r="B1974" s="84"/>
      <c r="C1974" s="83"/>
      <c r="D1974" s="84"/>
      <c r="E1974" s="86"/>
    </row>
    <row r="1975" spans="1:5" ht="15.75" customHeight="1">
      <c r="A1975" s="83"/>
      <c r="B1975" s="84"/>
      <c r="C1975" s="83"/>
      <c r="D1975" s="84"/>
      <c r="E1975" s="86"/>
    </row>
    <row r="1976" spans="1:5" ht="15.75" customHeight="1">
      <c r="A1976" s="83"/>
      <c r="B1976" s="84"/>
      <c r="C1976" s="83"/>
      <c r="D1976" s="84"/>
      <c r="E1976" s="86"/>
    </row>
    <row r="1977" spans="1:5" ht="15.75" customHeight="1">
      <c r="A1977" s="83"/>
      <c r="B1977" s="84"/>
      <c r="C1977" s="83"/>
      <c r="D1977" s="84"/>
      <c r="E1977" s="86"/>
    </row>
    <row r="1978" spans="1:5" ht="15.75" customHeight="1">
      <c r="A1978" s="83"/>
      <c r="B1978" s="84"/>
      <c r="C1978" s="83"/>
      <c r="D1978" s="84"/>
      <c r="E1978" s="86"/>
    </row>
    <row r="1979" spans="1:5" ht="15.75" customHeight="1">
      <c r="A1979" s="83"/>
      <c r="B1979" s="84"/>
      <c r="C1979" s="83"/>
      <c r="D1979" s="84"/>
      <c r="E1979" s="86"/>
    </row>
    <row r="1980" spans="1:5" ht="15.75" customHeight="1">
      <c r="A1980" s="83"/>
      <c r="B1980" s="84"/>
      <c r="C1980" s="83"/>
      <c r="D1980" s="84"/>
      <c r="E1980" s="86"/>
    </row>
    <row r="1981" spans="1:5" ht="15.75" customHeight="1">
      <c r="A1981" s="83"/>
      <c r="B1981" s="84"/>
      <c r="C1981" s="83"/>
      <c r="D1981" s="84"/>
      <c r="E1981" s="86"/>
    </row>
    <row r="1982" spans="1:5" ht="15.75" customHeight="1">
      <c r="A1982" s="83"/>
      <c r="B1982" s="84"/>
      <c r="C1982" s="83"/>
      <c r="D1982" s="84"/>
      <c r="E1982" s="86"/>
    </row>
    <row r="1983" spans="1:5" ht="15.75" customHeight="1">
      <c r="A1983" s="83"/>
      <c r="B1983" s="84"/>
      <c r="C1983" s="83"/>
      <c r="D1983" s="84"/>
      <c r="E1983" s="86"/>
    </row>
    <row r="1984" spans="1:5" ht="15.75" customHeight="1">
      <c r="A1984" s="83"/>
      <c r="B1984" s="84"/>
      <c r="C1984" s="83"/>
      <c r="D1984" s="84"/>
      <c r="E1984" s="86"/>
    </row>
    <row r="1985" spans="1:5" ht="15.75" customHeight="1">
      <c r="A1985" s="83"/>
      <c r="B1985" s="84"/>
      <c r="C1985" s="83"/>
      <c r="D1985" s="84"/>
      <c r="E1985" s="86"/>
    </row>
    <row r="1986" spans="1:5" ht="15.75" customHeight="1">
      <c r="A1986" s="83"/>
      <c r="B1986" s="84"/>
      <c r="C1986" s="83"/>
      <c r="D1986" s="84"/>
      <c r="E1986" s="86"/>
    </row>
    <row r="1987" spans="1:5" ht="15.75" customHeight="1">
      <c r="A1987" s="83"/>
      <c r="B1987" s="84"/>
      <c r="C1987" s="83"/>
      <c r="D1987" s="84"/>
      <c r="E1987" s="86"/>
    </row>
    <row r="1988" spans="1:5" ht="15.75" customHeight="1">
      <c r="A1988" s="83"/>
      <c r="B1988" s="84"/>
      <c r="C1988" s="83"/>
      <c r="D1988" s="84"/>
      <c r="E1988" s="86"/>
    </row>
    <row r="1989" spans="1:5" ht="15.75" customHeight="1">
      <c r="A1989" s="83"/>
      <c r="B1989" s="84"/>
      <c r="C1989" s="83"/>
      <c r="D1989" s="84"/>
      <c r="E1989" s="86"/>
    </row>
    <row r="1990" spans="1:5" ht="15.75" customHeight="1">
      <c r="A1990" s="83"/>
      <c r="B1990" s="84"/>
      <c r="C1990" s="83"/>
      <c r="D1990" s="84"/>
      <c r="E1990" s="86"/>
    </row>
    <row r="1991" spans="1:5" ht="15.75" customHeight="1">
      <c r="A1991" s="83"/>
      <c r="B1991" s="84"/>
      <c r="C1991" s="83"/>
      <c r="D1991" s="84"/>
      <c r="E1991" s="86"/>
    </row>
    <row r="1992" spans="1:5" ht="15.75" customHeight="1">
      <c r="A1992" s="83"/>
      <c r="B1992" s="84"/>
      <c r="C1992" s="83"/>
      <c r="D1992" s="84"/>
      <c r="E1992" s="86"/>
    </row>
    <row r="1993" spans="1:5" ht="15.75" customHeight="1">
      <c r="A1993" s="83"/>
      <c r="B1993" s="84"/>
      <c r="C1993" s="83"/>
      <c r="D1993" s="84"/>
      <c r="E1993" s="86"/>
    </row>
    <row r="1994" spans="1:5" ht="15.75" customHeight="1">
      <c r="A1994" s="83"/>
      <c r="B1994" s="84"/>
      <c r="C1994" s="83"/>
      <c r="D1994" s="84"/>
      <c r="E1994" s="86"/>
    </row>
    <row r="1995" spans="1:5" ht="15.75" customHeight="1">
      <c r="A1995" s="83"/>
      <c r="B1995" s="84"/>
      <c r="C1995" s="83"/>
      <c r="D1995" s="84"/>
      <c r="E1995" s="86"/>
    </row>
    <row r="1996" spans="1:5" ht="15.75" customHeight="1">
      <c r="A1996" s="83"/>
      <c r="B1996" s="84"/>
      <c r="C1996" s="83"/>
      <c r="D1996" s="84"/>
      <c r="E1996" s="86"/>
    </row>
    <row r="1997" spans="1:5" ht="15.75" customHeight="1">
      <c r="A1997" s="83"/>
      <c r="B1997" s="84"/>
      <c r="C1997" s="83"/>
      <c r="D1997" s="84"/>
      <c r="E1997" s="86"/>
    </row>
    <row r="1998" spans="1:5" ht="15.75" customHeight="1">
      <c r="A1998" s="83"/>
      <c r="B1998" s="84"/>
      <c r="C1998" s="83"/>
      <c r="D1998" s="84"/>
      <c r="E1998" s="86"/>
    </row>
    <row r="1999" spans="1:5" ht="15.75" customHeight="1">
      <c r="A1999" s="83"/>
      <c r="B1999" s="84"/>
      <c r="C1999" s="83"/>
      <c r="D1999" s="84"/>
      <c r="E1999" s="86"/>
    </row>
    <row r="2000" spans="1:5" ht="15.75" customHeight="1">
      <c r="A2000" s="83"/>
      <c r="B2000" s="84"/>
      <c r="C2000" s="83"/>
      <c r="D2000" s="84"/>
      <c r="E2000" s="86"/>
    </row>
    <row r="2001" spans="1:5" ht="15.75" customHeight="1">
      <c r="A2001" s="83"/>
      <c r="B2001" s="84"/>
      <c r="C2001" s="83"/>
      <c r="D2001" s="84"/>
      <c r="E2001" s="86"/>
    </row>
    <row r="2002" spans="1:5" ht="15.75" customHeight="1">
      <c r="A2002" s="83"/>
      <c r="B2002" s="84"/>
      <c r="C2002" s="83"/>
      <c r="D2002" s="84"/>
      <c r="E2002" s="86"/>
    </row>
    <row r="2003" spans="1:5" ht="15.75" customHeight="1">
      <c r="A2003" s="83"/>
      <c r="B2003" s="84"/>
      <c r="C2003" s="83"/>
      <c r="D2003" s="84"/>
      <c r="E2003" s="86"/>
    </row>
    <row r="2004" spans="1:5" ht="15.75" customHeight="1">
      <c r="A2004" s="83"/>
      <c r="B2004" s="84"/>
      <c r="C2004" s="83"/>
      <c r="D2004" s="84"/>
      <c r="E2004" s="86"/>
    </row>
    <row r="2005" spans="1:5" ht="15.75" customHeight="1">
      <c r="A2005" s="83"/>
      <c r="B2005" s="84"/>
      <c r="C2005" s="83"/>
      <c r="D2005" s="84"/>
      <c r="E2005" s="86"/>
    </row>
    <row r="2006" spans="1:5" ht="15.75" customHeight="1">
      <c r="A2006" s="83"/>
      <c r="B2006" s="84"/>
      <c r="C2006" s="83"/>
      <c r="D2006" s="84"/>
      <c r="E2006" s="86"/>
    </row>
    <row r="2007" spans="1:5" ht="15.75" customHeight="1">
      <c r="A2007" s="83"/>
      <c r="B2007" s="84"/>
      <c r="C2007" s="83"/>
      <c r="D2007" s="84"/>
      <c r="E2007" s="86"/>
    </row>
    <row r="2008" spans="1:5" ht="15.75" customHeight="1">
      <c r="A2008" s="83"/>
      <c r="B2008" s="84"/>
      <c r="C2008" s="83"/>
      <c r="D2008" s="84"/>
      <c r="E2008" s="86"/>
    </row>
    <row r="2009" spans="1:5" ht="15.75" customHeight="1">
      <c r="A2009" s="83"/>
      <c r="B2009" s="84"/>
      <c r="C2009" s="83"/>
      <c r="D2009" s="84"/>
      <c r="E2009" s="86"/>
    </row>
    <row r="2010" spans="1:5" ht="15.75" customHeight="1">
      <c r="A2010" s="83"/>
      <c r="B2010" s="84"/>
      <c r="C2010" s="83"/>
      <c r="D2010" s="84"/>
      <c r="E2010" s="86"/>
    </row>
    <row r="2011" spans="1:5" ht="15.75" customHeight="1">
      <c r="A2011" s="83"/>
      <c r="B2011" s="84"/>
      <c r="C2011" s="83"/>
      <c r="D2011" s="84"/>
      <c r="E2011" s="86"/>
    </row>
    <row r="2012" spans="1:5" ht="15.75" customHeight="1">
      <c r="A2012" s="83"/>
      <c r="B2012" s="84"/>
      <c r="C2012" s="83"/>
      <c r="D2012" s="84"/>
      <c r="E2012" s="86"/>
    </row>
    <row r="2013" spans="1:5" ht="15.75" customHeight="1">
      <c r="A2013" s="83"/>
      <c r="B2013" s="84"/>
      <c r="C2013" s="83"/>
      <c r="D2013" s="84"/>
      <c r="E2013" s="86"/>
    </row>
    <row r="2014" spans="1:5" ht="15.75" customHeight="1">
      <c r="A2014" s="83"/>
      <c r="B2014" s="84"/>
      <c r="C2014" s="83"/>
      <c r="D2014" s="84"/>
      <c r="E2014" s="86"/>
    </row>
    <row r="2015" spans="1:5" ht="15.75" customHeight="1">
      <c r="A2015" s="83"/>
      <c r="B2015" s="84"/>
      <c r="C2015" s="83"/>
      <c r="D2015" s="84"/>
      <c r="E2015" s="86"/>
    </row>
    <row r="2016" spans="1:5" ht="15.75" customHeight="1">
      <c r="A2016" s="83"/>
      <c r="B2016" s="84"/>
      <c r="C2016" s="83"/>
      <c r="D2016" s="84"/>
      <c r="E2016" s="86"/>
    </row>
    <row r="2017" spans="1:5" ht="15.75" customHeight="1">
      <c r="A2017" s="83"/>
      <c r="B2017" s="84"/>
      <c r="C2017" s="83"/>
      <c r="D2017" s="84"/>
      <c r="E2017" s="86"/>
    </row>
    <row r="2018" spans="1:5" ht="15.75" customHeight="1">
      <c r="A2018" s="83"/>
      <c r="B2018" s="84"/>
      <c r="C2018" s="83"/>
      <c r="D2018" s="84"/>
      <c r="E2018" s="86"/>
    </row>
    <row r="2019" spans="1:5" ht="15.75" customHeight="1">
      <c r="A2019" s="83"/>
      <c r="B2019" s="84"/>
      <c r="C2019" s="83"/>
      <c r="D2019" s="84"/>
      <c r="E2019" s="86"/>
    </row>
    <row r="2020" spans="1:5" ht="15.75" customHeight="1">
      <c r="A2020" s="83"/>
      <c r="B2020" s="84"/>
      <c r="C2020" s="83"/>
      <c r="D2020" s="84"/>
      <c r="E2020" s="86"/>
    </row>
    <row r="2021" spans="1:5" ht="15.75" customHeight="1">
      <c r="A2021" s="83"/>
      <c r="B2021" s="84"/>
      <c r="C2021" s="83"/>
      <c r="D2021" s="84"/>
      <c r="E2021" s="86"/>
    </row>
    <row r="2022" spans="1:5" ht="15.75" customHeight="1">
      <c r="A2022" s="83"/>
      <c r="B2022" s="84"/>
      <c r="C2022" s="83"/>
      <c r="D2022" s="84"/>
      <c r="E2022" s="86"/>
    </row>
    <row r="2023" spans="1:5" ht="15.75" customHeight="1">
      <c r="A2023" s="83"/>
      <c r="B2023" s="84"/>
      <c r="C2023" s="83"/>
      <c r="D2023" s="84"/>
      <c r="E2023" s="86"/>
    </row>
    <row r="2024" spans="1:5" ht="15.75" customHeight="1">
      <c r="A2024" s="83"/>
      <c r="B2024" s="84"/>
      <c r="C2024" s="83"/>
      <c r="D2024" s="84"/>
      <c r="E2024" s="86"/>
    </row>
    <row r="2025" spans="1:5" ht="15.75" customHeight="1">
      <c r="A2025" s="83"/>
      <c r="B2025" s="84"/>
      <c r="C2025" s="83"/>
      <c r="D2025" s="84"/>
      <c r="E2025" s="86"/>
    </row>
    <row r="2026" spans="1:5" ht="15.75" customHeight="1">
      <c r="A2026" s="83"/>
      <c r="B2026" s="84"/>
      <c r="C2026" s="83"/>
      <c r="D2026" s="84"/>
      <c r="E2026" s="86"/>
    </row>
    <row r="2027" spans="1:5" ht="15.75" customHeight="1">
      <c r="A2027" s="83"/>
      <c r="B2027" s="84"/>
      <c r="C2027" s="83"/>
      <c r="D2027" s="84"/>
      <c r="E2027" s="86"/>
    </row>
    <row r="2028" spans="1:5" ht="15.75" customHeight="1">
      <c r="A2028" s="83"/>
      <c r="B2028" s="84"/>
      <c r="C2028" s="83"/>
      <c r="D2028" s="84"/>
      <c r="E2028" s="86"/>
    </row>
    <row r="2029" spans="1:5" ht="15.75" customHeight="1">
      <c r="A2029" s="83"/>
      <c r="B2029" s="84"/>
      <c r="C2029" s="83"/>
      <c r="D2029" s="84"/>
      <c r="E2029" s="86"/>
    </row>
    <row r="2030" spans="1:5" ht="15.75" customHeight="1">
      <c r="A2030" s="83"/>
      <c r="B2030" s="84"/>
      <c r="C2030" s="83"/>
      <c r="D2030" s="84"/>
      <c r="E2030" s="86"/>
    </row>
    <row r="2031" spans="1:5" ht="15.75" customHeight="1">
      <c r="A2031" s="83"/>
      <c r="B2031" s="84"/>
      <c r="C2031" s="83"/>
      <c r="D2031" s="84"/>
      <c r="E2031" s="86"/>
    </row>
    <row r="2032" spans="1:5" ht="15.75" customHeight="1">
      <c r="A2032" s="83"/>
      <c r="B2032" s="84"/>
      <c r="C2032" s="83"/>
      <c r="D2032" s="84"/>
      <c r="E2032" s="86"/>
    </row>
    <row r="2033" spans="1:5" ht="15.75" customHeight="1">
      <c r="A2033" s="83"/>
      <c r="B2033" s="84"/>
      <c r="C2033" s="83"/>
      <c r="D2033" s="84"/>
      <c r="E2033" s="86"/>
    </row>
    <row r="2034" spans="1:5" ht="15.75" customHeight="1">
      <c r="A2034" s="83"/>
      <c r="B2034" s="84"/>
      <c r="C2034" s="83"/>
      <c r="D2034" s="84"/>
      <c r="E2034" s="86"/>
    </row>
    <row r="2035" spans="1:5" ht="15.75" customHeight="1">
      <c r="A2035" s="83"/>
      <c r="B2035" s="84"/>
      <c r="C2035" s="83"/>
      <c r="D2035" s="84"/>
      <c r="E2035" s="86"/>
    </row>
    <row r="2036" spans="1:5" ht="15.75" customHeight="1">
      <c r="A2036" s="83"/>
      <c r="B2036" s="84"/>
      <c r="C2036" s="83"/>
      <c r="D2036" s="84"/>
      <c r="E2036" s="86"/>
    </row>
    <row r="2037" spans="1:5" ht="15.75" customHeight="1">
      <c r="A2037" s="83"/>
      <c r="B2037" s="84"/>
      <c r="C2037" s="83"/>
      <c r="D2037" s="84"/>
      <c r="E2037" s="86"/>
    </row>
    <row r="2038" spans="1:5" ht="15.75" customHeight="1">
      <c r="A2038" s="83"/>
      <c r="B2038" s="84"/>
      <c r="C2038" s="83"/>
      <c r="D2038" s="84"/>
      <c r="E2038" s="86"/>
    </row>
    <row r="2039" spans="1:5" ht="15.75" customHeight="1">
      <c r="A2039" s="83"/>
      <c r="B2039" s="84"/>
      <c r="C2039" s="83"/>
      <c r="D2039" s="84"/>
      <c r="E2039" s="86"/>
    </row>
    <row r="2040" spans="1:5" ht="15.75" customHeight="1">
      <c r="A2040" s="83"/>
      <c r="B2040" s="84"/>
      <c r="C2040" s="83"/>
      <c r="D2040" s="84"/>
      <c r="E2040" s="86"/>
    </row>
    <row r="2041" spans="1:5" ht="15.75" customHeight="1">
      <c r="A2041" s="83"/>
      <c r="B2041" s="84"/>
      <c r="C2041" s="83"/>
      <c r="D2041" s="84"/>
      <c r="E2041" s="86"/>
    </row>
    <row r="2042" spans="1:5" ht="15.75" customHeight="1">
      <c r="A2042" s="83"/>
      <c r="B2042" s="84"/>
      <c r="C2042" s="83"/>
      <c r="D2042" s="84"/>
      <c r="E2042" s="86"/>
    </row>
    <row r="2043" spans="1:5" ht="15.75" customHeight="1">
      <c r="A2043" s="83"/>
      <c r="B2043" s="84"/>
      <c r="C2043" s="83"/>
      <c r="D2043" s="84"/>
      <c r="E2043" s="86"/>
    </row>
    <row r="2044" spans="1:5" ht="15.75" customHeight="1">
      <c r="A2044" s="83"/>
      <c r="B2044" s="84"/>
      <c r="C2044" s="83"/>
      <c r="D2044" s="84"/>
      <c r="E2044" s="86"/>
    </row>
    <row r="2045" spans="1:5" ht="15.75" customHeight="1">
      <c r="A2045" s="83"/>
      <c r="B2045" s="84"/>
      <c r="C2045" s="83"/>
      <c r="D2045" s="84"/>
      <c r="E2045" s="86"/>
    </row>
    <row r="2046" spans="1:5" ht="15.75" customHeight="1">
      <c r="A2046" s="83"/>
      <c r="B2046" s="84"/>
      <c r="C2046" s="83"/>
      <c r="D2046" s="84"/>
      <c r="E2046" s="86"/>
    </row>
    <row r="2047" spans="1:5" ht="15.75" customHeight="1">
      <c r="A2047" s="83"/>
      <c r="B2047" s="84"/>
      <c r="C2047" s="83"/>
      <c r="D2047" s="84"/>
      <c r="E2047" s="86"/>
    </row>
    <row r="2048" spans="1:5" ht="15.75" customHeight="1">
      <c r="A2048" s="83"/>
      <c r="B2048" s="84"/>
      <c r="C2048" s="83"/>
      <c r="D2048" s="84"/>
      <c r="E2048" s="86"/>
    </row>
    <row r="2049" spans="1:5" ht="15.75" customHeight="1">
      <c r="A2049" s="83"/>
      <c r="B2049" s="84"/>
      <c r="C2049" s="83"/>
      <c r="D2049" s="84"/>
      <c r="E2049" s="86"/>
    </row>
    <row r="2050" spans="1:5" ht="15.75" customHeight="1">
      <c r="A2050" s="83"/>
      <c r="B2050" s="84"/>
      <c r="C2050" s="83"/>
      <c r="D2050" s="84"/>
      <c r="E2050" s="86"/>
    </row>
    <row r="2051" spans="1:5" ht="15.75" customHeight="1">
      <c r="A2051" s="83"/>
      <c r="B2051" s="84"/>
      <c r="C2051" s="83"/>
      <c r="D2051" s="84"/>
      <c r="E2051" s="86"/>
    </row>
    <row r="2052" spans="1:5" ht="15.75" customHeight="1">
      <c r="A2052" s="83"/>
      <c r="B2052" s="84"/>
      <c r="C2052" s="83"/>
      <c r="D2052" s="84"/>
      <c r="E2052" s="86"/>
    </row>
    <row r="2053" spans="1:5" ht="15.75" customHeight="1">
      <c r="A2053" s="83"/>
      <c r="B2053" s="84"/>
      <c r="C2053" s="83"/>
      <c r="D2053" s="84"/>
      <c r="E2053" s="86"/>
    </row>
    <row r="2054" spans="1:5" ht="15.75" customHeight="1">
      <c r="A2054" s="83"/>
      <c r="B2054" s="84"/>
      <c r="C2054" s="83"/>
      <c r="D2054" s="84"/>
      <c r="E2054" s="86"/>
    </row>
    <row r="2055" spans="1:5" ht="15.75" customHeight="1">
      <c r="A2055" s="83"/>
      <c r="B2055" s="84"/>
      <c r="C2055" s="83"/>
      <c r="D2055" s="84"/>
      <c r="E2055" s="86"/>
    </row>
    <row r="2056" spans="1:5" ht="15.75" customHeight="1">
      <c r="A2056" s="83"/>
      <c r="B2056" s="84"/>
      <c r="C2056" s="83"/>
      <c r="D2056" s="84"/>
      <c r="E2056" s="86"/>
    </row>
    <row r="2057" spans="1:5" ht="15.75" customHeight="1">
      <c r="A2057" s="83"/>
      <c r="B2057" s="84"/>
      <c r="C2057" s="83"/>
      <c r="D2057" s="84"/>
      <c r="E2057" s="86"/>
    </row>
    <row r="2058" spans="1:5" ht="15.75" customHeight="1">
      <c r="A2058" s="83"/>
      <c r="B2058" s="84"/>
      <c r="C2058" s="83"/>
      <c r="D2058" s="84"/>
      <c r="E2058" s="86"/>
    </row>
    <row r="2059" spans="1:5" ht="15.75" customHeight="1">
      <c r="A2059" s="83"/>
      <c r="B2059" s="84"/>
      <c r="C2059" s="83"/>
      <c r="D2059" s="84"/>
      <c r="E2059" s="86"/>
    </row>
    <row r="2060" spans="1:5" ht="15.75" customHeight="1">
      <c r="A2060" s="83"/>
      <c r="B2060" s="84"/>
      <c r="C2060" s="83"/>
      <c r="D2060" s="84"/>
      <c r="E2060" s="86"/>
    </row>
    <row r="2061" spans="1:5" ht="15.75" customHeight="1">
      <c r="A2061" s="83"/>
      <c r="B2061" s="84"/>
      <c r="C2061" s="83"/>
      <c r="D2061" s="84"/>
      <c r="E2061" s="86"/>
    </row>
    <row r="2062" spans="1:5" ht="15.75" customHeight="1">
      <c r="A2062" s="83"/>
      <c r="B2062" s="84"/>
      <c r="C2062" s="83"/>
      <c r="D2062" s="84"/>
      <c r="E2062" s="86"/>
    </row>
    <row r="2063" spans="1:5" ht="15.75" customHeight="1">
      <c r="A2063" s="83"/>
      <c r="B2063" s="84"/>
      <c r="C2063" s="83"/>
      <c r="D2063" s="84"/>
      <c r="E2063" s="86"/>
    </row>
    <row r="2064" spans="1:5" ht="15.75" customHeight="1">
      <c r="A2064" s="83"/>
      <c r="B2064" s="84"/>
      <c r="C2064" s="83"/>
      <c r="D2064" s="84"/>
      <c r="E2064" s="86"/>
    </row>
    <row r="2065" spans="1:5" ht="15.75" customHeight="1">
      <c r="A2065" s="83"/>
      <c r="B2065" s="84"/>
      <c r="C2065" s="83"/>
      <c r="D2065" s="84"/>
      <c r="E2065" s="86"/>
    </row>
    <row r="2066" spans="1:5" ht="15.75" customHeight="1">
      <c r="A2066" s="83"/>
      <c r="B2066" s="84"/>
      <c r="C2066" s="83"/>
      <c r="D2066" s="84"/>
      <c r="E2066" s="86"/>
    </row>
    <row r="2067" spans="1:5" ht="15.75" customHeight="1">
      <c r="A2067" s="83"/>
      <c r="B2067" s="84"/>
      <c r="C2067" s="83"/>
      <c r="D2067" s="84"/>
      <c r="E2067" s="86"/>
    </row>
    <row r="2068" spans="1:5" ht="15.75" customHeight="1">
      <c r="A2068" s="83"/>
      <c r="B2068" s="84"/>
      <c r="C2068" s="83"/>
      <c r="D2068" s="84"/>
      <c r="E2068" s="86"/>
    </row>
    <row r="2069" spans="1:5" ht="15.75" customHeight="1">
      <c r="A2069" s="83"/>
      <c r="B2069" s="84"/>
      <c r="C2069" s="83"/>
      <c r="D2069" s="84"/>
      <c r="E2069" s="86"/>
    </row>
    <row r="2070" spans="1:5" ht="15.75" customHeight="1">
      <c r="A2070" s="83"/>
      <c r="B2070" s="84"/>
      <c r="C2070" s="83"/>
      <c r="D2070" s="84"/>
      <c r="E2070" s="86"/>
    </row>
    <row r="2071" spans="1:5" ht="15.75" customHeight="1">
      <c r="A2071" s="83"/>
      <c r="B2071" s="84"/>
      <c r="C2071" s="83"/>
      <c r="D2071" s="84"/>
      <c r="E2071" s="86"/>
    </row>
    <row r="2072" spans="1:5" ht="15.75" customHeight="1">
      <c r="A2072" s="83"/>
      <c r="B2072" s="84"/>
      <c r="C2072" s="83"/>
      <c r="D2072" s="84"/>
      <c r="E2072" s="86"/>
    </row>
    <row r="2073" spans="1:5" ht="15.75" customHeight="1">
      <c r="A2073" s="83"/>
      <c r="B2073" s="84"/>
      <c r="C2073" s="83"/>
      <c r="D2073" s="84"/>
      <c r="E2073" s="86"/>
    </row>
    <row r="2074" spans="1:5" ht="15.75" customHeight="1">
      <c r="A2074" s="83"/>
      <c r="B2074" s="84"/>
      <c r="C2074" s="83"/>
      <c r="D2074" s="84"/>
      <c r="E2074" s="86"/>
    </row>
    <row r="2075" spans="1:5" ht="15.75" customHeight="1">
      <c r="A2075" s="83"/>
      <c r="B2075" s="84"/>
      <c r="C2075" s="83"/>
      <c r="D2075" s="84"/>
      <c r="E2075" s="86"/>
    </row>
    <row r="2076" spans="1:5" ht="15.75" customHeight="1">
      <c r="A2076" s="83"/>
      <c r="B2076" s="84"/>
      <c r="C2076" s="83"/>
      <c r="D2076" s="84"/>
      <c r="E2076" s="86"/>
    </row>
    <row r="2077" spans="1:5" ht="15.75" customHeight="1">
      <c r="A2077" s="83"/>
      <c r="B2077" s="84"/>
      <c r="C2077" s="83"/>
      <c r="D2077" s="84"/>
      <c r="E2077" s="86"/>
    </row>
    <row r="2078" spans="1:5" ht="15.75" customHeight="1">
      <c r="A2078" s="83"/>
      <c r="B2078" s="84"/>
      <c r="C2078" s="83"/>
      <c r="D2078" s="84"/>
      <c r="E2078" s="86"/>
    </row>
    <row r="2079" spans="1:5" ht="15.75" customHeight="1">
      <c r="A2079" s="83"/>
      <c r="B2079" s="84"/>
      <c r="C2079" s="83"/>
      <c r="D2079" s="84"/>
      <c r="E2079" s="86"/>
    </row>
    <row r="2080" spans="1:5" ht="15.75" customHeight="1">
      <c r="A2080" s="83"/>
      <c r="B2080" s="84"/>
      <c r="C2080" s="83"/>
      <c r="D2080" s="84"/>
      <c r="E2080" s="86"/>
    </row>
    <row r="2081" spans="1:5" ht="15.75" customHeight="1">
      <c r="A2081" s="83"/>
      <c r="B2081" s="84"/>
      <c r="C2081" s="83"/>
      <c r="D2081" s="84"/>
      <c r="E2081" s="86"/>
    </row>
    <row r="2082" spans="1:5" ht="15.75" customHeight="1">
      <c r="A2082" s="83"/>
      <c r="B2082" s="84"/>
      <c r="C2082" s="83"/>
      <c r="D2082" s="84"/>
      <c r="E2082" s="86"/>
    </row>
    <row r="2083" spans="1:5" ht="15.75" customHeight="1">
      <c r="A2083" s="83"/>
      <c r="B2083" s="84"/>
      <c r="C2083" s="83"/>
      <c r="D2083" s="84"/>
      <c r="E2083" s="86"/>
    </row>
    <row r="2084" spans="1:5" ht="15.75" customHeight="1">
      <c r="A2084" s="83"/>
      <c r="B2084" s="84"/>
      <c r="C2084" s="83"/>
      <c r="D2084" s="84"/>
      <c r="E2084" s="86"/>
    </row>
    <row r="2085" spans="1:5" ht="15.75" customHeight="1">
      <c r="A2085" s="83"/>
      <c r="B2085" s="84"/>
      <c r="C2085" s="83"/>
      <c r="D2085" s="84"/>
      <c r="E2085" s="86"/>
    </row>
    <row r="2086" spans="1:5" ht="15.75" customHeight="1">
      <c r="A2086" s="83"/>
      <c r="B2086" s="84"/>
      <c r="C2086" s="83"/>
      <c r="D2086" s="84"/>
      <c r="E2086" s="86"/>
    </row>
    <row r="2087" spans="1:5" ht="15.75" customHeight="1">
      <c r="A2087" s="83"/>
      <c r="B2087" s="84"/>
      <c r="C2087" s="83"/>
      <c r="D2087" s="84"/>
      <c r="E2087" s="86"/>
    </row>
    <row r="2088" spans="1:5" ht="15.75" customHeight="1">
      <c r="A2088" s="83"/>
      <c r="B2088" s="84"/>
      <c r="C2088" s="83"/>
      <c r="D2088" s="84"/>
      <c r="E2088" s="86"/>
    </row>
    <row r="2089" spans="1:5" ht="15.75" customHeight="1">
      <c r="A2089" s="83"/>
      <c r="B2089" s="84"/>
      <c r="C2089" s="83"/>
      <c r="D2089" s="84"/>
      <c r="E2089" s="86"/>
    </row>
    <row r="2090" spans="1:5" ht="15.75" customHeight="1">
      <c r="A2090" s="83"/>
      <c r="B2090" s="84"/>
      <c r="C2090" s="83"/>
      <c r="D2090" s="84"/>
      <c r="E2090" s="86"/>
    </row>
    <row r="2091" spans="1:5" ht="15.75" customHeight="1">
      <c r="A2091" s="83"/>
      <c r="B2091" s="84"/>
      <c r="C2091" s="83"/>
      <c r="D2091" s="84"/>
      <c r="E2091" s="86"/>
    </row>
    <row r="2092" spans="1:5" ht="15.75" customHeight="1">
      <c r="A2092" s="83"/>
      <c r="B2092" s="84"/>
      <c r="C2092" s="83"/>
      <c r="D2092" s="84"/>
      <c r="E2092" s="86"/>
    </row>
    <row r="2093" spans="1:5" ht="15.75" customHeight="1">
      <c r="A2093" s="83"/>
      <c r="B2093" s="84"/>
      <c r="C2093" s="83"/>
      <c r="D2093" s="84"/>
      <c r="E2093" s="86"/>
    </row>
    <row r="2094" spans="1:5" ht="15.75" customHeight="1">
      <c r="A2094" s="83"/>
      <c r="B2094" s="84"/>
      <c r="C2094" s="83"/>
      <c r="D2094" s="84"/>
      <c r="E2094" s="86"/>
    </row>
    <row r="2095" spans="1:5" ht="15.75" customHeight="1">
      <c r="A2095" s="83"/>
      <c r="B2095" s="84"/>
      <c r="C2095" s="83"/>
      <c r="D2095" s="84"/>
      <c r="E2095" s="86"/>
    </row>
    <row r="2096" spans="1:5" ht="15.75" customHeight="1">
      <c r="A2096" s="83"/>
      <c r="B2096" s="84"/>
      <c r="C2096" s="83"/>
      <c r="D2096" s="84"/>
      <c r="E2096" s="86"/>
    </row>
    <row r="2097" spans="1:5" ht="15.75" customHeight="1">
      <c r="A2097" s="83"/>
      <c r="B2097" s="84"/>
      <c r="C2097" s="83"/>
      <c r="D2097" s="84"/>
      <c r="E2097" s="86"/>
    </row>
    <row r="2098" spans="1:5" ht="15.75" customHeight="1">
      <c r="A2098" s="83"/>
      <c r="B2098" s="84"/>
      <c r="C2098" s="83"/>
      <c r="D2098" s="84"/>
      <c r="E2098" s="86"/>
    </row>
    <row r="2099" spans="1:5" ht="15.75" customHeight="1">
      <c r="A2099" s="83"/>
      <c r="B2099" s="84"/>
      <c r="C2099" s="83"/>
      <c r="D2099" s="84"/>
      <c r="E2099" s="86"/>
    </row>
    <row r="2100" spans="1:5" ht="15.75" customHeight="1">
      <c r="A2100" s="83"/>
      <c r="B2100" s="84"/>
      <c r="C2100" s="83"/>
      <c r="D2100" s="84"/>
      <c r="E2100" s="86"/>
    </row>
    <row r="2101" spans="1:5" ht="15.75" customHeight="1">
      <c r="A2101" s="83"/>
      <c r="B2101" s="84"/>
      <c r="C2101" s="83"/>
      <c r="D2101" s="84"/>
      <c r="E2101" s="86"/>
    </row>
    <row r="2102" spans="1:5" ht="15.75" customHeight="1">
      <c r="A2102" s="83"/>
      <c r="B2102" s="84"/>
      <c r="C2102" s="83"/>
      <c r="D2102" s="84"/>
      <c r="E2102" s="86"/>
    </row>
    <row r="2103" spans="1:5" ht="15.75" customHeight="1">
      <c r="A2103" s="83"/>
      <c r="B2103" s="84"/>
      <c r="C2103" s="83"/>
      <c r="D2103" s="84"/>
      <c r="E2103" s="86"/>
    </row>
    <row r="2104" spans="1:5" ht="15.75" customHeight="1">
      <c r="A2104" s="83"/>
      <c r="B2104" s="84"/>
      <c r="C2104" s="83"/>
      <c r="D2104" s="84"/>
      <c r="E2104" s="86"/>
    </row>
    <row r="2105" spans="1:5" ht="15.75" customHeight="1">
      <c r="A2105" s="83"/>
      <c r="B2105" s="84"/>
      <c r="C2105" s="83"/>
      <c r="D2105" s="84"/>
      <c r="E2105" s="86"/>
    </row>
    <row r="2106" spans="1:5" ht="15.75" customHeight="1">
      <c r="A2106" s="83"/>
      <c r="B2106" s="84"/>
      <c r="C2106" s="83"/>
      <c r="D2106" s="84"/>
      <c r="E2106" s="86"/>
    </row>
    <row r="2107" spans="1:5" ht="15.75" customHeight="1">
      <c r="A2107" s="83"/>
      <c r="B2107" s="84"/>
      <c r="C2107" s="83"/>
      <c r="D2107" s="84"/>
      <c r="E2107" s="86"/>
    </row>
    <row r="2108" spans="1:5" ht="15.75" customHeight="1">
      <c r="A2108" s="83"/>
      <c r="B2108" s="84"/>
      <c r="C2108" s="83"/>
      <c r="D2108" s="84"/>
      <c r="E2108" s="86"/>
    </row>
    <row r="2109" spans="1:5" ht="15.75" customHeight="1">
      <c r="A2109" s="83"/>
      <c r="B2109" s="84"/>
      <c r="C2109" s="83"/>
      <c r="D2109" s="84"/>
      <c r="E2109" s="86"/>
    </row>
    <row r="2110" spans="1:5" ht="15.75" customHeight="1">
      <c r="A2110" s="83"/>
      <c r="B2110" s="84"/>
      <c r="C2110" s="83"/>
      <c r="D2110" s="84"/>
      <c r="E2110" s="86"/>
    </row>
    <row r="2111" spans="1:5" ht="15.75" customHeight="1">
      <c r="A2111" s="83"/>
      <c r="B2111" s="84"/>
      <c r="C2111" s="83"/>
      <c r="D2111" s="84"/>
      <c r="E2111" s="86"/>
    </row>
    <row r="2112" spans="1:5" ht="15.75" customHeight="1">
      <c r="A2112" s="83"/>
      <c r="B2112" s="84"/>
      <c r="C2112" s="83"/>
      <c r="D2112" s="84"/>
      <c r="E2112" s="86"/>
    </row>
    <row r="2113" spans="1:5" ht="15.75" customHeight="1">
      <c r="A2113" s="83"/>
      <c r="B2113" s="84"/>
      <c r="C2113" s="83"/>
      <c r="D2113" s="84"/>
      <c r="E2113" s="86"/>
    </row>
    <row r="2114" spans="1:5" ht="15.75" customHeight="1">
      <c r="A2114" s="83"/>
      <c r="B2114" s="84"/>
      <c r="C2114" s="83"/>
      <c r="D2114" s="84"/>
      <c r="E2114" s="86"/>
    </row>
    <row r="2115" spans="1:5" ht="15.75" customHeight="1">
      <c r="A2115" s="83"/>
      <c r="B2115" s="84"/>
      <c r="C2115" s="83"/>
      <c r="D2115" s="84"/>
      <c r="E2115" s="86"/>
    </row>
    <row r="2116" spans="1:5" ht="15.75" customHeight="1">
      <c r="A2116" s="83"/>
      <c r="B2116" s="84"/>
      <c r="C2116" s="83"/>
      <c r="D2116" s="84"/>
      <c r="E2116" s="86"/>
    </row>
    <row r="2117" spans="1:5" ht="15.75" customHeight="1">
      <c r="A2117" s="83"/>
      <c r="B2117" s="84"/>
      <c r="C2117" s="83"/>
      <c r="D2117" s="84"/>
      <c r="E2117" s="86"/>
    </row>
    <row r="2118" spans="1:5" ht="15.75" customHeight="1">
      <c r="A2118" s="83"/>
      <c r="B2118" s="84"/>
      <c r="C2118" s="83"/>
      <c r="D2118" s="84"/>
      <c r="E2118" s="86"/>
    </row>
    <row r="2119" spans="1:5" ht="15.75" customHeight="1">
      <c r="A2119" s="83"/>
      <c r="B2119" s="84"/>
      <c r="C2119" s="83"/>
      <c r="D2119" s="84"/>
      <c r="E2119" s="86"/>
    </row>
    <row r="2120" spans="1:5" ht="15.75" customHeight="1">
      <c r="A2120" s="83"/>
      <c r="B2120" s="84"/>
      <c r="C2120" s="83"/>
      <c r="D2120" s="84"/>
      <c r="E2120" s="86"/>
    </row>
    <row r="2121" spans="1:5" ht="15.75" customHeight="1">
      <c r="A2121" s="83"/>
      <c r="B2121" s="84"/>
      <c r="C2121" s="83"/>
      <c r="D2121" s="84"/>
      <c r="E2121" s="86"/>
    </row>
    <row r="2122" spans="1:5" ht="15.75" customHeight="1">
      <c r="A2122" s="83"/>
      <c r="B2122" s="84"/>
      <c r="C2122" s="83"/>
      <c r="D2122" s="84"/>
      <c r="E2122" s="86"/>
    </row>
    <row r="2123" spans="1:5" ht="15.75" customHeight="1">
      <c r="A2123" s="83"/>
      <c r="B2123" s="84"/>
      <c r="C2123" s="83"/>
      <c r="D2123" s="84"/>
      <c r="E2123" s="86"/>
    </row>
    <row r="2124" spans="1:5" ht="15.75" customHeight="1">
      <c r="A2124" s="83"/>
      <c r="B2124" s="84"/>
      <c r="C2124" s="83"/>
      <c r="D2124" s="84"/>
      <c r="E2124" s="86"/>
    </row>
    <row r="2125" spans="1:5" ht="15.75" customHeight="1">
      <c r="A2125" s="83"/>
      <c r="B2125" s="84"/>
      <c r="C2125" s="83"/>
      <c r="D2125" s="84"/>
      <c r="E2125" s="86"/>
    </row>
    <row r="2126" spans="1:5" ht="15.75" customHeight="1">
      <c r="A2126" s="83"/>
      <c r="B2126" s="84"/>
      <c r="C2126" s="83"/>
      <c r="D2126" s="84"/>
      <c r="E2126" s="86"/>
    </row>
    <row r="2127" spans="1:5" ht="15.75" customHeight="1">
      <c r="A2127" s="83"/>
      <c r="B2127" s="84"/>
      <c r="C2127" s="83"/>
      <c r="D2127" s="84"/>
      <c r="E2127" s="86"/>
    </row>
    <row r="2128" spans="1:5" ht="15.75" customHeight="1">
      <c r="A2128" s="83"/>
      <c r="B2128" s="84"/>
      <c r="C2128" s="83"/>
      <c r="D2128" s="84"/>
      <c r="E2128" s="86"/>
    </row>
    <row r="2129" spans="1:5" ht="15.75" customHeight="1">
      <c r="A2129" s="83"/>
      <c r="B2129" s="84"/>
      <c r="C2129" s="83"/>
      <c r="D2129" s="84"/>
      <c r="E2129" s="86"/>
    </row>
    <row r="2130" spans="1:5" ht="15.75" customHeight="1">
      <c r="A2130" s="83"/>
      <c r="B2130" s="84"/>
      <c r="C2130" s="83"/>
      <c r="D2130" s="84"/>
      <c r="E2130" s="86"/>
    </row>
    <row r="2131" spans="1:5" ht="15.75" customHeight="1">
      <c r="A2131" s="83"/>
      <c r="B2131" s="84"/>
      <c r="C2131" s="83"/>
      <c r="D2131" s="84"/>
      <c r="E2131" s="86"/>
    </row>
    <row r="2132" spans="1:5" ht="15.75" customHeight="1">
      <c r="A2132" s="83"/>
      <c r="B2132" s="84"/>
      <c r="C2132" s="83"/>
      <c r="D2132" s="84"/>
      <c r="E2132" s="86"/>
    </row>
    <row r="2133" spans="1:5" ht="15.75" customHeight="1">
      <c r="A2133" s="83"/>
      <c r="B2133" s="84"/>
      <c r="C2133" s="83"/>
      <c r="D2133" s="84"/>
      <c r="E2133" s="86"/>
    </row>
    <row r="2134" spans="1:5" ht="15.75" customHeight="1">
      <c r="A2134" s="83"/>
      <c r="B2134" s="84"/>
      <c r="C2134" s="83"/>
      <c r="D2134" s="84"/>
      <c r="E2134" s="86"/>
    </row>
    <row r="2135" spans="1:5" ht="15.75" customHeight="1">
      <c r="A2135" s="83"/>
      <c r="B2135" s="84"/>
      <c r="C2135" s="83"/>
      <c r="D2135" s="84"/>
      <c r="E2135" s="86"/>
    </row>
    <row r="2136" spans="1:5" ht="15.75" customHeight="1">
      <c r="A2136" s="83"/>
      <c r="B2136" s="84"/>
      <c r="C2136" s="83"/>
      <c r="D2136" s="84"/>
      <c r="E2136" s="86"/>
    </row>
    <row r="2137" spans="1:5" ht="15.75" customHeight="1">
      <c r="A2137" s="83"/>
      <c r="B2137" s="84"/>
      <c r="C2137" s="83"/>
      <c r="D2137" s="84"/>
      <c r="E2137" s="86"/>
    </row>
    <row r="2138" spans="1:5" ht="15.75" customHeight="1">
      <c r="A2138" s="83"/>
      <c r="B2138" s="84"/>
      <c r="C2138" s="83"/>
      <c r="D2138" s="84"/>
      <c r="E2138" s="86"/>
    </row>
    <row r="2139" spans="1:5" ht="15.75" customHeight="1">
      <c r="A2139" s="83"/>
      <c r="B2139" s="84"/>
      <c r="C2139" s="83"/>
      <c r="D2139" s="84"/>
      <c r="E2139" s="86"/>
    </row>
    <row r="2140" spans="1:5" ht="15.75" customHeight="1">
      <c r="A2140" s="83"/>
      <c r="B2140" s="84"/>
      <c r="C2140" s="83"/>
      <c r="D2140" s="84"/>
      <c r="E2140" s="86"/>
    </row>
    <row r="2141" spans="1:5" ht="15.75" customHeight="1">
      <c r="A2141" s="83"/>
      <c r="B2141" s="84"/>
      <c r="C2141" s="83"/>
      <c r="D2141" s="84"/>
      <c r="E2141" s="86"/>
    </row>
    <row r="2142" spans="1:5" ht="15.75" customHeight="1">
      <c r="A2142" s="83"/>
      <c r="B2142" s="84"/>
      <c r="C2142" s="83"/>
      <c r="D2142" s="84"/>
      <c r="E2142" s="86"/>
    </row>
    <row r="2143" spans="1:5" ht="15.75" customHeight="1">
      <c r="A2143" s="83"/>
      <c r="B2143" s="84"/>
      <c r="C2143" s="83"/>
      <c r="D2143" s="84"/>
      <c r="E2143" s="86"/>
    </row>
    <row r="2144" spans="1:5" ht="15.75" customHeight="1">
      <c r="A2144" s="83"/>
      <c r="B2144" s="84"/>
      <c r="C2144" s="83"/>
      <c r="D2144" s="84"/>
      <c r="E2144" s="86"/>
    </row>
    <row r="2145" spans="1:5" ht="15.75" customHeight="1">
      <c r="A2145" s="83"/>
      <c r="B2145" s="84"/>
      <c r="C2145" s="83"/>
      <c r="D2145" s="84"/>
      <c r="E2145" s="86"/>
    </row>
    <row r="2146" spans="1:5" ht="15.75" customHeight="1">
      <c r="A2146" s="83"/>
      <c r="B2146" s="84"/>
      <c r="C2146" s="83"/>
      <c r="D2146" s="84"/>
      <c r="E2146" s="86"/>
    </row>
    <row r="2147" spans="1:5" ht="15.75" customHeight="1">
      <c r="A2147" s="83"/>
      <c r="B2147" s="84"/>
      <c r="C2147" s="83"/>
      <c r="D2147" s="84"/>
      <c r="E2147" s="86"/>
    </row>
    <row r="2148" spans="1:5" ht="15.75" customHeight="1">
      <c r="A2148" s="83"/>
      <c r="B2148" s="84"/>
      <c r="C2148" s="83"/>
      <c r="D2148" s="84"/>
      <c r="E2148" s="86"/>
    </row>
    <row r="2149" spans="1:5" ht="15.75" customHeight="1">
      <c r="A2149" s="83"/>
      <c r="B2149" s="84"/>
      <c r="C2149" s="83"/>
      <c r="D2149" s="84"/>
      <c r="E2149" s="86"/>
    </row>
    <row r="2150" spans="1:5" ht="15.75" customHeight="1">
      <c r="A2150" s="83"/>
      <c r="B2150" s="84"/>
      <c r="C2150" s="83"/>
      <c r="D2150" s="84"/>
      <c r="E2150" s="86"/>
    </row>
    <row r="2151" spans="1:5" ht="15.75" customHeight="1">
      <c r="A2151" s="83"/>
      <c r="B2151" s="84"/>
      <c r="C2151" s="83"/>
      <c r="D2151" s="84"/>
      <c r="E2151" s="86"/>
    </row>
    <row r="2152" spans="1:5" ht="15.75" customHeight="1">
      <c r="A2152" s="83"/>
      <c r="B2152" s="84"/>
      <c r="C2152" s="83"/>
      <c r="D2152" s="84"/>
      <c r="E2152" s="86"/>
    </row>
    <row r="2153" spans="1:5" ht="15.75" customHeight="1">
      <c r="A2153" s="83"/>
      <c r="B2153" s="84"/>
      <c r="C2153" s="83"/>
      <c r="D2153" s="84"/>
      <c r="E2153" s="86"/>
    </row>
    <row r="2154" spans="1:5" ht="15.75" customHeight="1">
      <c r="A2154" s="83"/>
      <c r="B2154" s="84"/>
      <c r="C2154" s="83"/>
      <c r="D2154" s="84"/>
      <c r="E2154" s="86"/>
    </row>
    <row r="2155" spans="1:5" ht="15.75" customHeight="1">
      <c r="A2155" s="83"/>
      <c r="B2155" s="84"/>
      <c r="C2155" s="83"/>
      <c r="D2155" s="84"/>
      <c r="E2155" s="86"/>
    </row>
    <row r="2156" spans="1:5" ht="15.75" customHeight="1">
      <c r="A2156" s="83"/>
      <c r="B2156" s="84"/>
      <c r="C2156" s="83"/>
      <c r="D2156" s="84"/>
      <c r="E2156" s="86"/>
    </row>
    <row r="2157" spans="1:5" ht="15.75" customHeight="1">
      <c r="A2157" s="83"/>
      <c r="B2157" s="84"/>
      <c r="C2157" s="83"/>
      <c r="D2157" s="84"/>
      <c r="E2157" s="86"/>
    </row>
    <row r="2158" spans="1:5" ht="15.75" customHeight="1">
      <c r="A2158" s="83"/>
      <c r="B2158" s="84"/>
      <c r="C2158" s="83"/>
      <c r="D2158" s="84"/>
      <c r="E2158" s="86"/>
    </row>
    <row r="2159" spans="1:5" ht="15.75" customHeight="1">
      <c r="A2159" s="83"/>
      <c r="B2159" s="84"/>
      <c r="C2159" s="83"/>
      <c r="D2159" s="84"/>
      <c r="E2159" s="86"/>
    </row>
    <row r="2160" spans="1:5" ht="15.75" customHeight="1">
      <c r="A2160" s="83"/>
      <c r="B2160" s="84"/>
      <c r="C2160" s="83"/>
      <c r="D2160" s="84"/>
      <c r="E2160" s="86"/>
    </row>
    <row r="2161" spans="1:5" ht="15.75" customHeight="1">
      <c r="A2161" s="83"/>
      <c r="B2161" s="84"/>
      <c r="C2161" s="83"/>
      <c r="D2161" s="84"/>
      <c r="E2161" s="86"/>
    </row>
    <row r="2162" spans="1:5" ht="15.75" customHeight="1">
      <c r="A2162" s="83"/>
      <c r="B2162" s="84"/>
      <c r="C2162" s="83"/>
      <c r="D2162" s="84"/>
      <c r="E2162" s="86"/>
    </row>
    <row r="2163" spans="1:5" ht="15.75" customHeight="1">
      <c r="A2163" s="83"/>
      <c r="B2163" s="84"/>
      <c r="C2163" s="83"/>
      <c r="D2163" s="84"/>
      <c r="E2163" s="86"/>
    </row>
    <row r="2164" spans="1:5" ht="15.75" customHeight="1">
      <c r="A2164" s="83"/>
      <c r="B2164" s="84"/>
      <c r="C2164" s="83"/>
      <c r="D2164" s="84"/>
      <c r="E2164" s="86"/>
    </row>
    <row r="2165" spans="1:5" ht="15.75" customHeight="1">
      <c r="A2165" s="83"/>
      <c r="B2165" s="84"/>
      <c r="C2165" s="83"/>
      <c r="D2165" s="84"/>
      <c r="E2165" s="86"/>
    </row>
    <row r="2166" spans="1:5" ht="15.75" customHeight="1">
      <c r="A2166" s="83"/>
      <c r="B2166" s="84"/>
      <c r="C2166" s="83"/>
      <c r="D2166" s="84"/>
      <c r="E2166" s="86"/>
    </row>
    <row r="2167" spans="1:5" ht="15.75" customHeight="1">
      <c r="A2167" s="83"/>
      <c r="B2167" s="84"/>
      <c r="C2167" s="83"/>
      <c r="D2167" s="84"/>
      <c r="E2167" s="86"/>
    </row>
    <row r="2168" spans="1:5" ht="15.75" customHeight="1">
      <c r="A2168" s="83"/>
      <c r="B2168" s="84"/>
      <c r="C2168" s="83"/>
      <c r="D2168" s="84"/>
      <c r="E2168" s="86"/>
    </row>
    <row r="2169" spans="1:5" ht="15.75" customHeight="1">
      <c r="A2169" s="83"/>
      <c r="B2169" s="84"/>
      <c r="C2169" s="83"/>
      <c r="D2169" s="84"/>
      <c r="E2169" s="86"/>
    </row>
    <row r="2170" spans="1:5" ht="15.75" customHeight="1">
      <c r="A2170" s="83"/>
      <c r="B2170" s="84"/>
      <c r="C2170" s="83"/>
      <c r="D2170" s="84"/>
      <c r="E2170" s="86"/>
    </row>
    <row r="2171" spans="1:5" ht="15.75" customHeight="1">
      <c r="A2171" s="83"/>
      <c r="B2171" s="84"/>
      <c r="C2171" s="83"/>
      <c r="D2171" s="84"/>
      <c r="E2171" s="86"/>
    </row>
  </sheetData>
  <mergeCells count="783">
    <mergeCell ref="A1369:E1369"/>
    <mergeCell ref="A1370:E1370"/>
    <mergeCell ref="A1371:B1371"/>
    <mergeCell ref="D1382:D1383"/>
    <mergeCell ref="E1382:E1383"/>
    <mergeCell ref="A1372:A1373"/>
    <mergeCell ref="D1372:D1373"/>
    <mergeCell ref="E1372:E1373"/>
    <mergeCell ref="A1379:E1379"/>
    <mergeCell ref="A1380:E1380"/>
    <mergeCell ref="A1381:B1381"/>
    <mergeCell ref="A1382:A1383"/>
    <mergeCell ref="A1356:A1357"/>
    <mergeCell ref="D1356:D1357"/>
    <mergeCell ref="E1356:E1357"/>
    <mergeCell ref="A1361:E1361"/>
    <mergeCell ref="A1362:E1362"/>
    <mergeCell ref="A1363:B1363"/>
    <mergeCell ref="A1364:A1365"/>
    <mergeCell ref="D1364:D1365"/>
    <mergeCell ref="E1364:E1365"/>
    <mergeCell ref="A1344:E1344"/>
    <mergeCell ref="A1345:E1345"/>
    <mergeCell ref="A1346:B1346"/>
    <mergeCell ref="A1347:A1348"/>
    <mergeCell ref="D1347:D1348"/>
    <mergeCell ref="E1347:E1348"/>
    <mergeCell ref="A1353:E1353"/>
    <mergeCell ref="A1354:E1354"/>
    <mergeCell ref="A1355:B1355"/>
    <mergeCell ref="D1333:D1334"/>
    <mergeCell ref="E1333:E1334"/>
    <mergeCell ref="A1325:A1326"/>
    <mergeCell ref="D1325:D1326"/>
    <mergeCell ref="E1325:E1326"/>
    <mergeCell ref="A1330:E1330"/>
    <mergeCell ref="A1331:E1331"/>
    <mergeCell ref="A1332:B1332"/>
    <mergeCell ref="A1333:A1334"/>
    <mergeCell ref="A1194:B1194"/>
    <mergeCell ref="A1195:A1196"/>
    <mergeCell ref="B1195:C1195"/>
    <mergeCell ref="D1195:D1196"/>
    <mergeCell ref="E1195:E1196"/>
    <mergeCell ref="A1260:E1260"/>
    <mergeCell ref="A1261:B1261"/>
    <mergeCell ref="A1262:A1263"/>
    <mergeCell ref="D1262:D1263"/>
    <mergeCell ref="E1262:E1263"/>
    <mergeCell ref="A1082:E1082"/>
    <mergeCell ref="A1083:E1083"/>
    <mergeCell ref="A1084:B1084"/>
    <mergeCell ref="A1085:A1086"/>
    <mergeCell ref="D1085:D1086"/>
    <mergeCell ref="E1085:E1086"/>
    <mergeCell ref="A1090:E1090"/>
    <mergeCell ref="A1192:E1192"/>
    <mergeCell ref="A1193:E1193"/>
    <mergeCell ref="A1057:E1057"/>
    <mergeCell ref="A1058:E1058"/>
    <mergeCell ref="A1059:B1059"/>
    <mergeCell ref="D1074:D1075"/>
    <mergeCell ref="E1074:E1075"/>
    <mergeCell ref="A1060:A1061"/>
    <mergeCell ref="D1060:D1061"/>
    <mergeCell ref="E1060:E1061"/>
    <mergeCell ref="A1071:E1071"/>
    <mergeCell ref="A1072:E1072"/>
    <mergeCell ref="A1073:B1073"/>
    <mergeCell ref="A1074:A1075"/>
    <mergeCell ref="A1040:A1041"/>
    <mergeCell ref="D1040:D1041"/>
    <mergeCell ref="E1040:E1041"/>
    <mergeCell ref="A1047:E1047"/>
    <mergeCell ref="A1048:E1048"/>
    <mergeCell ref="A1049:B1049"/>
    <mergeCell ref="A1050:A1051"/>
    <mergeCell ref="D1050:D1051"/>
    <mergeCell ref="E1050:E1051"/>
    <mergeCell ref="A1028:E1028"/>
    <mergeCell ref="A1029:E1029"/>
    <mergeCell ref="A1030:B1030"/>
    <mergeCell ref="A1031:A1032"/>
    <mergeCell ref="D1031:D1032"/>
    <mergeCell ref="E1031:E1032"/>
    <mergeCell ref="A1037:E1037"/>
    <mergeCell ref="A1038:E1038"/>
    <mergeCell ref="A1039:B1039"/>
    <mergeCell ref="A1175:E1175"/>
    <mergeCell ref="A1176:E1176"/>
    <mergeCell ref="A1177:B1177"/>
    <mergeCell ref="D1187:D1188"/>
    <mergeCell ref="E1187:E1188"/>
    <mergeCell ref="A1178:A1179"/>
    <mergeCell ref="D1178:D1179"/>
    <mergeCell ref="E1178:E1179"/>
    <mergeCell ref="A1184:E1184"/>
    <mergeCell ref="A1185:E1185"/>
    <mergeCell ref="A1186:B1186"/>
    <mergeCell ref="A1187:A1188"/>
    <mergeCell ref="A1154:A1155"/>
    <mergeCell ref="B1154:C1154"/>
    <mergeCell ref="D1154:D1155"/>
    <mergeCell ref="E1154:E1155"/>
    <mergeCell ref="A1161:E1161"/>
    <mergeCell ref="A1162:E1162"/>
    <mergeCell ref="A1163:B1163"/>
    <mergeCell ref="A1164:A1165"/>
    <mergeCell ref="D1164:D1165"/>
    <mergeCell ref="E1164:E1165"/>
    <mergeCell ref="A1143:E1143"/>
    <mergeCell ref="A1144:B1144"/>
    <mergeCell ref="A1145:A1146"/>
    <mergeCell ref="B1145:C1145"/>
    <mergeCell ref="D1145:D1146"/>
    <mergeCell ref="E1145:E1146"/>
    <mergeCell ref="A1151:E1151"/>
    <mergeCell ref="A1152:E1152"/>
    <mergeCell ref="A1153:B1153"/>
    <mergeCell ref="A1444:A1445"/>
    <mergeCell ref="D1444:D1445"/>
    <mergeCell ref="E1444:E1445"/>
    <mergeCell ref="A1452:E1452"/>
    <mergeCell ref="A1091:E1091"/>
    <mergeCell ref="A1092:B1092"/>
    <mergeCell ref="A1093:A1094"/>
    <mergeCell ref="D1093:D1094"/>
    <mergeCell ref="E1093:E1094"/>
    <mergeCell ref="A1102:E1102"/>
    <mergeCell ref="A1103:E1103"/>
    <mergeCell ref="A1104:B1104"/>
    <mergeCell ref="A1105:A1106"/>
    <mergeCell ref="D1105:D1106"/>
    <mergeCell ref="E1105:E1106"/>
    <mergeCell ref="A1111:E1111"/>
    <mergeCell ref="A1112:E1112"/>
    <mergeCell ref="A1113:E1113"/>
    <mergeCell ref="A1134:B1134"/>
    <mergeCell ref="A1135:A1136"/>
    <mergeCell ref="B1135:C1135"/>
    <mergeCell ref="D1135:D1136"/>
    <mergeCell ref="E1135:E1136"/>
    <mergeCell ref="A1142:E1142"/>
    <mergeCell ref="A1433:E1433"/>
    <mergeCell ref="A1434:E1434"/>
    <mergeCell ref="A1435:B1435"/>
    <mergeCell ref="A1436:A1437"/>
    <mergeCell ref="D1436:D1437"/>
    <mergeCell ref="E1436:E1437"/>
    <mergeCell ref="A1441:E1441"/>
    <mergeCell ref="A1442:E1442"/>
    <mergeCell ref="A1443:B1443"/>
    <mergeCell ref="A1408:A1409"/>
    <mergeCell ref="D1408:D1409"/>
    <mergeCell ref="E1408:E1409"/>
    <mergeCell ref="A1417:E1417"/>
    <mergeCell ref="A1418:E1418"/>
    <mergeCell ref="A1419:B1419"/>
    <mergeCell ref="B1428:C1428"/>
    <mergeCell ref="D1428:D1429"/>
    <mergeCell ref="A1420:A1421"/>
    <mergeCell ref="D1420:D1421"/>
    <mergeCell ref="E1420:E1421"/>
    <mergeCell ref="A1425:E1425"/>
    <mergeCell ref="A1426:E1426"/>
    <mergeCell ref="A1427:B1427"/>
    <mergeCell ref="A1428:A1429"/>
    <mergeCell ref="E1428:E1429"/>
    <mergeCell ref="A1502:E1502"/>
    <mergeCell ref="A1503:B1503"/>
    <mergeCell ref="A1504:A1505"/>
    <mergeCell ref="D1504:D1505"/>
    <mergeCell ref="E1504:E1505"/>
    <mergeCell ref="A1488:A1489"/>
    <mergeCell ref="D1488:D1489"/>
    <mergeCell ref="E1488:E1489"/>
    <mergeCell ref="A1493:E1493"/>
    <mergeCell ref="A1494:E1494"/>
    <mergeCell ref="A1495:B1495"/>
    <mergeCell ref="A1496:A1497"/>
    <mergeCell ref="A1479:A1480"/>
    <mergeCell ref="D1479:D1480"/>
    <mergeCell ref="E1479:E1480"/>
    <mergeCell ref="A1485:E1485"/>
    <mergeCell ref="A1486:E1486"/>
    <mergeCell ref="A1487:B1487"/>
    <mergeCell ref="D1496:D1497"/>
    <mergeCell ref="E1496:E1497"/>
    <mergeCell ref="A1501:E1501"/>
    <mergeCell ref="A1465:E1465"/>
    <mergeCell ref="A1466:E1466"/>
    <mergeCell ref="A1467:B1467"/>
    <mergeCell ref="A1468:A1469"/>
    <mergeCell ref="D1468:D1469"/>
    <mergeCell ref="E1468:E1469"/>
    <mergeCell ref="A1476:E1476"/>
    <mergeCell ref="A1477:E1477"/>
    <mergeCell ref="A1478:B1478"/>
    <mergeCell ref="A1322:E1322"/>
    <mergeCell ref="A1323:E1323"/>
    <mergeCell ref="A1324:B1324"/>
    <mergeCell ref="A1453:E1453"/>
    <mergeCell ref="A1454:B1454"/>
    <mergeCell ref="A1455:A1456"/>
    <mergeCell ref="B1455:C1455"/>
    <mergeCell ref="D1455:D1456"/>
    <mergeCell ref="E1455:E1456"/>
    <mergeCell ref="A1387:E1387"/>
    <mergeCell ref="A1388:E1388"/>
    <mergeCell ref="A1389:B1389"/>
    <mergeCell ref="A1390:A1391"/>
    <mergeCell ref="D1390:D1391"/>
    <mergeCell ref="E1390:E1391"/>
    <mergeCell ref="A1397:E1397"/>
    <mergeCell ref="A1398:E1398"/>
    <mergeCell ref="A1399:B1399"/>
    <mergeCell ref="A1400:A1401"/>
    <mergeCell ref="D1400:D1401"/>
    <mergeCell ref="E1400:E1401"/>
    <mergeCell ref="A1405:E1405"/>
    <mergeCell ref="A1406:E1406"/>
    <mergeCell ref="A1407:B1407"/>
    <mergeCell ref="A1249:E1249"/>
    <mergeCell ref="A1250:B1250"/>
    <mergeCell ref="A1251:A1252"/>
    <mergeCell ref="D1251:D1252"/>
    <mergeCell ref="E1251:E1252"/>
    <mergeCell ref="A1259:E1259"/>
    <mergeCell ref="A1309:B1309"/>
    <mergeCell ref="A1310:A1311"/>
    <mergeCell ref="D1310:D1311"/>
    <mergeCell ref="E1310:E1311"/>
    <mergeCell ref="A1267:E1267"/>
    <mergeCell ref="A1268:E1268"/>
    <mergeCell ref="A1269:B1269"/>
    <mergeCell ref="A1270:A1271"/>
    <mergeCell ref="D1270:D1271"/>
    <mergeCell ref="E1270:E1271"/>
    <mergeCell ref="A1275:E1275"/>
    <mergeCell ref="A1276:E1276"/>
    <mergeCell ref="A1277:B1277"/>
    <mergeCell ref="A1299:E1299"/>
    <mergeCell ref="A1300:E1300"/>
    <mergeCell ref="A1301:B1301"/>
    <mergeCell ref="A1302:A1303"/>
    <mergeCell ref="D1302:D1303"/>
    <mergeCell ref="E1302:E1303"/>
    <mergeCell ref="A1307:E1307"/>
    <mergeCell ref="A1308:E1308"/>
    <mergeCell ref="A1200:E1200"/>
    <mergeCell ref="A1201:E1201"/>
    <mergeCell ref="A1202:B1202"/>
    <mergeCell ref="A1203:A1204"/>
    <mergeCell ref="D1203:D1204"/>
    <mergeCell ref="E1203:E1204"/>
    <mergeCell ref="A1209:E1209"/>
    <mergeCell ref="A1210:E1210"/>
    <mergeCell ref="A1211:B1211"/>
    <mergeCell ref="A1212:A1213"/>
    <mergeCell ref="D1212:D1213"/>
    <mergeCell ref="E1212:E1213"/>
    <mergeCell ref="A1220:E1220"/>
    <mergeCell ref="A1221:E1221"/>
    <mergeCell ref="A1222:B1222"/>
    <mergeCell ref="A1223:A1224"/>
    <mergeCell ref="A1131:E1131"/>
    <mergeCell ref="A1132:E1132"/>
    <mergeCell ref="A1133:E1133"/>
    <mergeCell ref="A1289:E1289"/>
    <mergeCell ref="A1290:E1290"/>
    <mergeCell ref="A1291:B1291"/>
    <mergeCell ref="A1292:A1293"/>
    <mergeCell ref="D1292:D1293"/>
    <mergeCell ref="E1292:E1293"/>
    <mergeCell ref="D1223:D1224"/>
    <mergeCell ref="E1223:E1224"/>
    <mergeCell ref="A1230:E1230"/>
    <mergeCell ref="A1231:E1231"/>
    <mergeCell ref="A1232:B1232"/>
    <mergeCell ref="D1241:D1242"/>
    <mergeCell ref="E1241:E1242"/>
    <mergeCell ref="A1233:A1234"/>
    <mergeCell ref="D1233:D1234"/>
    <mergeCell ref="E1233:E1234"/>
    <mergeCell ref="A1238:E1238"/>
    <mergeCell ref="A1239:E1239"/>
    <mergeCell ref="A1240:B1240"/>
    <mergeCell ref="A1241:A1242"/>
    <mergeCell ref="A1248:E1248"/>
    <mergeCell ref="A1114:B1114"/>
    <mergeCell ref="A1115:A1116"/>
    <mergeCell ref="B1115:C1115"/>
    <mergeCell ref="D1115:D1116"/>
    <mergeCell ref="E1115:E1116"/>
    <mergeCell ref="A1124:E1124"/>
    <mergeCell ref="A1125:E1125"/>
    <mergeCell ref="A1126:B1126"/>
    <mergeCell ref="A1127:A1128"/>
    <mergeCell ref="D1127:D1128"/>
    <mergeCell ref="E1127:E1128"/>
    <mergeCell ref="A997:E997"/>
    <mergeCell ref="A998:E998"/>
    <mergeCell ref="A999:B999"/>
    <mergeCell ref="D1019:D1020"/>
    <mergeCell ref="E1019:E1020"/>
    <mergeCell ref="A1000:A1001"/>
    <mergeCell ref="D1000:D1001"/>
    <mergeCell ref="E1000:E1001"/>
    <mergeCell ref="A1016:E1016"/>
    <mergeCell ref="A1017:E1017"/>
    <mergeCell ref="A1018:B1018"/>
    <mergeCell ref="A1019:A1020"/>
    <mergeCell ref="A977:A978"/>
    <mergeCell ref="D977:D978"/>
    <mergeCell ref="E977:E978"/>
    <mergeCell ref="A987:E987"/>
    <mergeCell ref="A988:E988"/>
    <mergeCell ref="A989:B989"/>
    <mergeCell ref="A990:A991"/>
    <mergeCell ref="D990:D991"/>
    <mergeCell ref="E990:E991"/>
    <mergeCell ref="A962:E962"/>
    <mergeCell ref="A963:E963"/>
    <mergeCell ref="A964:B964"/>
    <mergeCell ref="A965:A966"/>
    <mergeCell ref="D965:D966"/>
    <mergeCell ref="E965:E966"/>
    <mergeCell ref="A974:E974"/>
    <mergeCell ref="A975:E975"/>
    <mergeCell ref="A976:B976"/>
    <mergeCell ref="A941:B941"/>
    <mergeCell ref="D951:D952"/>
    <mergeCell ref="E951:E952"/>
    <mergeCell ref="A942:A943"/>
    <mergeCell ref="D942:D943"/>
    <mergeCell ref="E942:E943"/>
    <mergeCell ref="A948:E948"/>
    <mergeCell ref="A949:E949"/>
    <mergeCell ref="A950:B950"/>
    <mergeCell ref="A951:A952"/>
    <mergeCell ref="A776:E776"/>
    <mergeCell ref="A777:E777"/>
    <mergeCell ref="A778:B778"/>
    <mergeCell ref="A933:A934"/>
    <mergeCell ref="B933:C933"/>
    <mergeCell ref="D933:D934"/>
    <mergeCell ref="E933:E934"/>
    <mergeCell ref="A939:E939"/>
    <mergeCell ref="A940:E940"/>
    <mergeCell ref="A751:B751"/>
    <mergeCell ref="A752:A753"/>
    <mergeCell ref="D752:D753"/>
    <mergeCell ref="E752:E753"/>
    <mergeCell ref="A758:E758"/>
    <mergeCell ref="A759:E759"/>
    <mergeCell ref="A760:B760"/>
    <mergeCell ref="A761:A762"/>
    <mergeCell ref="B761:C761"/>
    <mergeCell ref="D761:D762"/>
    <mergeCell ref="E761:E762"/>
    <mergeCell ref="A932:B932"/>
    <mergeCell ref="D717:D718"/>
    <mergeCell ref="E717:E718"/>
    <mergeCell ref="A706:A707"/>
    <mergeCell ref="D706:D707"/>
    <mergeCell ref="E706:E707"/>
    <mergeCell ref="A714:E714"/>
    <mergeCell ref="A715:E715"/>
    <mergeCell ref="A716:B716"/>
    <mergeCell ref="A717:A718"/>
    <mergeCell ref="A722:E722"/>
    <mergeCell ref="A723:E723"/>
    <mergeCell ref="A724:B724"/>
    <mergeCell ref="A725:A726"/>
    <mergeCell ref="D725:D726"/>
    <mergeCell ref="E725:E726"/>
    <mergeCell ref="A734:E734"/>
    <mergeCell ref="A735:E735"/>
    <mergeCell ref="A736:B736"/>
    <mergeCell ref="A737:A738"/>
    <mergeCell ref="D737:D738"/>
    <mergeCell ref="E737:E738"/>
    <mergeCell ref="A749:E749"/>
    <mergeCell ref="A750:E750"/>
    <mergeCell ref="A907:E907"/>
    <mergeCell ref="A908:E908"/>
    <mergeCell ref="A909:B909"/>
    <mergeCell ref="A910:A911"/>
    <mergeCell ref="B910:C910"/>
    <mergeCell ref="D910:D911"/>
    <mergeCell ref="E910:E911"/>
    <mergeCell ref="A930:E930"/>
    <mergeCell ref="A931:E931"/>
    <mergeCell ref="A877:B877"/>
    <mergeCell ref="A878:A879"/>
    <mergeCell ref="B878:C878"/>
    <mergeCell ref="D878:D879"/>
    <mergeCell ref="E878:E879"/>
    <mergeCell ref="A886:E886"/>
    <mergeCell ref="A887:E887"/>
    <mergeCell ref="A888:B888"/>
    <mergeCell ref="A889:A890"/>
    <mergeCell ref="B889:C889"/>
    <mergeCell ref="D889:D890"/>
    <mergeCell ref="E889:E890"/>
    <mergeCell ref="A866:E866"/>
    <mergeCell ref="A867:E867"/>
    <mergeCell ref="A868:B868"/>
    <mergeCell ref="A869:A870"/>
    <mergeCell ref="B869:C869"/>
    <mergeCell ref="D869:D870"/>
    <mergeCell ref="E869:E870"/>
    <mergeCell ref="A875:E875"/>
    <mergeCell ref="A876:E876"/>
    <mergeCell ref="A850:A851"/>
    <mergeCell ref="B850:C850"/>
    <mergeCell ref="D850:D851"/>
    <mergeCell ref="E850:E851"/>
    <mergeCell ref="A858:E858"/>
    <mergeCell ref="A859:E859"/>
    <mergeCell ref="A860:B860"/>
    <mergeCell ref="A861:A862"/>
    <mergeCell ref="B861:C861"/>
    <mergeCell ref="D861:D862"/>
    <mergeCell ref="E861:E862"/>
    <mergeCell ref="A847:E847"/>
    <mergeCell ref="A848:E848"/>
    <mergeCell ref="A849:B849"/>
    <mergeCell ref="A779:A780"/>
    <mergeCell ref="B779:C779"/>
    <mergeCell ref="D779:D780"/>
    <mergeCell ref="E779:E780"/>
    <mergeCell ref="A804:E804"/>
    <mergeCell ref="A805:E805"/>
    <mergeCell ref="A806:B806"/>
    <mergeCell ref="A807:A808"/>
    <mergeCell ref="B807:C807"/>
    <mergeCell ref="D807:D808"/>
    <mergeCell ref="E807:E808"/>
    <mergeCell ref="A822:E822"/>
    <mergeCell ref="A823:E823"/>
    <mergeCell ref="A824:B824"/>
    <mergeCell ref="A825:A826"/>
    <mergeCell ref="B825:C825"/>
    <mergeCell ref="D825:D826"/>
    <mergeCell ref="E825:E826"/>
    <mergeCell ref="A834:E834"/>
    <mergeCell ref="A835:E835"/>
    <mergeCell ref="A836:B836"/>
    <mergeCell ref="A837:A838"/>
    <mergeCell ref="B837:C837"/>
    <mergeCell ref="D837:D838"/>
    <mergeCell ref="E837:E838"/>
    <mergeCell ref="A347:B347"/>
    <mergeCell ref="A348:A349"/>
    <mergeCell ref="D348:D349"/>
    <mergeCell ref="E348:E349"/>
    <mergeCell ref="A361:E361"/>
    <mergeCell ref="A362:E362"/>
    <mergeCell ref="A363:E363"/>
    <mergeCell ref="A364:B364"/>
    <mergeCell ref="D381:D382"/>
    <mergeCell ref="E381:E382"/>
    <mergeCell ref="A365:A366"/>
    <mergeCell ref="D365:D366"/>
    <mergeCell ref="E365:E366"/>
    <mergeCell ref="A378:E378"/>
    <mergeCell ref="A379:E379"/>
    <mergeCell ref="A380:B380"/>
    <mergeCell ref="A381:A382"/>
    <mergeCell ref="A335:E335"/>
    <mergeCell ref="A336:E336"/>
    <mergeCell ref="A337:B337"/>
    <mergeCell ref="A338:A339"/>
    <mergeCell ref="B338:C338"/>
    <mergeCell ref="D338:D339"/>
    <mergeCell ref="E338:E339"/>
    <mergeCell ref="A345:E345"/>
    <mergeCell ref="A346:E346"/>
    <mergeCell ref="A322:A323"/>
    <mergeCell ref="D322:D323"/>
    <mergeCell ref="E322:E323"/>
    <mergeCell ref="A327:E327"/>
    <mergeCell ref="A328:E328"/>
    <mergeCell ref="A329:B329"/>
    <mergeCell ref="A330:A331"/>
    <mergeCell ref="D330:D331"/>
    <mergeCell ref="E330:E331"/>
    <mergeCell ref="A309:E309"/>
    <mergeCell ref="A310:E310"/>
    <mergeCell ref="A311:B311"/>
    <mergeCell ref="A312:A313"/>
    <mergeCell ref="D312:D313"/>
    <mergeCell ref="E312:E313"/>
    <mergeCell ref="A319:E319"/>
    <mergeCell ref="A320:E320"/>
    <mergeCell ref="A321:B321"/>
    <mergeCell ref="A290:E290"/>
    <mergeCell ref="A291:E291"/>
    <mergeCell ref="A292:B292"/>
    <mergeCell ref="D302:D303"/>
    <mergeCell ref="E302:E303"/>
    <mergeCell ref="A293:A294"/>
    <mergeCell ref="D293:D294"/>
    <mergeCell ref="E293:E294"/>
    <mergeCell ref="A299:E299"/>
    <mergeCell ref="A300:E300"/>
    <mergeCell ref="A301:B301"/>
    <mergeCell ref="A302:A303"/>
    <mergeCell ref="A269:A270"/>
    <mergeCell ref="D269:D270"/>
    <mergeCell ref="E269:E270"/>
    <mergeCell ref="A281:E281"/>
    <mergeCell ref="A282:E282"/>
    <mergeCell ref="A283:B283"/>
    <mergeCell ref="A284:A285"/>
    <mergeCell ref="D284:D285"/>
    <mergeCell ref="E284:E285"/>
    <mergeCell ref="A247:E247"/>
    <mergeCell ref="A248:E248"/>
    <mergeCell ref="A249:B249"/>
    <mergeCell ref="A250:A251"/>
    <mergeCell ref="D250:D251"/>
    <mergeCell ref="E250:E251"/>
    <mergeCell ref="A266:E266"/>
    <mergeCell ref="A267:E267"/>
    <mergeCell ref="A268:B268"/>
    <mergeCell ref="B148:C148"/>
    <mergeCell ref="A223:B223"/>
    <mergeCell ref="A224:A225"/>
    <mergeCell ref="D224:D225"/>
    <mergeCell ref="E224:E225"/>
    <mergeCell ref="A230:E230"/>
    <mergeCell ref="A231:E231"/>
    <mergeCell ref="A232:B232"/>
    <mergeCell ref="D241:D242"/>
    <mergeCell ref="E241:E242"/>
    <mergeCell ref="A233:A234"/>
    <mergeCell ref="D233:D234"/>
    <mergeCell ref="E233:E234"/>
    <mergeCell ref="A238:E238"/>
    <mergeCell ref="A239:E239"/>
    <mergeCell ref="A240:B240"/>
    <mergeCell ref="A241:A242"/>
    <mergeCell ref="A211:E211"/>
    <mergeCell ref="A212:E212"/>
    <mergeCell ref="A213:B213"/>
    <mergeCell ref="A214:A215"/>
    <mergeCell ref="D214:D215"/>
    <mergeCell ref="E214:E215"/>
    <mergeCell ref="A221:E221"/>
    <mergeCell ref="A222:E222"/>
    <mergeCell ref="A114:E114"/>
    <mergeCell ref="A115:E115"/>
    <mergeCell ref="A116:E116"/>
    <mergeCell ref="A117:B117"/>
    <mergeCell ref="A118:A119"/>
    <mergeCell ref="B118:C118"/>
    <mergeCell ref="D118:D119"/>
    <mergeCell ref="D128:D129"/>
    <mergeCell ref="E128:E129"/>
    <mergeCell ref="E118:E119"/>
    <mergeCell ref="A124:E124"/>
    <mergeCell ref="A125:E125"/>
    <mergeCell ref="A126:E126"/>
    <mergeCell ref="A127:B127"/>
    <mergeCell ref="A128:A129"/>
    <mergeCell ref="B128:C128"/>
    <mergeCell ref="A185:A186"/>
    <mergeCell ref="D185:D186"/>
    <mergeCell ref="E185:E186"/>
    <mergeCell ref="A196:E196"/>
    <mergeCell ref="A197:E197"/>
    <mergeCell ref="A198:B198"/>
    <mergeCell ref="A199:A200"/>
    <mergeCell ref="D199:D200"/>
    <mergeCell ref="E199:E200"/>
    <mergeCell ref="A169:E169"/>
    <mergeCell ref="A170:B170"/>
    <mergeCell ref="A171:A172"/>
    <mergeCell ref="B171:C171"/>
    <mergeCell ref="D171:D172"/>
    <mergeCell ref="E171:E172"/>
    <mergeCell ref="A182:E182"/>
    <mergeCell ref="A183:E183"/>
    <mergeCell ref="A184:B184"/>
    <mergeCell ref="A105:E105"/>
    <mergeCell ref="A106:E106"/>
    <mergeCell ref="A107:E107"/>
    <mergeCell ref="A108:B108"/>
    <mergeCell ref="A109:A110"/>
    <mergeCell ref="D109:D110"/>
    <mergeCell ref="E109:E110"/>
    <mergeCell ref="A167:E167"/>
    <mergeCell ref="A168:E168"/>
    <mergeCell ref="A135:E135"/>
    <mergeCell ref="A136:E136"/>
    <mergeCell ref="A137:E137"/>
    <mergeCell ref="A138:B138"/>
    <mergeCell ref="A139:A140"/>
    <mergeCell ref="B139:C139"/>
    <mergeCell ref="D139:D140"/>
    <mergeCell ref="D148:D149"/>
    <mergeCell ref="E148:E149"/>
    <mergeCell ref="E139:E140"/>
    <mergeCell ref="A144:E144"/>
    <mergeCell ref="A145:E145"/>
    <mergeCell ref="A146:E146"/>
    <mergeCell ref="A147:B147"/>
    <mergeCell ref="A148:A149"/>
    <mergeCell ref="A48:E48"/>
    <mergeCell ref="A49:E49"/>
    <mergeCell ref="A50:E50"/>
    <mergeCell ref="A51:B51"/>
    <mergeCell ref="A52:A53"/>
    <mergeCell ref="B52:C52"/>
    <mergeCell ref="D52:D53"/>
    <mergeCell ref="D80:D81"/>
    <mergeCell ref="E80:E81"/>
    <mergeCell ref="E52:E53"/>
    <mergeCell ref="A76:E76"/>
    <mergeCell ref="A77:E77"/>
    <mergeCell ref="A78:E78"/>
    <mergeCell ref="A79:B79"/>
    <mergeCell ref="A80:A81"/>
    <mergeCell ref="B80:C80"/>
    <mergeCell ref="A653:A654"/>
    <mergeCell ref="A696:B696"/>
    <mergeCell ref="A697:A698"/>
    <mergeCell ref="D697:D698"/>
    <mergeCell ref="E697:E698"/>
    <mergeCell ref="A703:E703"/>
    <mergeCell ref="A704:E704"/>
    <mergeCell ref="A705:B705"/>
    <mergeCell ref="A5:E5"/>
    <mergeCell ref="A6:E6"/>
    <mergeCell ref="A7:E7"/>
    <mergeCell ref="A8:B8"/>
    <mergeCell ref="A9:A10"/>
    <mergeCell ref="B9:C9"/>
    <mergeCell ref="D9:D10"/>
    <mergeCell ref="D25:D26"/>
    <mergeCell ref="E25:E26"/>
    <mergeCell ref="E9:E10"/>
    <mergeCell ref="A21:E21"/>
    <mergeCell ref="A22:E22"/>
    <mergeCell ref="A23:E23"/>
    <mergeCell ref="A24:B24"/>
    <mergeCell ref="A25:A26"/>
    <mergeCell ref="B25:C25"/>
    <mergeCell ref="A672:E672"/>
    <mergeCell ref="A673:E673"/>
    <mergeCell ref="A674:B674"/>
    <mergeCell ref="A675:A676"/>
    <mergeCell ref="D675:D676"/>
    <mergeCell ref="E675:E676"/>
    <mergeCell ref="A694:E694"/>
    <mergeCell ref="A695:E695"/>
    <mergeCell ref="D578:D579"/>
    <mergeCell ref="E578:E579"/>
    <mergeCell ref="A578:A579"/>
    <mergeCell ref="A598:E598"/>
    <mergeCell ref="A599:E599"/>
    <mergeCell ref="A600:B600"/>
    <mergeCell ref="A601:A602"/>
    <mergeCell ref="D601:D602"/>
    <mergeCell ref="E601:E602"/>
    <mergeCell ref="A611:E611"/>
    <mergeCell ref="A612:E612"/>
    <mergeCell ref="A613:B613"/>
    <mergeCell ref="A614:A615"/>
    <mergeCell ref="D614:D615"/>
    <mergeCell ref="E614:E615"/>
    <mergeCell ref="A639:E639"/>
    <mergeCell ref="A566:E566"/>
    <mergeCell ref="A567:E567"/>
    <mergeCell ref="A568:B568"/>
    <mergeCell ref="A664:E664"/>
    <mergeCell ref="A665:E665"/>
    <mergeCell ref="A666:B666"/>
    <mergeCell ref="A667:A668"/>
    <mergeCell ref="D667:D668"/>
    <mergeCell ref="E667:E668"/>
    <mergeCell ref="A569:A570"/>
    <mergeCell ref="D569:D570"/>
    <mergeCell ref="E569:E570"/>
    <mergeCell ref="A575:E575"/>
    <mergeCell ref="A576:E576"/>
    <mergeCell ref="A577:B577"/>
    <mergeCell ref="A640:E640"/>
    <mergeCell ref="D653:D654"/>
    <mergeCell ref="E653:E654"/>
    <mergeCell ref="A641:B641"/>
    <mergeCell ref="A642:A643"/>
    <mergeCell ref="D642:D643"/>
    <mergeCell ref="E642:E643"/>
    <mergeCell ref="A650:E650"/>
    <mergeCell ref="A651:E651"/>
    <mergeCell ref="A548:B548"/>
    <mergeCell ref="A549:A550"/>
    <mergeCell ref="D549:D550"/>
    <mergeCell ref="E549:E550"/>
    <mergeCell ref="A555:E555"/>
    <mergeCell ref="A556:E556"/>
    <mergeCell ref="A557:B557"/>
    <mergeCell ref="A558:A559"/>
    <mergeCell ref="D558:D559"/>
    <mergeCell ref="E558:E559"/>
    <mergeCell ref="A536:D536"/>
    <mergeCell ref="A538:E538"/>
    <mergeCell ref="A539:E539"/>
    <mergeCell ref="A540:B540"/>
    <mergeCell ref="A541:A542"/>
    <mergeCell ref="D541:D542"/>
    <mergeCell ref="E541:E542"/>
    <mergeCell ref="A546:E546"/>
    <mergeCell ref="A547:E547"/>
    <mergeCell ref="A512:B512"/>
    <mergeCell ref="A513:A514"/>
    <mergeCell ref="D513:D514"/>
    <mergeCell ref="E513:E514"/>
    <mergeCell ref="A525:E525"/>
    <mergeCell ref="A526:E526"/>
    <mergeCell ref="A527:B527"/>
    <mergeCell ref="A528:A529"/>
    <mergeCell ref="D528:D529"/>
    <mergeCell ref="E528:E529"/>
    <mergeCell ref="A499:E499"/>
    <mergeCell ref="A500:E500"/>
    <mergeCell ref="A501:B501"/>
    <mergeCell ref="A502:A503"/>
    <mergeCell ref="D502:D503"/>
    <mergeCell ref="E502:E503"/>
    <mergeCell ref="A509:E509"/>
    <mergeCell ref="A510:E510"/>
    <mergeCell ref="A511:E511"/>
    <mergeCell ref="B491:B495"/>
    <mergeCell ref="C491:C495"/>
    <mergeCell ref="A484:E484"/>
    <mergeCell ref="A485:E485"/>
    <mergeCell ref="A486:B486"/>
    <mergeCell ref="A487:A488"/>
    <mergeCell ref="D487:D488"/>
    <mergeCell ref="E487:E488"/>
    <mergeCell ref="A491:A495"/>
    <mergeCell ref="E491:E495"/>
    <mergeCell ref="A457:B457"/>
    <mergeCell ref="D479:D480"/>
    <mergeCell ref="E479:E480"/>
    <mergeCell ref="A458:A459"/>
    <mergeCell ref="D458:D459"/>
    <mergeCell ref="E458:E459"/>
    <mergeCell ref="A476:E476"/>
    <mergeCell ref="A477:E477"/>
    <mergeCell ref="A478:B478"/>
    <mergeCell ref="A479:A480"/>
    <mergeCell ref="A436:E436"/>
    <mergeCell ref="A437:E437"/>
    <mergeCell ref="A438:B438"/>
    <mergeCell ref="A439:A440"/>
    <mergeCell ref="D439:D440"/>
    <mergeCell ref="E439:E440"/>
    <mergeCell ref="B453:D453"/>
    <mergeCell ref="A455:E455"/>
    <mergeCell ref="A456:E456"/>
    <mergeCell ref="A420:A421"/>
    <mergeCell ref="D420:D421"/>
    <mergeCell ref="E420:E421"/>
    <mergeCell ref="A426:E426"/>
    <mergeCell ref="A427:E427"/>
    <mergeCell ref="A428:B428"/>
    <mergeCell ref="A429:A430"/>
    <mergeCell ref="D429:D430"/>
    <mergeCell ref="E429:E430"/>
    <mergeCell ref="A396:E396"/>
    <mergeCell ref="A397:E397"/>
    <mergeCell ref="A398:B398"/>
    <mergeCell ref="A399:A400"/>
    <mergeCell ref="D399:D400"/>
    <mergeCell ref="E399:E400"/>
    <mergeCell ref="A417:E417"/>
    <mergeCell ref="A418:E418"/>
    <mergeCell ref="A419:B419"/>
  </mergeCells>
  <printOptions verticalCentered="1"/>
  <pageMargins left="0.7" right="0.7" top="0.75" bottom="0.75" header="0" footer="0"/>
  <pageSetup paperSize="9" scale="90" pageOrder="overThenDown" orientation="landscape" cellComments="atEnd"/>
  <headerFooter>
    <oddHeader>&amp;R&amp;A</oddHeader>
    <oddFooter>&amp;L&amp;D &amp;T&amp;CPágina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Suprimento_fundos_MARÇO_24</vt:lpstr>
      <vt:lpstr>Suprimento_fundos_FEVEREIRO_24</vt:lpstr>
      <vt:lpstr>Suprimento_fundos_JANEIRO_24</vt:lpstr>
      <vt:lpstr>Suprimento_fundos_DEZEMBRO_23</vt:lpstr>
      <vt:lpstr>Suprimento_fundos_MARÇO_24!Area_de_impressao</vt:lpstr>
      <vt:lpstr>Suprimento_fundos_MARÇO_24!Titulos_de_impressao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Elissandra Rebouças Arruda</dc:creator>
  <cp:lastModifiedBy>Silvana Franco</cp:lastModifiedBy>
  <cp:lastPrinted>2024-04-13T03:21:38Z</cp:lastPrinted>
  <dcterms:created xsi:type="dcterms:W3CDTF">2021-06-16T00:58:27Z</dcterms:created>
  <dcterms:modified xsi:type="dcterms:W3CDTF">2024-04-13T03:21:42Z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ContentTypeId">
    <vt:lpwstr>0x010100BF3C0BA080937D43AB2400819FC301C5</vt:lpwstr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