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2" tabRatio="500" activeTab="0"/>
  </bookViews>
  <sheets>
    <sheet name="Suprimento_de_fundos" sheetId="1" r:id="rId1"/>
  </sheets>
  <definedNames>
    <definedName name="_xlnm.Print_Area" localSheetId="0">'Suprimento_de_fundos'!$A$1:$E$805</definedName>
    <definedName name="Excel_BuiltIn__FilterDatabase" localSheetId="0">'Suprimento_de_fundos'!#REF!</definedName>
    <definedName name="Excel_BuiltIn_Print_Area" localSheetId="0">'Suprimento_de_fundos'!#REF!</definedName>
  </definedNames>
  <calcPr fullCalcOnLoad="1"/>
</workbook>
</file>

<file path=xl/sharedStrings.xml><?xml version="1.0" encoding="utf-8"?>
<sst xmlns="http://schemas.openxmlformats.org/spreadsheetml/2006/main" count="1185" uniqueCount="496">
  <si>
    <t>SUPRIMENTO DE FUNDOS</t>
  </si>
  <si>
    <t>Período de aplicação: 11/02/2021 a 11/05/2021 - 90 DIAS</t>
  </si>
  <si>
    <t>Data</t>
  </si>
  <si>
    <t>Favorecido</t>
  </si>
  <si>
    <t>Motivo</t>
  </si>
  <si>
    <t>Valor pago</t>
  </si>
  <si>
    <t>Nome</t>
  </si>
  <si>
    <t>CNPJ</t>
  </si>
  <si>
    <t>TOTAL</t>
  </si>
  <si>
    <t>Período de aplicação: 90 DIAS</t>
  </si>
  <si>
    <t>Procuradoria-geral de Justiça do Amazonas</t>
  </si>
  <si>
    <t>04.153.748/0001-85</t>
  </si>
  <si>
    <t>Depósito na Conta da PGJ/AM, relativo à devolução do saldo de suprimento de fundos.</t>
  </si>
  <si>
    <t>PC: 2021.000967                     PPC: 2021.007452</t>
  </si>
  <si>
    <t>M PINHEIRO</t>
  </si>
  <si>
    <t>04.275.616/0002-07</t>
  </si>
  <si>
    <t>Material de Construção</t>
  </si>
  <si>
    <t xml:space="preserve">MARIA DOS ANJOS DE OLIVEIRA MONTEIRO </t>
  </si>
  <si>
    <t>13.020.146/0001-40</t>
  </si>
  <si>
    <t xml:space="preserve">JOEL FERREIRA DA SILVA </t>
  </si>
  <si>
    <t>05.877.150/0001-00</t>
  </si>
  <si>
    <t xml:space="preserve">SHEILA LOPES DE ARAÚJO - ME </t>
  </si>
  <si>
    <t>08875846/0001-71</t>
  </si>
  <si>
    <t>R.A MARTINS</t>
  </si>
  <si>
    <t>00.597.987/0001-73</t>
  </si>
  <si>
    <t>30 Garrafoes de agua mineral</t>
  </si>
  <si>
    <t>CICERO C.M. DE SOUZA ME</t>
  </si>
  <si>
    <t>03.547.781/0001-27</t>
  </si>
  <si>
    <t>1 Nobreak</t>
  </si>
  <si>
    <t>P.A DE BRITO SILVA</t>
  </si>
  <si>
    <t>10.844.236/0001-68</t>
  </si>
  <si>
    <t>6 um. Lampada Fluor 20w</t>
  </si>
  <si>
    <t>C.F.REFRIGERAÇÃO</t>
  </si>
  <si>
    <t>23.555.893/0001-37</t>
  </si>
  <si>
    <t>SERVIÇO DE MANUTENCAO CORRETIVA C/AR CONDICIONADO</t>
  </si>
  <si>
    <t>A O REIS GUERRA</t>
  </si>
  <si>
    <t>34.953.012/0001-52</t>
  </si>
  <si>
    <t>LIMPEZA INTERNA E EXTERNA  DO PREDIO</t>
  </si>
  <si>
    <t>PC: 2021.000666                     PPC:  2021.008749</t>
  </si>
  <si>
    <t>Aprovação de Contas:  Em análise</t>
  </si>
  <si>
    <t>PC: 2021.000666                     PPC:  2021.008748</t>
  </si>
  <si>
    <t>Aprovação de Contas: Em análise</t>
  </si>
  <si>
    <t>PC: 2021.003046                 PPC: 2021.007421</t>
  </si>
  <si>
    <t>BENY MATERIAIS DE CONSTRUÇÃO LTDA</t>
  </si>
  <si>
    <t>JOCELY MARTINS CAPÃO - ME</t>
  </si>
  <si>
    <t>PW COMERCIO DE MATERIAL DE CONSTRUÇÃO LTDA</t>
  </si>
  <si>
    <t>G A RAPOSO MENDES</t>
  </si>
  <si>
    <t>63.721.278/0001-78</t>
  </si>
  <si>
    <t>19.971.271/0001-12</t>
  </si>
  <si>
    <t>15.001.549/0001-78</t>
  </si>
  <si>
    <t>07.062.462/0001-82</t>
  </si>
  <si>
    <t>Aprovação de Contas: APROVADA</t>
  </si>
  <si>
    <t>Aprovação de Contas: Aguardando</t>
  </si>
  <si>
    <t>PC: 2021.001179                    PPC: 2021.007303</t>
  </si>
  <si>
    <t>PC: 2021.001240                    PPC: 2021.002773</t>
  </si>
  <si>
    <t>Período de aplicação:  90 DIAS</t>
  </si>
  <si>
    <t>PC: 2021.003155                        PPC: 2021.005084</t>
  </si>
  <si>
    <t>P C F FLORENZANO</t>
  </si>
  <si>
    <t>38.387.702/0001-42</t>
  </si>
  <si>
    <t>Manutenção corretiva com fornecimento de peças de cancela de entrada membros e servidores visando restabelecer a segurança institucional.</t>
  </si>
  <si>
    <t xml:space="preserve">Manutenção corretiva com fornecimento de peças de cancela de entrada visitantes visando restabelecer a segurança institucional. </t>
  </si>
  <si>
    <t>CARLOS FREIRE DE MENDONÇA</t>
  </si>
  <si>
    <t>CEDIDO para ASSIST: abertura de cofre e confecção de chaves</t>
  </si>
  <si>
    <t>RECOLHIMENTO DE ISS</t>
  </si>
  <si>
    <t>IMPOSTO</t>
  </si>
  <si>
    <t>PAGAMENTO DE TRIBUTO</t>
  </si>
  <si>
    <t>JLN MATERIAL DE CONSTRUÇÃO</t>
  </si>
  <si>
    <t>RN ALEXANDRE DA SILVA</t>
  </si>
  <si>
    <t>12.298.897/0001-60</t>
  </si>
  <si>
    <t>Reforma da Promotoria de Carauari</t>
  </si>
  <si>
    <t>PC: 2021.007465             PPC: 2021.012367</t>
  </si>
  <si>
    <t>Carvalho Empreendimentos LTDA-ME</t>
  </si>
  <si>
    <t>08.713.710/0001-70</t>
  </si>
  <si>
    <t>Materiais Consumo Diversos  NF nº 0895</t>
  </si>
  <si>
    <t>Materiais Consumo Diversos  NF nº 0885</t>
  </si>
  <si>
    <t>MAURICIO MORAIS DE OLIVEIRA.</t>
  </si>
  <si>
    <t>38.247.579/0001-64</t>
  </si>
  <si>
    <t>Em diligência para o CAOCRIMO (Serviços de Chaveiro). NFS Nº 70</t>
  </si>
  <si>
    <t>SECRETARIA MUNICIPAL DE FINANÇAS E TECNOLOGIA DA INFORMAÇÃO - SEMEF</t>
  </si>
  <si>
    <t> 04.312.658/0001-90</t>
  </si>
  <si>
    <t>ISSQN Retido por Solidariedade. Ref. à NFS Nº 70</t>
  </si>
  <si>
    <t>PANIFICADORA E CONFEITARIA SANTO AGOSTINHO EIRELI ME</t>
  </si>
  <si>
    <t>04.406.963/0001-40</t>
  </si>
  <si>
    <t>Serviço de Buffet - Gaeco NFS Nº 01</t>
  </si>
  <si>
    <t>ISSQN Retido por Solidariedade. Ref. à NFS Nº 01</t>
  </si>
  <si>
    <t>Saldo</t>
  </si>
  <si>
    <t>11.02.2021</t>
  </si>
  <si>
    <t>S S LOPES ME. </t>
  </si>
  <si>
    <t>06.267.514/0001-94</t>
  </si>
  <si>
    <t>Coroa de flores naturais em memória do Dra. Antonina de Couto Valle. Nfe 374</t>
  </si>
  <si>
    <t>Coroa de flores naturais em memória do Servidor Manoel José Rego Soares. Nfe 373</t>
  </si>
  <si>
    <t>13.02.2021</t>
  </si>
  <si>
    <t>Auto Posto Ponta Negra</t>
  </si>
  <si>
    <t>35.008.891/0001-07</t>
  </si>
  <si>
    <t>Gasolina comum e Diesel para GAECO Nfe 2190</t>
  </si>
  <si>
    <t>17.02.2021</t>
  </si>
  <si>
    <t>Coroa de flores naturais em memória do Dr. Francisco Cruz. NFe 377</t>
  </si>
  <si>
    <t>23.02.2021</t>
  </si>
  <si>
    <t>Info Store Computadores da Amazônia Ltda</t>
  </si>
  <si>
    <t>02.337.524/0001-06</t>
  </si>
  <si>
    <t>Aquisiçao de 02 Unidades de Discos Rígidos 2.5 para o GAECO. Nfe 21030</t>
  </si>
  <si>
    <t>24.02.2021</t>
  </si>
  <si>
    <t>IMPOLUT LTDA - ME. </t>
  </si>
  <si>
    <t>12.064.650/0001-80</t>
  </si>
  <si>
    <t>Aquisição de 10 Macacoes de segurança.NF 86064</t>
  </si>
  <si>
    <t>03.03.2021</t>
  </si>
  <si>
    <t>Posto Goiano</t>
  </si>
  <si>
    <t>10.591.720/0001-22</t>
  </si>
  <si>
    <t>Gasolina comum para GAECO. Nfe 37975</t>
  </si>
  <si>
    <t>18.03.2021</t>
  </si>
  <si>
    <t>Maesb Material de Construção</t>
  </si>
  <si>
    <t>04.007.977/0001-91</t>
  </si>
  <si>
    <t>01 Suporte de TV para a Assinst. NFe 65576</t>
  </si>
  <si>
    <t>25.03.2021</t>
  </si>
  <si>
    <t>Santos Materiais de Construção</t>
  </si>
  <si>
    <t>02.897.119/0001-34</t>
  </si>
  <si>
    <t>Materiais Diversos para a Assinst. Cupom 70812</t>
  </si>
  <si>
    <t>26.03.2021</t>
  </si>
  <si>
    <t>Materiais Diversos para a Assinst. Cupom 71069</t>
  </si>
  <si>
    <t>02 Suportes de TV para a Assinst. NFe 65692</t>
  </si>
  <si>
    <t>05.04.2021</t>
  </si>
  <si>
    <t>Coroa de flores naturais em memória do Desembargador Djalma Martins da Costa. NFe 394</t>
  </si>
  <si>
    <t>30.04.2021</t>
  </si>
  <si>
    <t>Trade Derivado de Petróleo</t>
  </si>
  <si>
    <t>02.551.689/0001-78</t>
  </si>
  <si>
    <t>Gasolina comum para GAECO. Nfe 3125</t>
  </si>
  <si>
    <t>Gasolina comum para GAECO. Nfe 2782</t>
  </si>
  <si>
    <t>03.05.2021</t>
  </si>
  <si>
    <t>Aquisição de 03 Mouses USB Wireless. Nfe 196568</t>
  </si>
  <si>
    <t>Substituição de forro guarita e material de pintura</t>
  </si>
  <si>
    <t>Placa de gesso</t>
  </si>
  <si>
    <t>SIMONE MELO PINHEIRO ME</t>
  </si>
  <si>
    <t>84.112.135/0001-39</t>
  </si>
  <si>
    <t>SANTOS MADEIREIRA E MATERIAIS DE CONSTRUÇÃO</t>
  </si>
  <si>
    <t>02897119/0001-34</t>
  </si>
  <si>
    <t>Substiituição de forro guarita e material de impermeabilização de laje (areia e vedatop)</t>
  </si>
  <si>
    <t>Substiituição de forro guarita e material de impermeabilização de laje (cimento)</t>
  </si>
  <si>
    <t xml:space="preserve">Substituição de forro guarita </t>
  </si>
  <si>
    <t>SV INSTALAÇÕES</t>
  </si>
  <si>
    <t>84.089.358/0002-03</t>
  </si>
  <si>
    <t>Aquisição de refletores para substituição em área externa do Prédio Sede e materiais para uso dos artífices</t>
  </si>
  <si>
    <t>MATECOL MATERIAIS DE CONSTRUÇÃO LTDA</t>
  </si>
  <si>
    <t>04.970.661/0001-09</t>
  </si>
  <si>
    <t>Lata gas MAPP - material uso ds artífices</t>
  </si>
  <si>
    <t>INSTRUMENTAL TECNICO LTDA</t>
  </si>
  <si>
    <t>04.214.068/0001-06</t>
  </si>
  <si>
    <t>Propé descartável - material de proteção covid para colaboradores da limpeza</t>
  </si>
  <si>
    <t>Toca sanfonada elástico branca</t>
  </si>
  <si>
    <t>CENTRAL DE PARAFUSOS</t>
  </si>
  <si>
    <t>00.392.297/0001-88</t>
  </si>
  <si>
    <t>Chumbador/parafuso (instalação de tv ASSISNT)</t>
  </si>
  <si>
    <t>DISMONZA DISTRIBUIDORA DE TINTAS LTDA</t>
  </si>
  <si>
    <t>04.342.148/0002-46</t>
  </si>
  <si>
    <t>Tintas e material de pintura para uso no Anexo Aleixo</t>
  </si>
  <si>
    <t>CASA DO ELETRICISTA</t>
  </si>
  <si>
    <t>17.612.048/0001-53</t>
  </si>
  <si>
    <t>Susbstituição de luminária e refletor</t>
  </si>
  <si>
    <t>SANTOS MATERIAL DE CONSTRUÇÃO</t>
  </si>
  <si>
    <t>Saco de gesso e juta para gesso</t>
  </si>
  <si>
    <t>Placas de gesso</t>
  </si>
  <si>
    <t>04342148/0002-46</t>
  </si>
  <si>
    <t xml:space="preserve">Materiais para Pintura </t>
  </si>
  <si>
    <t>RPV DA AMAZÔNIA</t>
  </si>
  <si>
    <t>05437959/0001-02</t>
  </si>
  <si>
    <t xml:space="preserve">Porta chaves </t>
  </si>
  <si>
    <t>R F de Souza Filho Eireli</t>
  </si>
  <si>
    <t>13845036/0004-60</t>
  </si>
  <si>
    <t xml:space="preserve">Produtos de Pintura </t>
  </si>
  <si>
    <t>COCIL CONSTRUÇÕES CIVIS E INDUSTRIAIS LTDA</t>
  </si>
  <si>
    <t>04386041/0001-19</t>
  </si>
  <si>
    <t>Plafon mini bronzearte  quadro branco</t>
  </si>
  <si>
    <t>VM ARTIGOS DE ILUMINAÇÃO LTDA</t>
  </si>
  <si>
    <t>17612048/0001-53</t>
  </si>
  <si>
    <t>Bocal de Porcelana</t>
  </si>
  <si>
    <t>10.984.143/0001-39</t>
  </si>
  <si>
    <t>CECIL CONSTRUÇÕES CIVIS E IND LTDA</t>
  </si>
  <si>
    <t>04.366.748/0001-85</t>
  </si>
  <si>
    <t>Manutenção da Comarca de Itamarati</t>
  </si>
  <si>
    <t>Fábio Pinto Cunha – MEI (IX LOG Transportes)</t>
  </si>
  <si>
    <t>Navegação Mirim Ltda (Porto do Demétrio)</t>
  </si>
  <si>
    <t>Irmãos Martins da Silva Navegações Ltda. (Balsa Dona Nair)</t>
  </si>
  <si>
    <t>N/M Silva Lopes</t>
  </si>
  <si>
    <t>F.A. da Silva Navegação</t>
  </si>
  <si>
    <t>37.802.119/0001-98</t>
  </si>
  <si>
    <t>15.764.897/0001-05</t>
  </si>
  <si>
    <t>08.950353/0001-54</t>
  </si>
  <si>
    <t>13.769.297/0001-04</t>
  </si>
  <si>
    <t>22.891.671/0001-22</t>
  </si>
  <si>
    <t>Transporte rodoviário intermunicipal de mobiliário em geral da sede da PGJ/AM à Promotoria de Justiça de Careiro da Várzea com pagamento de balsa ida e volta e arrumação de Layout inclusa</t>
  </si>
  <si>
    <t>Permissão de acesso ao Porto privado do Demétrio para embarque de parte do mobiliário com destino à Itamarati</t>
  </si>
  <si>
    <t>Permissão de acesso ao Porto privado do Demétrio para embarque da parte complementar do mobiliário com destino à Itamarati.</t>
  </si>
  <si>
    <t>Serviço de frete fluvial de mobiliário + a parte terrestre para a Promotoria de Itamarati</t>
  </si>
  <si>
    <t>Serviço de frete fluvial de mobiliário + a parte terrestre para a Promotoria de Tapauá</t>
  </si>
  <si>
    <t>Permissão de acesso ao Porto privado do Demétrio para embarque da parte complementar do mobiliário com destino à Envira</t>
  </si>
  <si>
    <t>Serviço de frete fluvial de mobiliário + a parte terrestre para a Promotoria de Envira R</t>
  </si>
  <si>
    <t>PC: 2021.002515                     PPC:  2021.010423</t>
  </si>
  <si>
    <t>PC: 2021.002515                    PPC:  2021.010423</t>
  </si>
  <si>
    <t>INFO STORE COMPUTADORES DA AMAZÔNIA LTDA</t>
  </si>
  <si>
    <t>NF-e nº 198023: Discos rígidos – Atendimento para realização de operação do GAECO.</t>
  </si>
  <si>
    <t>ANTONIO RODRIGUES &amp; CIA LTDA (FOTO NASCIMENTO)</t>
  </si>
  <si>
    <t>04.356.309/0002-50</t>
  </si>
  <si>
    <t>NF-e nº 32001: HD externo – Atendimento para realização de operação do GAECO.</t>
  </si>
  <si>
    <t>KN COMERCIO DE TELEFONIA E COMUNICAÇÃO LTDA</t>
  </si>
  <si>
    <t>34.934.308/0001-26</t>
  </si>
  <si>
    <t>NF-e nº 62: Conector de aparelho celular – Atendimento para realização de relatório do LABTI.</t>
  </si>
  <si>
    <t>POSTO PILOTO LTDA</t>
  </si>
  <si>
    <t>04.491.981/0001-78</t>
  </si>
  <si>
    <t>NF-e nº 40485: Despesa com gasolina – Atendimento de diligências pelo ND em razão de operação do GAECO.</t>
  </si>
  <si>
    <t>IBK COMERCIO E SERVIÇOS LTDA</t>
  </si>
  <si>
    <t>NF-e nº 35100: Despesa com gasolina – Atendimento de diligências pelo ND em razão de operação do GAECO.</t>
  </si>
  <si>
    <t>KARPEGEANE SILVA RODRIGUES – POSTO IDEAL</t>
  </si>
  <si>
    <t>26.697.864/0001-06</t>
  </si>
  <si>
    <t>NF-e nº 2746: Despesa com gasolina – Atendimento de diligências pelo ND no município de Itapiranga/AM.</t>
  </si>
  <si>
    <t>NF-e nº 33383: Hds externo, Memórias e Pendrives – Atendimento para realização de operação do GAECO.</t>
  </si>
  <si>
    <t>Aprovação de Contas: Aprovada</t>
  </si>
  <si>
    <t xml:space="preserve">PC: 2021.002480                         PPC: 2021.014252     </t>
  </si>
  <si>
    <t>PC: 2021.011034                        PPC: 2021.013838</t>
  </si>
  <si>
    <t>PREFEITURA - SEMEF</t>
  </si>
  <si>
    <t>ISS RETIDO REF NF Nº 12.220</t>
  </si>
  <si>
    <t>ISS RETIDO REF NF Nº 12.217</t>
  </si>
  <si>
    <t>PC: 2021.006161                       PPC: 2021.013418</t>
  </si>
  <si>
    <t>PC: 2021.006161                       PPC: 2021.013401</t>
  </si>
  <si>
    <t>MAURICIO MORAIS DE OLIVEIRA</t>
  </si>
  <si>
    <t>NF nº 105: Serviço de chaveiro. Atendimento para realização de operação do GAECO.</t>
  </si>
  <si>
    <t>PREFEITURA DE MANAUS - SEMEF</t>
  </si>
  <si>
    <t>04.312.658/0001-90</t>
  </si>
  <si>
    <t>Pagamento de tributos ISSQN referente à NFS-e nº 105</t>
  </si>
  <si>
    <t>NF nº 3: Serviço de bufê. Atendimento para realização de operação do GAECO.</t>
  </si>
  <si>
    <t>Pagamento de tributos ISSQN referente à NFS-e nº 3</t>
  </si>
  <si>
    <t>ASSOCIAÇÃO DOS CANOEIROS DOS PORTOS DA CEASA E CAREIRO DA VÁRZEA</t>
  </si>
  <si>
    <t>02.042.638/0001-75</t>
  </si>
  <si>
    <t>Bilhete nº 02884: Serviço de passagens fluvial. Atendimento para realização de operação do GAECO.</t>
  </si>
  <si>
    <t>L G FURTADO BRAGA</t>
  </si>
  <si>
    <t>23.917.074/0001-92</t>
  </si>
  <si>
    <t>NF nº 435: Serviço de confecção de manta magnética com adesivo, visando ao attendimento para realização de operação do GAECO.</t>
  </si>
  <si>
    <t>Pagamento de tributos ISSQN referente à NFS-e nº 435</t>
  </si>
  <si>
    <t xml:space="preserve">DIEGO ASSIS CRUZ (MANAUS-URUCARÁ-MANAUS)                                        </t>
  </si>
  <si>
    <t>12.822.340/0001-87 Suelen Brito</t>
  </si>
  <si>
    <t>Recibo: Serviço de passagens fluvial. Atendimento para realização de operação do GAECO.</t>
  </si>
  <si>
    <t>13.317.633/0001-70 Lancha A Felipe</t>
  </si>
  <si>
    <t>Bilhete nº 625: Serviço de passagens fluvial. Atendimento para realização de operação do GAECO.</t>
  </si>
  <si>
    <t xml:space="preserve">RAYSON RONNY RODRIGUES CORREIA (MANAUS-URUCARÁ-MANAUS)                                                                                        </t>
  </si>
  <si>
    <t>13.048.166/0001-20 Lancha Brito e Zé Carlos</t>
  </si>
  <si>
    <t xml:space="preserve">GERALDO JOSÉ D CASTRO PEIXOTO JÚNIOR  (MANAUS-URUCARÁ-MANAUS)                                                                                        </t>
  </si>
  <si>
    <t xml:space="preserve">MICHEL ANDERSON ATAÍDE (MANAUS-URUCARÁ-MANAUS)                                                                                        </t>
  </si>
  <si>
    <t>NF nº 148: Serviço de abertura de cofre. Atendimento para realização de operação do GAECO.</t>
  </si>
  <si>
    <t>Pagamento de tributos ISSQN referente à NFS-e nº 148</t>
  </si>
  <si>
    <t>PC: 2021.002480                       PPC: 2021.014254</t>
  </si>
  <si>
    <t>Período de aplicação: 07/06/2021 a 04/09/2021 - 90 DIAS</t>
  </si>
  <si>
    <t>Período de aplicação: 05/05/2021 a 02/08/2021 - 90 DIAS</t>
  </si>
  <si>
    <t>24.090.676/0001-34</t>
  </si>
  <si>
    <t>Produção e montagem de um painel de divisória</t>
  </si>
  <si>
    <t>Façanha Comercio de Vidros Eireli - ME</t>
  </si>
  <si>
    <t>Período de aplicação: 06.05 a 03.08.2021 - 90 DIAS</t>
  </si>
  <si>
    <t>Período de aplicação: 31.03 A 28.06.2021 - 90 DIAS</t>
  </si>
  <si>
    <t xml:space="preserve">PC: 2021.007048                 PPC: </t>
  </si>
  <si>
    <t>Período de aplicação: 26.08 a 23.11.2021 - 90 DIAS</t>
  </si>
  <si>
    <t>Período de aplicação: 24.05 A 21.08.2021 - 90 DIAS</t>
  </si>
  <si>
    <t>Período de aplicação: 26.07 A 23.10.2021 -  90 DIAS</t>
  </si>
  <si>
    <t>Período de aplicação: 28.05 25.08.2021 -  90 DIAS</t>
  </si>
  <si>
    <t>Período de aplicação: 18.06 A 15.09.2021 -  90 DIAS</t>
  </si>
  <si>
    <t>Período de aplicação: 16.07 A 13.10.2021 -  90 DIAS</t>
  </si>
  <si>
    <t>Período de aplicação: 25.03 A 22.06.2021 -  90 DIAS</t>
  </si>
  <si>
    <t xml:space="preserve">PC: 2021.013775                    PPC: </t>
  </si>
  <si>
    <t>PC: 2021.014200                    PPC: 2021.015438</t>
  </si>
  <si>
    <t>Período de aplicação: 30.08 A 27.11.2021 - 90 DIAS</t>
  </si>
  <si>
    <t>01.09.2021</t>
  </si>
  <si>
    <t>84.461.771/0002-57</t>
  </si>
  <si>
    <t>Bombosn Finos da Amazonia</t>
  </si>
  <si>
    <t>S. S . Lopes Me</t>
  </si>
  <si>
    <t>Serviço de frete fluvial de mobiliário + a parte terrestre para a Promotoria de Tabatinga</t>
  </si>
  <si>
    <t>Serviço de frete fluvial de mobiliário + a parte terrestre para a Promotoria de Parintins</t>
  </si>
  <si>
    <t>Serviço de frete fluvial de mobiliário + parte terrestre para a Promotoria de Coari</t>
  </si>
  <si>
    <t>Serviço de frete fluvial de mobiliário + a parte terrestre para a Promotoria de Itapiranga</t>
  </si>
  <si>
    <t>Serviço de frete fluvial de mobiliário + a parte terrestre para a Promotoria de Caapiranga</t>
  </si>
  <si>
    <t>Serviço de frete fluvial de mobiliário + a parte terrestre para a Promotoria de Barcelos</t>
  </si>
  <si>
    <t>Serviço de frete terrestre para o porto do São Raimundo e Porto da Manaus Moderna para embarque para a Promotoria de Barcelos, Caapiranga e Beruri</t>
  </si>
  <si>
    <t>Serviço de frete fluvial de mobiliário + a parte terrestre para a Promotoria de Beruri</t>
  </si>
  <si>
    <t>Taxa para entrada de Caminhão no Porto do Gelão</t>
  </si>
  <si>
    <t>Serviço de frete terrestre para o porto do Gelão para embarque para a Promotoria de Nova Olinda do Norte</t>
  </si>
  <si>
    <t>Serviço de frete fluvial de mobiliário + a parte terrestre para a Promotoria de Nova Olinda do Norte</t>
  </si>
  <si>
    <t>Aquisição de certificado digital do tipo e-cnpj do tipo A1 pelo setor de sistema de informação</t>
  </si>
  <si>
    <t>Serviço de frete terrestre entre a unidade descentralizada do Aleixo para unidade descentralizada da rua Belo Horizonte</t>
  </si>
  <si>
    <t>34.524.862/0001-35</t>
  </si>
  <si>
    <t>01.554.285/0001-75</t>
  </si>
  <si>
    <t>27.699.027/0001-70</t>
  </si>
  <si>
    <t>04.477.048/0001-46</t>
  </si>
  <si>
    <t>15.568.232/0001-18</t>
  </si>
  <si>
    <t>27.592.634/0001-37</t>
  </si>
  <si>
    <t>10.654.391/0001-11</t>
  </si>
  <si>
    <t>08.878.868/0001-09</t>
  </si>
  <si>
    <t>15.433.831/0001-24</t>
  </si>
  <si>
    <t>W. R. Navegação Ltda</t>
  </si>
  <si>
    <t xml:space="preserve">A de S Oliveira Navegação </t>
  </si>
  <si>
    <t xml:space="preserve">Lindalva Ferreira Hilario &amp; Cia LTDA </t>
  </si>
  <si>
    <t>I Cintra da Silva</t>
  </si>
  <si>
    <t>N/M Vale que tem 2000</t>
  </si>
  <si>
    <t>J c Martins de Lima EIRELI</t>
  </si>
  <si>
    <t>Fabio Pinto Cunha</t>
  </si>
  <si>
    <t>J C Nogueira De Freitas</t>
  </si>
  <si>
    <t>Jackson Madeiro Pinheiro</t>
  </si>
  <si>
    <t>Fabio Pinto Cunha 87872382253</t>
  </si>
  <si>
    <t>MC dos Santos Transportes</t>
  </si>
  <si>
    <t>Certisign Certificadora Digital S.A</t>
  </si>
  <si>
    <t>Aquisição de pilha alcanina pequena</t>
  </si>
  <si>
    <t>Aquisição de cordas e Mosquetão para bandeiras</t>
  </si>
  <si>
    <t>22.991.939/0003-60</t>
  </si>
  <si>
    <t>18.161.233/0001-31</t>
  </si>
  <si>
    <t>Supermercado DB LTDA</t>
  </si>
  <si>
    <t>Felipe Pereira dos Santos EIRELI - EPP</t>
  </si>
  <si>
    <t>31.05.21</t>
  </si>
  <si>
    <t>Ivonete França de Freitas EIRELLI</t>
  </si>
  <si>
    <t>35.747.804/0001-33</t>
  </si>
  <si>
    <t>11.06.21</t>
  </si>
  <si>
    <t>Serviço de manutenção e troca de peças em uma motocicletra marca HONDA NXR 150 BROS, PLCA NOP 3545, RENAVAM 0019949288-3 - PGJ</t>
  </si>
  <si>
    <t>09.08.21</t>
  </si>
  <si>
    <t>31.05.2021</t>
  </si>
  <si>
    <t>ERMELSON DOS SANTOS FERREIRA</t>
  </si>
  <si>
    <t>01.748.693/0003-20</t>
  </si>
  <si>
    <t>Gasolina para abastecimento de moto para cumprimento de diligências (veículo próprio da PGJ/AM).</t>
  </si>
  <si>
    <t>08.06.2021</t>
  </si>
  <si>
    <t>RONAN GAMA FOGAÇA</t>
  </si>
  <si>
    <t>09.153.226/0001-05</t>
  </si>
  <si>
    <t>21.06.2021</t>
  </si>
  <si>
    <t>06.07.2021</t>
  </si>
  <si>
    <t>08.07.2021</t>
  </si>
  <si>
    <t xml:space="preserve"> 03 garrafões água</t>
  </si>
  <si>
    <t>15.07.2021</t>
  </si>
  <si>
    <t xml:space="preserve"> Gasolina para abastecimento moto para cumprimento diligências (veículo próprio da PGJ/AM).</t>
  </si>
  <si>
    <t>19.07.2021</t>
  </si>
  <si>
    <t>19.07.2022</t>
  </si>
  <si>
    <t>CLAUDIA MARIA SILVA OLIVEIRA EIRELI</t>
  </si>
  <si>
    <t>28.007.265/0001-30</t>
  </si>
  <si>
    <t>21.07.2021</t>
  </si>
  <si>
    <t>22.07.2021</t>
  </si>
  <si>
    <t>28.07.2021</t>
  </si>
  <si>
    <t>29.07.2021</t>
  </si>
  <si>
    <t>02.08.2021</t>
  </si>
  <si>
    <t xml:space="preserve"> 04 garrafões água</t>
  </si>
  <si>
    <t>03.08.2021</t>
  </si>
  <si>
    <t>09.08.2021</t>
  </si>
  <si>
    <t>10.08.2021</t>
  </si>
  <si>
    <t>Gasolina para abastecimento  moto para cumprimento  diligências (veículo próprio da PGJ/AM).</t>
  </si>
  <si>
    <t xml:space="preserve"> 03 garrafões  água</t>
  </si>
  <si>
    <t>Aprovação de Contas:  Aprovada</t>
  </si>
  <si>
    <t>PC: 2020.017246                            PPC: 2021.008532</t>
  </si>
  <si>
    <t>PC: 2021.001346                 PPC:  2021.013674</t>
  </si>
  <si>
    <t>PC: 2021.003046                 PPC:  2021.015028</t>
  </si>
  <si>
    <t>Santos Silva Construção e Transportes Eireli</t>
  </si>
  <si>
    <t>15.309.434/0001-45</t>
  </si>
  <si>
    <t>Pagamento de ISS</t>
  </si>
  <si>
    <t>PM Manaus</t>
  </si>
  <si>
    <t>Manutenção das dependências do imóvel funcional situado na Rua Tenreiro Aranha – Centro, Barcelos/AM, de propriedade do Ministério Público, que se encontra em situação de deterioração, bem como manutenção das dependências da unidade ministerial, como limpeza externa predial e limpeza de centrais de arcondicionado.</t>
  </si>
  <si>
    <t>Material de construção para a reforma do prédio da PJ de Barcelos.</t>
  </si>
  <si>
    <t>Aprovação de Contas:  Aguardando a PDC</t>
  </si>
  <si>
    <t>Lucena Material de Construção Ltda.</t>
  </si>
  <si>
    <t>J da C Aguiar</t>
  </si>
  <si>
    <t>Neulimar da Cunha Melo ME</t>
  </si>
  <si>
    <t>Fornecimento de peças para revisão da motocicleta</t>
  </si>
  <si>
    <t>Fechaduras para portas</t>
  </si>
  <si>
    <t>Switch para equipamento de informática</t>
  </si>
  <si>
    <t>PC: 2021.007200                      PPC: 2021.014293</t>
  </si>
  <si>
    <t>16.794.242/0001-34</t>
  </si>
  <si>
    <t>Prestação de serviços com a reforma do imóvel funcional do Ministério Público, situado em Urucurituba</t>
  </si>
  <si>
    <t>Materiais para reforma do imóvel funcional do Ministério Público, situado em Urucurituba</t>
  </si>
  <si>
    <t>PC: 2021.006887                      PPC: 2021.014064</t>
  </si>
  <si>
    <t>PC: 2021.006887                      PPC: 2021.014985</t>
  </si>
  <si>
    <t>05 (Cinco) Caixas natural / fibra coco premium, c/ 30 unidades de bombons,</t>
  </si>
  <si>
    <t>02 (Dois) Arranjos de flores tropical - Sessão Solene do Colégio de Procuradores de Justiça, realizada no dia 31/08/2021 às 16h</t>
  </si>
  <si>
    <t>PGJ do Amazonas</t>
  </si>
  <si>
    <t>Depósito na Conta da PGJ/AM, ref. à devolução do saldo de suprimento de fundos.</t>
  </si>
  <si>
    <t>04.628.376/0001-04</t>
  </si>
  <si>
    <t>Reforma da Promotoria de Justiça de Itamarati</t>
  </si>
  <si>
    <t>Simone Melo Pinheiro - ME</t>
  </si>
  <si>
    <t>PC: 2021.008036                         PPC: 2021.017713</t>
  </si>
  <si>
    <t>Serviço de reparo e substituição da fiação elétrica motocicletra marca HONDA NXR 150 BROS, PLCA NOP 3545, RENAVAM 0019949288-3 - PGJ</t>
  </si>
  <si>
    <t>Serviço de manutenção e troca do eixo completo da balança em uma motocicletra - HONDA NXR 150 BROS, PLCA NOP 3545, RENAVAM 0019949288-3 - PGJ</t>
  </si>
  <si>
    <t>O U T U B R O  – 2021</t>
  </si>
  <si>
    <t>Prestação de serviços de Manutenção, fornecimento e instalação de acessórios da cancela G1- prédio sede de Manaus</t>
  </si>
  <si>
    <t>ISS referente à NFS N°32</t>
  </si>
  <si>
    <t>Prestação de serviços de Manutenção em grelhas metálicas – prédio Aleixo</t>
  </si>
  <si>
    <t>ISS referente à NFS N°33</t>
  </si>
  <si>
    <t>Prestação de serviços de Manutenção, fornecimento e instalação de acessórios da cancela G2- prédio sede de Manaus</t>
  </si>
  <si>
    <t>ISS referente à NFS N°34</t>
  </si>
  <si>
    <t>04951.166/0001-44</t>
  </si>
  <si>
    <t>Impressão de adesivos PNE</t>
  </si>
  <si>
    <t>ISS referente à NFS N°3402</t>
  </si>
  <si>
    <t>PC: 2021.012354                     PPC: 2021.017744</t>
  </si>
  <si>
    <t>Secretaria Municipal de Finanças SEMEF/PMM</t>
  </si>
  <si>
    <t>RETEC - Comercio e Serviços Reprograficos Ltda-ME</t>
  </si>
  <si>
    <t>P C F  Florenzado</t>
  </si>
  <si>
    <t>PC: 2021.011221                     PPC: 2021.017860</t>
  </si>
  <si>
    <t xml:space="preserve">PC: 2021.017574                     PPC: </t>
  </si>
  <si>
    <t xml:space="preserve">PC: 2021.017574                     PPC:  </t>
  </si>
  <si>
    <t xml:space="preserve">PC: 2021.015441                    PPC: </t>
  </si>
  <si>
    <t>Aprovação de Contas: Aguardando PDC</t>
  </si>
  <si>
    <t>Período de aplicação: 09.02 A 09.05.2021 -  90 DIAS</t>
  </si>
  <si>
    <t>Período de aplicação: 08.02 A 08.05.2021 -  90 DIAS</t>
  </si>
  <si>
    <t>Período de aplicação: 09.07 A 06.10.2021 -  90 DIAS</t>
  </si>
  <si>
    <t>Período de aplicação: 02.03 A 30.05.2021 - 90 DIAS</t>
  </si>
  <si>
    <t>Período de aplicação: 02.03 A 30.05.2021 -  90 DIAS</t>
  </si>
  <si>
    <t>Período de aplicação: 17.03 A 14.06.2021 - 90 DIAS</t>
  </si>
  <si>
    <t>Período de aplicação: 28.05 a 25.08.2021 -  90 DIAS</t>
  </si>
  <si>
    <t>FERRAGENS LIMA</t>
  </si>
  <si>
    <t xml:space="preserve">Compra de adaptador louça </t>
  </si>
  <si>
    <t xml:space="preserve">BENY MAT DE CONSTRUÇÃO </t>
  </si>
  <si>
    <t>Compra de tinta acr dec coral ac seda</t>
  </si>
  <si>
    <t xml:space="preserve">ATC COMÉRCIO DE MATERIAIS </t>
  </si>
  <si>
    <t>Compra de massa plástica cinza carplast</t>
  </si>
  <si>
    <t xml:space="preserve">JLN MATERIAL DE CONSTRUÇÃO </t>
  </si>
  <si>
    <t>compra de suporte p/ LCD e Plasma SBRUB859 BRASFORMA</t>
  </si>
  <si>
    <t xml:space="preserve">CAA Comércio Amazonense de Alumínio </t>
  </si>
  <si>
    <t>compra de trinco, puxador, ferrolho</t>
  </si>
  <si>
    <t>compra de grelha, canaleta, plug, tomada e outros.</t>
  </si>
  <si>
    <t>PPA Amazonas Comércio</t>
  </si>
  <si>
    <t>correia A-49</t>
  </si>
  <si>
    <t>compra de compensado, cola de contato, parafuso, araldite, disco de corte, parafuso</t>
  </si>
  <si>
    <t xml:space="preserve">Casa do Eletricista </t>
  </si>
  <si>
    <t>compra de canaleta, pegamil bond ades, plug</t>
  </si>
  <si>
    <t xml:space="preserve">casa das correias </t>
  </si>
  <si>
    <t xml:space="preserve">compra de canaletas </t>
  </si>
  <si>
    <t xml:space="preserve">import de produtos eletrônicos New Scud LTDA. </t>
  </si>
  <si>
    <t>compra de cabos USB</t>
  </si>
  <si>
    <t>compra de argamassa e rejunt</t>
  </si>
  <si>
    <t>compra de enxada e cabo p/ enxada</t>
  </si>
  <si>
    <t>compra de massa PVA balde</t>
  </si>
  <si>
    <t xml:space="preserve">compra de manta poliéster </t>
  </si>
  <si>
    <t>RPV</t>
  </si>
  <si>
    <t>compra de envelope</t>
  </si>
  <si>
    <t>21.107.901.0001-57</t>
  </si>
  <si>
    <t>15.715.961/0001-50</t>
  </si>
  <si>
    <t>09.675.751/0001-82</t>
  </si>
  <si>
    <t>39.968.633/0001-23</t>
  </si>
  <si>
    <t>04.415.154/0002-86</t>
  </si>
  <si>
    <t>04.501.136/0009-93</t>
  </si>
  <si>
    <t>63.675.045/0001-86</t>
  </si>
  <si>
    <t>05.437.959/0001-02</t>
  </si>
  <si>
    <t>FIGMEN TECNOLOGIA E IMAGEM LTDA -  EPP</t>
  </si>
  <si>
    <t>34.526.269/0001-28                          </t>
  </si>
  <si>
    <t>Referente a realização de serviços de captura de áudio e vídeo com transmissão simultânea pela internet (youtube) da Sessão Solene de Entrada em Exercício da Exma. Sra. Dra. Delisa Olívia Vieiralves Ferreira, no cargo de Procuradora de Justiça.</t>
  </si>
  <si>
    <t>PREFEITURA MUNICIPAL DE MANAUS - SECRETARIA MUNICIPAL DE FINANÇAS E TECNOLOGIA DA INFORMAÇÃO - SEMEF </t>
  </si>
  <si>
    <t>04.365.326/0001-73</t>
  </si>
  <si>
    <t>Pagamento de Imposto Sobre Serviços - ISS, referente a Nota Fiscal de Serviços Eletrônica N.º 110, emitida pela empresa FIGMEN TECNOLOGIA E IMAGEM LTDA, CNPJ  34.526.269/0001-28, no valor de R$ 3.300,00 (três mil e trezentos reais), </t>
  </si>
  <si>
    <t>14.438.959/0001-18</t>
  </si>
  <si>
    <t>Referente ao conserto da mesa de som do aúditorio Carlos Bandeira, marca Behringer, 24 canais, analógica, com substituição da placa de fonte.</t>
  </si>
  <si>
    <t>SUELEM MENDES DE ARAÚJO BARUK ASSISTÊNCIA TÉCNICA E LOCAÇÕES</t>
  </si>
  <si>
    <t>PC: 2021.014200                    PPC:   2021.018033</t>
  </si>
  <si>
    <t xml:space="preserve">PC: 2021.015426                     PPC: </t>
  </si>
  <si>
    <t xml:space="preserve">PC: 2021.014918                     PPC: </t>
  </si>
  <si>
    <t>Suprido(a): Caio Lúcio Fenalon Assis Barros, CPF Nº 524.943.812-15, PORTARIA N.º 0774/2021/SUBADM, de 23.09.2021, RUBRICA  339030.89 – MATERIAL DE CONSUMO, valor de R$ 6.000,00 (SEIS MIL REAIS).</t>
  </si>
  <si>
    <t>Suprido(a): Leonardo Abinader Nobre, CPF Nº 576.451.162-34, PORTARIA N.º 0757/2021/SUBADM, de 20.09.2021, RUBRICA  339039.89 – OUTROS SERVIÇOS DE TERCEIROS -PJ, valor de R$ 2.000,00 (DOIS MIL REAIS).</t>
  </si>
  <si>
    <t>Suprido(a): Adelina da Cunha Parente Bisneta, CPF Nº161.392.912-91, PORTARIA N.º 683/2021/SUBADM, de 27.08.2021, RUBRICA 339030.89 – MATERIAL DE CONSUMO, no valor de R$ 1.000,00 (UM MIL REAIS).</t>
  </si>
  <si>
    <t>Suprido(a): Elizane Garcia Pontes, CPF Nº 752.637.002-10, PORTARIA N.º 0109/2021/SUBADM, de 08.02.2021, RUBRICA  339030.89 – MATERIAL DE CONSUMO, no valor de R$ 5.000,00 (CINCO MIL REAIS).</t>
  </si>
  <si>
    <t>Suprido(a): Elizane Garcia Pontes, CPF Nº 752.637.002-10, PORTARIA N.º 0109/2021/SUBADM, de 08.02.2021, RUBRICA  339039.89 – SERVIÇOS DE TERCEIROS PESSOA JURÍDICA, no valor de R$ 3.000,00 (TRÊS MIL REAIS).</t>
  </si>
  <si>
    <t>Suprido(a): LEONARDO ABINADER NOBRE, CPF Nº 576.451.162-34, PORTARIA N.º 102/2021/SUBADM, de 03.02.2021, RUBRICA 339030.89 – MATERIAL DE CONSUMO, no valor de R$ 2.000,00 (DOIS MIL REAIS).</t>
  </si>
  <si>
    <t>Suprido(a): LEONARDO ABINADER NOBRE, CPF Nº 576.451.162-34, PORTARIA N.º 102/2021/SUBADM, de 03.02.2021, RUBRICA  339039.89 – SERVIÇOS DE TERCEIROS PESSOA JURÍDICA, no valor de R$ 3.000,00 (TRÊS MIL REAIS).</t>
  </si>
  <si>
    <t>Suprido(a): Vívian da Silva Donato Lopes Martins, CPF Nº 522.722.812-49, PORTARIA N.º 099/2021/SUBADM, de 03.02.2021, RUBRICA 339030.89 – MATERIAL DE CONSUMO, no valor de R$ 6.000,00 (SEIS MIL REAIS).</t>
  </si>
  <si>
    <t>Suprido(a): Vívian da Silva Donato Lopes Martins, CPF Nº 522.722.812-49, PORTARIA N.º 099/2021/SUBADM, de 03.02.2021, RUBRICA  339039.89 – SERVIÇOS DE TERECEIROS, no valor de R$ 2.000,00 (DOIS MIL REAIS).</t>
  </si>
  <si>
    <t>Suprido(a): Eduardo Gabriel, CPF Nº 865.987.241-04, PORTARIA N.º 0160/2021/SUBADM, de 02.03.2021, RUBRICA  339039.89 – MATERIAL DE CONSUMO, no valor de R$ 8.800,00 (OITO MIL E OITOCENTOS REAIS).</t>
  </si>
  <si>
    <t>Suprido(a): Eduardo Gabriel, CPF Nº 865.987.241-04, PORTARIA N.º 0487/2021/SUBADM, de 28.06..2021, RUBRICA  339039.89 – MATERIAL DE CONSUMO, no valor de R$ 8.000,00 (OITO MIL REAIS).</t>
  </si>
  <si>
    <t>Suprido(a): CAIO LÚCIO FENELON ASSIS BARROS, CPF Nº 524.943.812-15, PORTARIA N.º 0143/2021/SUBADM, de 24.02.2021, RUBRICA 339030.89 – MATERIAL DE CONSUMO, no valor de R$ 8.800,00 (OITO MIL E OITOCENTOS  REAIS).</t>
  </si>
  <si>
    <t>Suprido(a): CAIO LÚCIO FENELON ASSIS BARROS, CPF Nº 524.943.812-15, PORTARIA N.º 0438/2021/SUBADM, de 10.06.2021, RUBRICA  339039.89 – SERVIÇOS DE TERCEIROS PESSOA JURÍDICA, no valor de R$ 5.500,00 (CINCO MIL E QUINHENTOS  REAIS).</t>
  </si>
  <si>
    <t>Suprido(a): Delcides Mendes da Silva Junior, CPF Nº 402.494.842-34, PORTARIA N.º 0148/2021/SUBADM, de 26.02.2021, RUBRICA  339030.89 – MATERIAL DE CONSUMO, no valor de R$ 1.000,00 (HUM MIL REAIS).</t>
  </si>
  <si>
    <t>Suprido(a): Delcides Mendes da Silva Junior, CPF Nº 402.494.842-34, PORTARIA N.º 0148/2021/SUBADM, de 26.02.2021, RUBRICA  339039.89 – SERVIÇOS DE TERCEIROS PESSOA JURÍDICA, no valor de R$ 7.000,00 (SETE MIL REAIS).</t>
  </si>
  <si>
    <t>Suprido(a): TÂNIA MARIA DE AZEVEDO FEITOSA, CPF Nº 333.920.721-68, PORTARIA N.º 0241/2021/SUBADM, de 30.03.2021, RUBRICA 339039.89 – OUTROS SERVIÇOS DE TERCEIRO - PESSOA JURÍDICA, no valor de R$ 1.400,00 (UM MIL E QUATROCENTOS REAIS).</t>
  </si>
  <si>
    <t>Suprido(a): TÂNIA MARIA DE AZEVEDO FEITOSA, CPF Nº 333.920.721-68, PORTARIA N.º 0651/2021/SUBADM, de 18.08.2021, RUBRICA 339030.89 – MATERIAL DE CONSUMO, no valor de R$ 1.000,00 (UM MIL REAIS).</t>
  </si>
  <si>
    <t>Suprido(a): KARLA CRISTINA DA SILVA SOUSA, CPF Nº 967.363.053-49, PORTARIA N.º 0220/2021/SUBADM, de 24.03.2021, RUBRICA 339039.89 – OUTROS SERVIÇOS DE TERCEIRO - PESSOA JURÍDICA, no valor de R$ 8.000,00 (OITO MIL REAIS).</t>
  </si>
  <si>
    <t>Suprido(a): KARLA CRISTINA DA SILVA SOUSA, CPF Nº 967.363.053-49, PORTARIA N.º 0220/2021/SUBADM, de 24.03.2021, RUBRICA 339030.89 – MATERIAL DE CONSUMO, no valor de R$ 6.096,00 (SEIS MIL E NOVENTA E SEIS REAIS).</t>
  </si>
  <si>
    <t>Suprido(a): PAULO ALEXANDER DOS SANTOS BERIBA, CPF Nº 016.564.277-70, PORTARIA N.º 0185/2021/SUBADM, de 09.03.2021, RUBRICA 339030.89 – MATERIAL DE CONSUMO, no valor de R$ 2.000,00 (DOIS MIL REAIS).</t>
  </si>
  <si>
    <t>Suprido(a): PAULO ALEXANDER DOS SANTOS BERIBA, CPF Nº 016.564.277-70, PORTARIA N.º 0185/2021/SUBADM, de 09.03.2021,  RUBRICA 339039.89 – OUTROS SERVIÇOS DE TERCEIRO - PESSOA JURÍDICA, no valor de R$ 2.000,00 (DOIS MIL REAIS).</t>
  </si>
  <si>
    <t>Suprido(a): PÚBLIO CAIO BESSA CYRINO, CPF Nº 063.657.012-68, PORTARIA N.º 0317/2021/SUBADM, de 30.04.2021, RUBRICA 339030.89 – MATERIAL DE CONSUMO, no valor de R$ 8.000,00 (OITO MIL REAIS).</t>
  </si>
  <si>
    <t>Suprido(a): PÚBLIO CAIO BESSA CYRINO, CPF Nº 063.657.012-68, PORTARIA N.º 0317/2021/SUBADM, de 30.04.2021, RUBRICA 339039.89 – OUTROS SERVIÇOS DE TERCEIRO - PESSOA JURÍDICA, no valor de R$ 8.000,00 (OITO MIL REAIS).</t>
  </si>
  <si>
    <t>Suprido(a): RÔMULO DE SOUZA BARBOSA, CPF Nº 704.262.872-15, PORTARIA N.º 0361/2021/SUBADM, de 17.05.2021, RUBRICA 339030.89 – MATERIAL DE CONSUMO, no valor de R$ 1.000,00 (UM MIL REAIS).</t>
  </si>
  <si>
    <t>Suprido(a): RÔMULO DE SOUZA BARBOSA, CPF Nº 704.262.872-15, PORTARIA N.º 0361/2021/SUBADM, de 17.05.2021, RUBRICA 339039.89 – OUTROS SERVIÇOS DE TERCEIRO - PESSOA JURÍDICA, no valor de R$ 2.000,00 (DOIS MIL REAIS).</t>
  </si>
  <si>
    <t>Suprido(a): KLEYSON NASCIMENTO BARROSO, CPF Nº 416.233.632-68, PORTARIA N.º 0375/2021/SUBADM, de 20.05.2021, RUBRICA 339030.89 – MATERIAL DE CONSUMO, no valor de R$ 8.000,00 (OITO MIL REAIS).</t>
  </si>
  <si>
    <t>Suprido(a): KLEYSON NASCIMENTO BARROSO, CPF Nº 416.233.632-68, PORTARIA N.º 0375/2021/SUBADM, de 20.05.2021, RUBRICA 339039.89 – OUTROS SERVIÇOS DE TERCEIRO - PESSOA JURÍDICA, no valor de R$ 8.000,00 (OITO MIL REAIS).</t>
  </si>
  <si>
    <t>Suprido(a): LEANDRO TAVARES BEZERRA, CPF Nº 715.759.522-20, PORTARIA N.º 0380/2021/SUBADM, de 21.05.2021, RUBRICA 339030.89 – MATERIAL DE CONSUMO, no valor de R$ 1.000,00 (UM MIL REAIS).</t>
  </si>
  <si>
    <t>Suprido(a): LEANDRO TAVARES BEZERRA, CPF Nº 715.759.522-20, PORTARIA N.º 0380/2021/SUBADM, de 21.05.2021, RUBRICA 339039.89 – OUTROS SERVIÇOS DE TERCEIRO - PESSOA JURÍDICA, no valor de R$ 7.000,00 (SETE MIL REAIS).</t>
  </si>
  <si>
    <t>Suprido(a): REINALDO SANTOS DE SOUZA, CPF Nº 076.185.222-00, PORTARIA N.º 0540/2021/SUBADM, de 14.07.2021, RUBRICA 339030.89 – MATERIAL DE CONSUMO, no valor de R$ 3.000,00 (TRÊS MIL REAIS).</t>
  </si>
  <si>
    <t>Suprido(a): REINALDO SANTOS DE SOUZA, CPF Nº 076.185.222-00, PORTARIA N.º 0540/2021/SUBADM, de 14.07.2021, RUBRICA 339039.89 – OUTROS SERVIÇOS DE TERCEIRO - PESSOA JURÍDICA, no valor de R$ 5.000,00 (CINCO MIL REAIS).</t>
  </si>
  <si>
    <t>Suprido(a): PAULO ALEXANDER DOS SANTOS BERIBA, CPF Nº 016.564.277-70, PORTARIA N.º 0555/2021/SUBADM, de 19.07.2021,  RUBRICA 339039.89 – OUTROS SERVIÇOS DE TERCEIRO - PESSOA JURÍDICA, no valor de R$ 2.000,00 (DOIS MIL REAIS).</t>
  </si>
  <si>
    <t>Suprido(a): Vívian da Silva Donato Lopes Martins, CPF Nº 522.722.812-49, PORTARIA N.º 682/2021/SUBADM, de 27.08.2021, RUBRICA 339030.89 – MATERIAL DE CONSUMO, no valor de R$ 4.000,00 (QUATRO MIL REAIS).</t>
  </si>
  <si>
    <t>Suprido(a): Vívian da Silva Donato Lopes Martins, CPF Nº 522.722.812-49, PORTARIA N.º 682/2021/SUBADM, de 27.08.2021, RUBRICA  339039.89 – SERVIÇOS DE TERECEIROS-PJ, no valor de R$ 4.000,00 (QUATRO MIL REAIS).</t>
  </si>
  <si>
    <t>Suprido(a): Adelina da Cunha Parente Bisneta, CPF Nº161.392.912-91, PORTARIA N.º 683/2021/SUBADM, de 27.08.2021, RUBRICA  339039.89 – SERVIÇOS DE TERECEIROS-PJ, no valor de R$ 4.000,00 (QUATRO MIL REAIS).</t>
  </si>
  <si>
    <t>Suprido(a): Marcelo Bitarães de Souza Barros, CPF Nº 752.637.002-10, PORTARIA N.º 0763/2021/SUBADM, de 21.09.2021, RUBRICA  339030.89 – MATERIAL DE CONSUMO, no valor de R$ 1.000,00 (UM MIL REAIS).</t>
  </si>
  <si>
    <t>Suprido(a): Miguel Antônio Taveira Pereira, CPF Nº 140.396.722-91, PORTARIA N.º 0776/2021/SUBADM, de 23.09.2021, RUBRICA  339039.89 – SERVIÇOS DE TERECEIROS-PJ, no valor de R$ 7.000,00 (SETE MIL REAIS).</t>
  </si>
  <si>
    <t>Suprido(a): Miguel Antônio Taveira Pereira, CPF Nº 140.396.722-91, PORTARIA N.º 0776/2021/SUBADM, de 23.09.2021, RUBRICA  339030.89 – MATERIAL DE CONSUMO, no valor de R$ 1.000,00 (UM MIL REAIS).</t>
  </si>
  <si>
    <t>Suprido(a): Elizane Garcia Pontes, CPF Nº 752.637.002-10, PORTARIA N.º 0877/2021/SUBADM, de 26.10.2021, RUBRICA  339030.89 – MATERIAL DE CONSUMO, no valor de R$ 3.000,00 (TRÊS MIL REAIS).</t>
  </si>
  <si>
    <t>Suprido(a): Elizane Garcia Pontes, CPF Nº 752.637.002-10, PORTARIA N.º 0877/2021/SUBADM, de 26.10.2021, RUBRICA  339039.89 – SERVIÇOS DE TERCEIROS PESSOA JURÍDICA, no valor de R$ 5.000,00 (CINCO MIL REAIS).</t>
  </si>
  <si>
    <t>Suprido(a): PÚBLIO CAIO BESSA CYRINO, CPF Nº 063.657.012-68, PORTARIA N.º 0762/2021/SUBADM, de 21.09.2021, RUBRICA 339030.89 – MATERIAL DE CONSUMO, no valor de R$ 8.000,00 (OITO MIL REAIS).</t>
  </si>
  <si>
    <t xml:space="preserve">PC: 2021.015699                         PPC: </t>
  </si>
  <si>
    <t>Suprido(a): PÚBLIO CAIO BESSA CYRINO, CPF Nº 063.657.012-68, PORTARIA N.º 0762/2021/SUBADM, de 21.09.2021, RUBRICA 339039.89 – OUTROS SERVIÇOS DE TERCEIRO - PESSOA JURÍDICA, no valor de R$ 8.000,00 (OITO MIL REAIS).</t>
  </si>
  <si>
    <t>Suprido(a): RÔMULO DE SOUZA BARBOSA, CPF Nº 704.262.872-15, PORTARIA N.º 0912/2021/SUBADM, de 10.11.2021, RUBRICA 339030.89 – MATERIAL DE CONSUMO, no valor de R$ 1.000,00 (UM MIL REAIS).</t>
  </si>
  <si>
    <t xml:space="preserve">PC: 2021.014131                       PPC: </t>
  </si>
  <si>
    <t>Suprido(a): RÔMULO DE SOUZA BARBOSA, CPF Nº 704.262.872-15, PORTARIA N.º 0912/2021/SUBADM, de 10.11.2021, RUBRICA 339039.89 – OUTROS SERVIÇOS DE TERCEIRO - PESSOA JURÍDICA, no valor de R$ 2.000,00 (DOIS MIL REAIS).</t>
  </si>
  <si>
    <t>Aprovação de Contas:  Aguardando PDC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</si>
</sst>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_-* #,##0.00_-;\-* #,##0.00_-;_-* \-??_-;_-@_-"/>
    <numFmt numFmtId="172" formatCode="mm/yy"/>
    <numFmt numFmtId="173" formatCode="dd/mm/yy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d/m/yy"/>
    <numFmt numFmtId="179" formatCode="mm/dd/yy"/>
    <numFmt numFmtId="180" formatCode="d/m/yyyy"/>
    <numFmt numFmtId="181" formatCode="_-* #,##0.0_-;\-* #,##0.0_-;_-* \-??_-;_-@_-"/>
    <numFmt numFmtId="182" formatCode="_-* #,##0_-;\-* #,##0_-;_-* \-??_-;_-@_-"/>
  </numFmts>
  <fonts count="68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6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i/>
      <sz val="16"/>
      <color indexed="8"/>
      <name val="Arial"/>
      <family val="2"/>
    </font>
    <font>
      <sz val="10"/>
      <color indexed="19"/>
      <name val="Arial1"/>
      <family val="0"/>
    </font>
    <font>
      <sz val="10"/>
      <color indexed="60"/>
      <name val="Arial1"/>
      <family val="0"/>
    </font>
    <font>
      <sz val="11"/>
      <color indexed="58"/>
      <name val="Arial1"/>
      <family val="0"/>
    </font>
    <font>
      <sz val="11"/>
      <color indexed="8"/>
      <name val="Arial"/>
      <family val="2"/>
    </font>
    <font>
      <sz val="10"/>
      <color indexed="63"/>
      <name val="Arial1"/>
      <family val="0"/>
    </font>
    <font>
      <b/>
      <i/>
      <u val="single"/>
      <sz val="11"/>
      <color indexed="8"/>
      <name val="Arial"/>
      <family val="2"/>
    </font>
    <font>
      <sz val="10"/>
      <color indexed="37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1"/>
      <family val="0"/>
    </font>
    <font>
      <u val="single"/>
      <sz val="11"/>
      <color indexed="25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53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1"/>
      <family val="0"/>
    </font>
    <font>
      <u val="single"/>
      <sz val="11"/>
      <color theme="11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rgb="FF808080"/>
      </left>
      <right style="medium">
        <color rgb="FF808080"/>
      </right>
      <top>
        <color indexed="63"/>
      </top>
      <bottom style="medium">
        <color rgb="FF808080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808080"/>
      </bottom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>
      <alignment/>
      <protection/>
    </xf>
    <xf numFmtId="0" fontId="2" fillId="20" borderId="0">
      <alignment/>
      <protection/>
    </xf>
    <xf numFmtId="0" fontId="2" fillId="21" borderId="0" applyNumberFormat="0" applyBorder="0" applyAlignment="0" applyProtection="0"/>
    <xf numFmtId="0" fontId="2" fillId="21" borderId="0">
      <alignment/>
      <protection/>
    </xf>
    <xf numFmtId="0" fontId="2" fillId="21" borderId="0">
      <alignment/>
      <protection/>
    </xf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>
      <alignment/>
      <protection/>
    </xf>
    <xf numFmtId="0" fontId="3" fillId="24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9" fillId="26" borderId="0" applyNumberFormat="0" applyBorder="0" applyAlignment="0" applyProtection="0"/>
    <xf numFmtId="0" fontId="5" fillId="27" borderId="0">
      <alignment/>
      <protection/>
    </xf>
    <xf numFmtId="0" fontId="5" fillId="27" borderId="0">
      <alignment/>
      <protection/>
    </xf>
    <xf numFmtId="0" fontId="48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2" applyNumberFormat="0" applyAlignment="0" applyProtection="0"/>
    <xf numFmtId="0" fontId="51" fillId="0" borderId="3" applyNumberFormat="0" applyFill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52" fillId="37" borderId="1" applyNumberFormat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>
      <alignment/>
      <protection/>
    </xf>
    <xf numFmtId="0" fontId="6" fillId="40" borderId="0">
      <alignment/>
      <protection/>
    </xf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>
      <alignment/>
      <protection/>
    </xf>
    <xf numFmtId="0" fontId="8" fillId="41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 applyNumberFormat="0" applyBorder="0" applyProtection="0">
      <alignment horizontal="center"/>
    </xf>
    <xf numFmtId="0" fontId="12" fillId="0" borderId="0" applyNumberFormat="0" applyBorder="0" applyProtection="0">
      <alignment horizontal="center" textRotation="90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3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56" fillId="44" borderId="0" applyNumberFormat="0" applyBorder="0" applyAlignment="0" applyProtection="0"/>
    <xf numFmtId="0" fontId="13" fillId="24" borderId="0" applyNumberFormat="0" applyBorder="0" applyAlignment="0" applyProtection="0"/>
    <xf numFmtId="0" fontId="14" fillId="45" borderId="0">
      <alignment/>
      <protection/>
    </xf>
    <xf numFmtId="0" fontId="14" fillId="45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6" borderId="4" applyNumberFormat="0" applyFont="0" applyAlignment="0" applyProtection="0"/>
    <xf numFmtId="0" fontId="17" fillId="24" borderId="5" applyNumberFormat="0" applyAlignment="0" applyProtection="0"/>
    <xf numFmtId="0" fontId="17" fillId="45" borderId="5">
      <alignment/>
      <protection/>
    </xf>
    <xf numFmtId="0" fontId="17" fillId="45" borderId="5">
      <alignment/>
      <protection/>
    </xf>
    <xf numFmtId="9" fontId="1" fillId="0" borderId="0" applyFill="0" applyBorder="0" applyAlignment="0" applyProtection="0"/>
    <xf numFmtId="0" fontId="18" fillId="0" borderId="0" applyNumberFormat="0" applyBorder="0" applyProtection="0">
      <alignment/>
    </xf>
    <xf numFmtId="170" fontId="18" fillId="0" borderId="0" applyBorder="0" applyProtection="0">
      <alignment/>
    </xf>
    <xf numFmtId="0" fontId="57" fillId="29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171" fontId="1" fillId="0" borderId="0" applyFill="0" applyBorder="0" applyAlignment="0" applyProtection="0"/>
    <xf numFmtId="171" fontId="1" fillId="0" borderId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114">
    <xf numFmtId="0" fontId="0" fillId="0" borderId="0" xfId="0" applyAlignment="1">
      <alignment/>
    </xf>
    <xf numFmtId="0" fontId="39" fillId="0" borderId="0" xfId="0" applyNumberFormat="1" applyFont="1" applyAlignment="1">
      <alignment wrapText="1"/>
    </xf>
    <xf numFmtId="0" fontId="40" fillId="0" borderId="0" xfId="0" applyNumberFormat="1" applyFont="1" applyAlignment="1">
      <alignment wrapText="1"/>
    </xf>
    <xf numFmtId="0" fontId="40" fillId="0" borderId="0" xfId="0" applyNumberFormat="1" applyFont="1" applyAlignment="1">
      <alignment horizontal="center" wrapText="1"/>
    </xf>
    <xf numFmtId="0" fontId="40" fillId="0" borderId="0" xfId="0" applyNumberFormat="1" applyFont="1" applyAlignment="1">
      <alignment horizontal="left" wrapText="1"/>
    </xf>
    <xf numFmtId="0" fontId="40" fillId="0" borderId="0" xfId="0" applyFont="1" applyAlignment="1">
      <alignment wrapText="1"/>
    </xf>
    <xf numFmtId="172" fontId="41" fillId="0" borderId="11" xfId="0" applyNumberFormat="1" applyFont="1" applyBorder="1" applyAlignment="1">
      <alignment horizontal="right" vertical="center" wrapText="1"/>
    </xf>
    <xf numFmtId="0" fontId="39" fillId="47" borderId="12" xfId="0" applyNumberFormat="1" applyFont="1" applyFill="1" applyBorder="1" applyAlignment="1">
      <alignment horizontal="left" wrapText="1"/>
    </xf>
    <xf numFmtId="0" fontId="39" fillId="0" borderId="0" xfId="0" applyNumberFormat="1" applyFont="1" applyFill="1" applyBorder="1" applyAlignment="1">
      <alignment horizontal="justify" vertical="center" wrapText="1"/>
    </xf>
    <xf numFmtId="0" fontId="39" fillId="0" borderId="0" xfId="0" applyNumberFormat="1" applyFont="1" applyFill="1" applyBorder="1" applyAlignment="1">
      <alignment horizontal="left" vertical="center" wrapText="1"/>
    </xf>
    <xf numFmtId="172" fontId="42" fillId="0" borderId="0" xfId="0" applyNumberFormat="1" applyFont="1" applyFill="1" applyBorder="1" applyAlignment="1">
      <alignment horizontal="left" vertical="center" wrapText="1"/>
    </xf>
    <xf numFmtId="0" fontId="39" fillId="24" borderId="13" xfId="0" applyNumberFormat="1" applyFont="1" applyFill="1" applyBorder="1" applyAlignment="1">
      <alignment horizontal="center" vertical="center" wrapText="1"/>
    </xf>
    <xf numFmtId="0" fontId="39" fillId="24" borderId="13" xfId="0" applyNumberFormat="1" applyFont="1" applyFill="1" applyBorder="1" applyAlignment="1">
      <alignment horizontal="left" vertical="center" wrapText="1"/>
    </xf>
    <xf numFmtId="0" fontId="43" fillId="38" borderId="13" xfId="0" applyNumberFormat="1" applyFont="1" applyFill="1" applyBorder="1" applyAlignment="1">
      <alignment horizontal="center" vertical="center" wrapText="1"/>
    </xf>
    <xf numFmtId="14" fontId="40" fillId="0" borderId="13" xfId="0" applyNumberFormat="1" applyFont="1" applyBorder="1" applyAlignment="1">
      <alignment horizontal="center" vertical="center"/>
    </xf>
    <xf numFmtId="0" fontId="40" fillId="0" borderId="13" xfId="0" applyNumberFormat="1" applyFont="1" applyBorder="1" applyAlignment="1">
      <alignment horizontal="justify" vertical="center" wrapText="1"/>
    </xf>
    <xf numFmtId="0" fontId="40" fillId="0" borderId="13" xfId="0" applyNumberFormat="1" applyFont="1" applyBorder="1" applyAlignment="1">
      <alignment horizontal="center" vertical="center" wrapText="1"/>
    </xf>
    <xf numFmtId="0" fontId="40" fillId="0" borderId="13" xfId="0" applyNumberFormat="1" applyFont="1" applyBorder="1" applyAlignment="1">
      <alignment horizontal="left" vertical="center" wrapText="1"/>
    </xf>
    <xf numFmtId="170" fontId="40" fillId="0" borderId="13" xfId="0" applyNumberFormat="1" applyFont="1" applyBorder="1" applyAlignment="1">
      <alignment vertical="center"/>
    </xf>
    <xf numFmtId="14" fontId="39" fillId="0" borderId="13" xfId="0" applyNumberFormat="1" applyFont="1" applyBorder="1" applyAlignment="1">
      <alignment horizontal="center" vertical="center"/>
    </xf>
    <xf numFmtId="0" fontId="39" fillId="0" borderId="13" xfId="0" applyNumberFormat="1" applyFont="1" applyBorder="1" applyAlignment="1">
      <alignment horizontal="justify" vertical="center" wrapText="1"/>
    </xf>
    <xf numFmtId="0" fontId="39" fillId="0" borderId="13" xfId="0" applyNumberFormat="1" applyFont="1" applyBorder="1" applyAlignment="1">
      <alignment horizontal="center" vertical="center" wrapText="1"/>
    </xf>
    <xf numFmtId="0" fontId="39" fillId="0" borderId="13" xfId="0" applyNumberFormat="1" applyFont="1" applyBorder="1" applyAlignment="1">
      <alignment horizontal="left" vertical="center" wrapText="1"/>
    </xf>
    <xf numFmtId="170" fontId="39" fillId="0" borderId="13" xfId="0" applyNumberFormat="1" applyFont="1" applyBorder="1" applyAlignment="1">
      <alignment vertical="center"/>
    </xf>
    <xf numFmtId="0" fontId="39" fillId="0" borderId="0" xfId="0" applyFont="1" applyAlignment="1">
      <alignment wrapText="1"/>
    </xf>
    <xf numFmtId="14" fontId="39" fillId="0" borderId="0" xfId="0" applyNumberFormat="1" applyFont="1" applyBorder="1" applyAlignment="1">
      <alignment horizontal="center" vertical="center"/>
    </xf>
    <xf numFmtId="0" fontId="39" fillId="0" borderId="0" xfId="0" applyNumberFormat="1" applyFont="1" applyBorder="1" applyAlignment="1">
      <alignment horizontal="justify" vertical="center" wrapText="1"/>
    </xf>
    <xf numFmtId="0" fontId="39" fillId="0" borderId="0" xfId="0" applyNumberFormat="1" applyFont="1" applyBorder="1" applyAlignment="1">
      <alignment horizontal="center" vertical="center" wrapText="1"/>
    </xf>
    <xf numFmtId="0" fontId="39" fillId="0" borderId="0" xfId="0" applyNumberFormat="1" applyFont="1" applyBorder="1" applyAlignment="1">
      <alignment horizontal="left" vertical="center" wrapText="1"/>
    </xf>
    <xf numFmtId="170" fontId="39" fillId="0" borderId="0" xfId="0" applyNumberFormat="1" applyFont="1" applyBorder="1" applyAlignment="1">
      <alignment vertical="center"/>
    </xf>
    <xf numFmtId="14" fontId="39" fillId="0" borderId="13" xfId="0" applyNumberFormat="1" applyFont="1" applyBorder="1" applyAlignment="1">
      <alignment horizontal="center" vertical="top" wrapText="1"/>
    </xf>
    <xf numFmtId="170" fontId="44" fillId="24" borderId="13" xfId="0" applyNumberFormat="1" applyFont="1" applyFill="1" applyBorder="1" applyAlignment="1">
      <alignment wrapText="1"/>
    </xf>
    <xf numFmtId="14" fontId="39" fillId="0" borderId="0" xfId="0" applyNumberFormat="1" applyFont="1" applyBorder="1" applyAlignment="1">
      <alignment horizontal="center" vertical="top" wrapText="1"/>
    </xf>
    <xf numFmtId="14" fontId="39" fillId="0" borderId="0" xfId="0" applyNumberFormat="1" applyFont="1" applyBorder="1" applyAlignment="1">
      <alignment horizontal="left" vertical="top" wrapText="1"/>
    </xf>
    <xf numFmtId="170" fontId="44" fillId="0" borderId="0" xfId="0" applyNumberFormat="1" applyFont="1" applyFill="1" applyBorder="1" applyAlignment="1">
      <alignment wrapText="1"/>
    </xf>
    <xf numFmtId="170" fontId="40" fillId="0" borderId="0" xfId="0" applyNumberFormat="1" applyFont="1" applyAlignment="1">
      <alignment wrapText="1"/>
    </xf>
    <xf numFmtId="14" fontId="40" fillId="0" borderId="13" xfId="0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170" fontId="40" fillId="0" borderId="13" xfId="0" applyNumberFormat="1" applyFont="1" applyBorder="1" applyAlignment="1">
      <alignment horizontal="right" vertical="center" wrapText="1"/>
    </xf>
    <xf numFmtId="14" fontId="40" fillId="0" borderId="13" xfId="0" applyNumberFormat="1" applyFont="1" applyBorder="1" applyAlignment="1">
      <alignment horizontal="center" vertical="top" wrapText="1"/>
    </xf>
    <xf numFmtId="0" fontId="40" fillId="0" borderId="13" xfId="0" applyNumberFormat="1" applyFont="1" applyBorder="1" applyAlignment="1">
      <alignment horizontal="justify" vertical="top" wrapText="1"/>
    </xf>
    <xf numFmtId="173" fontId="40" fillId="0" borderId="13" xfId="0" applyNumberFormat="1" applyFont="1" applyBorder="1" applyAlignment="1">
      <alignment horizontal="center" vertical="top" wrapText="1"/>
    </xf>
    <xf numFmtId="0" fontId="40" fillId="0" borderId="13" xfId="0" applyNumberFormat="1" applyFont="1" applyBorder="1" applyAlignment="1">
      <alignment horizontal="left" wrapText="1"/>
    </xf>
    <xf numFmtId="170" fontId="40" fillId="0" borderId="13" xfId="0" applyNumberFormat="1" applyFont="1" applyBorder="1" applyAlignment="1">
      <alignment horizontal="right" wrapText="1"/>
    </xf>
    <xf numFmtId="14" fontId="39" fillId="0" borderId="13" xfId="0" applyNumberFormat="1" applyFont="1" applyBorder="1" applyAlignment="1">
      <alignment horizontal="center" vertical="center" wrapText="1"/>
    </xf>
    <xf numFmtId="170" fontId="44" fillId="24" borderId="13" xfId="0" applyNumberFormat="1" applyFont="1" applyFill="1" applyBorder="1" applyAlignment="1">
      <alignment vertical="center" wrapText="1"/>
    </xf>
    <xf numFmtId="14" fontId="39" fillId="0" borderId="0" xfId="0" applyNumberFormat="1" applyFont="1" applyBorder="1" applyAlignment="1">
      <alignment horizontal="center" vertical="center" wrapText="1"/>
    </xf>
    <xf numFmtId="14" fontId="39" fillId="0" borderId="0" xfId="0" applyNumberFormat="1" applyFont="1" applyBorder="1" applyAlignment="1">
      <alignment horizontal="left" vertical="center" wrapText="1"/>
    </xf>
    <xf numFmtId="170" fontId="44" fillId="0" borderId="0" xfId="0" applyNumberFormat="1" applyFont="1" applyFill="1" applyBorder="1" applyAlignment="1">
      <alignment vertical="center" wrapText="1"/>
    </xf>
    <xf numFmtId="172" fontId="42" fillId="0" borderId="14" xfId="0" applyNumberFormat="1" applyFont="1" applyFill="1" applyBorder="1" applyAlignment="1">
      <alignment horizontal="left" vertical="center" wrapText="1"/>
    </xf>
    <xf numFmtId="0" fontId="39" fillId="24" borderId="15" xfId="0" applyNumberFormat="1" applyFont="1" applyFill="1" applyBorder="1" applyAlignment="1">
      <alignment horizontal="center" vertical="center" wrapText="1"/>
    </xf>
    <xf numFmtId="0" fontId="39" fillId="24" borderId="5" xfId="0" applyNumberFormat="1" applyFont="1" applyFill="1" applyBorder="1" applyAlignment="1">
      <alignment horizontal="center" vertical="center" wrapText="1"/>
    </xf>
    <xf numFmtId="0" fontId="39" fillId="24" borderId="15" xfId="0" applyNumberFormat="1" applyFont="1" applyFill="1" applyBorder="1" applyAlignment="1">
      <alignment horizontal="left" vertical="center" wrapText="1"/>
    </xf>
    <xf numFmtId="0" fontId="39" fillId="24" borderId="16" xfId="0" applyNumberFormat="1" applyFont="1" applyFill="1" applyBorder="1" applyAlignment="1">
      <alignment horizontal="center" vertical="center" wrapText="1"/>
    </xf>
    <xf numFmtId="0" fontId="43" fillId="38" borderId="16" xfId="0" applyNumberFormat="1" applyFont="1" applyFill="1" applyBorder="1" applyAlignment="1">
      <alignment horizontal="center" vertical="center" wrapText="1"/>
    </xf>
    <xf numFmtId="0" fontId="39" fillId="24" borderId="16" xfId="0" applyNumberFormat="1" applyFont="1" applyFill="1" applyBorder="1" applyAlignment="1">
      <alignment horizontal="left" vertical="center" wrapText="1"/>
    </xf>
    <xf numFmtId="0" fontId="65" fillId="0" borderId="17" xfId="0" applyFont="1" applyBorder="1" applyAlignment="1">
      <alignment vertical="center" wrapText="1"/>
    </xf>
    <xf numFmtId="0" fontId="66" fillId="0" borderId="17" xfId="0" applyFont="1" applyBorder="1" applyAlignment="1">
      <alignment horizontal="left" vertical="center" wrapText="1"/>
    </xf>
    <xf numFmtId="8" fontId="66" fillId="0" borderId="17" xfId="0" applyNumberFormat="1" applyFont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left" vertical="center" wrapText="1"/>
    </xf>
    <xf numFmtId="8" fontId="65" fillId="0" borderId="0" xfId="0" applyNumberFormat="1" applyFont="1" applyBorder="1" applyAlignment="1">
      <alignment vertical="center" wrapText="1"/>
    </xf>
    <xf numFmtId="0" fontId="40" fillId="0" borderId="0" xfId="0" applyFont="1" applyFill="1" applyAlignment="1">
      <alignment wrapText="1"/>
    </xf>
    <xf numFmtId="173" fontId="40" fillId="0" borderId="13" xfId="0" applyNumberFormat="1" applyFont="1" applyBorder="1" applyAlignment="1">
      <alignment wrapText="1"/>
    </xf>
    <xf numFmtId="171" fontId="45" fillId="0" borderId="13" xfId="124" applyFont="1" applyFill="1" applyBorder="1" applyAlignment="1" applyProtection="1">
      <alignment horizontal="center" vertical="center" wrapText="1"/>
      <protection/>
    </xf>
    <xf numFmtId="0" fontId="40" fillId="0" borderId="13" xfId="0" applyFont="1" applyBorder="1" applyAlignment="1">
      <alignment wrapText="1"/>
    </xf>
    <xf numFmtId="179" fontId="40" fillId="0" borderId="13" xfId="0" applyNumberFormat="1" applyFont="1" applyBorder="1" applyAlignment="1">
      <alignment horizontal="center" vertical="center" wrapText="1"/>
    </xf>
    <xf numFmtId="0" fontId="40" fillId="0" borderId="13" xfId="0" applyNumberFormat="1" applyFont="1" applyBorder="1" applyAlignment="1">
      <alignment horizontal="left" vertical="top" wrapText="1"/>
    </xf>
    <xf numFmtId="0" fontId="39" fillId="0" borderId="0" xfId="0" applyNumberFormat="1" applyFont="1" applyFill="1" applyBorder="1" applyAlignment="1">
      <alignment horizontal="justify" vertical="center"/>
    </xf>
    <xf numFmtId="178" fontId="40" fillId="0" borderId="13" xfId="99" applyNumberFormat="1" applyFont="1" applyBorder="1" applyAlignment="1">
      <alignment horizontal="left" vertical="center" wrapText="1"/>
      <protection/>
    </xf>
    <xf numFmtId="170" fontId="40" fillId="0" borderId="13" xfId="0" applyNumberFormat="1" applyFont="1" applyBorder="1" applyAlignment="1">
      <alignment wrapText="1"/>
    </xf>
    <xf numFmtId="14" fontId="39" fillId="0" borderId="18" xfId="0" applyNumberFormat="1" applyFont="1" applyBorder="1" applyAlignment="1">
      <alignment horizontal="center" vertical="top" wrapText="1"/>
    </xf>
    <xf numFmtId="14" fontId="39" fillId="0" borderId="19" xfId="0" applyNumberFormat="1" applyFont="1" applyBorder="1" applyAlignment="1">
      <alignment horizontal="center" vertical="top" wrapText="1"/>
    </xf>
    <xf numFmtId="14" fontId="39" fillId="0" borderId="20" xfId="0" applyNumberFormat="1" applyFont="1" applyBorder="1" applyAlignment="1">
      <alignment horizontal="center" vertical="top" wrapText="1"/>
    </xf>
    <xf numFmtId="0" fontId="40" fillId="0" borderId="0" xfId="0" applyNumberFormat="1" applyFont="1" applyFill="1" applyAlignment="1">
      <alignment wrapText="1"/>
    </xf>
    <xf numFmtId="14" fontId="45" fillId="0" borderId="13" xfId="0" applyNumberFormat="1" applyFont="1" applyFill="1" applyBorder="1" applyAlignment="1">
      <alignment horizontal="center" vertical="center" wrapText="1"/>
    </xf>
    <xf numFmtId="0" fontId="45" fillId="0" borderId="13" xfId="0" applyNumberFormat="1" applyFont="1" applyFill="1" applyBorder="1" applyAlignment="1">
      <alignment horizontal="left" vertical="center" wrapText="1"/>
    </xf>
    <xf numFmtId="0" fontId="45" fillId="0" borderId="13" xfId="0" applyNumberFormat="1" applyFont="1" applyFill="1" applyBorder="1" applyAlignment="1">
      <alignment horizontal="center" vertical="center" wrapText="1"/>
    </xf>
    <xf numFmtId="170" fontId="45" fillId="0" borderId="13" xfId="0" applyNumberFormat="1" applyFont="1" applyFill="1" applyBorder="1" applyAlignment="1">
      <alignment horizontal="righ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center" vertical="center" wrapText="1"/>
    </xf>
    <xf numFmtId="180" fontId="66" fillId="0" borderId="13" xfId="0" applyNumberFormat="1" applyFont="1" applyBorder="1" applyAlignment="1">
      <alignment horizontal="center" vertical="center"/>
    </xf>
    <xf numFmtId="0" fontId="65" fillId="0" borderId="13" xfId="0" applyFont="1" applyBorder="1" applyAlignment="1">
      <alignment horizontal="justify" vertical="center"/>
    </xf>
    <xf numFmtId="173" fontId="65" fillId="0" borderId="13" xfId="0" applyNumberFormat="1" applyFont="1" applyBorder="1" applyAlignment="1">
      <alignment horizontal="center" vertical="center" wrapText="1"/>
    </xf>
    <xf numFmtId="0" fontId="65" fillId="48" borderId="13" xfId="0" applyFont="1" applyFill="1" applyBorder="1" applyAlignment="1">
      <alignment horizontal="left" vertical="center" wrapText="1"/>
    </xf>
    <xf numFmtId="4" fontId="65" fillId="0" borderId="13" xfId="0" applyNumberFormat="1" applyFont="1" applyBorder="1" applyAlignment="1">
      <alignment vertical="center"/>
    </xf>
    <xf numFmtId="180" fontId="66" fillId="0" borderId="13" xfId="0" applyNumberFormat="1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justify" vertical="center"/>
    </xf>
    <xf numFmtId="173" fontId="65" fillId="0" borderId="13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left" vertical="center" wrapText="1"/>
    </xf>
    <xf numFmtId="4" fontId="65" fillId="0" borderId="13" xfId="0" applyNumberFormat="1" applyFont="1" applyFill="1" applyBorder="1" applyAlignment="1">
      <alignment vertical="center"/>
    </xf>
    <xf numFmtId="0" fontId="40" fillId="0" borderId="13" xfId="0" applyFont="1" applyBorder="1" applyAlignment="1">
      <alignment horizontal="justify" wrapText="1"/>
    </xf>
    <xf numFmtId="0" fontId="40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172" fontId="41" fillId="0" borderId="0" xfId="0" applyNumberFormat="1" applyFont="1" applyBorder="1" applyAlignment="1">
      <alignment horizontal="right" vertical="center" wrapText="1"/>
    </xf>
    <xf numFmtId="172" fontId="41" fillId="0" borderId="0" xfId="0" applyNumberFormat="1" applyFont="1" applyBorder="1" applyAlignment="1">
      <alignment horizontal="left" vertical="center" wrapText="1"/>
    </xf>
    <xf numFmtId="14" fontId="40" fillId="0" borderId="18" xfId="0" applyNumberFormat="1" applyFont="1" applyBorder="1" applyAlignment="1">
      <alignment horizontal="left" vertical="center" wrapText="1"/>
    </xf>
    <xf numFmtId="14" fontId="40" fillId="0" borderId="19" xfId="0" applyNumberFormat="1" applyFont="1" applyBorder="1" applyAlignment="1">
      <alignment horizontal="left" vertical="center" wrapText="1"/>
    </xf>
    <xf numFmtId="14" fontId="40" fillId="0" borderId="20" xfId="0" applyNumberFormat="1" applyFont="1" applyBorder="1" applyAlignment="1">
      <alignment horizontal="left" vertical="center" wrapText="1"/>
    </xf>
    <xf numFmtId="14" fontId="20" fillId="0" borderId="21" xfId="0" applyNumberFormat="1" applyFont="1" applyBorder="1" applyAlignment="1">
      <alignment horizontal="center" vertical="top"/>
    </xf>
    <xf numFmtId="0" fontId="20" fillId="0" borderId="21" xfId="0" applyNumberFormat="1" applyFont="1" applyBorder="1" applyAlignment="1">
      <alignment horizontal="left" vertical="top"/>
    </xf>
    <xf numFmtId="173" fontId="20" fillId="0" borderId="21" xfId="0" applyNumberFormat="1" applyFont="1" applyBorder="1" applyAlignment="1">
      <alignment horizontal="center" vertical="top"/>
    </xf>
    <xf numFmtId="0" fontId="20" fillId="0" borderId="21" xfId="0" applyNumberFormat="1" applyFont="1" applyBorder="1" applyAlignment="1">
      <alignment horizontal="left" vertical="center" wrapText="1"/>
    </xf>
    <xf numFmtId="170" fontId="20" fillId="0" borderId="21" xfId="0" applyNumberFormat="1" applyFont="1" applyBorder="1" applyAlignment="1">
      <alignment/>
    </xf>
    <xf numFmtId="0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170" fontId="39" fillId="0" borderId="0" xfId="0" applyNumberFormat="1" applyFont="1" applyAlignment="1">
      <alignment wrapText="1"/>
    </xf>
    <xf numFmtId="14" fontId="39" fillId="0" borderId="22" xfId="0" applyNumberFormat="1" applyFont="1" applyBorder="1" applyAlignment="1">
      <alignment horizontal="center" vertical="center" wrapText="1"/>
    </xf>
    <xf numFmtId="0" fontId="40" fillId="0" borderId="23" xfId="0" applyFont="1" applyBorder="1" applyAlignment="1">
      <alignment horizontal="justify" vertical="center" wrapText="1"/>
    </xf>
    <xf numFmtId="0" fontId="40" fillId="0" borderId="23" xfId="0" applyFont="1" applyBorder="1" applyAlignment="1">
      <alignment horizontal="center" vertical="center" wrapText="1"/>
    </xf>
    <xf numFmtId="8" fontId="40" fillId="0" borderId="23" xfId="0" applyNumberFormat="1" applyFont="1" applyBorder="1" applyAlignment="1">
      <alignment horizontal="right" vertical="center" wrapText="1"/>
    </xf>
    <xf numFmtId="170" fontId="67" fillId="0" borderId="0" xfId="0" applyNumberFormat="1" applyFont="1" applyFill="1" applyBorder="1" applyAlignment="1">
      <alignment wrapText="1"/>
    </xf>
  </cellXfs>
  <cellStyles count="11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1 2" xfId="40"/>
    <cellStyle name="Accent 3 1 3" xfId="41"/>
    <cellStyle name="Accent 3 2" xfId="42"/>
    <cellStyle name="Accent 3 3" xfId="43"/>
    <cellStyle name="Accent 4" xfId="44"/>
    <cellStyle name="Accent 5" xfId="45"/>
    <cellStyle name="Accent 6" xfId="46"/>
    <cellStyle name="Bad 1" xfId="47"/>
    <cellStyle name="Bad 1 2" xfId="48"/>
    <cellStyle name="Bad 1 3" xfId="49"/>
    <cellStyle name="Bad 2" xfId="50"/>
    <cellStyle name="Bad 3" xfId="51"/>
    <cellStyle name="Bom" xfId="52"/>
    <cellStyle name="Cálculo" xfId="53"/>
    <cellStyle name="Célula de Verificação" xfId="54"/>
    <cellStyle name="Célula Vinculada" xfId="55"/>
    <cellStyle name="Ênfase1" xfId="56"/>
    <cellStyle name="Ênfase2" xfId="57"/>
    <cellStyle name="Ênfase3" xfId="58"/>
    <cellStyle name="Ênfase4" xfId="59"/>
    <cellStyle name="Ênfase5" xfId="60"/>
    <cellStyle name="Ênfase6" xfId="61"/>
    <cellStyle name="Entrada" xfId="62"/>
    <cellStyle name="Error 1" xfId="63"/>
    <cellStyle name="Error 1 2" xfId="64"/>
    <cellStyle name="Error 1 3" xfId="65"/>
    <cellStyle name="Error 2" xfId="66"/>
    <cellStyle name="Error 3" xfId="67"/>
    <cellStyle name="Footnote 1" xfId="68"/>
    <cellStyle name="Footnote 2" xfId="69"/>
    <cellStyle name="Footnote 3" xfId="70"/>
    <cellStyle name="Good 1" xfId="71"/>
    <cellStyle name="Good 1 2" xfId="72"/>
    <cellStyle name="Good 1 3" xfId="73"/>
    <cellStyle name="Good 2" xfId="74"/>
    <cellStyle name="Good 3" xfId="75"/>
    <cellStyle name="Heading (user)" xfId="76"/>
    <cellStyle name="Heading (user) 2" xfId="77"/>
    <cellStyle name="Heading 1 1" xfId="78"/>
    <cellStyle name="Heading 1 2" xfId="79"/>
    <cellStyle name="Heading 1 3" xfId="80"/>
    <cellStyle name="Heading 2 1" xfId="81"/>
    <cellStyle name="Heading 2 2" xfId="82"/>
    <cellStyle name="Heading 2 3" xfId="83"/>
    <cellStyle name="Heading 3" xfId="84"/>
    <cellStyle name="Heading 4" xfId="85"/>
    <cellStyle name="Heading1" xfId="86"/>
    <cellStyle name="Hyperlink" xfId="87"/>
    <cellStyle name="Followed Hyperlink" xfId="88"/>
    <cellStyle name="Incorreto" xfId="89"/>
    <cellStyle name="Currency" xfId="90"/>
    <cellStyle name="Currency [0]" xfId="91"/>
    <cellStyle name="Neutra" xfId="92"/>
    <cellStyle name="Neutral 1" xfId="93"/>
    <cellStyle name="Neutral 2" xfId="94"/>
    <cellStyle name="Neutral 3" xfId="95"/>
    <cellStyle name="Normal 2" xfId="96"/>
    <cellStyle name="Normal 3" xfId="97"/>
    <cellStyle name="Normal 4" xfId="98"/>
    <cellStyle name="Normal 5" xfId="99"/>
    <cellStyle name="Normal 6" xfId="100"/>
    <cellStyle name="Nota" xfId="101"/>
    <cellStyle name="Note 1" xfId="102"/>
    <cellStyle name="Note 2" xfId="103"/>
    <cellStyle name="Note 3" xfId="104"/>
    <cellStyle name="Percent" xfId="105"/>
    <cellStyle name="Result" xfId="106"/>
    <cellStyle name="Result2" xfId="107"/>
    <cellStyle name="Saída" xfId="108"/>
    <cellStyle name="Comma [0]" xfId="109"/>
    <cellStyle name="Status 1" xfId="110"/>
    <cellStyle name="Status 2" xfId="111"/>
    <cellStyle name="Status 3" xfId="112"/>
    <cellStyle name="Text 1" xfId="113"/>
    <cellStyle name="Text 2" xfId="114"/>
    <cellStyle name="Text 3" xfId="115"/>
    <cellStyle name="Texto de Aviso" xfId="116"/>
    <cellStyle name="Texto Explicativo" xfId="117"/>
    <cellStyle name="Título" xfId="118"/>
    <cellStyle name="Título 1" xfId="119"/>
    <cellStyle name="Título 2" xfId="120"/>
    <cellStyle name="Título 3" xfId="121"/>
    <cellStyle name="Título 4" xfId="122"/>
    <cellStyle name="Total" xfId="123"/>
    <cellStyle name="Comma" xfId="124"/>
    <cellStyle name="Vírgula 2" xfId="125"/>
    <cellStyle name="Warning 1" xfId="126"/>
    <cellStyle name="Warning 1 2" xfId="127"/>
    <cellStyle name="Warning 1 3" xfId="128"/>
    <cellStyle name="Warning 2" xfId="129"/>
    <cellStyle name="Warning 3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129</xdr:row>
      <xdr:rowOff>180975</xdr:rowOff>
    </xdr:from>
    <xdr:to>
      <xdr:col>1</xdr:col>
      <xdr:colOff>3257550</xdr:colOff>
      <xdr:row>132</xdr:row>
      <xdr:rowOff>200025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9794200"/>
          <a:ext cx="42386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28575</xdr:rowOff>
    </xdr:from>
    <xdr:to>
      <xdr:col>1</xdr:col>
      <xdr:colOff>3609975</xdr:colOff>
      <xdr:row>4</xdr:row>
      <xdr:rowOff>142875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476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161</xdr:row>
      <xdr:rowOff>9525</xdr:rowOff>
    </xdr:from>
    <xdr:to>
      <xdr:col>1</xdr:col>
      <xdr:colOff>3162300</xdr:colOff>
      <xdr:row>164</xdr:row>
      <xdr:rowOff>85725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6052125"/>
          <a:ext cx="42291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289</xdr:row>
      <xdr:rowOff>47625</xdr:rowOff>
    </xdr:from>
    <xdr:to>
      <xdr:col>1</xdr:col>
      <xdr:colOff>2752725</xdr:colOff>
      <xdr:row>292</xdr:row>
      <xdr:rowOff>76200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4350900"/>
          <a:ext cx="38100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287</xdr:row>
      <xdr:rowOff>9525</xdr:rowOff>
    </xdr:from>
    <xdr:to>
      <xdr:col>4</xdr:col>
      <xdr:colOff>1714500</xdr:colOff>
      <xdr:row>306</xdr:row>
      <xdr:rowOff>0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63941325"/>
          <a:ext cx="0" cy="3810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272</xdr:row>
      <xdr:rowOff>0</xdr:rowOff>
    </xdr:from>
    <xdr:to>
      <xdr:col>4</xdr:col>
      <xdr:colOff>1714500</xdr:colOff>
      <xdr:row>272</xdr:row>
      <xdr:rowOff>171450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60655200"/>
          <a:ext cx="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258</xdr:row>
      <xdr:rowOff>0</xdr:rowOff>
    </xdr:from>
    <xdr:to>
      <xdr:col>4</xdr:col>
      <xdr:colOff>1714500</xdr:colOff>
      <xdr:row>259</xdr:row>
      <xdr:rowOff>114300</xdr:rowOff>
    </xdr:to>
    <xdr:pic>
      <xdr:nvPicPr>
        <xdr:cNvPr id="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57188100"/>
          <a:ext cx="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258</xdr:row>
      <xdr:rowOff>0</xdr:rowOff>
    </xdr:from>
    <xdr:to>
      <xdr:col>4</xdr:col>
      <xdr:colOff>1714500</xdr:colOff>
      <xdr:row>259</xdr:row>
      <xdr:rowOff>114300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57188100"/>
          <a:ext cx="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258</xdr:row>
      <xdr:rowOff>0</xdr:rowOff>
    </xdr:from>
    <xdr:to>
      <xdr:col>4</xdr:col>
      <xdr:colOff>1714500</xdr:colOff>
      <xdr:row>260</xdr:row>
      <xdr:rowOff>0</xdr:rowOff>
    </xdr:to>
    <xdr:pic>
      <xdr:nvPicPr>
        <xdr:cNvPr id="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57188100"/>
          <a:ext cx="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258</xdr:row>
      <xdr:rowOff>0</xdr:rowOff>
    </xdr:from>
    <xdr:to>
      <xdr:col>4</xdr:col>
      <xdr:colOff>1714500</xdr:colOff>
      <xdr:row>259</xdr:row>
      <xdr:rowOff>152400</xdr:rowOff>
    </xdr:to>
    <xdr:pic>
      <xdr:nvPicPr>
        <xdr:cNvPr id="1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57188100"/>
          <a:ext cx="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272</xdr:row>
      <xdr:rowOff>0</xdr:rowOff>
    </xdr:from>
    <xdr:to>
      <xdr:col>4</xdr:col>
      <xdr:colOff>1714500</xdr:colOff>
      <xdr:row>273</xdr:row>
      <xdr:rowOff>38100</xdr:rowOff>
    </xdr:to>
    <xdr:pic>
      <xdr:nvPicPr>
        <xdr:cNvPr id="1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60674250"/>
          <a:ext cx="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272</xdr:row>
      <xdr:rowOff>0</xdr:rowOff>
    </xdr:from>
    <xdr:to>
      <xdr:col>4</xdr:col>
      <xdr:colOff>1714500</xdr:colOff>
      <xdr:row>273</xdr:row>
      <xdr:rowOff>114300</xdr:rowOff>
    </xdr:to>
    <xdr:pic>
      <xdr:nvPicPr>
        <xdr:cNvPr id="1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60674250"/>
          <a:ext cx="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272</xdr:row>
      <xdr:rowOff>0</xdr:rowOff>
    </xdr:from>
    <xdr:to>
      <xdr:col>4</xdr:col>
      <xdr:colOff>1714500</xdr:colOff>
      <xdr:row>273</xdr:row>
      <xdr:rowOff>171450</xdr:rowOff>
    </xdr:to>
    <xdr:pic>
      <xdr:nvPicPr>
        <xdr:cNvPr id="1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60674250"/>
          <a:ext cx="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272</xdr:row>
      <xdr:rowOff>0</xdr:rowOff>
    </xdr:from>
    <xdr:to>
      <xdr:col>4</xdr:col>
      <xdr:colOff>1714500</xdr:colOff>
      <xdr:row>273</xdr:row>
      <xdr:rowOff>114300</xdr:rowOff>
    </xdr:to>
    <xdr:pic>
      <xdr:nvPicPr>
        <xdr:cNvPr id="1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60674250"/>
          <a:ext cx="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272</xdr:row>
      <xdr:rowOff>0</xdr:rowOff>
    </xdr:from>
    <xdr:to>
      <xdr:col>4</xdr:col>
      <xdr:colOff>1714500</xdr:colOff>
      <xdr:row>274</xdr:row>
      <xdr:rowOff>0</xdr:rowOff>
    </xdr:to>
    <xdr:pic>
      <xdr:nvPicPr>
        <xdr:cNvPr id="1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60674250"/>
          <a:ext cx="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272</xdr:row>
      <xdr:rowOff>0</xdr:rowOff>
    </xdr:from>
    <xdr:to>
      <xdr:col>4</xdr:col>
      <xdr:colOff>1714500</xdr:colOff>
      <xdr:row>273</xdr:row>
      <xdr:rowOff>152400</xdr:rowOff>
    </xdr:to>
    <xdr:pic>
      <xdr:nvPicPr>
        <xdr:cNvPr id="1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60674250"/>
          <a:ext cx="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272</xdr:row>
      <xdr:rowOff>0</xdr:rowOff>
    </xdr:from>
    <xdr:to>
      <xdr:col>4</xdr:col>
      <xdr:colOff>1714500</xdr:colOff>
      <xdr:row>272</xdr:row>
      <xdr:rowOff>161925</xdr:rowOff>
    </xdr:to>
    <xdr:pic>
      <xdr:nvPicPr>
        <xdr:cNvPr id="1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60674250"/>
          <a:ext cx="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272</xdr:row>
      <xdr:rowOff>0</xdr:rowOff>
    </xdr:from>
    <xdr:to>
      <xdr:col>4</xdr:col>
      <xdr:colOff>1714500</xdr:colOff>
      <xdr:row>272</xdr:row>
      <xdr:rowOff>152400</xdr:rowOff>
    </xdr:to>
    <xdr:pic>
      <xdr:nvPicPr>
        <xdr:cNvPr id="1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60674250"/>
          <a:ext cx="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272</xdr:row>
      <xdr:rowOff>0</xdr:rowOff>
    </xdr:from>
    <xdr:to>
      <xdr:col>4</xdr:col>
      <xdr:colOff>1714500</xdr:colOff>
      <xdr:row>274</xdr:row>
      <xdr:rowOff>0</xdr:rowOff>
    </xdr:to>
    <xdr:pic>
      <xdr:nvPicPr>
        <xdr:cNvPr id="1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60674250"/>
          <a:ext cx="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272</xdr:row>
      <xdr:rowOff>0</xdr:rowOff>
    </xdr:from>
    <xdr:to>
      <xdr:col>4</xdr:col>
      <xdr:colOff>1714500</xdr:colOff>
      <xdr:row>274</xdr:row>
      <xdr:rowOff>0</xdr:rowOff>
    </xdr:to>
    <xdr:pic>
      <xdr:nvPicPr>
        <xdr:cNvPr id="2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60674250"/>
          <a:ext cx="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272</xdr:row>
      <xdr:rowOff>0</xdr:rowOff>
    </xdr:from>
    <xdr:to>
      <xdr:col>4</xdr:col>
      <xdr:colOff>1714500</xdr:colOff>
      <xdr:row>274</xdr:row>
      <xdr:rowOff>0</xdr:rowOff>
    </xdr:to>
    <xdr:pic>
      <xdr:nvPicPr>
        <xdr:cNvPr id="2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60674250"/>
          <a:ext cx="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52</xdr:row>
      <xdr:rowOff>114300</xdr:rowOff>
    </xdr:from>
    <xdr:to>
      <xdr:col>1</xdr:col>
      <xdr:colOff>3086100</xdr:colOff>
      <xdr:row>56</xdr:row>
      <xdr:rowOff>114300</xdr:rowOff>
    </xdr:to>
    <xdr:pic>
      <xdr:nvPicPr>
        <xdr:cNvPr id="2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458825"/>
          <a:ext cx="42481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83</xdr:row>
      <xdr:rowOff>152400</xdr:rowOff>
    </xdr:from>
    <xdr:to>
      <xdr:col>1</xdr:col>
      <xdr:colOff>3162300</xdr:colOff>
      <xdr:row>87</xdr:row>
      <xdr:rowOff>161925</xdr:rowOff>
    </xdr:to>
    <xdr:pic>
      <xdr:nvPicPr>
        <xdr:cNvPr id="2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821525"/>
          <a:ext cx="42291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191</xdr:row>
      <xdr:rowOff>38100</xdr:rowOff>
    </xdr:from>
    <xdr:to>
      <xdr:col>1</xdr:col>
      <xdr:colOff>3133725</xdr:colOff>
      <xdr:row>194</xdr:row>
      <xdr:rowOff>180975</xdr:rowOff>
    </xdr:to>
    <xdr:pic>
      <xdr:nvPicPr>
        <xdr:cNvPr id="2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2214800"/>
          <a:ext cx="42386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256</xdr:row>
      <xdr:rowOff>76200</xdr:rowOff>
    </xdr:from>
    <xdr:to>
      <xdr:col>1</xdr:col>
      <xdr:colOff>3228975</xdr:colOff>
      <xdr:row>259</xdr:row>
      <xdr:rowOff>114300</xdr:rowOff>
    </xdr:to>
    <xdr:pic>
      <xdr:nvPicPr>
        <xdr:cNvPr id="2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6930925"/>
          <a:ext cx="42386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321</xdr:row>
      <xdr:rowOff>47625</xdr:rowOff>
    </xdr:from>
    <xdr:to>
      <xdr:col>1</xdr:col>
      <xdr:colOff>3028950</xdr:colOff>
      <xdr:row>324</xdr:row>
      <xdr:rowOff>76200</xdr:rowOff>
    </xdr:to>
    <xdr:pic>
      <xdr:nvPicPr>
        <xdr:cNvPr id="2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951725"/>
          <a:ext cx="42386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371</xdr:row>
      <xdr:rowOff>95250</xdr:rowOff>
    </xdr:from>
    <xdr:to>
      <xdr:col>1</xdr:col>
      <xdr:colOff>3028950</xdr:colOff>
      <xdr:row>374</xdr:row>
      <xdr:rowOff>123825</xdr:rowOff>
    </xdr:to>
    <xdr:pic>
      <xdr:nvPicPr>
        <xdr:cNvPr id="2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58225"/>
          <a:ext cx="42386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434</xdr:row>
      <xdr:rowOff>0</xdr:rowOff>
    </xdr:from>
    <xdr:to>
      <xdr:col>4</xdr:col>
      <xdr:colOff>1714500</xdr:colOff>
      <xdr:row>434</xdr:row>
      <xdr:rowOff>123825</xdr:rowOff>
    </xdr:to>
    <xdr:pic>
      <xdr:nvPicPr>
        <xdr:cNvPr id="2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00612575"/>
          <a:ext cx="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434</xdr:row>
      <xdr:rowOff>0</xdr:rowOff>
    </xdr:from>
    <xdr:to>
      <xdr:col>4</xdr:col>
      <xdr:colOff>1714500</xdr:colOff>
      <xdr:row>435</xdr:row>
      <xdr:rowOff>38100</xdr:rowOff>
    </xdr:to>
    <xdr:pic>
      <xdr:nvPicPr>
        <xdr:cNvPr id="2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00612575"/>
          <a:ext cx="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434</xdr:row>
      <xdr:rowOff>0</xdr:rowOff>
    </xdr:from>
    <xdr:to>
      <xdr:col>4</xdr:col>
      <xdr:colOff>1714500</xdr:colOff>
      <xdr:row>435</xdr:row>
      <xdr:rowOff>114300</xdr:rowOff>
    </xdr:to>
    <xdr:pic>
      <xdr:nvPicPr>
        <xdr:cNvPr id="3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00612575"/>
          <a:ext cx="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434</xdr:row>
      <xdr:rowOff>0</xdr:rowOff>
    </xdr:from>
    <xdr:to>
      <xdr:col>4</xdr:col>
      <xdr:colOff>1714500</xdr:colOff>
      <xdr:row>435</xdr:row>
      <xdr:rowOff>171450</xdr:rowOff>
    </xdr:to>
    <xdr:pic>
      <xdr:nvPicPr>
        <xdr:cNvPr id="3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00612575"/>
          <a:ext cx="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434</xdr:row>
      <xdr:rowOff>0</xdr:rowOff>
    </xdr:from>
    <xdr:to>
      <xdr:col>4</xdr:col>
      <xdr:colOff>1714500</xdr:colOff>
      <xdr:row>435</xdr:row>
      <xdr:rowOff>114300</xdr:rowOff>
    </xdr:to>
    <xdr:pic>
      <xdr:nvPicPr>
        <xdr:cNvPr id="3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00612575"/>
          <a:ext cx="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434</xdr:row>
      <xdr:rowOff>0</xdr:rowOff>
    </xdr:from>
    <xdr:to>
      <xdr:col>4</xdr:col>
      <xdr:colOff>1714500</xdr:colOff>
      <xdr:row>436</xdr:row>
      <xdr:rowOff>0</xdr:rowOff>
    </xdr:to>
    <xdr:pic>
      <xdr:nvPicPr>
        <xdr:cNvPr id="3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00612575"/>
          <a:ext cx="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434</xdr:row>
      <xdr:rowOff>0</xdr:rowOff>
    </xdr:from>
    <xdr:to>
      <xdr:col>4</xdr:col>
      <xdr:colOff>1714500</xdr:colOff>
      <xdr:row>435</xdr:row>
      <xdr:rowOff>152400</xdr:rowOff>
    </xdr:to>
    <xdr:pic>
      <xdr:nvPicPr>
        <xdr:cNvPr id="3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00612575"/>
          <a:ext cx="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434</xdr:row>
      <xdr:rowOff>0</xdr:rowOff>
    </xdr:from>
    <xdr:to>
      <xdr:col>4</xdr:col>
      <xdr:colOff>1714500</xdr:colOff>
      <xdr:row>434</xdr:row>
      <xdr:rowOff>152400</xdr:rowOff>
    </xdr:to>
    <xdr:pic>
      <xdr:nvPicPr>
        <xdr:cNvPr id="3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00612575"/>
          <a:ext cx="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434</xdr:row>
      <xdr:rowOff>0</xdr:rowOff>
    </xdr:from>
    <xdr:to>
      <xdr:col>4</xdr:col>
      <xdr:colOff>1714500</xdr:colOff>
      <xdr:row>434</xdr:row>
      <xdr:rowOff>142875</xdr:rowOff>
    </xdr:to>
    <xdr:pic>
      <xdr:nvPicPr>
        <xdr:cNvPr id="3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00612575"/>
          <a:ext cx="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434</xdr:row>
      <xdr:rowOff>0</xdr:rowOff>
    </xdr:from>
    <xdr:to>
      <xdr:col>4</xdr:col>
      <xdr:colOff>1714500</xdr:colOff>
      <xdr:row>436</xdr:row>
      <xdr:rowOff>0</xdr:rowOff>
    </xdr:to>
    <xdr:pic>
      <xdr:nvPicPr>
        <xdr:cNvPr id="3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00612575"/>
          <a:ext cx="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434</xdr:row>
      <xdr:rowOff>0</xdr:rowOff>
    </xdr:from>
    <xdr:to>
      <xdr:col>4</xdr:col>
      <xdr:colOff>1714500</xdr:colOff>
      <xdr:row>436</xdr:row>
      <xdr:rowOff>0</xdr:rowOff>
    </xdr:to>
    <xdr:pic>
      <xdr:nvPicPr>
        <xdr:cNvPr id="3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00612575"/>
          <a:ext cx="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434</xdr:row>
      <xdr:rowOff>0</xdr:rowOff>
    </xdr:from>
    <xdr:to>
      <xdr:col>4</xdr:col>
      <xdr:colOff>1714500</xdr:colOff>
      <xdr:row>436</xdr:row>
      <xdr:rowOff>0</xdr:rowOff>
    </xdr:to>
    <xdr:pic>
      <xdr:nvPicPr>
        <xdr:cNvPr id="3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00612575"/>
          <a:ext cx="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416</xdr:row>
      <xdr:rowOff>95250</xdr:rowOff>
    </xdr:from>
    <xdr:to>
      <xdr:col>1</xdr:col>
      <xdr:colOff>3209925</xdr:colOff>
      <xdr:row>419</xdr:row>
      <xdr:rowOff>114300</xdr:rowOff>
    </xdr:to>
    <xdr:pic>
      <xdr:nvPicPr>
        <xdr:cNvPr id="4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6850200"/>
          <a:ext cx="42291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465</xdr:row>
      <xdr:rowOff>0</xdr:rowOff>
    </xdr:from>
    <xdr:to>
      <xdr:col>4</xdr:col>
      <xdr:colOff>1714500</xdr:colOff>
      <xdr:row>465</xdr:row>
      <xdr:rowOff>38100</xdr:rowOff>
    </xdr:to>
    <xdr:pic>
      <xdr:nvPicPr>
        <xdr:cNvPr id="4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06746675"/>
          <a:ext cx="0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465</xdr:row>
      <xdr:rowOff>0</xdr:rowOff>
    </xdr:from>
    <xdr:to>
      <xdr:col>4</xdr:col>
      <xdr:colOff>1714500</xdr:colOff>
      <xdr:row>465</xdr:row>
      <xdr:rowOff>123825</xdr:rowOff>
    </xdr:to>
    <xdr:pic>
      <xdr:nvPicPr>
        <xdr:cNvPr id="4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06746675"/>
          <a:ext cx="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465</xdr:row>
      <xdr:rowOff>0</xdr:rowOff>
    </xdr:from>
    <xdr:to>
      <xdr:col>4</xdr:col>
      <xdr:colOff>1714500</xdr:colOff>
      <xdr:row>465</xdr:row>
      <xdr:rowOff>171450</xdr:rowOff>
    </xdr:to>
    <xdr:pic>
      <xdr:nvPicPr>
        <xdr:cNvPr id="4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06746675"/>
          <a:ext cx="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465</xdr:row>
      <xdr:rowOff>0</xdr:rowOff>
    </xdr:from>
    <xdr:to>
      <xdr:col>4</xdr:col>
      <xdr:colOff>1714500</xdr:colOff>
      <xdr:row>465</xdr:row>
      <xdr:rowOff>123825</xdr:rowOff>
    </xdr:to>
    <xdr:pic>
      <xdr:nvPicPr>
        <xdr:cNvPr id="4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06746675"/>
          <a:ext cx="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465</xdr:row>
      <xdr:rowOff>0</xdr:rowOff>
    </xdr:from>
    <xdr:to>
      <xdr:col>4</xdr:col>
      <xdr:colOff>1714500</xdr:colOff>
      <xdr:row>466</xdr:row>
      <xdr:rowOff>0</xdr:rowOff>
    </xdr:to>
    <xdr:pic>
      <xdr:nvPicPr>
        <xdr:cNvPr id="4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06746675"/>
          <a:ext cx="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465</xdr:row>
      <xdr:rowOff>0</xdr:rowOff>
    </xdr:from>
    <xdr:to>
      <xdr:col>4</xdr:col>
      <xdr:colOff>1714500</xdr:colOff>
      <xdr:row>465</xdr:row>
      <xdr:rowOff>152400</xdr:rowOff>
    </xdr:to>
    <xdr:pic>
      <xdr:nvPicPr>
        <xdr:cNvPr id="4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06746675"/>
          <a:ext cx="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465</xdr:row>
      <xdr:rowOff>0</xdr:rowOff>
    </xdr:from>
    <xdr:to>
      <xdr:col>4</xdr:col>
      <xdr:colOff>1714500</xdr:colOff>
      <xdr:row>466</xdr:row>
      <xdr:rowOff>0</xdr:rowOff>
    </xdr:to>
    <xdr:pic>
      <xdr:nvPicPr>
        <xdr:cNvPr id="4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06746675"/>
          <a:ext cx="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465</xdr:row>
      <xdr:rowOff>0</xdr:rowOff>
    </xdr:from>
    <xdr:to>
      <xdr:col>4</xdr:col>
      <xdr:colOff>1714500</xdr:colOff>
      <xdr:row>466</xdr:row>
      <xdr:rowOff>0</xdr:rowOff>
    </xdr:to>
    <xdr:pic>
      <xdr:nvPicPr>
        <xdr:cNvPr id="4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06746675"/>
          <a:ext cx="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465</xdr:row>
      <xdr:rowOff>0</xdr:rowOff>
    </xdr:from>
    <xdr:to>
      <xdr:col>4</xdr:col>
      <xdr:colOff>1714500</xdr:colOff>
      <xdr:row>466</xdr:row>
      <xdr:rowOff>0</xdr:rowOff>
    </xdr:to>
    <xdr:pic>
      <xdr:nvPicPr>
        <xdr:cNvPr id="4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06746675"/>
          <a:ext cx="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519</xdr:row>
      <xdr:rowOff>0</xdr:rowOff>
    </xdr:from>
    <xdr:to>
      <xdr:col>4</xdr:col>
      <xdr:colOff>1714500</xdr:colOff>
      <xdr:row>519</xdr:row>
      <xdr:rowOff>114300</xdr:rowOff>
    </xdr:to>
    <xdr:pic>
      <xdr:nvPicPr>
        <xdr:cNvPr id="5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18557675"/>
          <a:ext cx="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519</xdr:row>
      <xdr:rowOff>0</xdr:rowOff>
    </xdr:from>
    <xdr:to>
      <xdr:col>4</xdr:col>
      <xdr:colOff>1714500</xdr:colOff>
      <xdr:row>520</xdr:row>
      <xdr:rowOff>38100</xdr:rowOff>
    </xdr:to>
    <xdr:pic>
      <xdr:nvPicPr>
        <xdr:cNvPr id="5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18557675"/>
          <a:ext cx="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519</xdr:row>
      <xdr:rowOff>0</xdr:rowOff>
    </xdr:from>
    <xdr:to>
      <xdr:col>4</xdr:col>
      <xdr:colOff>1714500</xdr:colOff>
      <xdr:row>520</xdr:row>
      <xdr:rowOff>114300</xdr:rowOff>
    </xdr:to>
    <xdr:pic>
      <xdr:nvPicPr>
        <xdr:cNvPr id="5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18557675"/>
          <a:ext cx="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519</xdr:row>
      <xdr:rowOff>0</xdr:rowOff>
    </xdr:from>
    <xdr:to>
      <xdr:col>4</xdr:col>
      <xdr:colOff>1714500</xdr:colOff>
      <xdr:row>520</xdr:row>
      <xdr:rowOff>171450</xdr:rowOff>
    </xdr:to>
    <xdr:pic>
      <xdr:nvPicPr>
        <xdr:cNvPr id="5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18557675"/>
          <a:ext cx="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519</xdr:row>
      <xdr:rowOff>0</xdr:rowOff>
    </xdr:from>
    <xdr:to>
      <xdr:col>4</xdr:col>
      <xdr:colOff>1714500</xdr:colOff>
      <xdr:row>520</xdr:row>
      <xdr:rowOff>114300</xdr:rowOff>
    </xdr:to>
    <xdr:pic>
      <xdr:nvPicPr>
        <xdr:cNvPr id="5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18557675"/>
          <a:ext cx="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519</xdr:row>
      <xdr:rowOff>0</xdr:rowOff>
    </xdr:from>
    <xdr:to>
      <xdr:col>4</xdr:col>
      <xdr:colOff>1714500</xdr:colOff>
      <xdr:row>521</xdr:row>
      <xdr:rowOff>0</xdr:rowOff>
    </xdr:to>
    <xdr:pic>
      <xdr:nvPicPr>
        <xdr:cNvPr id="5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18557675"/>
          <a:ext cx="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519</xdr:row>
      <xdr:rowOff>0</xdr:rowOff>
    </xdr:from>
    <xdr:to>
      <xdr:col>4</xdr:col>
      <xdr:colOff>1714500</xdr:colOff>
      <xdr:row>520</xdr:row>
      <xdr:rowOff>152400</xdr:rowOff>
    </xdr:to>
    <xdr:pic>
      <xdr:nvPicPr>
        <xdr:cNvPr id="5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18557675"/>
          <a:ext cx="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519</xdr:row>
      <xdr:rowOff>0</xdr:rowOff>
    </xdr:from>
    <xdr:to>
      <xdr:col>4</xdr:col>
      <xdr:colOff>1714500</xdr:colOff>
      <xdr:row>519</xdr:row>
      <xdr:rowOff>161925</xdr:rowOff>
    </xdr:to>
    <xdr:pic>
      <xdr:nvPicPr>
        <xdr:cNvPr id="5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18557675"/>
          <a:ext cx="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519</xdr:row>
      <xdr:rowOff>0</xdr:rowOff>
    </xdr:from>
    <xdr:to>
      <xdr:col>4</xdr:col>
      <xdr:colOff>1714500</xdr:colOff>
      <xdr:row>519</xdr:row>
      <xdr:rowOff>152400</xdr:rowOff>
    </xdr:to>
    <xdr:pic>
      <xdr:nvPicPr>
        <xdr:cNvPr id="5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18557675"/>
          <a:ext cx="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519</xdr:row>
      <xdr:rowOff>0</xdr:rowOff>
    </xdr:from>
    <xdr:to>
      <xdr:col>4</xdr:col>
      <xdr:colOff>1714500</xdr:colOff>
      <xdr:row>521</xdr:row>
      <xdr:rowOff>0</xdr:rowOff>
    </xdr:to>
    <xdr:pic>
      <xdr:nvPicPr>
        <xdr:cNvPr id="5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18557675"/>
          <a:ext cx="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519</xdr:row>
      <xdr:rowOff>0</xdr:rowOff>
    </xdr:from>
    <xdr:to>
      <xdr:col>4</xdr:col>
      <xdr:colOff>1714500</xdr:colOff>
      <xdr:row>521</xdr:row>
      <xdr:rowOff>0</xdr:rowOff>
    </xdr:to>
    <xdr:pic>
      <xdr:nvPicPr>
        <xdr:cNvPr id="6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18557675"/>
          <a:ext cx="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519</xdr:row>
      <xdr:rowOff>0</xdr:rowOff>
    </xdr:from>
    <xdr:to>
      <xdr:col>4</xdr:col>
      <xdr:colOff>1714500</xdr:colOff>
      <xdr:row>521</xdr:row>
      <xdr:rowOff>0</xdr:rowOff>
    </xdr:to>
    <xdr:pic>
      <xdr:nvPicPr>
        <xdr:cNvPr id="6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18557675"/>
          <a:ext cx="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489</xdr:row>
      <xdr:rowOff>152400</xdr:rowOff>
    </xdr:from>
    <xdr:to>
      <xdr:col>1</xdr:col>
      <xdr:colOff>3162300</xdr:colOff>
      <xdr:row>492</xdr:row>
      <xdr:rowOff>190500</xdr:rowOff>
    </xdr:to>
    <xdr:pic>
      <xdr:nvPicPr>
        <xdr:cNvPr id="6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2861725"/>
          <a:ext cx="42291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448</xdr:row>
      <xdr:rowOff>0</xdr:rowOff>
    </xdr:from>
    <xdr:to>
      <xdr:col>1</xdr:col>
      <xdr:colOff>3171825</xdr:colOff>
      <xdr:row>452</xdr:row>
      <xdr:rowOff>95250</xdr:rowOff>
    </xdr:to>
    <xdr:pic>
      <xdr:nvPicPr>
        <xdr:cNvPr id="6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3517700"/>
          <a:ext cx="42291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227</xdr:row>
      <xdr:rowOff>0</xdr:rowOff>
    </xdr:from>
    <xdr:to>
      <xdr:col>4</xdr:col>
      <xdr:colOff>1714500</xdr:colOff>
      <xdr:row>228</xdr:row>
      <xdr:rowOff>114300</xdr:rowOff>
    </xdr:to>
    <xdr:pic>
      <xdr:nvPicPr>
        <xdr:cNvPr id="6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50920650"/>
          <a:ext cx="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227</xdr:row>
      <xdr:rowOff>0</xdr:rowOff>
    </xdr:from>
    <xdr:to>
      <xdr:col>4</xdr:col>
      <xdr:colOff>1714500</xdr:colOff>
      <xdr:row>228</xdr:row>
      <xdr:rowOff>114300</xdr:rowOff>
    </xdr:to>
    <xdr:pic>
      <xdr:nvPicPr>
        <xdr:cNvPr id="6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50920650"/>
          <a:ext cx="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227</xdr:row>
      <xdr:rowOff>0</xdr:rowOff>
    </xdr:from>
    <xdr:to>
      <xdr:col>4</xdr:col>
      <xdr:colOff>1714500</xdr:colOff>
      <xdr:row>229</xdr:row>
      <xdr:rowOff>0</xdr:rowOff>
    </xdr:to>
    <xdr:pic>
      <xdr:nvPicPr>
        <xdr:cNvPr id="6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50920650"/>
          <a:ext cx="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227</xdr:row>
      <xdr:rowOff>0</xdr:rowOff>
    </xdr:from>
    <xdr:to>
      <xdr:col>4</xdr:col>
      <xdr:colOff>1714500</xdr:colOff>
      <xdr:row>228</xdr:row>
      <xdr:rowOff>152400</xdr:rowOff>
    </xdr:to>
    <xdr:pic>
      <xdr:nvPicPr>
        <xdr:cNvPr id="6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50920650"/>
          <a:ext cx="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225</xdr:row>
      <xdr:rowOff>76200</xdr:rowOff>
    </xdr:from>
    <xdr:to>
      <xdr:col>1</xdr:col>
      <xdr:colOff>3228975</xdr:colOff>
      <xdr:row>228</xdr:row>
      <xdr:rowOff>114300</xdr:rowOff>
    </xdr:to>
    <xdr:pic>
      <xdr:nvPicPr>
        <xdr:cNvPr id="6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0644425"/>
          <a:ext cx="42386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242</xdr:row>
      <xdr:rowOff>0</xdr:rowOff>
    </xdr:from>
    <xdr:to>
      <xdr:col>4</xdr:col>
      <xdr:colOff>1714500</xdr:colOff>
      <xdr:row>243</xdr:row>
      <xdr:rowOff>114300</xdr:rowOff>
    </xdr:to>
    <xdr:pic>
      <xdr:nvPicPr>
        <xdr:cNvPr id="6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54006750"/>
          <a:ext cx="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242</xdr:row>
      <xdr:rowOff>0</xdr:rowOff>
    </xdr:from>
    <xdr:to>
      <xdr:col>4</xdr:col>
      <xdr:colOff>1714500</xdr:colOff>
      <xdr:row>243</xdr:row>
      <xdr:rowOff>114300</xdr:rowOff>
    </xdr:to>
    <xdr:pic>
      <xdr:nvPicPr>
        <xdr:cNvPr id="7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54006750"/>
          <a:ext cx="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242</xdr:row>
      <xdr:rowOff>0</xdr:rowOff>
    </xdr:from>
    <xdr:to>
      <xdr:col>4</xdr:col>
      <xdr:colOff>1714500</xdr:colOff>
      <xdr:row>244</xdr:row>
      <xdr:rowOff>0</xdr:rowOff>
    </xdr:to>
    <xdr:pic>
      <xdr:nvPicPr>
        <xdr:cNvPr id="7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54006750"/>
          <a:ext cx="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242</xdr:row>
      <xdr:rowOff>0</xdr:rowOff>
    </xdr:from>
    <xdr:to>
      <xdr:col>4</xdr:col>
      <xdr:colOff>1714500</xdr:colOff>
      <xdr:row>243</xdr:row>
      <xdr:rowOff>152400</xdr:rowOff>
    </xdr:to>
    <xdr:pic>
      <xdr:nvPicPr>
        <xdr:cNvPr id="7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54006750"/>
          <a:ext cx="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240</xdr:row>
      <xdr:rowOff>76200</xdr:rowOff>
    </xdr:from>
    <xdr:to>
      <xdr:col>1</xdr:col>
      <xdr:colOff>3228975</xdr:colOff>
      <xdr:row>243</xdr:row>
      <xdr:rowOff>114300</xdr:rowOff>
    </xdr:to>
    <xdr:pic>
      <xdr:nvPicPr>
        <xdr:cNvPr id="7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3730525"/>
          <a:ext cx="42386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557</xdr:row>
      <xdr:rowOff>76200</xdr:rowOff>
    </xdr:from>
    <xdr:to>
      <xdr:col>1</xdr:col>
      <xdr:colOff>3162300</xdr:colOff>
      <xdr:row>560</xdr:row>
      <xdr:rowOff>161925</xdr:rowOff>
    </xdr:to>
    <xdr:pic>
      <xdr:nvPicPr>
        <xdr:cNvPr id="7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7215900"/>
          <a:ext cx="42291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589</xdr:row>
      <xdr:rowOff>76200</xdr:rowOff>
    </xdr:from>
    <xdr:to>
      <xdr:col>1</xdr:col>
      <xdr:colOff>3162300</xdr:colOff>
      <xdr:row>592</xdr:row>
      <xdr:rowOff>161925</xdr:rowOff>
    </xdr:to>
    <xdr:pic>
      <xdr:nvPicPr>
        <xdr:cNvPr id="7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883400"/>
          <a:ext cx="42291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733</xdr:row>
      <xdr:rowOff>180975</xdr:rowOff>
    </xdr:from>
    <xdr:to>
      <xdr:col>1</xdr:col>
      <xdr:colOff>3133725</xdr:colOff>
      <xdr:row>737</xdr:row>
      <xdr:rowOff>123825</xdr:rowOff>
    </xdr:to>
    <xdr:pic>
      <xdr:nvPicPr>
        <xdr:cNvPr id="7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4592000"/>
          <a:ext cx="42386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754</xdr:row>
      <xdr:rowOff>19050</xdr:rowOff>
    </xdr:from>
    <xdr:to>
      <xdr:col>1</xdr:col>
      <xdr:colOff>3181350</xdr:colOff>
      <xdr:row>757</xdr:row>
      <xdr:rowOff>123825</xdr:rowOff>
    </xdr:to>
    <xdr:pic>
      <xdr:nvPicPr>
        <xdr:cNvPr id="7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8697275"/>
          <a:ext cx="42386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650</xdr:row>
      <xdr:rowOff>76200</xdr:rowOff>
    </xdr:from>
    <xdr:to>
      <xdr:col>1</xdr:col>
      <xdr:colOff>3133725</xdr:colOff>
      <xdr:row>653</xdr:row>
      <xdr:rowOff>180975</xdr:rowOff>
    </xdr:to>
    <xdr:pic>
      <xdr:nvPicPr>
        <xdr:cNvPr id="7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7513675"/>
          <a:ext cx="42386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666</xdr:row>
      <xdr:rowOff>19050</xdr:rowOff>
    </xdr:from>
    <xdr:to>
      <xdr:col>1</xdr:col>
      <xdr:colOff>3181350</xdr:colOff>
      <xdr:row>669</xdr:row>
      <xdr:rowOff>123825</xdr:rowOff>
    </xdr:to>
    <xdr:pic>
      <xdr:nvPicPr>
        <xdr:cNvPr id="7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0580725"/>
          <a:ext cx="42386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682</xdr:row>
      <xdr:rowOff>66675</xdr:rowOff>
    </xdr:from>
    <xdr:to>
      <xdr:col>1</xdr:col>
      <xdr:colOff>3181350</xdr:colOff>
      <xdr:row>685</xdr:row>
      <xdr:rowOff>123825</xdr:rowOff>
    </xdr:to>
    <xdr:pic>
      <xdr:nvPicPr>
        <xdr:cNvPr id="8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3943050"/>
          <a:ext cx="42386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516</xdr:row>
      <xdr:rowOff>0</xdr:rowOff>
    </xdr:from>
    <xdr:to>
      <xdr:col>4</xdr:col>
      <xdr:colOff>1714500</xdr:colOff>
      <xdr:row>518</xdr:row>
      <xdr:rowOff>0</xdr:rowOff>
    </xdr:to>
    <xdr:pic>
      <xdr:nvPicPr>
        <xdr:cNvPr id="8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18100475"/>
          <a:ext cx="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516</xdr:row>
      <xdr:rowOff>0</xdr:rowOff>
    </xdr:from>
    <xdr:to>
      <xdr:col>4</xdr:col>
      <xdr:colOff>1714500</xdr:colOff>
      <xdr:row>518</xdr:row>
      <xdr:rowOff>0</xdr:rowOff>
    </xdr:to>
    <xdr:pic>
      <xdr:nvPicPr>
        <xdr:cNvPr id="8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18100475"/>
          <a:ext cx="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516</xdr:row>
      <xdr:rowOff>0</xdr:rowOff>
    </xdr:from>
    <xdr:to>
      <xdr:col>4</xdr:col>
      <xdr:colOff>1714500</xdr:colOff>
      <xdr:row>518</xdr:row>
      <xdr:rowOff>0</xdr:rowOff>
    </xdr:to>
    <xdr:pic>
      <xdr:nvPicPr>
        <xdr:cNvPr id="8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18100475"/>
          <a:ext cx="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516</xdr:row>
      <xdr:rowOff>0</xdr:rowOff>
    </xdr:from>
    <xdr:to>
      <xdr:col>4</xdr:col>
      <xdr:colOff>1714500</xdr:colOff>
      <xdr:row>518</xdr:row>
      <xdr:rowOff>0</xdr:rowOff>
    </xdr:to>
    <xdr:pic>
      <xdr:nvPicPr>
        <xdr:cNvPr id="8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18100475"/>
          <a:ext cx="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516</xdr:row>
      <xdr:rowOff>0</xdr:rowOff>
    </xdr:from>
    <xdr:to>
      <xdr:col>4</xdr:col>
      <xdr:colOff>1714500</xdr:colOff>
      <xdr:row>518</xdr:row>
      <xdr:rowOff>0</xdr:rowOff>
    </xdr:to>
    <xdr:pic>
      <xdr:nvPicPr>
        <xdr:cNvPr id="8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18100475"/>
          <a:ext cx="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516</xdr:row>
      <xdr:rowOff>0</xdr:rowOff>
    </xdr:from>
    <xdr:to>
      <xdr:col>4</xdr:col>
      <xdr:colOff>1714500</xdr:colOff>
      <xdr:row>518</xdr:row>
      <xdr:rowOff>0</xdr:rowOff>
    </xdr:to>
    <xdr:pic>
      <xdr:nvPicPr>
        <xdr:cNvPr id="8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18100475"/>
          <a:ext cx="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516</xdr:row>
      <xdr:rowOff>0</xdr:rowOff>
    </xdr:from>
    <xdr:to>
      <xdr:col>4</xdr:col>
      <xdr:colOff>1714500</xdr:colOff>
      <xdr:row>518</xdr:row>
      <xdr:rowOff>0</xdr:rowOff>
    </xdr:to>
    <xdr:pic>
      <xdr:nvPicPr>
        <xdr:cNvPr id="8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18100475"/>
          <a:ext cx="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516</xdr:row>
      <xdr:rowOff>0</xdr:rowOff>
    </xdr:from>
    <xdr:to>
      <xdr:col>4</xdr:col>
      <xdr:colOff>1714500</xdr:colOff>
      <xdr:row>518</xdr:row>
      <xdr:rowOff>0</xdr:rowOff>
    </xdr:to>
    <xdr:pic>
      <xdr:nvPicPr>
        <xdr:cNvPr id="8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18100475"/>
          <a:ext cx="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516</xdr:row>
      <xdr:rowOff>0</xdr:rowOff>
    </xdr:from>
    <xdr:to>
      <xdr:col>4</xdr:col>
      <xdr:colOff>1714500</xdr:colOff>
      <xdr:row>518</xdr:row>
      <xdr:rowOff>0</xdr:rowOff>
    </xdr:to>
    <xdr:pic>
      <xdr:nvPicPr>
        <xdr:cNvPr id="8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118100475"/>
          <a:ext cx="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539</xdr:row>
      <xdr:rowOff>171450</xdr:rowOff>
    </xdr:from>
    <xdr:to>
      <xdr:col>1</xdr:col>
      <xdr:colOff>3019425</xdr:colOff>
      <xdr:row>541</xdr:row>
      <xdr:rowOff>419100</xdr:rowOff>
    </xdr:to>
    <xdr:pic>
      <xdr:nvPicPr>
        <xdr:cNvPr id="9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167775"/>
          <a:ext cx="42291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618</xdr:row>
      <xdr:rowOff>19050</xdr:rowOff>
    </xdr:from>
    <xdr:to>
      <xdr:col>1</xdr:col>
      <xdr:colOff>3181350</xdr:colOff>
      <xdr:row>621</xdr:row>
      <xdr:rowOff>123825</xdr:rowOff>
    </xdr:to>
    <xdr:pic>
      <xdr:nvPicPr>
        <xdr:cNvPr id="9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1131925"/>
          <a:ext cx="42386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634</xdr:row>
      <xdr:rowOff>19050</xdr:rowOff>
    </xdr:from>
    <xdr:to>
      <xdr:col>1</xdr:col>
      <xdr:colOff>3181350</xdr:colOff>
      <xdr:row>637</xdr:row>
      <xdr:rowOff>123825</xdr:rowOff>
    </xdr:to>
    <xdr:pic>
      <xdr:nvPicPr>
        <xdr:cNvPr id="9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4379950"/>
          <a:ext cx="42386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700</xdr:row>
      <xdr:rowOff>47625</xdr:rowOff>
    </xdr:from>
    <xdr:to>
      <xdr:col>1</xdr:col>
      <xdr:colOff>3028950</xdr:colOff>
      <xdr:row>703</xdr:row>
      <xdr:rowOff>76200</xdr:rowOff>
    </xdr:to>
    <xdr:pic>
      <xdr:nvPicPr>
        <xdr:cNvPr id="9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610175"/>
          <a:ext cx="42386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773</xdr:row>
      <xdr:rowOff>95250</xdr:rowOff>
    </xdr:from>
    <xdr:to>
      <xdr:col>1</xdr:col>
      <xdr:colOff>3028950</xdr:colOff>
      <xdr:row>776</xdr:row>
      <xdr:rowOff>123825</xdr:rowOff>
    </xdr:to>
    <xdr:pic>
      <xdr:nvPicPr>
        <xdr:cNvPr id="9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650150"/>
          <a:ext cx="42386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33</xdr:row>
      <xdr:rowOff>133350</xdr:rowOff>
    </xdr:from>
    <xdr:to>
      <xdr:col>1</xdr:col>
      <xdr:colOff>3067050</xdr:colOff>
      <xdr:row>36</xdr:row>
      <xdr:rowOff>152400</xdr:rowOff>
    </xdr:to>
    <xdr:pic>
      <xdr:nvPicPr>
        <xdr:cNvPr id="9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91600"/>
          <a:ext cx="42481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5"/>
  <sheetViews>
    <sheetView showGridLines="0" tabSelected="1" view="pageBreakPreview" zoomScaleNormal="90" zoomScaleSheetLayoutView="100" zoomScalePageLayoutView="0" workbookViewId="0" topLeftCell="A1">
      <selection activeCell="D752" sqref="D752"/>
    </sheetView>
  </sheetViews>
  <sheetFormatPr defaultColWidth="9" defaultRowHeight="14.25"/>
  <cols>
    <col min="1" max="1" width="12.69921875" style="2" customWidth="1"/>
    <col min="2" max="2" width="44.796875" style="2" customWidth="1"/>
    <col min="3" max="3" width="21.69921875" style="3" customWidth="1"/>
    <col min="4" max="4" width="75.69921875" style="4" customWidth="1"/>
    <col min="5" max="5" width="18" style="2" customWidth="1"/>
    <col min="6" max="6" width="9.09765625" style="2" bestFit="1" customWidth="1"/>
    <col min="7" max="7" width="11.8984375" style="2" customWidth="1"/>
    <col min="8" max="255" width="9" style="2" customWidth="1"/>
    <col min="256" max="16384" width="10.5" style="5" bestFit="1" customWidth="1"/>
  </cols>
  <sheetData>
    <row r="1" ht="15">
      <c r="A1" s="1"/>
    </row>
    <row r="2" ht="15">
      <c r="A2" s="1"/>
    </row>
    <row r="3" ht="15">
      <c r="A3" s="1"/>
    </row>
    <row r="5" spans="1:5" ht="15">
      <c r="A5" s="6" t="s">
        <v>377</v>
      </c>
      <c r="B5" s="6"/>
      <c r="C5" s="6"/>
      <c r="D5" s="6"/>
      <c r="E5" s="6"/>
    </row>
    <row r="6" spans="1:255" ht="15">
      <c r="A6" s="7" t="s">
        <v>0</v>
      </c>
      <c r="B6" s="7"/>
      <c r="C6" s="7"/>
      <c r="D6" s="7"/>
      <c r="E6" s="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6:255" ht="15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26.25" customHeight="1">
      <c r="A8" s="8" t="s">
        <v>452</v>
      </c>
      <c r="B8" s="8"/>
      <c r="C8" s="8"/>
      <c r="D8" s="8"/>
      <c r="E8" s="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">
      <c r="A9" s="9" t="s">
        <v>1</v>
      </c>
      <c r="B9" s="9"/>
      <c r="C9" s="9"/>
      <c r="D9" s="9"/>
      <c r="E9" s="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">
      <c r="A10" s="9" t="s">
        <v>344</v>
      </c>
      <c r="B10" s="9"/>
      <c r="C10" s="9"/>
      <c r="D10" s="9"/>
      <c r="E10" s="9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">
      <c r="A11" s="10" t="s">
        <v>38</v>
      </c>
      <c r="B11" s="10"/>
      <c r="C11" s="10"/>
      <c r="D11" s="10"/>
      <c r="E11" s="10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">
      <c r="A12" s="11" t="s">
        <v>2</v>
      </c>
      <c r="B12" s="11" t="s">
        <v>3</v>
      </c>
      <c r="C12" s="11"/>
      <c r="D12" s="12" t="s">
        <v>4</v>
      </c>
      <c r="E12" s="11" t="s">
        <v>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">
      <c r="A13" s="11"/>
      <c r="B13" s="13" t="s">
        <v>6</v>
      </c>
      <c r="C13" s="13" t="s">
        <v>7</v>
      </c>
      <c r="D13" s="12"/>
      <c r="E13" s="11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5" ht="27" customHeight="1">
      <c r="A14" s="14">
        <v>44271</v>
      </c>
      <c r="B14" s="15" t="s">
        <v>66</v>
      </c>
      <c r="C14" s="16" t="s">
        <v>132</v>
      </c>
      <c r="D14" s="17" t="s">
        <v>129</v>
      </c>
      <c r="E14" s="18">
        <v>118</v>
      </c>
    </row>
    <row r="15" spans="1:5" ht="27" customHeight="1">
      <c r="A15" s="14">
        <v>44252</v>
      </c>
      <c r="B15" s="15" t="s">
        <v>133</v>
      </c>
      <c r="C15" s="16" t="s">
        <v>134</v>
      </c>
      <c r="D15" s="17" t="s">
        <v>130</v>
      </c>
      <c r="E15" s="18">
        <v>49</v>
      </c>
    </row>
    <row r="16" spans="1:5" ht="27" customHeight="1">
      <c r="A16" s="14">
        <v>44257</v>
      </c>
      <c r="B16" s="15" t="s">
        <v>66</v>
      </c>
      <c r="C16" s="16" t="s">
        <v>132</v>
      </c>
      <c r="D16" s="17" t="s">
        <v>135</v>
      </c>
      <c r="E16" s="18">
        <v>725.42</v>
      </c>
    </row>
    <row r="17" spans="1:5" ht="27" customHeight="1">
      <c r="A17" s="14">
        <v>44257</v>
      </c>
      <c r="B17" s="15" t="s">
        <v>66</v>
      </c>
      <c r="C17" s="16" t="s">
        <v>132</v>
      </c>
      <c r="D17" s="17" t="s">
        <v>136</v>
      </c>
      <c r="E17" s="18">
        <v>298.41</v>
      </c>
    </row>
    <row r="18" spans="1:5" ht="27" customHeight="1">
      <c r="A18" s="14">
        <v>44260</v>
      </c>
      <c r="B18" s="15" t="s">
        <v>66</v>
      </c>
      <c r="C18" s="16" t="s">
        <v>132</v>
      </c>
      <c r="D18" s="17" t="s">
        <v>137</v>
      </c>
      <c r="E18" s="18">
        <v>1139.65</v>
      </c>
    </row>
    <row r="19" spans="1:5" ht="27" customHeight="1">
      <c r="A19" s="14">
        <v>44260</v>
      </c>
      <c r="B19" s="15" t="s">
        <v>138</v>
      </c>
      <c r="C19" s="16" t="s">
        <v>139</v>
      </c>
      <c r="D19" s="17" t="s">
        <v>140</v>
      </c>
      <c r="E19" s="18">
        <v>833.84</v>
      </c>
    </row>
    <row r="20" spans="1:5" ht="15">
      <c r="A20" s="14">
        <v>44257</v>
      </c>
      <c r="B20" s="15" t="s">
        <v>141</v>
      </c>
      <c r="C20" s="16" t="s">
        <v>142</v>
      </c>
      <c r="D20" s="17" t="s">
        <v>143</v>
      </c>
      <c r="E20" s="18">
        <v>46</v>
      </c>
    </row>
    <row r="21" spans="1:5" ht="27" customHeight="1">
      <c r="A21" s="14">
        <v>44272</v>
      </c>
      <c r="B21" s="15" t="s">
        <v>144</v>
      </c>
      <c r="C21" s="16" t="s">
        <v>145</v>
      </c>
      <c r="D21" s="17" t="s">
        <v>146</v>
      </c>
      <c r="E21" s="18">
        <v>93</v>
      </c>
    </row>
    <row r="22" spans="1:5" ht="27" customHeight="1">
      <c r="A22" s="14">
        <v>44272</v>
      </c>
      <c r="B22" s="15" t="s">
        <v>144</v>
      </c>
      <c r="C22" s="16" t="s">
        <v>145</v>
      </c>
      <c r="D22" s="17" t="s">
        <v>147</v>
      </c>
      <c r="E22" s="18">
        <v>60</v>
      </c>
    </row>
    <row r="23" spans="1:5" ht="27" customHeight="1">
      <c r="A23" s="14">
        <v>44280</v>
      </c>
      <c r="B23" s="15" t="s">
        <v>148</v>
      </c>
      <c r="C23" s="16" t="s">
        <v>149</v>
      </c>
      <c r="D23" s="17" t="s">
        <v>150</v>
      </c>
      <c r="E23" s="18">
        <v>130</v>
      </c>
    </row>
    <row r="24" spans="1:5" ht="15">
      <c r="A24" s="14">
        <v>44280</v>
      </c>
      <c r="B24" s="15" t="s">
        <v>151</v>
      </c>
      <c r="C24" s="16" t="s">
        <v>152</v>
      </c>
      <c r="D24" s="17" t="s">
        <v>153</v>
      </c>
      <c r="E24" s="18">
        <v>222.6</v>
      </c>
    </row>
    <row r="25" spans="1:5" ht="27" customHeight="1">
      <c r="A25" s="14">
        <v>44280</v>
      </c>
      <c r="B25" s="15" t="s">
        <v>154</v>
      </c>
      <c r="C25" s="16" t="s">
        <v>155</v>
      </c>
      <c r="D25" s="17" t="s">
        <v>156</v>
      </c>
      <c r="E25" s="18">
        <v>300</v>
      </c>
    </row>
    <row r="26" spans="1:5" ht="27" customHeight="1">
      <c r="A26" s="14">
        <v>44260</v>
      </c>
      <c r="B26" s="15" t="s">
        <v>157</v>
      </c>
      <c r="C26" s="16" t="s">
        <v>134</v>
      </c>
      <c r="D26" s="17" t="s">
        <v>158</v>
      </c>
      <c r="E26" s="18">
        <v>100</v>
      </c>
    </row>
    <row r="27" spans="1:255" ht="27" customHeight="1">
      <c r="A27" s="14">
        <v>44265</v>
      </c>
      <c r="B27" s="15" t="s">
        <v>157</v>
      </c>
      <c r="C27" s="16" t="s">
        <v>134</v>
      </c>
      <c r="D27" s="17" t="s">
        <v>159</v>
      </c>
      <c r="E27" s="18">
        <v>70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15">
      <c r="A28" s="14">
        <v>44308</v>
      </c>
      <c r="B28" s="15" t="s">
        <v>151</v>
      </c>
      <c r="C28" s="16" t="s">
        <v>160</v>
      </c>
      <c r="D28" s="17" t="s">
        <v>161</v>
      </c>
      <c r="E28" s="18">
        <v>130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ht="27" customHeight="1">
      <c r="A29" s="14">
        <v>44305</v>
      </c>
      <c r="B29" s="15" t="s">
        <v>162</v>
      </c>
      <c r="C29" s="16" t="s">
        <v>163</v>
      </c>
      <c r="D29" s="17" t="s">
        <v>164</v>
      </c>
      <c r="E29" s="18">
        <v>278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ht="27" customHeight="1">
      <c r="A30" s="14">
        <v>44305</v>
      </c>
      <c r="B30" s="15" t="s">
        <v>165</v>
      </c>
      <c r="C30" s="16" t="s">
        <v>166</v>
      </c>
      <c r="D30" s="17" t="s">
        <v>167</v>
      </c>
      <c r="E30" s="18">
        <v>52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5">
      <c r="A31" s="14">
        <v>44308</v>
      </c>
      <c r="B31" s="15" t="s">
        <v>168</v>
      </c>
      <c r="C31" s="16" t="s">
        <v>169</v>
      </c>
      <c r="D31" s="17" t="s">
        <v>170</v>
      </c>
      <c r="E31" s="18">
        <v>273.54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ht="27" customHeight="1">
      <c r="A32" s="14">
        <v>44309</v>
      </c>
      <c r="B32" s="15" t="s">
        <v>171</v>
      </c>
      <c r="C32" s="16" t="s">
        <v>172</v>
      </c>
      <c r="D32" s="17" t="s">
        <v>173</v>
      </c>
      <c r="E32" s="18">
        <v>115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s="24" customFormat="1" ht="27" customHeight="1">
      <c r="A33" s="19" t="s">
        <v>8</v>
      </c>
      <c r="B33" s="20"/>
      <c r="C33" s="21"/>
      <c r="D33" s="22"/>
      <c r="E33" s="23">
        <f>SUM(E14:E32)</f>
        <v>5034.46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24" customFormat="1" ht="27" customHeight="1">
      <c r="A34" s="25"/>
      <c r="B34" s="26"/>
      <c r="C34" s="27"/>
      <c r="D34" s="28"/>
      <c r="E34" s="2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s="24" customFormat="1" ht="27" customHeight="1">
      <c r="A35" s="25"/>
      <c r="B35" s="26"/>
      <c r="C35" s="27"/>
      <c r="D35" s="28"/>
      <c r="E35" s="2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24" customFormat="1" ht="15">
      <c r="A36" s="25"/>
      <c r="B36" s="26"/>
      <c r="C36" s="27"/>
      <c r="D36" s="28"/>
      <c r="E36" s="2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15.75" thickBot="1">
      <c r="A37" s="6" t="s">
        <v>377</v>
      </c>
      <c r="B37" s="6"/>
      <c r="C37" s="6"/>
      <c r="D37" s="6"/>
      <c r="E37" s="6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5" ht="15.75" thickTop="1">
      <c r="A38" s="7" t="s">
        <v>0</v>
      </c>
      <c r="B38" s="7"/>
      <c r="C38" s="7"/>
      <c r="D38" s="7"/>
      <c r="E38" s="7"/>
    </row>
    <row r="39" spans="6:255" ht="15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ht="26.25" customHeight="1">
      <c r="A40" s="8" t="s">
        <v>453</v>
      </c>
      <c r="B40" s="8"/>
      <c r="C40" s="8"/>
      <c r="D40" s="8"/>
      <c r="E40" s="8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</row>
    <row r="41" spans="1:255" ht="15" customHeight="1">
      <c r="A41" s="9" t="s">
        <v>1</v>
      </c>
      <c r="B41" s="9"/>
      <c r="C41" s="9"/>
      <c r="D41" s="9"/>
      <c r="E41" s="9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ht="15">
      <c r="A42" s="9" t="s">
        <v>214</v>
      </c>
      <c r="B42" s="9"/>
      <c r="C42" s="9"/>
      <c r="D42" s="9"/>
      <c r="E42" s="9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  <row r="43" spans="1:255" ht="15">
      <c r="A43" s="10" t="s">
        <v>40</v>
      </c>
      <c r="B43" s="10"/>
      <c r="C43" s="10"/>
      <c r="D43" s="10"/>
      <c r="E43" s="10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pans="1:255" ht="15">
      <c r="A44" s="11" t="s">
        <v>2</v>
      </c>
      <c r="B44" s="11" t="s">
        <v>3</v>
      </c>
      <c r="C44" s="11"/>
      <c r="D44" s="12" t="s">
        <v>4</v>
      </c>
      <c r="E44" s="11" t="s">
        <v>5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255" ht="15">
      <c r="A45" s="11"/>
      <c r="B45" s="13" t="s">
        <v>6</v>
      </c>
      <c r="C45" s="13" t="s">
        <v>7</v>
      </c>
      <c r="D45" s="12"/>
      <c r="E45" s="11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ht="30.75">
      <c r="A46" s="14">
        <v>44294</v>
      </c>
      <c r="B46" s="15" t="s">
        <v>57</v>
      </c>
      <c r="C46" s="16" t="s">
        <v>58</v>
      </c>
      <c r="D46" s="17" t="s">
        <v>59</v>
      </c>
      <c r="E46" s="18">
        <v>1704.3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1:255" ht="15">
      <c r="A47" s="14">
        <v>44327</v>
      </c>
      <c r="B47" s="15" t="s">
        <v>63</v>
      </c>
      <c r="C47" s="16" t="s">
        <v>64</v>
      </c>
      <c r="D47" s="17" t="s">
        <v>65</v>
      </c>
      <c r="E47" s="18">
        <v>43.7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1:255" ht="30.75">
      <c r="A48" s="14">
        <v>44298</v>
      </c>
      <c r="B48" s="15" t="s">
        <v>57</v>
      </c>
      <c r="C48" s="16" t="s">
        <v>58</v>
      </c>
      <c r="D48" s="17" t="s">
        <v>60</v>
      </c>
      <c r="E48" s="18">
        <v>1014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1:255" ht="15">
      <c r="A49" s="14">
        <v>44327</v>
      </c>
      <c r="B49" s="15" t="s">
        <v>63</v>
      </c>
      <c r="C49" s="16" t="s">
        <v>64</v>
      </c>
      <c r="D49" s="17" t="s">
        <v>65</v>
      </c>
      <c r="E49" s="18">
        <v>26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:255" ht="15">
      <c r="A50" s="14">
        <v>44299</v>
      </c>
      <c r="B50" s="15" t="s">
        <v>61</v>
      </c>
      <c r="C50" s="16"/>
      <c r="D50" s="17" t="s">
        <v>62</v>
      </c>
      <c r="E50" s="18">
        <v>200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5" ht="15">
      <c r="A51" s="14">
        <v>44354</v>
      </c>
      <c r="B51" s="15" t="s">
        <v>10</v>
      </c>
      <c r="C51" s="16" t="s">
        <v>11</v>
      </c>
      <c r="D51" s="17" t="s">
        <v>12</v>
      </c>
      <c r="E51" s="18">
        <v>12</v>
      </c>
    </row>
    <row r="52" spans="1:5" ht="15">
      <c r="A52" s="30" t="s">
        <v>8</v>
      </c>
      <c r="B52" s="30"/>
      <c r="C52" s="30"/>
      <c r="D52" s="30"/>
      <c r="E52" s="31">
        <f>SUM(E46:E51)</f>
        <v>3000</v>
      </c>
    </row>
    <row r="53" spans="1:255" ht="15">
      <c r="A53" s="32"/>
      <c r="B53" s="32"/>
      <c r="C53" s="32"/>
      <c r="D53" s="33"/>
      <c r="E53" s="3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 ht="15">
      <c r="A54" s="32"/>
      <c r="B54" s="32"/>
      <c r="C54" s="32"/>
      <c r="D54" s="33"/>
      <c r="E54" s="3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:255" ht="15">
      <c r="A55" s="32"/>
      <c r="B55" s="32"/>
      <c r="C55" s="32"/>
      <c r="D55" s="33"/>
      <c r="E55" s="3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pans="1:255" ht="15">
      <c r="A56" s="32"/>
      <c r="B56" s="32"/>
      <c r="C56" s="32"/>
      <c r="D56" s="33"/>
      <c r="E56" s="34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</row>
    <row r="57" spans="1:255" ht="15.75" thickBot="1">
      <c r="A57" s="6" t="s">
        <v>377</v>
      </c>
      <c r="B57" s="6"/>
      <c r="C57" s="6"/>
      <c r="D57" s="6"/>
      <c r="E57" s="6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 ht="15.75" thickTop="1">
      <c r="A58" s="7" t="s">
        <v>0</v>
      </c>
      <c r="B58" s="7"/>
      <c r="C58" s="7"/>
      <c r="D58" s="7"/>
      <c r="E58" s="7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60" spans="1:5" ht="33" customHeight="1">
      <c r="A60" s="8" t="s">
        <v>454</v>
      </c>
      <c r="B60" s="8"/>
      <c r="C60" s="8"/>
      <c r="D60" s="8"/>
      <c r="E60" s="8"/>
    </row>
    <row r="61" spans="1:5" ht="15">
      <c r="A61" s="9" t="s">
        <v>396</v>
      </c>
      <c r="B61" s="9"/>
      <c r="C61" s="9"/>
      <c r="D61" s="9"/>
      <c r="E61" s="9"/>
    </row>
    <row r="62" spans="1:255" ht="15">
      <c r="A62" s="9" t="s">
        <v>214</v>
      </c>
      <c r="B62" s="9"/>
      <c r="C62" s="9"/>
      <c r="D62" s="9"/>
      <c r="E62" s="9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3" spans="1:255" ht="15">
      <c r="A63" s="10" t="s">
        <v>53</v>
      </c>
      <c r="B63" s="10"/>
      <c r="C63" s="10"/>
      <c r="D63" s="10"/>
      <c r="E63" s="10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</row>
    <row r="64" spans="1:255" ht="15">
      <c r="A64" s="11" t="s">
        <v>2</v>
      </c>
      <c r="B64" s="11" t="s">
        <v>3</v>
      </c>
      <c r="C64" s="11"/>
      <c r="D64" s="12" t="s">
        <v>4</v>
      </c>
      <c r="E64" s="11" t="s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</row>
    <row r="65" spans="1:255" ht="15">
      <c r="A65" s="11"/>
      <c r="B65" s="13" t="s">
        <v>6</v>
      </c>
      <c r="C65" s="13" t="s">
        <v>7</v>
      </c>
      <c r="D65" s="12"/>
      <c r="E65" s="11"/>
      <c r="F65" s="5"/>
      <c r="G65" s="3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</row>
    <row r="66" spans="1:5" ht="15">
      <c r="A66" s="36">
        <v>44239</v>
      </c>
      <c r="B66" s="37" t="s">
        <v>71</v>
      </c>
      <c r="C66" s="38" t="s">
        <v>72</v>
      </c>
      <c r="D66" s="39" t="s">
        <v>74</v>
      </c>
      <c r="E66" s="40">
        <v>519.53</v>
      </c>
    </row>
    <row r="67" spans="1:5" ht="15">
      <c r="A67" s="36">
        <v>44298</v>
      </c>
      <c r="B67" s="37" t="s">
        <v>71</v>
      </c>
      <c r="C67" s="38" t="s">
        <v>72</v>
      </c>
      <c r="D67" s="39" t="s">
        <v>73</v>
      </c>
      <c r="E67" s="40">
        <v>35</v>
      </c>
    </row>
    <row r="68" spans="1:5" ht="15">
      <c r="A68" s="41">
        <v>44320</v>
      </c>
      <c r="B68" s="42" t="s">
        <v>10</v>
      </c>
      <c r="C68" s="43" t="s">
        <v>11</v>
      </c>
      <c r="D68" s="44" t="s">
        <v>12</v>
      </c>
      <c r="E68" s="45">
        <v>1129.96</v>
      </c>
    </row>
    <row r="69" spans="1:5" ht="15">
      <c r="A69" s="41">
        <v>44398</v>
      </c>
      <c r="B69" s="42" t="s">
        <v>10</v>
      </c>
      <c r="C69" s="43" t="s">
        <v>11</v>
      </c>
      <c r="D69" s="44" t="s">
        <v>12</v>
      </c>
      <c r="E69" s="45">
        <v>315.51</v>
      </c>
    </row>
    <row r="70" spans="1:5" ht="15">
      <c r="A70" s="46" t="s">
        <v>8</v>
      </c>
      <c r="B70" s="46"/>
      <c r="C70" s="46"/>
      <c r="D70" s="46"/>
      <c r="E70" s="47">
        <f>SUM(E66:E69)</f>
        <v>2000</v>
      </c>
    </row>
    <row r="71" spans="1:255" ht="15">
      <c r="A71" s="48"/>
      <c r="B71" s="48"/>
      <c r="C71" s="48"/>
      <c r="D71" s="49"/>
      <c r="E71" s="50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</row>
    <row r="72" spans="1:255" ht="15.75" customHeight="1" thickBot="1">
      <c r="A72" s="6" t="s">
        <v>377</v>
      </c>
      <c r="B72" s="6"/>
      <c r="C72" s="6"/>
      <c r="D72" s="6"/>
      <c r="E72" s="6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</row>
    <row r="73" spans="1:255" ht="15.75" thickTop="1">
      <c r="A73" s="7" t="s">
        <v>0</v>
      </c>
      <c r="B73" s="7"/>
      <c r="C73" s="7"/>
      <c r="D73" s="7"/>
      <c r="E73" s="7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</row>
    <row r="74" spans="6:255" ht="15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</row>
    <row r="75" spans="1:255" ht="27.75" customHeight="1">
      <c r="A75" s="8" t="s">
        <v>455</v>
      </c>
      <c r="B75" s="8"/>
      <c r="C75" s="8"/>
      <c r="D75" s="8"/>
      <c r="E75" s="8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</row>
    <row r="76" spans="1:255" ht="15" customHeight="1">
      <c r="A76" s="9" t="s">
        <v>396</v>
      </c>
      <c r="B76" s="9"/>
      <c r="C76" s="9"/>
      <c r="D76" s="9"/>
      <c r="E76" s="9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</row>
    <row r="77" spans="1:255" ht="15">
      <c r="A77" s="9" t="s">
        <v>214</v>
      </c>
      <c r="B77" s="9"/>
      <c r="C77" s="9"/>
      <c r="D77" s="9"/>
      <c r="E77" s="9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</row>
    <row r="78" spans="1:255" ht="15">
      <c r="A78" s="51" t="s">
        <v>53</v>
      </c>
      <c r="B78" s="51"/>
      <c r="C78" s="51"/>
      <c r="D78" s="51"/>
      <c r="E78" s="51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</row>
    <row r="79" spans="1:255" ht="15">
      <c r="A79" s="52" t="s">
        <v>2</v>
      </c>
      <c r="B79" s="53" t="s">
        <v>3</v>
      </c>
      <c r="C79" s="53"/>
      <c r="D79" s="54" t="s">
        <v>4</v>
      </c>
      <c r="E79" s="52" t="s">
        <v>5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</row>
    <row r="80" spans="1:255" ht="15">
      <c r="A80" s="55"/>
      <c r="B80" s="56" t="s">
        <v>6</v>
      </c>
      <c r="C80" s="56" t="s">
        <v>7</v>
      </c>
      <c r="D80" s="57"/>
      <c r="E80" s="5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</row>
    <row r="81" spans="1:255" ht="15">
      <c r="A81" s="41">
        <v>44320</v>
      </c>
      <c r="B81" s="42" t="s">
        <v>10</v>
      </c>
      <c r="C81" s="43" t="s">
        <v>11</v>
      </c>
      <c r="D81" s="44" t="s">
        <v>12</v>
      </c>
      <c r="E81" s="45">
        <v>3000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</row>
    <row r="82" spans="1:255" ht="15">
      <c r="A82" s="41"/>
      <c r="B82" s="42"/>
      <c r="C82" s="43"/>
      <c r="D82" s="44"/>
      <c r="E82" s="4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</row>
    <row r="83" spans="1:5" ht="15">
      <c r="A83" s="30" t="s">
        <v>8</v>
      </c>
      <c r="B83" s="30"/>
      <c r="C83" s="30"/>
      <c r="D83" s="30"/>
      <c r="E83" s="31">
        <f>SUM(E81:E82)</f>
        <v>3000</v>
      </c>
    </row>
    <row r="84" spans="1:255" ht="15">
      <c r="A84" s="32"/>
      <c r="B84" s="32"/>
      <c r="C84" s="32"/>
      <c r="D84" s="33"/>
      <c r="E84" s="34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</row>
    <row r="85" spans="1:255" ht="15">
      <c r="A85" s="32"/>
      <c r="B85" s="32"/>
      <c r="C85" s="32"/>
      <c r="D85" s="33"/>
      <c r="E85" s="34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ht="15">
      <c r="A86" s="32"/>
      <c r="B86" s="32"/>
      <c r="C86" s="32"/>
      <c r="D86" s="33"/>
      <c r="E86" s="34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ht="15">
      <c r="A87" s="32"/>
      <c r="B87" s="32"/>
      <c r="C87" s="32"/>
      <c r="D87" s="33"/>
      <c r="E87" s="34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ht="15.75" thickBot="1">
      <c r="A88" s="6" t="s">
        <v>377</v>
      </c>
      <c r="B88" s="6"/>
      <c r="C88" s="6"/>
      <c r="D88" s="6"/>
      <c r="E88" s="6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ht="15.75" thickTop="1">
      <c r="A89" s="7" t="s">
        <v>0</v>
      </c>
      <c r="B89" s="7"/>
      <c r="C89" s="7"/>
      <c r="D89" s="7"/>
      <c r="E89" s="7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6:255" ht="15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5" ht="29.25" customHeight="1">
      <c r="A91" s="8" t="s">
        <v>456</v>
      </c>
      <c r="B91" s="8"/>
      <c r="C91" s="8"/>
      <c r="D91" s="8"/>
      <c r="E91" s="8"/>
    </row>
    <row r="92" spans="1:5" ht="15" customHeight="1">
      <c r="A92" s="9" t="s">
        <v>397</v>
      </c>
      <c r="B92" s="9"/>
      <c r="C92" s="9"/>
      <c r="D92" s="9"/>
      <c r="E92" s="9"/>
    </row>
    <row r="93" spans="1:5" ht="15">
      <c r="A93" s="9" t="s">
        <v>214</v>
      </c>
      <c r="B93" s="9"/>
      <c r="C93" s="9"/>
      <c r="D93" s="9"/>
      <c r="E93" s="9"/>
    </row>
    <row r="94" spans="1:255" ht="15">
      <c r="A94" s="10" t="s">
        <v>54</v>
      </c>
      <c r="B94" s="10"/>
      <c r="C94" s="10"/>
      <c r="D94" s="10"/>
      <c r="E94" s="10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</row>
    <row r="95" spans="1:255" ht="15">
      <c r="A95" s="11" t="s">
        <v>2</v>
      </c>
      <c r="B95" s="11" t="s">
        <v>3</v>
      </c>
      <c r="C95" s="11"/>
      <c r="D95" s="12" t="s">
        <v>4</v>
      </c>
      <c r="E95" s="11" t="s">
        <v>5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</row>
    <row r="96" spans="1:255" ht="15">
      <c r="A96" s="11"/>
      <c r="B96" s="13" t="s">
        <v>6</v>
      </c>
      <c r="C96" s="13" t="s">
        <v>7</v>
      </c>
      <c r="D96" s="12"/>
      <c r="E96" s="11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</row>
    <row r="97" spans="1:255" ht="15">
      <c r="A97" s="41">
        <v>44246</v>
      </c>
      <c r="B97" s="42" t="s">
        <v>75</v>
      </c>
      <c r="C97" s="43" t="s">
        <v>76</v>
      </c>
      <c r="D97" s="44" t="s">
        <v>77</v>
      </c>
      <c r="E97" s="45">
        <v>921.5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</row>
    <row r="98" spans="1:255" ht="30.75">
      <c r="A98" s="41">
        <v>44246</v>
      </c>
      <c r="B98" s="42" t="s">
        <v>78</v>
      </c>
      <c r="C98" s="43" t="s">
        <v>79</v>
      </c>
      <c r="D98" s="44" t="s">
        <v>80</v>
      </c>
      <c r="E98" s="45">
        <v>48.5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</row>
    <row r="99" spans="1:255" ht="30.75">
      <c r="A99" s="41">
        <v>44316</v>
      </c>
      <c r="B99" s="42" t="s">
        <v>81</v>
      </c>
      <c r="C99" s="43" t="s">
        <v>82</v>
      </c>
      <c r="D99" s="44" t="s">
        <v>83</v>
      </c>
      <c r="E99" s="45">
        <v>795.27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</row>
    <row r="100" spans="1:255" ht="30.75">
      <c r="A100" s="41">
        <v>44316</v>
      </c>
      <c r="B100" s="42" t="s">
        <v>78</v>
      </c>
      <c r="C100" s="43" t="s">
        <v>79</v>
      </c>
      <c r="D100" s="44" t="s">
        <v>84</v>
      </c>
      <c r="E100" s="45">
        <v>16.23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</row>
    <row r="101" spans="1:255" ht="15">
      <c r="A101" s="41">
        <v>44320</v>
      </c>
      <c r="B101" s="42" t="s">
        <v>10</v>
      </c>
      <c r="C101" s="43" t="s">
        <v>11</v>
      </c>
      <c r="D101" s="44" t="s">
        <v>12</v>
      </c>
      <c r="E101" s="45">
        <v>218.5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</row>
    <row r="102" spans="1:255" ht="15">
      <c r="A102" s="58"/>
      <c r="B102" s="58"/>
      <c r="C102" s="58"/>
      <c r="D102" s="59" t="s">
        <v>85</v>
      </c>
      <c r="E102" s="60">
        <f>SUM(E97:E101)</f>
        <v>2000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</row>
    <row r="103" spans="1:255" ht="15">
      <c r="A103" s="61"/>
      <c r="B103" s="61"/>
      <c r="C103" s="61"/>
      <c r="D103" s="62"/>
      <c r="E103" s="63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</row>
    <row r="104" spans="1:255" ht="15.75" thickBot="1">
      <c r="A104" s="6" t="s">
        <v>377</v>
      </c>
      <c r="B104" s="6"/>
      <c r="C104" s="6"/>
      <c r="D104" s="6"/>
      <c r="E104" s="6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</row>
    <row r="105" spans="1:255" ht="15.75" thickTop="1">
      <c r="A105" s="7" t="s">
        <v>0</v>
      </c>
      <c r="B105" s="7"/>
      <c r="C105" s="7"/>
      <c r="D105" s="7"/>
      <c r="E105" s="7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</row>
    <row r="106" spans="6:255" ht="15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</row>
    <row r="107" spans="1:255" ht="26.25" customHeight="1">
      <c r="A107" s="8" t="s">
        <v>457</v>
      </c>
      <c r="B107" s="8"/>
      <c r="C107" s="8"/>
      <c r="D107" s="8"/>
      <c r="E107" s="8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</row>
    <row r="108" spans="1:255" ht="15" customHeight="1">
      <c r="A108" s="9" t="s">
        <v>397</v>
      </c>
      <c r="B108" s="9"/>
      <c r="C108" s="9"/>
      <c r="D108" s="9"/>
      <c r="E108" s="9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</row>
    <row r="109" spans="1:255" ht="15">
      <c r="A109" s="9" t="s">
        <v>214</v>
      </c>
      <c r="B109" s="9"/>
      <c r="C109" s="9"/>
      <c r="D109" s="9"/>
      <c r="E109" s="9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</row>
    <row r="110" spans="1:255" ht="15">
      <c r="A110" s="10" t="s">
        <v>54</v>
      </c>
      <c r="B110" s="10"/>
      <c r="C110" s="10"/>
      <c r="D110" s="10"/>
      <c r="E110" s="10"/>
      <c r="F110" s="5"/>
      <c r="G110" s="3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</row>
    <row r="111" spans="1:5" ht="15">
      <c r="A111" s="11" t="s">
        <v>2</v>
      </c>
      <c r="B111" s="11" t="s">
        <v>3</v>
      </c>
      <c r="C111" s="11"/>
      <c r="D111" s="12" t="s">
        <v>4</v>
      </c>
      <c r="E111" s="11" t="s">
        <v>5</v>
      </c>
    </row>
    <row r="112" spans="1:5" ht="15">
      <c r="A112" s="11"/>
      <c r="B112" s="13" t="s">
        <v>6</v>
      </c>
      <c r="C112" s="13" t="s">
        <v>7</v>
      </c>
      <c r="D112" s="12"/>
      <c r="E112" s="11"/>
    </row>
    <row r="113" spans="1:5" ht="15">
      <c r="A113" s="41" t="s">
        <v>86</v>
      </c>
      <c r="B113" s="42" t="s">
        <v>87</v>
      </c>
      <c r="C113" s="43" t="s">
        <v>88</v>
      </c>
      <c r="D113" s="44" t="s">
        <v>89</v>
      </c>
      <c r="E113" s="45">
        <v>300</v>
      </c>
    </row>
    <row r="114" spans="1:5" ht="15">
      <c r="A114" s="41" t="s">
        <v>86</v>
      </c>
      <c r="B114" s="42" t="s">
        <v>87</v>
      </c>
      <c r="C114" s="43" t="s">
        <v>88</v>
      </c>
      <c r="D114" s="44" t="s">
        <v>90</v>
      </c>
      <c r="E114" s="45">
        <v>300</v>
      </c>
    </row>
    <row r="115" spans="1:255" ht="15">
      <c r="A115" s="41" t="s">
        <v>91</v>
      </c>
      <c r="B115" s="42" t="s">
        <v>92</v>
      </c>
      <c r="C115" s="43" t="s">
        <v>93</v>
      </c>
      <c r="D115" s="44" t="s">
        <v>94</v>
      </c>
      <c r="E115" s="45">
        <v>400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</row>
    <row r="116" spans="1:255" ht="15">
      <c r="A116" s="41" t="s">
        <v>95</v>
      </c>
      <c r="B116" s="42" t="s">
        <v>87</v>
      </c>
      <c r="C116" s="43" t="s">
        <v>88</v>
      </c>
      <c r="D116" s="44" t="s">
        <v>96</v>
      </c>
      <c r="E116" s="45">
        <v>300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</row>
    <row r="117" spans="1:5" s="64" customFormat="1" ht="15">
      <c r="A117" s="41" t="s">
        <v>97</v>
      </c>
      <c r="B117" s="42" t="s">
        <v>98</v>
      </c>
      <c r="C117" s="43" t="s">
        <v>99</v>
      </c>
      <c r="D117" s="44" t="s">
        <v>100</v>
      </c>
      <c r="E117" s="45">
        <v>2279</v>
      </c>
    </row>
    <row r="118" spans="1:255" ht="15">
      <c r="A118" s="41" t="s">
        <v>101</v>
      </c>
      <c r="B118" s="42" t="s">
        <v>102</v>
      </c>
      <c r="C118" s="43" t="s">
        <v>103</v>
      </c>
      <c r="D118" s="44" t="s">
        <v>104</v>
      </c>
      <c r="E118" s="45">
        <v>500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</row>
    <row r="119" spans="1:255" ht="15">
      <c r="A119" s="41" t="s">
        <v>105</v>
      </c>
      <c r="B119" s="42" t="s">
        <v>106</v>
      </c>
      <c r="C119" s="43" t="s">
        <v>107</v>
      </c>
      <c r="D119" s="44" t="s">
        <v>108</v>
      </c>
      <c r="E119" s="45">
        <v>100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</row>
    <row r="120" spans="1:255" ht="15">
      <c r="A120" s="41" t="s">
        <v>109</v>
      </c>
      <c r="B120" s="42" t="s">
        <v>110</v>
      </c>
      <c r="C120" s="43" t="s">
        <v>111</v>
      </c>
      <c r="D120" s="44" t="s">
        <v>112</v>
      </c>
      <c r="E120" s="45">
        <v>142.49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</row>
    <row r="121" spans="1:255" ht="15">
      <c r="A121" s="41" t="s">
        <v>113</v>
      </c>
      <c r="B121" s="42" t="s">
        <v>114</v>
      </c>
      <c r="C121" s="43" t="s">
        <v>115</v>
      </c>
      <c r="D121" s="44" t="s">
        <v>116</v>
      </c>
      <c r="E121" s="45">
        <v>28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</row>
    <row r="122" spans="1:255" ht="15">
      <c r="A122" s="41" t="s">
        <v>117</v>
      </c>
      <c r="B122" s="42" t="s">
        <v>114</v>
      </c>
      <c r="C122" s="43" t="s">
        <v>115</v>
      </c>
      <c r="D122" s="44" t="s">
        <v>118</v>
      </c>
      <c r="E122" s="45">
        <v>56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</row>
    <row r="123" spans="1:5" ht="15">
      <c r="A123" s="41" t="s">
        <v>117</v>
      </c>
      <c r="B123" s="42" t="s">
        <v>110</v>
      </c>
      <c r="C123" s="43" t="s">
        <v>111</v>
      </c>
      <c r="D123" s="44" t="s">
        <v>119</v>
      </c>
      <c r="E123" s="45">
        <v>284.98</v>
      </c>
    </row>
    <row r="124" spans="1:5" ht="30.75">
      <c r="A124" s="41" t="s">
        <v>120</v>
      </c>
      <c r="B124" s="42" t="s">
        <v>87</v>
      </c>
      <c r="C124" s="43" t="s">
        <v>88</v>
      </c>
      <c r="D124" s="44" t="s">
        <v>121</v>
      </c>
      <c r="E124" s="45">
        <v>300</v>
      </c>
    </row>
    <row r="125" spans="1:5" ht="15">
      <c r="A125" s="41" t="s">
        <v>122</v>
      </c>
      <c r="B125" s="42" t="s">
        <v>123</v>
      </c>
      <c r="C125" s="43" t="s">
        <v>124</v>
      </c>
      <c r="D125" s="44" t="s">
        <v>125</v>
      </c>
      <c r="E125" s="45">
        <v>200</v>
      </c>
    </row>
    <row r="126" spans="1:5" ht="15">
      <c r="A126" s="41" t="s">
        <v>122</v>
      </c>
      <c r="B126" s="42" t="s">
        <v>123</v>
      </c>
      <c r="C126" s="43" t="s">
        <v>124</v>
      </c>
      <c r="D126" s="44" t="s">
        <v>126</v>
      </c>
      <c r="E126" s="45">
        <v>50</v>
      </c>
    </row>
    <row r="127" spans="1:5" ht="15">
      <c r="A127" s="41" t="s">
        <v>127</v>
      </c>
      <c r="B127" s="42" t="s">
        <v>98</v>
      </c>
      <c r="C127" s="43" t="s">
        <v>99</v>
      </c>
      <c r="D127" s="44" t="s">
        <v>128</v>
      </c>
      <c r="E127" s="45">
        <v>239.85</v>
      </c>
    </row>
    <row r="128" spans="1:5" ht="15">
      <c r="A128" s="41">
        <v>44320</v>
      </c>
      <c r="B128" s="42" t="s">
        <v>10</v>
      </c>
      <c r="C128" s="43" t="s">
        <v>11</v>
      </c>
      <c r="D128" s="44" t="s">
        <v>12</v>
      </c>
      <c r="E128" s="45">
        <v>519.68</v>
      </c>
    </row>
    <row r="129" spans="1:5" ht="15">
      <c r="A129" s="30" t="s">
        <v>8</v>
      </c>
      <c r="B129" s="30"/>
      <c r="C129" s="30"/>
      <c r="D129" s="30"/>
      <c r="E129" s="31">
        <f>SUM(E113:E128)</f>
        <v>6000</v>
      </c>
    </row>
    <row r="131" spans="1:255" ht="15">
      <c r="A131" s="1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</row>
    <row r="132" spans="6:255" ht="15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</row>
    <row r="133" spans="1:5" s="64" customFormat="1" ht="15.75" thickBot="1">
      <c r="A133" s="6" t="s">
        <v>377</v>
      </c>
      <c r="B133" s="6"/>
      <c r="C133" s="6"/>
      <c r="D133" s="6"/>
      <c r="E133" s="6"/>
    </row>
    <row r="134" spans="1:255" ht="15.75" thickTop="1">
      <c r="A134" s="7" t="s">
        <v>0</v>
      </c>
      <c r="B134" s="7"/>
      <c r="C134" s="7"/>
      <c r="D134" s="7"/>
      <c r="E134" s="7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</row>
    <row r="135" spans="6:255" ht="15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</row>
    <row r="136" spans="1:255" ht="28.5" customHeight="1">
      <c r="A136" s="8" t="s">
        <v>458</v>
      </c>
      <c r="B136" s="8"/>
      <c r="C136" s="8"/>
      <c r="D136" s="8"/>
      <c r="E136" s="8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</row>
    <row r="137" spans="1:255" ht="15" customHeight="1">
      <c r="A137" s="9" t="s">
        <v>262</v>
      </c>
      <c r="B137" s="9"/>
      <c r="C137" s="9"/>
      <c r="D137" s="9"/>
      <c r="E137" s="9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</row>
    <row r="138" spans="1:255" ht="15">
      <c r="A138" s="9" t="s">
        <v>344</v>
      </c>
      <c r="B138" s="9"/>
      <c r="C138" s="9"/>
      <c r="D138" s="9"/>
      <c r="E138" s="9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</row>
    <row r="139" spans="1:5" ht="15">
      <c r="A139" s="10" t="s">
        <v>13</v>
      </c>
      <c r="B139" s="10"/>
      <c r="C139" s="10"/>
      <c r="D139" s="10"/>
      <c r="E139" s="10"/>
    </row>
    <row r="140" spans="1:5" ht="15">
      <c r="A140" s="11" t="s">
        <v>2</v>
      </c>
      <c r="B140" s="11" t="s">
        <v>3</v>
      </c>
      <c r="C140" s="11"/>
      <c r="D140" s="12" t="s">
        <v>4</v>
      </c>
      <c r="E140" s="11" t="s">
        <v>5</v>
      </c>
    </row>
    <row r="141" spans="1:5" ht="15">
      <c r="A141" s="11"/>
      <c r="B141" s="13" t="s">
        <v>6</v>
      </c>
      <c r="C141" s="13" t="s">
        <v>7</v>
      </c>
      <c r="D141" s="12"/>
      <c r="E141" s="11"/>
    </row>
    <row r="142" spans="1:5" ht="15">
      <c r="A142" s="65">
        <v>44321</v>
      </c>
      <c r="B142" s="37" t="s">
        <v>14</v>
      </c>
      <c r="C142" s="38" t="s">
        <v>15</v>
      </c>
      <c r="D142" s="39" t="s">
        <v>16</v>
      </c>
      <c r="E142" s="66">
        <v>599</v>
      </c>
    </row>
    <row r="143" spans="1:5" ht="15">
      <c r="A143" s="65">
        <v>44313</v>
      </c>
      <c r="B143" s="37" t="s">
        <v>14</v>
      </c>
      <c r="C143" s="38" t="s">
        <v>15</v>
      </c>
      <c r="D143" s="39" t="s">
        <v>16</v>
      </c>
      <c r="E143" s="66">
        <v>2640</v>
      </c>
    </row>
    <row r="144" spans="1:5" ht="15">
      <c r="A144" s="65">
        <v>44316</v>
      </c>
      <c r="B144" s="67" t="s">
        <v>17</v>
      </c>
      <c r="C144" s="38" t="s">
        <v>18</v>
      </c>
      <c r="D144" s="39" t="s">
        <v>16</v>
      </c>
      <c r="E144" s="66">
        <v>524</v>
      </c>
    </row>
    <row r="145" spans="1:5" ht="15">
      <c r="A145" s="65">
        <v>44315</v>
      </c>
      <c r="B145" s="67" t="s">
        <v>19</v>
      </c>
      <c r="C145" s="38" t="s">
        <v>20</v>
      </c>
      <c r="D145" s="39" t="s">
        <v>16</v>
      </c>
      <c r="E145" s="66">
        <v>2424</v>
      </c>
    </row>
    <row r="146" spans="1:5" ht="15">
      <c r="A146" s="65">
        <v>44315</v>
      </c>
      <c r="B146" s="67" t="s">
        <v>21</v>
      </c>
      <c r="C146" s="38" t="s">
        <v>22</v>
      </c>
      <c r="D146" s="39" t="s">
        <v>16</v>
      </c>
      <c r="E146" s="66">
        <v>3596</v>
      </c>
    </row>
    <row r="147" spans="1:6" ht="15">
      <c r="A147" s="30" t="s">
        <v>8</v>
      </c>
      <c r="B147" s="30"/>
      <c r="C147" s="30"/>
      <c r="D147" s="30"/>
      <c r="E147" s="31">
        <f>SUM(E142:E146)</f>
        <v>9783</v>
      </c>
      <c r="F147" s="5"/>
    </row>
    <row r="148" spans="1:6" ht="15">
      <c r="A148" s="32"/>
      <c r="B148" s="32"/>
      <c r="C148" s="32"/>
      <c r="D148" s="33"/>
      <c r="E148" s="34"/>
      <c r="F148" s="5"/>
    </row>
    <row r="149" spans="1:6" ht="15.75" thickBot="1">
      <c r="A149" s="6" t="s">
        <v>377</v>
      </c>
      <c r="B149" s="6"/>
      <c r="C149" s="6"/>
      <c r="D149" s="6"/>
      <c r="E149" s="6"/>
      <c r="F149" s="64"/>
    </row>
    <row r="150" spans="1:8" ht="15.75" thickTop="1">
      <c r="A150" s="7" t="s">
        <v>0</v>
      </c>
      <c r="B150" s="7"/>
      <c r="C150" s="7"/>
      <c r="D150" s="7"/>
      <c r="E150" s="7"/>
      <c r="G150" s="5"/>
      <c r="H150" s="5"/>
    </row>
    <row r="151" spans="7:8" ht="15">
      <c r="G151" s="5"/>
      <c r="H151" s="5"/>
    </row>
    <row r="152" spans="1:8" ht="25.5" customHeight="1">
      <c r="A152" s="8" t="s">
        <v>459</v>
      </c>
      <c r="B152" s="8"/>
      <c r="C152" s="8"/>
      <c r="D152" s="8"/>
      <c r="E152" s="8"/>
      <c r="G152" s="64"/>
      <c r="H152" s="64"/>
    </row>
    <row r="153" spans="1:255" ht="15">
      <c r="A153" s="9" t="s">
        <v>398</v>
      </c>
      <c r="B153" s="9"/>
      <c r="C153" s="9"/>
      <c r="D153" s="9"/>
      <c r="E153" s="9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</row>
    <row r="154" spans="1:255" ht="15">
      <c r="A154" s="9" t="s">
        <v>214</v>
      </c>
      <c r="B154" s="9"/>
      <c r="C154" s="9"/>
      <c r="D154" s="9"/>
      <c r="E154" s="9"/>
      <c r="F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</row>
    <row r="155" spans="1:8" s="64" customFormat="1" ht="15">
      <c r="A155" s="10" t="s">
        <v>70</v>
      </c>
      <c r="B155" s="10"/>
      <c r="C155" s="10"/>
      <c r="D155" s="10"/>
      <c r="E155" s="10"/>
      <c r="F155" s="2"/>
      <c r="G155" s="2"/>
      <c r="H155" s="2"/>
    </row>
    <row r="156" spans="1:5" ht="15">
      <c r="A156" s="11" t="s">
        <v>2</v>
      </c>
      <c r="B156" s="11" t="s">
        <v>3</v>
      </c>
      <c r="C156" s="11"/>
      <c r="D156" s="12" t="s">
        <v>4</v>
      </c>
      <c r="E156" s="11" t="s">
        <v>5</v>
      </c>
    </row>
    <row r="157" spans="1:5" ht="15">
      <c r="A157" s="11"/>
      <c r="B157" s="13" t="s">
        <v>6</v>
      </c>
      <c r="C157" s="13" t="s">
        <v>7</v>
      </c>
      <c r="D157" s="12"/>
      <c r="E157" s="11"/>
    </row>
    <row r="158" spans="1:5" ht="15">
      <c r="A158" s="65">
        <v>44399</v>
      </c>
      <c r="B158" s="67" t="s">
        <v>67</v>
      </c>
      <c r="C158" s="38" t="s">
        <v>68</v>
      </c>
      <c r="D158" s="39" t="s">
        <v>69</v>
      </c>
      <c r="E158" s="66">
        <v>8195</v>
      </c>
    </row>
    <row r="159" spans="1:5" ht="15">
      <c r="A159" s="65"/>
      <c r="B159" s="37"/>
      <c r="C159" s="38"/>
      <c r="D159" s="39"/>
      <c r="E159" s="66"/>
    </row>
    <row r="160" spans="1:6" ht="15">
      <c r="A160" s="30" t="s">
        <v>8</v>
      </c>
      <c r="B160" s="30"/>
      <c r="C160" s="30"/>
      <c r="D160" s="30"/>
      <c r="E160" s="31">
        <f>SUM(E158:E159)</f>
        <v>8195</v>
      </c>
      <c r="F160" s="5"/>
    </row>
    <row r="161" spans="1:6" ht="15">
      <c r="A161" s="32"/>
      <c r="B161" s="32"/>
      <c r="C161" s="32"/>
      <c r="D161" s="33"/>
      <c r="E161" s="34"/>
      <c r="F161" s="5"/>
    </row>
    <row r="163" ht="15">
      <c r="F163" s="5"/>
    </row>
    <row r="164" ht="15">
      <c r="F164" s="5"/>
    </row>
    <row r="165" spans="1:6" ht="15.75" thickBot="1">
      <c r="A165" s="6" t="s">
        <v>377</v>
      </c>
      <c r="B165" s="6"/>
      <c r="C165" s="6"/>
      <c r="D165" s="6"/>
      <c r="E165" s="6"/>
      <c r="F165" s="64"/>
    </row>
    <row r="166" spans="1:8" ht="15.75" thickTop="1">
      <c r="A166" s="7" t="s">
        <v>0</v>
      </c>
      <c r="B166" s="7"/>
      <c r="C166" s="7"/>
      <c r="D166" s="7"/>
      <c r="E166" s="7"/>
      <c r="G166" s="5"/>
      <c r="H166" s="5"/>
    </row>
    <row r="167" spans="7:8" ht="15">
      <c r="G167" s="5"/>
      <c r="H167" s="5"/>
    </row>
    <row r="168" spans="1:8" ht="31.5" customHeight="1">
      <c r="A168" s="8" t="s">
        <v>460</v>
      </c>
      <c r="B168" s="8"/>
      <c r="C168" s="8"/>
      <c r="D168" s="8"/>
      <c r="E168" s="8"/>
      <c r="G168" s="64"/>
      <c r="H168" s="64"/>
    </row>
    <row r="169" spans="1:255" ht="15">
      <c r="A169" s="9" t="s">
        <v>399</v>
      </c>
      <c r="B169" s="9"/>
      <c r="C169" s="9"/>
      <c r="D169" s="9"/>
      <c r="E169" s="9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</row>
    <row r="170" spans="1:255" ht="15">
      <c r="A170" s="9" t="s">
        <v>214</v>
      </c>
      <c r="B170" s="9"/>
      <c r="C170" s="9"/>
      <c r="D170" s="9"/>
      <c r="E170" s="9"/>
      <c r="F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</row>
    <row r="171" spans="1:8" s="64" customFormat="1" ht="15">
      <c r="A171" s="10" t="s">
        <v>345</v>
      </c>
      <c r="B171" s="10"/>
      <c r="C171" s="10"/>
      <c r="D171" s="10"/>
      <c r="E171" s="10"/>
      <c r="F171" s="2"/>
      <c r="G171" s="2"/>
      <c r="H171" s="2"/>
    </row>
    <row r="172" spans="1:5" ht="15">
      <c r="A172" s="11" t="s">
        <v>2</v>
      </c>
      <c r="B172" s="11" t="s">
        <v>3</v>
      </c>
      <c r="C172" s="11"/>
      <c r="D172" s="12" t="s">
        <v>4</v>
      </c>
      <c r="E172" s="11" t="s">
        <v>5</v>
      </c>
    </row>
    <row r="173" spans="1:5" ht="15">
      <c r="A173" s="11"/>
      <c r="B173" s="13" t="s">
        <v>6</v>
      </c>
      <c r="C173" s="13" t="s">
        <v>7</v>
      </c>
      <c r="D173" s="12"/>
      <c r="E173" s="11"/>
    </row>
    <row r="174" spans="1:5" ht="15">
      <c r="A174" s="41">
        <v>44319</v>
      </c>
      <c r="B174" s="42" t="s">
        <v>175</v>
      </c>
      <c r="C174" s="43" t="s">
        <v>176</v>
      </c>
      <c r="D174" s="44" t="s">
        <v>177</v>
      </c>
      <c r="E174" s="45">
        <v>293.95</v>
      </c>
    </row>
    <row r="175" spans="1:5" ht="15">
      <c r="A175" s="41">
        <v>44343</v>
      </c>
      <c r="B175" s="42" t="s">
        <v>131</v>
      </c>
      <c r="C175" s="43" t="s">
        <v>174</v>
      </c>
      <c r="D175" s="44" t="s">
        <v>177</v>
      </c>
      <c r="E175" s="45">
        <v>8000</v>
      </c>
    </row>
    <row r="176" spans="1:5" ht="15">
      <c r="A176" s="41">
        <v>44392</v>
      </c>
      <c r="B176" s="42" t="s">
        <v>10</v>
      </c>
      <c r="C176" s="43" t="s">
        <v>11</v>
      </c>
      <c r="D176" s="44" t="s">
        <v>12</v>
      </c>
      <c r="E176" s="45">
        <v>442</v>
      </c>
    </row>
    <row r="177" spans="1:5" ht="15">
      <c r="A177" s="41">
        <v>44406</v>
      </c>
      <c r="B177" s="42" t="s">
        <v>10</v>
      </c>
      <c r="C177" s="43" t="s">
        <v>11</v>
      </c>
      <c r="D177" s="44" t="s">
        <v>12</v>
      </c>
      <c r="E177" s="45">
        <v>64.05</v>
      </c>
    </row>
    <row r="178" spans="1:5" ht="15">
      <c r="A178" s="46" t="s">
        <v>8</v>
      </c>
      <c r="B178" s="46"/>
      <c r="C178" s="46"/>
      <c r="D178" s="46"/>
      <c r="E178" s="47">
        <f>SUM(E174:E177)</f>
        <v>8800</v>
      </c>
    </row>
    <row r="179" spans="1:5" ht="15">
      <c r="A179" s="48"/>
      <c r="B179" s="48"/>
      <c r="C179" s="48"/>
      <c r="D179" s="49"/>
      <c r="E179" s="50"/>
    </row>
    <row r="180" spans="1:6" ht="15.75" thickBot="1">
      <c r="A180" s="6" t="s">
        <v>377</v>
      </c>
      <c r="B180" s="6"/>
      <c r="C180" s="6"/>
      <c r="D180" s="6"/>
      <c r="E180" s="6"/>
      <c r="F180" s="5"/>
    </row>
    <row r="181" spans="1:255" ht="15.75" thickTop="1">
      <c r="A181" s="7" t="s">
        <v>0</v>
      </c>
      <c r="B181" s="7"/>
      <c r="C181" s="7"/>
      <c r="D181" s="7"/>
      <c r="E181" s="7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</row>
    <row r="182" spans="6:255" ht="15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</row>
    <row r="183" spans="1:255" ht="27.75" customHeight="1">
      <c r="A183" s="8" t="s">
        <v>461</v>
      </c>
      <c r="B183" s="8"/>
      <c r="C183" s="8"/>
      <c r="D183" s="8"/>
      <c r="E183" s="8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</row>
    <row r="184" spans="1:255" ht="15">
      <c r="A184" s="9" t="s">
        <v>260</v>
      </c>
      <c r="B184" s="9"/>
      <c r="C184" s="9"/>
      <c r="D184" s="9"/>
      <c r="E184" s="9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</row>
    <row r="185" spans="1:5" ht="15">
      <c r="A185" s="9" t="s">
        <v>41</v>
      </c>
      <c r="B185" s="9"/>
      <c r="C185" s="9"/>
      <c r="D185" s="9"/>
      <c r="E185" s="9"/>
    </row>
    <row r="186" spans="1:5" ht="15">
      <c r="A186" s="10" t="s">
        <v>374</v>
      </c>
      <c r="B186" s="10"/>
      <c r="C186" s="10"/>
      <c r="D186" s="10"/>
      <c r="E186" s="10"/>
    </row>
    <row r="187" spans="1:5" ht="15">
      <c r="A187" s="11" t="s">
        <v>2</v>
      </c>
      <c r="B187" s="11" t="s">
        <v>3</v>
      </c>
      <c r="C187" s="11"/>
      <c r="D187" s="12" t="s">
        <v>4</v>
      </c>
      <c r="E187" s="11" t="s">
        <v>5</v>
      </c>
    </row>
    <row r="188" spans="1:5" ht="15">
      <c r="A188" s="11"/>
      <c r="B188" s="13" t="s">
        <v>6</v>
      </c>
      <c r="C188" s="13" t="s">
        <v>7</v>
      </c>
      <c r="D188" s="12"/>
      <c r="E188" s="11"/>
    </row>
    <row r="189" spans="1:255" ht="15">
      <c r="A189" s="41">
        <v>44378</v>
      </c>
      <c r="B189" s="42" t="s">
        <v>373</v>
      </c>
      <c r="C189" s="68" t="s">
        <v>371</v>
      </c>
      <c r="D189" s="69" t="s">
        <v>372</v>
      </c>
      <c r="E189" s="45">
        <v>4920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</row>
    <row r="190" spans="1:5" ht="15">
      <c r="A190" s="41">
        <v>44491</v>
      </c>
      <c r="B190" s="42" t="s">
        <v>10</v>
      </c>
      <c r="C190" s="43" t="s">
        <v>11</v>
      </c>
      <c r="D190" s="44" t="s">
        <v>12</v>
      </c>
      <c r="E190" s="45">
        <v>580</v>
      </c>
    </row>
    <row r="191" spans="1:5" ht="15">
      <c r="A191" s="46" t="s">
        <v>8</v>
      </c>
      <c r="B191" s="46"/>
      <c r="C191" s="46"/>
      <c r="D191" s="46"/>
      <c r="E191" s="47">
        <f>SUM(E189:E190)</f>
        <v>5500</v>
      </c>
    </row>
    <row r="195" spans="1:5" ht="15.75" thickBot="1">
      <c r="A195" s="6" t="s">
        <v>377</v>
      </c>
      <c r="B195" s="6"/>
      <c r="C195" s="6"/>
      <c r="D195" s="6"/>
      <c r="E195" s="6"/>
    </row>
    <row r="196" spans="1:255" ht="15.75" thickTop="1">
      <c r="A196" s="7" t="s">
        <v>0</v>
      </c>
      <c r="B196" s="7"/>
      <c r="C196" s="7"/>
      <c r="D196" s="7"/>
      <c r="E196" s="7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</row>
    <row r="197" spans="6:255" ht="15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</row>
    <row r="198" spans="1:255" ht="28.5" customHeight="1">
      <c r="A198" s="8" t="s">
        <v>462</v>
      </c>
      <c r="B198" s="8"/>
      <c r="C198" s="8"/>
      <c r="D198" s="8"/>
      <c r="E198" s="8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</row>
    <row r="199" spans="1:5" ht="15" customHeight="1">
      <c r="A199" s="9" t="s">
        <v>400</v>
      </c>
      <c r="B199" s="9"/>
      <c r="C199" s="9"/>
      <c r="D199" s="9"/>
      <c r="E199" s="9"/>
    </row>
    <row r="200" spans="1:5" ht="15">
      <c r="A200" s="9" t="s">
        <v>39</v>
      </c>
      <c r="B200" s="9"/>
      <c r="C200" s="9"/>
      <c r="D200" s="9"/>
      <c r="E200" s="9"/>
    </row>
    <row r="201" spans="1:5" ht="15">
      <c r="A201" s="10" t="s">
        <v>195</v>
      </c>
      <c r="B201" s="10"/>
      <c r="C201" s="10"/>
      <c r="D201" s="10"/>
      <c r="E201" s="10"/>
    </row>
    <row r="202" spans="1:5" ht="15">
      <c r="A202" s="11" t="s">
        <v>2</v>
      </c>
      <c r="B202" s="11" t="s">
        <v>3</v>
      </c>
      <c r="C202" s="11"/>
      <c r="D202" s="12" t="s">
        <v>4</v>
      </c>
      <c r="E202" s="11" t="s">
        <v>5</v>
      </c>
    </row>
    <row r="203" spans="1:255" ht="15">
      <c r="A203" s="11"/>
      <c r="B203" s="13" t="s">
        <v>6</v>
      </c>
      <c r="C203" s="13" t="s">
        <v>7</v>
      </c>
      <c r="D203" s="12"/>
      <c r="E203" s="11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</row>
    <row r="204" spans="1:255" ht="15">
      <c r="A204" s="41">
        <v>44375</v>
      </c>
      <c r="B204" s="42" t="s">
        <v>10</v>
      </c>
      <c r="C204" s="43" t="s">
        <v>11</v>
      </c>
      <c r="D204" s="44" t="s">
        <v>12</v>
      </c>
      <c r="E204" s="45">
        <v>1000</v>
      </c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</row>
    <row r="205" spans="1:5" ht="15">
      <c r="A205" s="30" t="s">
        <v>8</v>
      </c>
      <c r="B205" s="30"/>
      <c r="C205" s="30"/>
      <c r="D205" s="30"/>
      <c r="E205" s="31">
        <f>SUM(E204:E204)</f>
        <v>1000</v>
      </c>
    </row>
    <row r="207" spans="1:5" ht="16.5" customHeight="1" thickBot="1">
      <c r="A207" s="6" t="s">
        <v>377</v>
      </c>
      <c r="B207" s="6"/>
      <c r="C207" s="6"/>
      <c r="D207" s="6"/>
      <c r="E207" s="6"/>
    </row>
    <row r="208" spans="1:5" ht="15.75" thickTop="1">
      <c r="A208" s="7" t="s">
        <v>0</v>
      </c>
      <c r="B208" s="7"/>
      <c r="C208" s="7"/>
      <c r="D208" s="7"/>
      <c r="E208" s="7"/>
    </row>
    <row r="210" spans="1:5" ht="30.75" customHeight="1">
      <c r="A210" s="8" t="s">
        <v>463</v>
      </c>
      <c r="B210" s="8"/>
      <c r="C210" s="8"/>
      <c r="D210" s="8"/>
      <c r="E210" s="8"/>
    </row>
    <row r="211" spans="1:5" ht="15" customHeight="1">
      <c r="A211" s="9" t="s">
        <v>400</v>
      </c>
      <c r="B211" s="9"/>
      <c r="C211" s="9"/>
      <c r="D211" s="9"/>
      <c r="E211" s="9"/>
    </row>
    <row r="212" spans="1:5" ht="15">
      <c r="A212" s="9" t="s">
        <v>39</v>
      </c>
      <c r="B212" s="9"/>
      <c r="C212" s="9"/>
      <c r="D212" s="9"/>
      <c r="E212" s="9"/>
    </row>
    <row r="213" spans="1:5" ht="15">
      <c r="A213" s="10" t="s">
        <v>196</v>
      </c>
      <c r="B213" s="10"/>
      <c r="C213" s="10"/>
      <c r="D213" s="10"/>
      <c r="E213" s="10"/>
    </row>
    <row r="214" spans="1:5" ht="15">
      <c r="A214" s="11" t="s">
        <v>2</v>
      </c>
      <c r="B214" s="11" t="s">
        <v>3</v>
      </c>
      <c r="C214" s="11"/>
      <c r="D214" s="12" t="s">
        <v>4</v>
      </c>
      <c r="E214" s="11" t="s">
        <v>5</v>
      </c>
    </row>
    <row r="215" spans="1:5" ht="15">
      <c r="A215" s="11"/>
      <c r="B215" s="13" t="s">
        <v>6</v>
      </c>
      <c r="C215" s="13" t="s">
        <v>7</v>
      </c>
      <c r="D215" s="12"/>
      <c r="E215" s="11"/>
    </row>
    <row r="216" spans="1:5" ht="48" customHeight="1">
      <c r="A216" s="41">
        <v>44277</v>
      </c>
      <c r="B216" s="42" t="s">
        <v>178</v>
      </c>
      <c r="C216" s="43" t="s">
        <v>183</v>
      </c>
      <c r="D216" s="44" t="s">
        <v>188</v>
      </c>
      <c r="E216" s="45">
        <v>2240</v>
      </c>
    </row>
    <row r="217" spans="1:5" ht="30.75">
      <c r="A217" s="41">
        <v>44309</v>
      </c>
      <c r="B217" s="42" t="s">
        <v>179</v>
      </c>
      <c r="C217" s="43" t="s">
        <v>184</v>
      </c>
      <c r="D217" s="44" t="s">
        <v>189</v>
      </c>
      <c r="E217" s="45">
        <v>130</v>
      </c>
    </row>
    <row r="218" spans="1:5" ht="32.25" customHeight="1">
      <c r="A218" s="41">
        <v>44309</v>
      </c>
      <c r="B218" s="42" t="s">
        <v>179</v>
      </c>
      <c r="C218" s="43" t="s">
        <v>184</v>
      </c>
      <c r="D218" s="44" t="s">
        <v>190</v>
      </c>
      <c r="E218" s="45">
        <v>130</v>
      </c>
    </row>
    <row r="219" spans="1:5" ht="30.75">
      <c r="A219" s="41">
        <v>44330</v>
      </c>
      <c r="B219" s="42" t="s">
        <v>180</v>
      </c>
      <c r="C219" s="43" t="s">
        <v>185</v>
      </c>
      <c r="D219" s="44" t="s">
        <v>191</v>
      </c>
      <c r="E219" s="45">
        <v>2350</v>
      </c>
    </row>
    <row r="220" spans="1:5" ht="36.75" customHeight="1">
      <c r="A220" s="41">
        <v>44334</v>
      </c>
      <c r="B220" s="42" t="s">
        <v>179</v>
      </c>
      <c r="C220" s="43" t="s">
        <v>184</v>
      </c>
      <c r="D220" s="44" t="s">
        <v>190</v>
      </c>
      <c r="E220" s="45">
        <v>130</v>
      </c>
    </row>
    <row r="221" spans="1:5" ht="15">
      <c r="A221" s="41">
        <v>44334</v>
      </c>
      <c r="B221" s="42" t="s">
        <v>181</v>
      </c>
      <c r="C221" s="43" t="s">
        <v>186</v>
      </c>
      <c r="D221" s="44" t="s">
        <v>192</v>
      </c>
      <c r="E221" s="45">
        <v>150</v>
      </c>
    </row>
    <row r="222" spans="1:5" ht="30.75" customHeight="1">
      <c r="A222" s="41">
        <v>44341</v>
      </c>
      <c r="B222" s="42" t="s">
        <v>179</v>
      </c>
      <c r="C222" s="43" t="s">
        <v>184</v>
      </c>
      <c r="D222" s="44" t="s">
        <v>193</v>
      </c>
      <c r="E222" s="45">
        <v>130</v>
      </c>
    </row>
    <row r="223" spans="1:5" ht="15">
      <c r="A223" s="41">
        <v>44341</v>
      </c>
      <c r="B223" s="42" t="s">
        <v>182</v>
      </c>
      <c r="C223" s="43" t="s">
        <v>187</v>
      </c>
      <c r="D223" s="44" t="s">
        <v>194</v>
      </c>
      <c r="E223" s="45">
        <v>750</v>
      </c>
    </row>
    <row r="224" spans="1:255" ht="15">
      <c r="A224" s="41">
        <v>44375</v>
      </c>
      <c r="B224" s="42" t="s">
        <v>10</v>
      </c>
      <c r="C224" s="43" t="s">
        <v>11</v>
      </c>
      <c r="D224" s="44" t="s">
        <v>12</v>
      </c>
      <c r="E224" s="45">
        <v>990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</row>
    <row r="225" spans="1:5" ht="15">
      <c r="A225" s="30" t="s">
        <v>8</v>
      </c>
      <c r="B225" s="30"/>
      <c r="C225" s="30"/>
      <c r="D225" s="30"/>
      <c r="E225" s="31">
        <f>SUM(E216:E224)</f>
        <v>7000</v>
      </c>
    </row>
    <row r="229" spans="1:5" ht="15.75" thickBot="1">
      <c r="A229" s="6" t="s">
        <v>377</v>
      </c>
      <c r="B229" s="6"/>
      <c r="C229" s="6"/>
      <c r="D229" s="6"/>
      <c r="E229" s="6"/>
    </row>
    <row r="230" spans="1:5" ht="15.75" thickTop="1">
      <c r="A230" s="7" t="s">
        <v>0</v>
      </c>
      <c r="B230" s="7"/>
      <c r="C230" s="7"/>
      <c r="D230" s="7"/>
      <c r="E230" s="7"/>
    </row>
    <row r="232" spans="1:5" ht="31.5" customHeight="1">
      <c r="A232" s="70" t="s">
        <v>464</v>
      </c>
      <c r="B232" s="70"/>
      <c r="C232" s="70"/>
      <c r="D232" s="70"/>
      <c r="E232" s="70"/>
    </row>
    <row r="233" spans="1:5" ht="15">
      <c r="A233" s="9" t="s">
        <v>253</v>
      </c>
      <c r="B233" s="9"/>
      <c r="C233" s="9"/>
      <c r="D233" s="9"/>
      <c r="E233" s="9"/>
    </row>
    <row r="234" spans="1:5" ht="15">
      <c r="A234" s="9" t="s">
        <v>214</v>
      </c>
      <c r="B234" s="9"/>
      <c r="C234" s="9"/>
      <c r="D234" s="9"/>
      <c r="E234" s="9"/>
    </row>
    <row r="235" spans="1:5" ht="15">
      <c r="A235" s="10" t="s">
        <v>346</v>
      </c>
      <c r="B235" s="10"/>
      <c r="C235" s="10"/>
      <c r="D235" s="10"/>
      <c r="E235" s="10"/>
    </row>
    <row r="236" spans="1:5" ht="15">
      <c r="A236" s="11" t="s">
        <v>2</v>
      </c>
      <c r="B236" s="11" t="s">
        <v>3</v>
      </c>
      <c r="C236" s="11"/>
      <c r="D236" s="12" t="s">
        <v>4</v>
      </c>
      <c r="E236" s="11" t="s">
        <v>5</v>
      </c>
    </row>
    <row r="237" spans="1:5" ht="15">
      <c r="A237" s="11"/>
      <c r="B237" s="13" t="s">
        <v>6</v>
      </c>
      <c r="C237" s="13" t="s">
        <v>7</v>
      </c>
      <c r="D237" s="12"/>
      <c r="E237" s="11"/>
    </row>
    <row r="238" spans="1:5" ht="15">
      <c r="A238" s="41">
        <v>44399</v>
      </c>
      <c r="B238" s="42" t="s">
        <v>252</v>
      </c>
      <c r="C238" s="43" t="s">
        <v>250</v>
      </c>
      <c r="D238" s="71" t="s">
        <v>251</v>
      </c>
      <c r="E238" s="72">
        <v>1700</v>
      </c>
    </row>
    <row r="239" spans="1:5" ht="15">
      <c r="A239" s="41"/>
      <c r="B239" s="42"/>
      <c r="C239" s="43"/>
      <c r="D239" s="17"/>
      <c r="E239" s="72"/>
    </row>
    <row r="240" spans="1:5" ht="15">
      <c r="A240" s="30" t="s">
        <v>8</v>
      </c>
      <c r="B240" s="30"/>
      <c r="C240" s="30"/>
      <c r="D240" s="30"/>
      <c r="E240" s="31">
        <f>SUM(E236:E240)</f>
        <v>0</v>
      </c>
    </row>
    <row r="244" spans="1:5" ht="15.75" thickBot="1">
      <c r="A244" s="6" t="s">
        <v>377</v>
      </c>
      <c r="B244" s="6"/>
      <c r="C244" s="6"/>
      <c r="D244" s="6"/>
      <c r="E244" s="6"/>
    </row>
    <row r="245" spans="1:5" ht="15.75" thickTop="1">
      <c r="A245" s="7" t="s">
        <v>0</v>
      </c>
      <c r="B245" s="7"/>
      <c r="C245" s="7"/>
      <c r="D245" s="7"/>
      <c r="E245" s="7"/>
    </row>
    <row r="247" spans="1:5" ht="31.5" customHeight="1">
      <c r="A247" s="70" t="s">
        <v>465</v>
      </c>
      <c r="B247" s="70"/>
      <c r="C247" s="70"/>
      <c r="D247" s="70"/>
      <c r="E247" s="70"/>
    </row>
    <row r="248" spans="1:5" ht="15">
      <c r="A248" s="9" t="s">
        <v>256</v>
      </c>
      <c r="B248" s="9"/>
      <c r="C248" s="9"/>
      <c r="D248" s="9"/>
      <c r="E248" s="9"/>
    </row>
    <row r="249" spans="1:5" ht="15">
      <c r="A249" s="9" t="s">
        <v>354</v>
      </c>
      <c r="B249" s="9"/>
      <c r="C249" s="9"/>
      <c r="D249" s="9"/>
      <c r="E249" s="9"/>
    </row>
    <row r="250" spans="1:5" ht="15">
      <c r="A250" s="10" t="s">
        <v>255</v>
      </c>
      <c r="B250" s="10"/>
      <c r="C250" s="10"/>
      <c r="D250" s="10"/>
      <c r="E250" s="10"/>
    </row>
    <row r="251" spans="1:5" ht="15">
      <c r="A251" s="11" t="s">
        <v>2</v>
      </c>
      <c r="B251" s="11" t="s">
        <v>3</v>
      </c>
      <c r="C251" s="11"/>
      <c r="D251" s="12" t="s">
        <v>4</v>
      </c>
      <c r="E251" s="11" t="s">
        <v>5</v>
      </c>
    </row>
    <row r="252" spans="1:5" ht="15">
      <c r="A252" s="11"/>
      <c r="B252" s="13" t="s">
        <v>6</v>
      </c>
      <c r="C252" s="13" t="s">
        <v>7</v>
      </c>
      <c r="D252" s="12"/>
      <c r="E252" s="11"/>
    </row>
    <row r="253" spans="1:5" ht="15">
      <c r="A253" s="41"/>
      <c r="B253" s="42"/>
      <c r="C253" s="43"/>
      <c r="D253" s="71"/>
      <c r="E253" s="72"/>
    </row>
    <row r="254" spans="1:5" ht="15">
      <c r="A254" s="41"/>
      <c r="B254" s="42"/>
      <c r="C254" s="43"/>
      <c r="D254" s="71"/>
      <c r="E254" s="72"/>
    </row>
    <row r="255" spans="1:5" ht="15">
      <c r="A255" s="41"/>
      <c r="B255" s="42"/>
      <c r="C255" s="43"/>
      <c r="D255" s="17"/>
      <c r="E255" s="72"/>
    </row>
    <row r="256" spans="1:5" ht="15">
      <c r="A256" s="30" t="s">
        <v>8</v>
      </c>
      <c r="B256" s="30"/>
      <c r="C256" s="30"/>
      <c r="D256" s="30"/>
      <c r="E256" s="31">
        <f>SUM(E253:E255)</f>
        <v>0</v>
      </c>
    </row>
    <row r="260" spans="1:5" ht="15.75" thickBot="1">
      <c r="A260" s="6" t="s">
        <v>377</v>
      </c>
      <c r="B260" s="6"/>
      <c r="C260" s="6"/>
      <c r="D260" s="6"/>
      <c r="E260" s="6"/>
    </row>
    <row r="261" spans="1:5" ht="15.75" thickTop="1">
      <c r="A261" s="7" t="s">
        <v>0</v>
      </c>
      <c r="B261" s="7"/>
      <c r="C261" s="7"/>
      <c r="D261" s="7"/>
      <c r="E261" s="7"/>
    </row>
    <row r="263" spans="1:5" ht="31.5" customHeight="1">
      <c r="A263" s="70" t="s">
        <v>466</v>
      </c>
      <c r="B263" s="70"/>
      <c r="C263" s="70"/>
      <c r="D263" s="70"/>
      <c r="E263" s="70"/>
    </row>
    <row r="264" spans="1:5" ht="15">
      <c r="A264" s="9" t="s">
        <v>254</v>
      </c>
      <c r="B264" s="9"/>
      <c r="C264" s="9"/>
      <c r="D264" s="9"/>
      <c r="E264" s="9"/>
    </row>
    <row r="265" spans="1:5" ht="15">
      <c r="A265" s="9" t="s">
        <v>41</v>
      </c>
      <c r="B265" s="9"/>
      <c r="C265" s="9"/>
      <c r="D265" s="9"/>
      <c r="E265" s="9"/>
    </row>
    <row r="266" spans="1:5" ht="15">
      <c r="A266" s="10" t="s">
        <v>347</v>
      </c>
      <c r="B266" s="10"/>
      <c r="C266" s="10"/>
      <c r="D266" s="10"/>
      <c r="E266" s="10"/>
    </row>
    <row r="267" spans="1:5" ht="15">
      <c r="A267" s="11" t="s">
        <v>2</v>
      </c>
      <c r="B267" s="11" t="s">
        <v>3</v>
      </c>
      <c r="C267" s="11"/>
      <c r="D267" s="12" t="s">
        <v>4</v>
      </c>
      <c r="E267" s="11" t="s">
        <v>5</v>
      </c>
    </row>
    <row r="268" spans="1:5" ht="15">
      <c r="A268" s="11"/>
      <c r="B268" s="13" t="s">
        <v>6</v>
      </c>
      <c r="C268" s="13" t="s">
        <v>7</v>
      </c>
      <c r="D268" s="12"/>
      <c r="E268" s="11"/>
    </row>
    <row r="269" spans="1:5" ht="62.25">
      <c r="A269" s="41">
        <v>44433</v>
      </c>
      <c r="B269" s="42" t="s">
        <v>348</v>
      </c>
      <c r="C269" s="43" t="s">
        <v>349</v>
      </c>
      <c r="D269" s="5" t="s">
        <v>352</v>
      </c>
      <c r="E269" s="72">
        <v>7600</v>
      </c>
    </row>
    <row r="270" spans="1:5" ht="15">
      <c r="A270" s="41">
        <v>44482</v>
      </c>
      <c r="B270" s="42" t="s">
        <v>63</v>
      </c>
      <c r="C270" s="43" t="s">
        <v>351</v>
      </c>
      <c r="D270" s="5" t="s">
        <v>350</v>
      </c>
      <c r="E270" s="72">
        <v>400</v>
      </c>
    </row>
    <row r="271" spans="1:5" ht="15">
      <c r="A271" s="73" t="s">
        <v>8</v>
      </c>
      <c r="B271" s="74"/>
      <c r="C271" s="74"/>
      <c r="D271" s="75"/>
      <c r="E271" s="31">
        <f>SUM(E269:E270)</f>
        <v>8000</v>
      </c>
    </row>
    <row r="274" spans="1:255" ht="15.75" thickBot="1">
      <c r="A274" s="6" t="s">
        <v>377</v>
      </c>
      <c r="B274" s="6"/>
      <c r="C274" s="6"/>
      <c r="D274" s="6"/>
      <c r="E274" s="6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  <c r="IT274" s="5"/>
      <c r="IU274" s="5"/>
    </row>
    <row r="275" spans="1:5" ht="15.75" thickTop="1">
      <c r="A275" s="7" t="s">
        <v>0</v>
      </c>
      <c r="B275" s="7"/>
      <c r="C275" s="7"/>
      <c r="D275" s="7"/>
      <c r="E275" s="7"/>
    </row>
    <row r="276" spans="1:256" s="76" customFormat="1" ht="13.5" customHeight="1">
      <c r="A276" s="2"/>
      <c r="B276" s="2"/>
      <c r="C276" s="3"/>
      <c r="D276" s="4"/>
      <c r="E276" s="2"/>
      <c r="IV276" s="64"/>
    </row>
    <row r="277" spans="1:5" ht="33" customHeight="1">
      <c r="A277" s="8" t="s">
        <v>467</v>
      </c>
      <c r="B277" s="8"/>
      <c r="C277" s="8"/>
      <c r="D277" s="8"/>
      <c r="E277" s="8"/>
    </row>
    <row r="278" spans="1:5" ht="15" customHeight="1">
      <c r="A278" s="9" t="s">
        <v>254</v>
      </c>
      <c r="B278" s="9"/>
      <c r="C278" s="9"/>
      <c r="D278" s="9"/>
      <c r="E278" s="9"/>
    </row>
    <row r="279" spans="1:255" ht="15">
      <c r="A279" s="9" t="s">
        <v>51</v>
      </c>
      <c r="B279" s="9"/>
      <c r="C279" s="9"/>
      <c r="D279" s="9"/>
      <c r="E279" s="9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  <c r="IU279" s="5"/>
    </row>
    <row r="280" spans="1:255" ht="15">
      <c r="A280" s="10" t="s">
        <v>42</v>
      </c>
      <c r="B280" s="10"/>
      <c r="C280" s="10"/>
      <c r="D280" s="10"/>
      <c r="E280" s="10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</row>
    <row r="281" spans="1:255" ht="15">
      <c r="A281" s="11" t="s">
        <v>2</v>
      </c>
      <c r="B281" s="11" t="s">
        <v>3</v>
      </c>
      <c r="C281" s="11"/>
      <c r="D281" s="12" t="s">
        <v>4</v>
      </c>
      <c r="E281" s="11" t="s">
        <v>5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</row>
    <row r="282" spans="1:255" ht="15">
      <c r="A282" s="11"/>
      <c r="B282" s="13" t="s">
        <v>6</v>
      </c>
      <c r="C282" s="13" t="s">
        <v>7</v>
      </c>
      <c r="D282" s="12"/>
      <c r="E282" s="11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  <c r="IU282" s="5"/>
    </row>
    <row r="283" spans="1:255" ht="15">
      <c r="A283" s="14">
        <v>44291</v>
      </c>
      <c r="B283" s="15" t="s">
        <v>43</v>
      </c>
      <c r="C283" s="16" t="s">
        <v>47</v>
      </c>
      <c r="D283" s="17" t="s">
        <v>353</v>
      </c>
      <c r="E283" s="18">
        <v>3916</v>
      </c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</row>
    <row r="284" spans="1:255" ht="15">
      <c r="A284" s="14">
        <v>44298</v>
      </c>
      <c r="B284" s="15" t="s">
        <v>44</v>
      </c>
      <c r="C284" s="16" t="s">
        <v>48</v>
      </c>
      <c r="D284" s="17" t="s">
        <v>353</v>
      </c>
      <c r="E284" s="18">
        <v>1284</v>
      </c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</row>
    <row r="285" spans="1:255" ht="30.75">
      <c r="A285" s="14">
        <v>44303</v>
      </c>
      <c r="B285" s="15" t="s">
        <v>45</v>
      </c>
      <c r="C285" s="16" t="s">
        <v>49</v>
      </c>
      <c r="D285" s="17" t="s">
        <v>353</v>
      </c>
      <c r="E285" s="18">
        <v>625.96</v>
      </c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</row>
    <row r="286" spans="1:255" ht="15">
      <c r="A286" s="14">
        <v>44321</v>
      </c>
      <c r="B286" s="15" t="s">
        <v>46</v>
      </c>
      <c r="C286" s="16" t="s">
        <v>50</v>
      </c>
      <c r="D286" s="17" t="s">
        <v>353</v>
      </c>
      <c r="E286" s="18">
        <v>600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</row>
    <row r="287" spans="1:255" ht="15">
      <c r="A287" s="14"/>
      <c r="B287" s="15"/>
      <c r="C287" s="16"/>
      <c r="D287" s="17"/>
      <c r="E287" s="18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</row>
    <row r="288" spans="1:5" ht="15">
      <c r="A288" s="30" t="s">
        <v>8</v>
      </c>
      <c r="B288" s="30"/>
      <c r="C288" s="30"/>
      <c r="D288" s="30"/>
      <c r="E288" s="31">
        <f>SUM(E283:E286)</f>
        <v>6425.96</v>
      </c>
    </row>
    <row r="290" spans="6:255" ht="15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  <c r="IT290" s="5"/>
      <c r="IU290" s="5"/>
    </row>
    <row r="291" spans="1:255" ht="15">
      <c r="A291" s="1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</row>
    <row r="292" spans="1:256" s="76" customFormat="1" ht="15">
      <c r="A292" s="2"/>
      <c r="B292" s="2"/>
      <c r="C292" s="3"/>
      <c r="D292" s="4"/>
      <c r="E292" s="2"/>
      <c r="IV292" s="64"/>
    </row>
    <row r="293" spans="1:5" ht="15.75" thickBot="1">
      <c r="A293" s="6" t="s">
        <v>377</v>
      </c>
      <c r="B293" s="6"/>
      <c r="C293" s="6"/>
      <c r="D293" s="6"/>
      <c r="E293" s="6"/>
    </row>
    <row r="294" spans="1:5" ht="15.75" thickTop="1">
      <c r="A294" s="7" t="s">
        <v>0</v>
      </c>
      <c r="B294" s="7"/>
      <c r="C294" s="7"/>
      <c r="D294" s="7"/>
      <c r="E294" s="7"/>
    </row>
    <row r="295" spans="6:255" ht="15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  <c r="IT295" s="5"/>
      <c r="IU295" s="5"/>
    </row>
    <row r="296" spans="1:255" ht="30" customHeight="1">
      <c r="A296" s="8" t="s">
        <v>468</v>
      </c>
      <c r="B296" s="8"/>
      <c r="C296" s="8"/>
      <c r="D296" s="8"/>
      <c r="E296" s="8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  <c r="IT296" s="5"/>
      <c r="IU296" s="5"/>
    </row>
    <row r="297" spans="1:255" ht="15" customHeight="1">
      <c r="A297" s="9" t="s">
        <v>401</v>
      </c>
      <c r="B297" s="9"/>
      <c r="C297" s="9"/>
      <c r="D297" s="9"/>
      <c r="E297" s="9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</row>
    <row r="298" spans="1:255" ht="15">
      <c r="A298" s="9" t="s">
        <v>51</v>
      </c>
      <c r="B298" s="9"/>
      <c r="C298" s="9"/>
      <c r="D298" s="9"/>
      <c r="E298" s="9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</row>
    <row r="299" spans="1:255" ht="15">
      <c r="A299" s="10" t="s">
        <v>56</v>
      </c>
      <c r="B299" s="10"/>
      <c r="C299" s="10"/>
      <c r="D299" s="10"/>
      <c r="E299" s="10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</row>
    <row r="300" spans="1:255" ht="15">
      <c r="A300" s="11" t="s">
        <v>2</v>
      </c>
      <c r="B300" s="11" t="s">
        <v>3</v>
      </c>
      <c r="C300" s="11"/>
      <c r="D300" s="12" t="s">
        <v>4</v>
      </c>
      <c r="E300" s="11" t="s">
        <v>5</v>
      </c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</row>
    <row r="301" spans="1:5" ht="15">
      <c r="A301" s="11"/>
      <c r="B301" s="13" t="s">
        <v>6</v>
      </c>
      <c r="C301" s="13" t="s">
        <v>7</v>
      </c>
      <c r="D301" s="12"/>
      <c r="E301" s="11"/>
    </row>
    <row r="302" spans="1:5" ht="15">
      <c r="A302" s="36">
        <v>44277</v>
      </c>
      <c r="B302" s="37" t="s">
        <v>23</v>
      </c>
      <c r="C302" s="38" t="s">
        <v>24</v>
      </c>
      <c r="D302" s="39" t="s">
        <v>25</v>
      </c>
      <c r="E302" s="40">
        <v>390</v>
      </c>
    </row>
    <row r="303" spans="1:5" ht="15">
      <c r="A303" s="36">
        <v>44484</v>
      </c>
      <c r="B303" s="37" t="s">
        <v>26</v>
      </c>
      <c r="C303" s="38" t="s">
        <v>27</v>
      </c>
      <c r="D303" s="39" t="s">
        <v>28</v>
      </c>
      <c r="E303" s="40">
        <v>860</v>
      </c>
    </row>
    <row r="304" spans="1:5" ht="15">
      <c r="A304" s="36">
        <v>44277</v>
      </c>
      <c r="B304" s="37" t="s">
        <v>29</v>
      </c>
      <c r="C304" s="38" t="s">
        <v>30</v>
      </c>
      <c r="D304" s="39" t="s">
        <v>31</v>
      </c>
      <c r="E304" s="40">
        <v>130</v>
      </c>
    </row>
    <row r="305" spans="1:5" ht="15">
      <c r="A305" s="41">
        <v>44279</v>
      </c>
      <c r="B305" s="42" t="s">
        <v>10</v>
      </c>
      <c r="C305" s="43" t="s">
        <v>11</v>
      </c>
      <c r="D305" s="44" t="s">
        <v>12</v>
      </c>
      <c r="E305" s="45">
        <v>620</v>
      </c>
    </row>
    <row r="306" spans="1:5" ht="15">
      <c r="A306" s="30" t="s">
        <v>8</v>
      </c>
      <c r="B306" s="30"/>
      <c r="C306" s="30"/>
      <c r="D306" s="30"/>
      <c r="E306" s="31">
        <f>SUM(E302:E305)</f>
        <v>2000</v>
      </c>
    </row>
    <row r="307" spans="6:255" ht="15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  <c r="IT307" s="5"/>
      <c r="IU307" s="5"/>
    </row>
    <row r="308" spans="1:5" ht="15.75" thickBot="1">
      <c r="A308" s="6" t="s">
        <v>377</v>
      </c>
      <c r="B308" s="6"/>
      <c r="C308" s="6"/>
      <c r="D308" s="6"/>
      <c r="E308" s="6"/>
    </row>
    <row r="309" spans="1:256" s="76" customFormat="1" ht="15.75" thickTop="1">
      <c r="A309" s="7" t="s">
        <v>0</v>
      </c>
      <c r="B309" s="7"/>
      <c r="C309" s="7"/>
      <c r="D309" s="7"/>
      <c r="E309" s="7"/>
      <c r="IV309" s="64"/>
    </row>
    <row r="311" spans="1:5" ht="32.25" customHeight="1">
      <c r="A311" s="8" t="s">
        <v>469</v>
      </c>
      <c r="B311" s="8"/>
      <c r="C311" s="8"/>
      <c r="D311" s="8"/>
      <c r="E311" s="8"/>
    </row>
    <row r="312" spans="1:255" ht="15" customHeight="1">
      <c r="A312" s="9" t="s">
        <v>401</v>
      </c>
      <c r="B312" s="9"/>
      <c r="C312" s="9"/>
      <c r="D312" s="9"/>
      <c r="E312" s="9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</row>
    <row r="313" spans="1:255" ht="15">
      <c r="A313" s="9" t="s">
        <v>51</v>
      </c>
      <c r="B313" s="9"/>
      <c r="C313" s="9"/>
      <c r="D313" s="9"/>
      <c r="E313" s="9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</row>
    <row r="314" spans="1:255" ht="15">
      <c r="A314" s="10" t="s">
        <v>56</v>
      </c>
      <c r="B314" s="10"/>
      <c r="C314" s="10"/>
      <c r="D314" s="10"/>
      <c r="E314" s="10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</row>
    <row r="315" spans="1:255" ht="15">
      <c r="A315" s="11" t="s">
        <v>2</v>
      </c>
      <c r="B315" s="11" t="s">
        <v>3</v>
      </c>
      <c r="C315" s="11"/>
      <c r="D315" s="12" t="s">
        <v>4</v>
      </c>
      <c r="E315" s="11" t="s">
        <v>5</v>
      </c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</row>
    <row r="316" spans="1:255" ht="15">
      <c r="A316" s="11"/>
      <c r="B316" s="13" t="s">
        <v>6</v>
      </c>
      <c r="C316" s="13" t="s">
        <v>7</v>
      </c>
      <c r="D316" s="12"/>
      <c r="E316" s="11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  <c r="IT316" s="5"/>
      <c r="IU316" s="5"/>
    </row>
    <row r="317" spans="1:255" ht="15">
      <c r="A317" s="36">
        <v>44270</v>
      </c>
      <c r="B317" s="37" t="s">
        <v>32</v>
      </c>
      <c r="C317" s="38" t="s">
        <v>33</v>
      </c>
      <c r="D317" s="39" t="s">
        <v>34</v>
      </c>
      <c r="E317" s="40">
        <v>280</v>
      </c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</row>
    <row r="318" spans="1:255" ht="15">
      <c r="A318" s="36">
        <v>44277</v>
      </c>
      <c r="B318" s="37" t="s">
        <v>35</v>
      </c>
      <c r="C318" s="38" t="s">
        <v>36</v>
      </c>
      <c r="D318" s="39" t="s">
        <v>37</v>
      </c>
      <c r="E318" s="40">
        <v>900</v>
      </c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</row>
    <row r="319" spans="1:255" ht="15">
      <c r="A319" s="41">
        <v>44279</v>
      </c>
      <c r="B319" s="42" t="s">
        <v>10</v>
      </c>
      <c r="C319" s="43" t="s">
        <v>11</v>
      </c>
      <c r="D319" s="44" t="s">
        <v>12</v>
      </c>
      <c r="E319" s="45">
        <v>820</v>
      </c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</row>
    <row r="320" spans="1:5" ht="15">
      <c r="A320" s="30" t="s">
        <v>8</v>
      </c>
      <c r="B320" s="30"/>
      <c r="C320" s="30"/>
      <c r="D320" s="30"/>
      <c r="E320" s="31">
        <f>SUM(E317:E319)</f>
        <v>2000</v>
      </c>
    </row>
    <row r="322" spans="6:255" ht="15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5"/>
    </row>
    <row r="323" spans="1:255" ht="15">
      <c r="A323" s="1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5"/>
    </row>
    <row r="324" spans="1:256" s="76" customFormat="1" ht="15">
      <c r="A324" s="2"/>
      <c r="B324" s="2"/>
      <c r="C324" s="3"/>
      <c r="D324" s="4"/>
      <c r="E324" s="2"/>
      <c r="IV324" s="64"/>
    </row>
    <row r="325" spans="1:5" ht="15.75" thickBot="1">
      <c r="A325" s="6" t="s">
        <v>377</v>
      </c>
      <c r="B325" s="6"/>
      <c r="C325" s="6"/>
      <c r="D325" s="6"/>
      <c r="E325" s="6"/>
    </row>
    <row r="326" spans="1:255" ht="15.75" thickTop="1">
      <c r="A326" s="7" t="s">
        <v>0</v>
      </c>
      <c r="B326" s="7"/>
      <c r="C326" s="7"/>
      <c r="D326" s="7"/>
      <c r="E326" s="7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</row>
    <row r="327" spans="6:255" ht="15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</row>
    <row r="328" spans="1:255" ht="30" customHeight="1">
      <c r="A328" s="8" t="s">
        <v>470</v>
      </c>
      <c r="B328" s="8"/>
      <c r="C328" s="8"/>
      <c r="D328" s="8"/>
      <c r="E328" s="8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  <c r="IT328" s="5"/>
      <c r="IU328" s="5"/>
    </row>
    <row r="329" spans="1:255" ht="15">
      <c r="A329" s="9" t="s">
        <v>249</v>
      </c>
      <c r="B329" s="9"/>
      <c r="C329" s="9"/>
      <c r="D329" s="9"/>
      <c r="E329" s="9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  <c r="IT329" s="5"/>
      <c r="IU329" s="5"/>
    </row>
    <row r="330" spans="1:255" ht="15">
      <c r="A330" s="9" t="s">
        <v>214</v>
      </c>
      <c r="B330" s="9"/>
      <c r="C330" s="9"/>
      <c r="D330" s="9"/>
      <c r="E330" s="9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  <c r="IR330" s="5"/>
      <c r="IS330" s="5"/>
      <c r="IT330" s="5"/>
      <c r="IU330" s="5"/>
    </row>
    <row r="331" spans="1:255" ht="15">
      <c r="A331" s="10" t="s">
        <v>215</v>
      </c>
      <c r="B331" s="10"/>
      <c r="C331" s="10"/>
      <c r="D331" s="10"/>
      <c r="E331" s="10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  <c r="IT331" s="5"/>
      <c r="IU331" s="5"/>
    </row>
    <row r="332" spans="1:255" ht="15">
      <c r="A332" s="11" t="s">
        <v>2</v>
      </c>
      <c r="B332" s="11" t="s">
        <v>3</v>
      </c>
      <c r="C332" s="11"/>
      <c r="D332" s="12" t="s">
        <v>4</v>
      </c>
      <c r="E332" s="11" t="s">
        <v>5</v>
      </c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  <c r="IT332" s="5"/>
      <c r="IU332" s="5"/>
    </row>
    <row r="333" spans="1:5" ht="15">
      <c r="A333" s="11"/>
      <c r="B333" s="13" t="s">
        <v>6</v>
      </c>
      <c r="C333" s="13" t="s">
        <v>7</v>
      </c>
      <c r="D333" s="12"/>
      <c r="E333" s="11"/>
    </row>
    <row r="334" spans="1:5" ht="15">
      <c r="A334" s="77">
        <v>44355</v>
      </c>
      <c r="B334" s="78" t="s">
        <v>197</v>
      </c>
      <c r="C334" s="79" t="s">
        <v>99</v>
      </c>
      <c r="D334" s="78" t="s">
        <v>198</v>
      </c>
      <c r="E334" s="80">
        <v>3570</v>
      </c>
    </row>
    <row r="335" spans="1:5" ht="30.75">
      <c r="A335" s="77">
        <v>44362</v>
      </c>
      <c r="B335" s="78" t="s">
        <v>199</v>
      </c>
      <c r="C335" s="79" t="s">
        <v>200</v>
      </c>
      <c r="D335" s="78" t="s">
        <v>201</v>
      </c>
      <c r="E335" s="80">
        <v>427</v>
      </c>
    </row>
    <row r="336" spans="1:5" ht="30.75">
      <c r="A336" s="77">
        <v>44376</v>
      </c>
      <c r="B336" s="78" t="s">
        <v>202</v>
      </c>
      <c r="C336" s="79" t="s">
        <v>203</v>
      </c>
      <c r="D336" s="78" t="s">
        <v>204</v>
      </c>
      <c r="E336" s="80">
        <v>100</v>
      </c>
    </row>
    <row r="337" spans="1:5" ht="30.75">
      <c r="A337" s="77">
        <v>44379</v>
      </c>
      <c r="B337" s="78" t="s">
        <v>205</v>
      </c>
      <c r="C337" s="79" t="s">
        <v>206</v>
      </c>
      <c r="D337" s="78" t="s">
        <v>207</v>
      </c>
      <c r="E337" s="80">
        <v>100</v>
      </c>
    </row>
    <row r="338" spans="1:5" ht="30.75">
      <c r="A338" s="77">
        <v>44385</v>
      </c>
      <c r="B338" s="78" t="s">
        <v>208</v>
      </c>
      <c r="C338" s="79" t="s">
        <v>11</v>
      </c>
      <c r="D338" s="78" t="s">
        <v>209</v>
      </c>
      <c r="E338" s="80">
        <v>130</v>
      </c>
    </row>
    <row r="339" spans="1:5" ht="30.75">
      <c r="A339" s="77">
        <v>44386</v>
      </c>
      <c r="B339" s="81" t="s">
        <v>210</v>
      </c>
      <c r="C339" s="82" t="s">
        <v>211</v>
      </c>
      <c r="D339" s="81" t="s">
        <v>212</v>
      </c>
      <c r="E339" s="80">
        <v>100</v>
      </c>
    </row>
    <row r="340" spans="1:5" ht="30.75">
      <c r="A340" s="77">
        <v>44410</v>
      </c>
      <c r="B340" s="81" t="s">
        <v>199</v>
      </c>
      <c r="C340" s="82" t="s">
        <v>200</v>
      </c>
      <c r="D340" s="81" t="s">
        <v>213</v>
      </c>
      <c r="E340" s="80">
        <v>3100</v>
      </c>
    </row>
    <row r="341" spans="1:5" ht="15">
      <c r="A341" s="41">
        <v>44431</v>
      </c>
      <c r="B341" s="42" t="s">
        <v>10</v>
      </c>
      <c r="C341" s="43" t="s">
        <v>11</v>
      </c>
      <c r="D341" s="44" t="s">
        <v>12</v>
      </c>
      <c r="E341" s="40">
        <v>473</v>
      </c>
    </row>
    <row r="342" spans="1:5" ht="15">
      <c r="A342" s="30" t="s">
        <v>8</v>
      </c>
      <c r="B342" s="30"/>
      <c r="C342" s="30"/>
      <c r="D342" s="30"/>
      <c r="E342" s="31">
        <f>SUM(E334:E341)</f>
        <v>8000</v>
      </c>
    </row>
    <row r="344" spans="1:255" ht="10.5" customHeight="1" thickBot="1">
      <c r="A344" s="6" t="s">
        <v>377</v>
      </c>
      <c r="B344" s="6"/>
      <c r="C344" s="6"/>
      <c r="D344" s="6"/>
      <c r="E344" s="6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  <c r="IR344" s="5"/>
      <c r="IS344" s="5"/>
      <c r="IT344" s="5"/>
      <c r="IU344" s="5"/>
    </row>
    <row r="345" spans="1:5" ht="15.75" thickTop="1">
      <c r="A345" s="7" t="s">
        <v>0</v>
      </c>
      <c r="B345" s="7"/>
      <c r="C345" s="7"/>
      <c r="D345" s="7"/>
      <c r="E345" s="7"/>
    </row>
    <row r="346" spans="1:256" s="76" customFormat="1" ht="15">
      <c r="A346" s="2"/>
      <c r="B346" s="2"/>
      <c r="C346" s="3"/>
      <c r="D346" s="4"/>
      <c r="E346" s="2"/>
      <c r="IV346" s="64"/>
    </row>
    <row r="347" spans="1:5" ht="28.5" customHeight="1">
      <c r="A347" s="8" t="s">
        <v>471</v>
      </c>
      <c r="B347" s="8"/>
      <c r="C347" s="8"/>
      <c r="D347" s="8"/>
      <c r="E347" s="8"/>
    </row>
    <row r="348" spans="1:5" ht="15.75" customHeight="1">
      <c r="A348" s="9" t="s">
        <v>249</v>
      </c>
      <c r="B348" s="9"/>
      <c r="C348" s="9"/>
      <c r="D348" s="9"/>
      <c r="E348" s="9"/>
    </row>
    <row r="349" spans="1:255" ht="15">
      <c r="A349" s="9" t="s">
        <v>214</v>
      </c>
      <c r="B349" s="9"/>
      <c r="C349" s="9"/>
      <c r="D349" s="9"/>
      <c r="E349" s="9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</row>
    <row r="350" spans="1:255" ht="15">
      <c r="A350" s="10" t="s">
        <v>247</v>
      </c>
      <c r="B350" s="10"/>
      <c r="C350" s="10"/>
      <c r="D350" s="10"/>
      <c r="E350" s="10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</row>
    <row r="351" spans="1:255" ht="15">
      <c r="A351" s="11" t="s">
        <v>2</v>
      </c>
      <c r="B351" s="11" t="s">
        <v>3</v>
      </c>
      <c r="C351" s="11"/>
      <c r="D351" s="12" t="s">
        <v>4</v>
      </c>
      <c r="E351" s="11" t="s">
        <v>5</v>
      </c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</row>
    <row r="352" spans="1:255" ht="15">
      <c r="A352" s="11"/>
      <c r="B352" s="13" t="s">
        <v>6</v>
      </c>
      <c r="C352" s="13" t="s">
        <v>7</v>
      </c>
      <c r="D352" s="12"/>
      <c r="E352" s="11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</row>
    <row r="353" spans="1:255" ht="25.5" customHeight="1">
      <c r="A353" s="83">
        <v>44327</v>
      </c>
      <c r="B353" s="84" t="s">
        <v>222</v>
      </c>
      <c r="C353" s="85" t="s">
        <v>76</v>
      </c>
      <c r="D353" s="86" t="s">
        <v>223</v>
      </c>
      <c r="E353" s="87">
        <v>456</v>
      </c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  <c r="IS353" s="5"/>
      <c r="IT353" s="5"/>
      <c r="IU353" s="5"/>
    </row>
    <row r="354" spans="1:5" s="64" customFormat="1" ht="18" customHeight="1">
      <c r="A354" s="88">
        <v>44405</v>
      </c>
      <c r="B354" s="89" t="s">
        <v>224</v>
      </c>
      <c r="C354" s="90" t="s">
        <v>225</v>
      </c>
      <c r="D354" s="91" t="s">
        <v>226</v>
      </c>
      <c r="E354" s="92">
        <v>24</v>
      </c>
    </row>
    <row r="355" spans="1:5" s="64" customFormat="1" ht="30.75">
      <c r="A355" s="88">
        <v>44330</v>
      </c>
      <c r="B355" s="89" t="s">
        <v>81</v>
      </c>
      <c r="C355" s="90" t="s">
        <v>82</v>
      </c>
      <c r="D355" s="91" t="s">
        <v>227</v>
      </c>
      <c r="E355" s="92">
        <v>729.12</v>
      </c>
    </row>
    <row r="356" spans="1:5" s="64" customFormat="1" ht="20.25" customHeight="1">
      <c r="A356" s="88">
        <v>44405</v>
      </c>
      <c r="B356" s="89" t="s">
        <v>224</v>
      </c>
      <c r="C356" s="90" t="s">
        <v>225</v>
      </c>
      <c r="D356" s="91" t="s">
        <v>228</v>
      </c>
      <c r="E356" s="92">
        <v>14.88</v>
      </c>
    </row>
    <row r="357" spans="1:255" s="64" customFormat="1" ht="32.25" customHeight="1">
      <c r="A357" s="88">
        <v>44348</v>
      </c>
      <c r="B357" s="89" t="s">
        <v>229</v>
      </c>
      <c r="C357" s="90" t="s">
        <v>230</v>
      </c>
      <c r="D357" s="91" t="s">
        <v>231</v>
      </c>
      <c r="E357" s="92">
        <v>44</v>
      </c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  <c r="AJ357" s="76"/>
      <c r="AK357" s="76"/>
      <c r="AL357" s="76"/>
      <c r="AM357" s="76"/>
      <c r="AN357" s="76"/>
      <c r="AO357" s="76"/>
      <c r="AP357" s="76"/>
      <c r="AQ357" s="76"/>
      <c r="AR357" s="76"/>
      <c r="AS357" s="76"/>
      <c r="AT357" s="76"/>
      <c r="AU357" s="76"/>
      <c r="AV357" s="76"/>
      <c r="AW357" s="76"/>
      <c r="AX357" s="76"/>
      <c r="AY357" s="76"/>
      <c r="AZ357" s="76"/>
      <c r="BA357" s="76"/>
      <c r="BB357" s="76"/>
      <c r="BC357" s="76"/>
      <c r="BD357" s="76"/>
      <c r="BE357" s="76"/>
      <c r="BF357" s="76"/>
      <c r="BG357" s="76"/>
      <c r="BH357" s="76"/>
      <c r="BI357" s="76"/>
      <c r="BJ357" s="76"/>
      <c r="BK357" s="76"/>
      <c r="BL357" s="76"/>
      <c r="BM357" s="76"/>
      <c r="BN357" s="76"/>
      <c r="BO357" s="76"/>
      <c r="BP357" s="76"/>
      <c r="BQ357" s="76"/>
      <c r="BR357" s="76"/>
      <c r="BS357" s="76"/>
      <c r="BT357" s="76"/>
      <c r="BU357" s="76"/>
      <c r="BV357" s="76"/>
      <c r="BW357" s="76"/>
      <c r="BX357" s="76"/>
      <c r="BY357" s="76"/>
      <c r="BZ357" s="76"/>
      <c r="CA357" s="76"/>
      <c r="CB357" s="76"/>
      <c r="CC357" s="76"/>
      <c r="CD357" s="76"/>
      <c r="CE357" s="76"/>
      <c r="CF357" s="76"/>
      <c r="CG357" s="76"/>
      <c r="CH357" s="76"/>
      <c r="CI357" s="76"/>
      <c r="CJ357" s="76"/>
      <c r="CK357" s="76"/>
      <c r="CL357" s="76"/>
      <c r="CM357" s="76"/>
      <c r="CN357" s="76"/>
      <c r="CO357" s="76"/>
      <c r="CP357" s="76"/>
      <c r="CQ357" s="76"/>
      <c r="CR357" s="76"/>
      <c r="CS357" s="76"/>
      <c r="CT357" s="76"/>
      <c r="CU357" s="76"/>
      <c r="CV357" s="76"/>
      <c r="CW357" s="76"/>
      <c r="CX357" s="76"/>
      <c r="CY357" s="76"/>
      <c r="CZ357" s="76"/>
      <c r="DA357" s="76"/>
      <c r="DB357" s="76"/>
      <c r="DC357" s="76"/>
      <c r="DD357" s="76"/>
      <c r="DE357" s="76"/>
      <c r="DF357" s="76"/>
      <c r="DG357" s="76"/>
      <c r="DH357" s="76"/>
      <c r="DI357" s="76"/>
      <c r="DJ357" s="76"/>
      <c r="DK357" s="76"/>
      <c r="DL357" s="76"/>
      <c r="DM357" s="76"/>
      <c r="DN357" s="76"/>
      <c r="DO357" s="76"/>
      <c r="DP357" s="76"/>
      <c r="DQ357" s="76"/>
      <c r="DR357" s="76"/>
      <c r="DS357" s="76"/>
      <c r="DT357" s="76"/>
      <c r="DU357" s="76"/>
      <c r="DV357" s="76"/>
      <c r="DW357" s="76"/>
      <c r="DX357" s="76"/>
      <c r="DY357" s="76"/>
      <c r="DZ357" s="76"/>
      <c r="EA357" s="76"/>
      <c r="EB357" s="76"/>
      <c r="EC357" s="76"/>
      <c r="ED357" s="76"/>
      <c r="EE357" s="76"/>
      <c r="EF357" s="76"/>
      <c r="EG357" s="76"/>
      <c r="EH357" s="76"/>
      <c r="EI357" s="76"/>
      <c r="EJ357" s="76"/>
      <c r="EK357" s="76"/>
      <c r="EL357" s="76"/>
      <c r="EM357" s="76"/>
      <c r="EN357" s="76"/>
      <c r="EO357" s="76"/>
      <c r="EP357" s="76"/>
      <c r="EQ357" s="76"/>
      <c r="ER357" s="76"/>
      <c r="ES357" s="76"/>
      <c r="ET357" s="76"/>
      <c r="EU357" s="76"/>
      <c r="EV357" s="76"/>
      <c r="EW357" s="76"/>
      <c r="EX357" s="76"/>
      <c r="EY357" s="76"/>
      <c r="EZ357" s="76"/>
      <c r="FA357" s="76"/>
      <c r="FB357" s="76"/>
      <c r="FC357" s="76"/>
      <c r="FD357" s="76"/>
      <c r="FE357" s="76"/>
      <c r="FF357" s="76"/>
      <c r="FG357" s="76"/>
      <c r="FH357" s="76"/>
      <c r="FI357" s="76"/>
      <c r="FJ357" s="76"/>
      <c r="FK357" s="76"/>
      <c r="FL357" s="76"/>
      <c r="FM357" s="76"/>
      <c r="FN357" s="76"/>
      <c r="FO357" s="76"/>
      <c r="FP357" s="76"/>
      <c r="FQ357" s="76"/>
      <c r="FR357" s="76"/>
      <c r="FS357" s="76"/>
      <c r="FT357" s="76"/>
      <c r="FU357" s="76"/>
      <c r="FV357" s="76"/>
      <c r="FW357" s="76"/>
      <c r="FX357" s="76"/>
      <c r="FY357" s="76"/>
      <c r="FZ357" s="76"/>
      <c r="GA357" s="76"/>
      <c r="GB357" s="76"/>
      <c r="GC357" s="76"/>
      <c r="GD357" s="76"/>
      <c r="GE357" s="76"/>
      <c r="GF357" s="76"/>
      <c r="GG357" s="76"/>
      <c r="GH357" s="76"/>
      <c r="GI357" s="76"/>
      <c r="GJ357" s="76"/>
      <c r="GK357" s="76"/>
      <c r="GL357" s="76"/>
      <c r="GM357" s="76"/>
      <c r="GN357" s="76"/>
      <c r="GO357" s="76"/>
      <c r="GP357" s="76"/>
      <c r="GQ357" s="76"/>
      <c r="GR357" s="76"/>
      <c r="GS357" s="76"/>
      <c r="GT357" s="76"/>
      <c r="GU357" s="76"/>
      <c r="GV357" s="76"/>
      <c r="GW357" s="76"/>
      <c r="GX357" s="76"/>
      <c r="GY357" s="76"/>
      <c r="GZ357" s="76"/>
      <c r="HA357" s="76"/>
      <c r="HB357" s="76"/>
      <c r="HC357" s="76"/>
      <c r="HD357" s="76"/>
      <c r="HE357" s="76"/>
      <c r="HF357" s="76"/>
      <c r="HG357" s="76"/>
      <c r="HH357" s="76"/>
      <c r="HI357" s="76"/>
      <c r="HJ357" s="76"/>
      <c r="HK357" s="76"/>
      <c r="HL357" s="76"/>
      <c r="HM357" s="76"/>
      <c r="HN357" s="76"/>
      <c r="HO357" s="76"/>
      <c r="HP357" s="76"/>
      <c r="HQ357" s="76"/>
      <c r="HR357" s="76"/>
      <c r="HS357" s="76"/>
      <c r="HT357" s="76"/>
      <c r="HU357" s="76"/>
      <c r="HV357" s="76"/>
      <c r="HW357" s="76"/>
      <c r="HX357" s="76"/>
      <c r="HY357" s="76"/>
      <c r="HZ357" s="76"/>
      <c r="IA357" s="76"/>
      <c r="IB357" s="76"/>
      <c r="IC357" s="76"/>
      <c r="ID357" s="76"/>
      <c r="IE357" s="76"/>
      <c r="IF357" s="76"/>
      <c r="IG357" s="76"/>
      <c r="IH357" s="76"/>
      <c r="II357" s="76"/>
      <c r="IJ357" s="76"/>
      <c r="IK357" s="76"/>
      <c r="IL357" s="76"/>
      <c r="IM357" s="76"/>
      <c r="IN357" s="76"/>
      <c r="IO357" s="76"/>
      <c r="IP357" s="76"/>
      <c r="IQ357" s="76"/>
      <c r="IR357" s="76"/>
      <c r="IS357" s="76"/>
      <c r="IT357" s="76"/>
      <c r="IU357" s="76"/>
    </row>
    <row r="358" spans="1:255" s="64" customFormat="1" ht="30.75">
      <c r="A358" s="88">
        <v>44385</v>
      </c>
      <c r="B358" s="89" t="s">
        <v>232</v>
      </c>
      <c r="C358" s="90" t="s">
        <v>233</v>
      </c>
      <c r="D358" s="91" t="s">
        <v>234</v>
      </c>
      <c r="E358" s="92">
        <v>190</v>
      </c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6"/>
      <c r="AL358" s="76"/>
      <c r="AM358" s="76"/>
      <c r="AN358" s="76"/>
      <c r="AO358" s="76"/>
      <c r="AP358" s="76"/>
      <c r="AQ358" s="76"/>
      <c r="AR358" s="76"/>
      <c r="AS358" s="76"/>
      <c r="AT358" s="76"/>
      <c r="AU358" s="76"/>
      <c r="AV358" s="76"/>
      <c r="AW358" s="76"/>
      <c r="AX358" s="76"/>
      <c r="AY358" s="76"/>
      <c r="AZ358" s="76"/>
      <c r="BA358" s="76"/>
      <c r="BB358" s="76"/>
      <c r="BC358" s="76"/>
      <c r="BD358" s="76"/>
      <c r="BE358" s="76"/>
      <c r="BF358" s="76"/>
      <c r="BG358" s="76"/>
      <c r="BH358" s="76"/>
      <c r="BI358" s="76"/>
      <c r="BJ358" s="76"/>
      <c r="BK358" s="76"/>
      <c r="BL358" s="76"/>
      <c r="BM358" s="76"/>
      <c r="BN358" s="76"/>
      <c r="BO358" s="76"/>
      <c r="BP358" s="76"/>
      <c r="BQ358" s="76"/>
      <c r="BR358" s="76"/>
      <c r="BS358" s="76"/>
      <c r="BT358" s="76"/>
      <c r="BU358" s="76"/>
      <c r="BV358" s="76"/>
      <c r="BW358" s="76"/>
      <c r="BX358" s="76"/>
      <c r="BY358" s="76"/>
      <c r="BZ358" s="76"/>
      <c r="CA358" s="76"/>
      <c r="CB358" s="76"/>
      <c r="CC358" s="76"/>
      <c r="CD358" s="76"/>
      <c r="CE358" s="76"/>
      <c r="CF358" s="76"/>
      <c r="CG358" s="76"/>
      <c r="CH358" s="76"/>
      <c r="CI358" s="76"/>
      <c r="CJ358" s="76"/>
      <c r="CK358" s="76"/>
      <c r="CL358" s="76"/>
      <c r="CM358" s="76"/>
      <c r="CN358" s="76"/>
      <c r="CO358" s="76"/>
      <c r="CP358" s="76"/>
      <c r="CQ358" s="76"/>
      <c r="CR358" s="76"/>
      <c r="CS358" s="76"/>
      <c r="CT358" s="76"/>
      <c r="CU358" s="76"/>
      <c r="CV358" s="76"/>
      <c r="CW358" s="76"/>
      <c r="CX358" s="76"/>
      <c r="CY358" s="76"/>
      <c r="CZ358" s="76"/>
      <c r="DA358" s="76"/>
      <c r="DB358" s="76"/>
      <c r="DC358" s="76"/>
      <c r="DD358" s="76"/>
      <c r="DE358" s="76"/>
      <c r="DF358" s="76"/>
      <c r="DG358" s="76"/>
      <c r="DH358" s="76"/>
      <c r="DI358" s="76"/>
      <c r="DJ358" s="76"/>
      <c r="DK358" s="76"/>
      <c r="DL358" s="76"/>
      <c r="DM358" s="76"/>
      <c r="DN358" s="76"/>
      <c r="DO358" s="76"/>
      <c r="DP358" s="76"/>
      <c r="DQ358" s="76"/>
      <c r="DR358" s="76"/>
      <c r="DS358" s="76"/>
      <c r="DT358" s="76"/>
      <c r="DU358" s="76"/>
      <c r="DV358" s="76"/>
      <c r="DW358" s="76"/>
      <c r="DX358" s="76"/>
      <c r="DY358" s="76"/>
      <c r="DZ358" s="76"/>
      <c r="EA358" s="76"/>
      <c r="EB358" s="76"/>
      <c r="EC358" s="76"/>
      <c r="ED358" s="76"/>
      <c r="EE358" s="76"/>
      <c r="EF358" s="76"/>
      <c r="EG358" s="76"/>
      <c r="EH358" s="76"/>
      <c r="EI358" s="76"/>
      <c r="EJ358" s="76"/>
      <c r="EK358" s="76"/>
      <c r="EL358" s="76"/>
      <c r="EM358" s="76"/>
      <c r="EN358" s="76"/>
      <c r="EO358" s="76"/>
      <c r="EP358" s="76"/>
      <c r="EQ358" s="76"/>
      <c r="ER358" s="76"/>
      <c r="ES358" s="76"/>
      <c r="ET358" s="76"/>
      <c r="EU358" s="76"/>
      <c r="EV358" s="76"/>
      <c r="EW358" s="76"/>
      <c r="EX358" s="76"/>
      <c r="EY358" s="76"/>
      <c r="EZ358" s="76"/>
      <c r="FA358" s="76"/>
      <c r="FB358" s="76"/>
      <c r="FC358" s="76"/>
      <c r="FD358" s="76"/>
      <c r="FE358" s="76"/>
      <c r="FF358" s="76"/>
      <c r="FG358" s="76"/>
      <c r="FH358" s="76"/>
      <c r="FI358" s="76"/>
      <c r="FJ358" s="76"/>
      <c r="FK358" s="76"/>
      <c r="FL358" s="76"/>
      <c r="FM358" s="76"/>
      <c r="FN358" s="76"/>
      <c r="FO358" s="76"/>
      <c r="FP358" s="76"/>
      <c r="FQ358" s="76"/>
      <c r="FR358" s="76"/>
      <c r="FS358" s="76"/>
      <c r="FT358" s="76"/>
      <c r="FU358" s="76"/>
      <c r="FV358" s="76"/>
      <c r="FW358" s="76"/>
      <c r="FX358" s="76"/>
      <c r="FY358" s="76"/>
      <c r="FZ358" s="76"/>
      <c r="GA358" s="76"/>
      <c r="GB358" s="76"/>
      <c r="GC358" s="76"/>
      <c r="GD358" s="76"/>
      <c r="GE358" s="76"/>
      <c r="GF358" s="76"/>
      <c r="GG358" s="76"/>
      <c r="GH358" s="76"/>
      <c r="GI358" s="76"/>
      <c r="GJ358" s="76"/>
      <c r="GK358" s="76"/>
      <c r="GL358" s="76"/>
      <c r="GM358" s="76"/>
      <c r="GN358" s="76"/>
      <c r="GO358" s="76"/>
      <c r="GP358" s="76"/>
      <c r="GQ358" s="76"/>
      <c r="GR358" s="76"/>
      <c r="GS358" s="76"/>
      <c r="GT358" s="76"/>
      <c r="GU358" s="76"/>
      <c r="GV358" s="76"/>
      <c r="GW358" s="76"/>
      <c r="GX358" s="76"/>
      <c r="GY358" s="76"/>
      <c r="GZ358" s="76"/>
      <c r="HA358" s="76"/>
      <c r="HB358" s="76"/>
      <c r="HC358" s="76"/>
      <c r="HD358" s="76"/>
      <c r="HE358" s="76"/>
      <c r="HF358" s="76"/>
      <c r="HG358" s="76"/>
      <c r="HH358" s="76"/>
      <c r="HI358" s="76"/>
      <c r="HJ358" s="76"/>
      <c r="HK358" s="76"/>
      <c r="HL358" s="76"/>
      <c r="HM358" s="76"/>
      <c r="HN358" s="76"/>
      <c r="HO358" s="76"/>
      <c r="HP358" s="76"/>
      <c r="HQ358" s="76"/>
      <c r="HR358" s="76"/>
      <c r="HS358" s="76"/>
      <c r="HT358" s="76"/>
      <c r="HU358" s="76"/>
      <c r="HV358" s="76"/>
      <c r="HW358" s="76"/>
      <c r="HX358" s="76"/>
      <c r="HY358" s="76"/>
      <c r="HZ358" s="76"/>
      <c r="IA358" s="76"/>
      <c r="IB358" s="76"/>
      <c r="IC358" s="76"/>
      <c r="ID358" s="76"/>
      <c r="IE358" s="76"/>
      <c r="IF358" s="76"/>
      <c r="IG358" s="76"/>
      <c r="IH358" s="76"/>
      <c r="II358" s="76"/>
      <c r="IJ358" s="76"/>
      <c r="IK358" s="76"/>
      <c r="IL358" s="76"/>
      <c r="IM358" s="76"/>
      <c r="IN358" s="76"/>
      <c r="IO358" s="76"/>
      <c r="IP358" s="76"/>
      <c r="IQ358" s="76"/>
      <c r="IR358" s="76"/>
      <c r="IS358" s="76"/>
      <c r="IT358" s="76"/>
      <c r="IU358" s="76"/>
    </row>
    <row r="359" spans="1:5" s="64" customFormat="1" ht="20.25" customHeight="1">
      <c r="A359" s="88">
        <v>44407</v>
      </c>
      <c r="B359" s="89" t="s">
        <v>224</v>
      </c>
      <c r="C359" s="90" t="s">
        <v>225</v>
      </c>
      <c r="D359" s="91" t="s">
        <v>235</v>
      </c>
      <c r="E359" s="92">
        <v>10</v>
      </c>
    </row>
    <row r="360" spans="1:5" s="64" customFormat="1" ht="30.75">
      <c r="A360" s="88">
        <v>44386</v>
      </c>
      <c r="B360" s="89" t="s">
        <v>236</v>
      </c>
      <c r="C360" s="90" t="s">
        <v>237</v>
      </c>
      <c r="D360" s="91" t="s">
        <v>238</v>
      </c>
      <c r="E360" s="92">
        <v>100</v>
      </c>
    </row>
    <row r="361" spans="1:256" s="76" customFormat="1" ht="30.75">
      <c r="A361" s="83">
        <v>44386</v>
      </c>
      <c r="B361" s="84" t="s">
        <v>236</v>
      </c>
      <c r="C361" s="85" t="s">
        <v>239</v>
      </c>
      <c r="D361" s="86" t="s">
        <v>240</v>
      </c>
      <c r="E361" s="87">
        <v>50</v>
      </c>
      <c r="IV361" s="64"/>
    </row>
    <row r="362" spans="1:5" ht="30.75">
      <c r="A362" s="83">
        <v>44386</v>
      </c>
      <c r="B362" s="84" t="s">
        <v>241</v>
      </c>
      <c r="C362" s="85" t="s">
        <v>242</v>
      </c>
      <c r="D362" s="86" t="s">
        <v>238</v>
      </c>
      <c r="E362" s="87">
        <v>50</v>
      </c>
    </row>
    <row r="363" spans="1:255" ht="30.75">
      <c r="A363" s="83">
        <v>44386</v>
      </c>
      <c r="B363" s="84" t="s">
        <v>241</v>
      </c>
      <c r="C363" s="85" t="s">
        <v>239</v>
      </c>
      <c r="D363" s="86" t="s">
        <v>238</v>
      </c>
      <c r="E363" s="87">
        <v>100</v>
      </c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  <c r="IP363" s="5"/>
      <c r="IQ363" s="5"/>
      <c r="IR363" s="5"/>
      <c r="IS363" s="5"/>
      <c r="IT363" s="5"/>
      <c r="IU363" s="5"/>
    </row>
    <row r="364" spans="1:255" ht="30.75">
      <c r="A364" s="83">
        <v>44386</v>
      </c>
      <c r="B364" s="84" t="s">
        <v>243</v>
      </c>
      <c r="C364" s="85" t="s">
        <v>237</v>
      </c>
      <c r="D364" s="86" t="s">
        <v>238</v>
      </c>
      <c r="E364" s="87">
        <v>50</v>
      </c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  <c r="IP364" s="5"/>
      <c r="IQ364" s="5"/>
      <c r="IR364" s="5"/>
      <c r="IS364" s="5"/>
      <c r="IT364" s="5"/>
      <c r="IU364" s="5"/>
    </row>
    <row r="365" spans="1:255" ht="30.75">
      <c r="A365" s="83">
        <v>44386</v>
      </c>
      <c r="B365" s="84" t="s">
        <v>243</v>
      </c>
      <c r="C365" s="85" t="s">
        <v>239</v>
      </c>
      <c r="D365" s="86" t="s">
        <v>238</v>
      </c>
      <c r="E365" s="87">
        <v>100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  <c r="IP365" s="5"/>
      <c r="IQ365" s="5"/>
      <c r="IR365" s="5"/>
      <c r="IS365" s="5"/>
      <c r="IT365" s="5"/>
      <c r="IU365" s="5"/>
    </row>
    <row r="366" spans="1:255" ht="30.75">
      <c r="A366" s="83">
        <v>44386</v>
      </c>
      <c r="B366" s="84" t="s">
        <v>244</v>
      </c>
      <c r="C366" s="85" t="s">
        <v>242</v>
      </c>
      <c r="D366" s="86" t="s">
        <v>238</v>
      </c>
      <c r="E366" s="87">
        <v>50</v>
      </c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  <c r="IP366" s="5"/>
      <c r="IQ366" s="5"/>
      <c r="IR366" s="5"/>
      <c r="IS366" s="5"/>
      <c r="IT366" s="5"/>
      <c r="IU366" s="5"/>
    </row>
    <row r="367" spans="1:255" ht="30.75">
      <c r="A367" s="83">
        <v>44386</v>
      </c>
      <c r="B367" s="84" t="s">
        <v>244</v>
      </c>
      <c r="C367" s="85" t="s">
        <v>239</v>
      </c>
      <c r="D367" s="86" t="s">
        <v>238</v>
      </c>
      <c r="E367" s="87">
        <v>100</v>
      </c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  <c r="IR367" s="5"/>
      <c r="IS367" s="5"/>
      <c r="IT367" s="5"/>
      <c r="IU367" s="5"/>
    </row>
    <row r="368" spans="1:255" ht="30.75">
      <c r="A368" s="83">
        <v>44403</v>
      </c>
      <c r="B368" s="84" t="s">
        <v>222</v>
      </c>
      <c r="C368" s="85" t="s">
        <v>76</v>
      </c>
      <c r="D368" s="86" t="s">
        <v>245</v>
      </c>
      <c r="E368" s="87">
        <v>237.5</v>
      </c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  <c r="IT368" s="5"/>
      <c r="IU368" s="5"/>
    </row>
    <row r="369" spans="1:5" s="64" customFormat="1" ht="20.25" customHeight="1">
      <c r="A369" s="88">
        <v>44407</v>
      </c>
      <c r="B369" s="89" t="s">
        <v>224</v>
      </c>
      <c r="C369" s="90" t="s">
        <v>225</v>
      </c>
      <c r="D369" s="91" t="s">
        <v>246</v>
      </c>
      <c r="E369" s="92">
        <v>12.5</v>
      </c>
    </row>
    <row r="370" spans="1:5" ht="15">
      <c r="A370" s="41">
        <v>44431</v>
      </c>
      <c r="B370" s="42" t="s">
        <v>10</v>
      </c>
      <c r="C370" s="43" t="s">
        <v>11</v>
      </c>
      <c r="D370" s="44" t="s">
        <v>12</v>
      </c>
      <c r="E370" s="40">
        <v>5682</v>
      </c>
    </row>
    <row r="371" spans="1:5" ht="15">
      <c r="A371" s="30" t="s">
        <v>8</v>
      </c>
      <c r="B371" s="30"/>
      <c r="C371" s="30"/>
      <c r="D371" s="30"/>
      <c r="E371" s="31">
        <f>SUM(E353:E370)</f>
        <v>8000</v>
      </c>
    </row>
    <row r="373" ht="15">
      <c r="A373" s="1"/>
    </row>
    <row r="375" spans="1:5" ht="15.75" thickBot="1">
      <c r="A375" s="6" t="s">
        <v>377</v>
      </c>
      <c r="B375" s="6"/>
      <c r="C375" s="6"/>
      <c r="D375" s="6"/>
      <c r="E375" s="6"/>
    </row>
    <row r="376" spans="1:5" ht="15.75" thickTop="1">
      <c r="A376" s="7" t="s">
        <v>0</v>
      </c>
      <c r="B376" s="7"/>
      <c r="C376" s="7"/>
      <c r="D376" s="7"/>
      <c r="E376" s="7"/>
    </row>
    <row r="378" spans="1:5" ht="15">
      <c r="A378" s="8" t="s">
        <v>472</v>
      </c>
      <c r="B378" s="8"/>
      <c r="C378" s="8"/>
      <c r="D378" s="8"/>
      <c r="E378" s="8"/>
    </row>
    <row r="379" spans="1:5" ht="15.75" customHeight="1">
      <c r="A379" s="9" t="s">
        <v>257</v>
      </c>
      <c r="B379" s="9"/>
      <c r="C379" s="9"/>
      <c r="D379" s="9"/>
      <c r="E379" s="9"/>
    </row>
    <row r="380" spans="1:5" ht="15">
      <c r="A380" s="9" t="s">
        <v>214</v>
      </c>
      <c r="B380" s="9"/>
      <c r="C380" s="9"/>
      <c r="D380" s="9"/>
      <c r="E380" s="9"/>
    </row>
    <row r="381" spans="1:5" ht="15">
      <c r="A381" s="10" t="s">
        <v>221</v>
      </c>
      <c r="B381" s="10"/>
      <c r="C381" s="10"/>
      <c r="D381" s="10"/>
      <c r="E381" s="10"/>
    </row>
    <row r="382" spans="1:5" ht="15">
      <c r="A382" s="11" t="s">
        <v>2</v>
      </c>
      <c r="B382" s="11" t="s">
        <v>3</v>
      </c>
      <c r="C382" s="11"/>
      <c r="D382" s="12" t="s">
        <v>4</v>
      </c>
      <c r="E382" s="11" t="s">
        <v>5</v>
      </c>
    </row>
    <row r="383" spans="1:5" ht="15">
      <c r="A383" s="11"/>
      <c r="B383" s="13" t="s">
        <v>6</v>
      </c>
      <c r="C383" s="13" t="s">
        <v>7</v>
      </c>
      <c r="D383" s="12"/>
      <c r="E383" s="11"/>
    </row>
    <row r="384" spans="1:5" ht="30.75">
      <c r="A384" s="36" t="s">
        <v>316</v>
      </c>
      <c r="B384" s="37" t="s">
        <v>317</v>
      </c>
      <c r="C384" s="38" t="s">
        <v>318</v>
      </c>
      <c r="D384" s="39" t="s">
        <v>319</v>
      </c>
      <c r="E384" s="40">
        <v>50</v>
      </c>
    </row>
    <row r="385" spans="1:5" ht="15">
      <c r="A385" s="36" t="s">
        <v>320</v>
      </c>
      <c r="B385" s="37" t="s">
        <v>321</v>
      </c>
      <c r="C385" s="38" t="s">
        <v>322</v>
      </c>
      <c r="D385" s="39" t="s">
        <v>343</v>
      </c>
      <c r="E385" s="40">
        <v>27</v>
      </c>
    </row>
    <row r="386" spans="1:5" ht="30.75">
      <c r="A386" s="36" t="s">
        <v>323</v>
      </c>
      <c r="B386" s="37" t="s">
        <v>317</v>
      </c>
      <c r="C386" s="38" t="s">
        <v>318</v>
      </c>
      <c r="D386" s="39" t="s">
        <v>342</v>
      </c>
      <c r="E386" s="40">
        <v>50</v>
      </c>
    </row>
    <row r="387" spans="1:5" ht="30.75">
      <c r="A387" s="36" t="s">
        <v>324</v>
      </c>
      <c r="B387" s="37" t="s">
        <v>317</v>
      </c>
      <c r="C387" s="38" t="s">
        <v>318</v>
      </c>
      <c r="D387" s="39" t="s">
        <v>342</v>
      </c>
      <c r="E387" s="40">
        <v>44</v>
      </c>
    </row>
    <row r="388" spans="1:5" ht="15">
      <c r="A388" s="36" t="s">
        <v>325</v>
      </c>
      <c r="B388" s="37" t="s">
        <v>321</v>
      </c>
      <c r="C388" s="38" t="s">
        <v>322</v>
      </c>
      <c r="D388" s="39" t="s">
        <v>326</v>
      </c>
      <c r="E388" s="40">
        <v>27</v>
      </c>
    </row>
    <row r="389" spans="1:6" ht="30.75">
      <c r="A389" s="36" t="s">
        <v>327</v>
      </c>
      <c r="B389" s="37" t="s">
        <v>317</v>
      </c>
      <c r="C389" s="38" t="s">
        <v>318</v>
      </c>
      <c r="D389" s="39" t="s">
        <v>328</v>
      </c>
      <c r="E389" s="40">
        <v>75</v>
      </c>
      <c r="F389" s="2">
        <f>6*155</f>
        <v>930</v>
      </c>
    </row>
    <row r="390" spans="1:6" ht="30.75">
      <c r="A390" s="36" t="s">
        <v>329</v>
      </c>
      <c r="B390" s="37" t="s">
        <v>317</v>
      </c>
      <c r="C390" s="38" t="s">
        <v>318</v>
      </c>
      <c r="D390" s="39" t="s">
        <v>328</v>
      </c>
      <c r="E390" s="40">
        <v>40</v>
      </c>
      <c r="F390" s="2">
        <f>9*155</f>
        <v>1395</v>
      </c>
    </row>
    <row r="391" spans="1:5" ht="30.75">
      <c r="A391" s="36" t="s">
        <v>330</v>
      </c>
      <c r="B391" s="37" t="s">
        <v>331</v>
      </c>
      <c r="C391" s="38" t="s">
        <v>332</v>
      </c>
      <c r="D391" s="39" t="s">
        <v>328</v>
      </c>
      <c r="E391" s="40">
        <v>35</v>
      </c>
    </row>
    <row r="392" spans="1:5" ht="30.75">
      <c r="A392" s="36" t="s">
        <v>333</v>
      </c>
      <c r="B392" s="37" t="s">
        <v>317</v>
      </c>
      <c r="C392" s="38" t="s">
        <v>318</v>
      </c>
      <c r="D392" s="39" t="s">
        <v>328</v>
      </c>
      <c r="E392" s="40">
        <v>85</v>
      </c>
    </row>
    <row r="393" spans="1:5" ht="30.75">
      <c r="A393" s="36" t="s">
        <v>334</v>
      </c>
      <c r="B393" s="37" t="s">
        <v>317</v>
      </c>
      <c r="C393" s="38" t="s">
        <v>318</v>
      </c>
      <c r="D393" s="39" t="s">
        <v>328</v>
      </c>
      <c r="E393" s="40">
        <v>50</v>
      </c>
    </row>
    <row r="394" spans="1:5" ht="30.75">
      <c r="A394" s="36" t="s">
        <v>335</v>
      </c>
      <c r="B394" s="37" t="s">
        <v>317</v>
      </c>
      <c r="C394" s="38" t="s">
        <v>318</v>
      </c>
      <c r="D394" s="39" t="s">
        <v>328</v>
      </c>
      <c r="E394" s="40">
        <v>50</v>
      </c>
    </row>
    <row r="395" spans="1:5" ht="15">
      <c r="A395" s="36" t="s">
        <v>336</v>
      </c>
      <c r="B395" s="37" t="s">
        <v>321</v>
      </c>
      <c r="C395" s="38" t="s">
        <v>322</v>
      </c>
      <c r="D395" s="39" t="s">
        <v>326</v>
      </c>
      <c r="E395" s="40">
        <v>27</v>
      </c>
    </row>
    <row r="396" spans="1:5" ht="30.75">
      <c r="A396" s="36" t="s">
        <v>337</v>
      </c>
      <c r="B396" s="37" t="s">
        <v>317</v>
      </c>
      <c r="C396" s="38" t="s">
        <v>318</v>
      </c>
      <c r="D396" s="39" t="s">
        <v>328</v>
      </c>
      <c r="E396" s="40">
        <v>100</v>
      </c>
    </row>
    <row r="397" spans="1:5" ht="15">
      <c r="A397" s="36" t="s">
        <v>337</v>
      </c>
      <c r="B397" s="37" t="s">
        <v>321</v>
      </c>
      <c r="C397" s="38" t="s">
        <v>322</v>
      </c>
      <c r="D397" s="39" t="s">
        <v>338</v>
      </c>
      <c r="E397" s="40">
        <v>54</v>
      </c>
    </row>
    <row r="398" spans="1:5" ht="30.75">
      <c r="A398" s="36" t="s">
        <v>339</v>
      </c>
      <c r="B398" s="37" t="s">
        <v>317</v>
      </c>
      <c r="C398" s="38" t="s">
        <v>318</v>
      </c>
      <c r="D398" s="39" t="s">
        <v>328</v>
      </c>
      <c r="E398" s="40">
        <v>78</v>
      </c>
    </row>
    <row r="399" spans="1:5" ht="30.75">
      <c r="A399" s="36" t="s">
        <v>340</v>
      </c>
      <c r="B399" s="37" t="s">
        <v>317</v>
      </c>
      <c r="C399" s="38" t="s">
        <v>318</v>
      </c>
      <c r="D399" s="39" t="s">
        <v>328</v>
      </c>
      <c r="E399" s="40">
        <v>84</v>
      </c>
    </row>
    <row r="400" spans="1:5" ht="30.75">
      <c r="A400" s="36" t="s">
        <v>341</v>
      </c>
      <c r="B400" s="37" t="s">
        <v>317</v>
      </c>
      <c r="C400" s="38" t="s">
        <v>318</v>
      </c>
      <c r="D400" s="39" t="s">
        <v>328</v>
      </c>
      <c r="E400" s="40">
        <v>124</v>
      </c>
    </row>
    <row r="401" spans="1:5" ht="15">
      <c r="A401" s="30" t="s">
        <v>8</v>
      </c>
      <c r="B401" s="30"/>
      <c r="C401" s="30"/>
      <c r="D401" s="30"/>
      <c r="E401" s="31">
        <f>SUM(E384:E400)</f>
        <v>1000</v>
      </c>
    </row>
    <row r="403" spans="1:5" ht="15.75" thickBot="1">
      <c r="A403" s="6" t="s">
        <v>377</v>
      </c>
      <c r="B403" s="6"/>
      <c r="C403" s="6"/>
      <c r="D403" s="6"/>
      <c r="E403" s="6"/>
    </row>
    <row r="404" spans="1:5" ht="15.75" thickTop="1">
      <c r="A404" s="7" t="s">
        <v>0</v>
      </c>
      <c r="B404" s="7"/>
      <c r="C404" s="7"/>
      <c r="D404" s="7"/>
      <c r="E404" s="7"/>
    </row>
    <row r="406" spans="1:5" ht="30.75" customHeight="1">
      <c r="A406" s="8" t="s">
        <v>473</v>
      </c>
      <c r="B406" s="8"/>
      <c r="C406" s="8"/>
      <c r="D406" s="8"/>
      <c r="E406" s="8"/>
    </row>
    <row r="407" spans="1:5" ht="15">
      <c r="A407" s="9" t="s">
        <v>257</v>
      </c>
      <c r="B407" s="9"/>
      <c r="C407" s="9"/>
      <c r="D407" s="9"/>
      <c r="E407" s="9"/>
    </row>
    <row r="408" spans="1:5" ht="15">
      <c r="A408" s="9" t="s">
        <v>344</v>
      </c>
      <c r="B408" s="9"/>
      <c r="C408" s="9"/>
      <c r="D408" s="9"/>
      <c r="E408" s="9"/>
    </row>
    <row r="409" spans="1:5" ht="15">
      <c r="A409" s="10" t="s">
        <v>220</v>
      </c>
      <c r="B409" s="10"/>
      <c r="C409" s="10"/>
      <c r="D409" s="10"/>
      <c r="E409" s="10"/>
    </row>
    <row r="410" spans="1:5" ht="15">
      <c r="A410" s="11" t="s">
        <v>2</v>
      </c>
      <c r="B410" s="11" t="s">
        <v>3</v>
      </c>
      <c r="C410" s="11"/>
      <c r="D410" s="12" t="s">
        <v>4</v>
      </c>
      <c r="E410" s="11" t="s">
        <v>5</v>
      </c>
    </row>
    <row r="411" spans="1:5" ht="15">
      <c r="A411" s="11"/>
      <c r="B411" s="13" t="s">
        <v>6</v>
      </c>
      <c r="C411" s="13" t="s">
        <v>7</v>
      </c>
      <c r="D411" s="12"/>
      <c r="E411" s="11"/>
    </row>
    <row r="412" spans="1:5" ht="30.75">
      <c r="A412" s="36" t="s">
        <v>310</v>
      </c>
      <c r="B412" s="37" t="s">
        <v>311</v>
      </c>
      <c r="C412" s="38" t="s">
        <v>312</v>
      </c>
      <c r="D412" s="39" t="s">
        <v>314</v>
      </c>
      <c r="E412" s="40">
        <v>550</v>
      </c>
    </row>
    <row r="413" spans="1:5" ht="30.75">
      <c r="A413" s="36" t="s">
        <v>310</v>
      </c>
      <c r="B413" s="37" t="s">
        <v>311</v>
      </c>
      <c r="C413" s="38" t="s">
        <v>312</v>
      </c>
      <c r="D413" s="39" t="s">
        <v>376</v>
      </c>
      <c r="E413" s="40">
        <v>45</v>
      </c>
    </row>
    <row r="414" spans="1:5" ht="30.75">
      <c r="A414" s="36" t="s">
        <v>313</v>
      </c>
      <c r="B414" s="37" t="s">
        <v>311</v>
      </c>
      <c r="C414" s="38" t="s">
        <v>312</v>
      </c>
      <c r="D414" s="39" t="s">
        <v>375</v>
      </c>
      <c r="E414" s="40">
        <v>1400</v>
      </c>
    </row>
    <row r="415" spans="1:5" ht="15">
      <c r="A415" s="41" t="s">
        <v>315</v>
      </c>
      <c r="B415" s="42" t="s">
        <v>10</v>
      </c>
      <c r="C415" s="43" t="s">
        <v>11</v>
      </c>
      <c r="D415" s="44" t="s">
        <v>12</v>
      </c>
      <c r="E415" s="45">
        <v>5</v>
      </c>
    </row>
    <row r="416" spans="1:5" ht="15">
      <c r="A416" s="30" t="s">
        <v>8</v>
      </c>
      <c r="B416" s="30"/>
      <c r="C416" s="30"/>
      <c r="D416" s="30"/>
      <c r="E416" s="31">
        <f>SUM(E412:E415)</f>
        <v>2000</v>
      </c>
    </row>
    <row r="418" ht="15">
      <c r="A418" s="1"/>
    </row>
    <row r="420" spans="1:5" ht="15.75" thickBot="1">
      <c r="A420" s="6" t="s">
        <v>377</v>
      </c>
      <c r="B420" s="6"/>
      <c r="C420" s="6"/>
      <c r="D420" s="6"/>
      <c r="E420" s="6"/>
    </row>
    <row r="421" spans="1:5" ht="15.75" thickTop="1">
      <c r="A421" s="7" t="s">
        <v>0</v>
      </c>
      <c r="B421" s="7"/>
      <c r="C421" s="7"/>
      <c r="D421" s="7"/>
      <c r="E421" s="7"/>
    </row>
    <row r="423" spans="1:5" ht="33.75" customHeight="1">
      <c r="A423" s="8" t="s">
        <v>474</v>
      </c>
      <c r="B423" s="8"/>
      <c r="C423" s="8"/>
      <c r="D423" s="8"/>
      <c r="E423" s="8"/>
    </row>
    <row r="424" spans="1:5" ht="15.75" customHeight="1">
      <c r="A424" s="9" t="s">
        <v>248</v>
      </c>
      <c r="B424" s="9"/>
      <c r="C424" s="9"/>
      <c r="D424" s="9"/>
      <c r="E424" s="9"/>
    </row>
    <row r="425" spans="1:5" ht="15">
      <c r="A425" s="9" t="s">
        <v>214</v>
      </c>
      <c r="B425" s="9"/>
      <c r="C425" s="9"/>
      <c r="D425" s="9"/>
      <c r="E425" s="9"/>
    </row>
    <row r="426" spans="1:5" ht="15">
      <c r="A426" s="10" t="s">
        <v>361</v>
      </c>
      <c r="B426" s="10"/>
      <c r="C426" s="10"/>
      <c r="D426" s="10"/>
      <c r="E426" s="10"/>
    </row>
    <row r="427" spans="1:5" ht="15">
      <c r="A427" s="11" t="s">
        <v>2</v>
      </c>
      <c r="B427" s="11" t="s">
        <v>3</v>
      </c>
      <c r="C427" s="11"/>
      <c r="D427" s="12" t="s">
        <v>4</v>
      </c>
      <c r="E427" s="11" t="s">
        <v>5</v>
      </c>
    </row>
    <row r="428" spans="1:5" ht="15">
      <c r="A428" s="11"/>
      <c r="B428" s="13" t="s">
        <v>6</v>
      </c>
      <c r="C428" s="13" t="s">
        <v>7</v>
      </c>
      <c r="D428" s="12"/>
      <c r="E428" s="11"/>
    </row>
    <row r="429" spans="1:5" ht="30.75">
      <c r="A429" s="36">
        <v>44398</v>
      </c>
      <c r="B429" s="93" t="s">
        <v>355</v>
      </c>
      <c r="C429" s="94"/>
      <c r="D429" s="95" t="s">
        <v>364</v>
      </c>
      <c r="E429" s="45">
        <v>3207.5</v>
      </c>
    </row>
    <row r="430" spans="1:5" ht="15">
      <c r="A430" s="36">
        <v>44419</v>
      </c>
      <c r="B430" s="93" t="s">
        <v>356</v>
      </c>
      <c r="C430" s="94"/>
      <c r="D430" s="95" t="s">
        <v>358</v>
      </c>
      <c r="E430" s="45">
        <v>717</v>
      </c>
    </row>
    <row r="431" spans="1:256" s="76" customFormat="1" ht="15">
      <c r="A431" s="36">
        <v>44425</v>
      </c>
      <c r="B431" s="93" t="s">
        <v>355</v>
      </c>
      <c r="C431" s="94"/>
      <c r="D431" s="95" t="s">
        <v>359</v>
      </c>
      <c r="E431" s="45">
        <v>144.5</v>
      </c>
      <c r="IV431" s="64"/>
    </row>
    <row r="432" spans="1:5" ht="15">
      <c r="A432" s="36">
        <v>44425</v>
      </c>
      <c r="B432" s="93" t="s">
        <v>357</v>
      </c>
      <c r="C432" s="94"/>
      <c r="D432" s="95" t="s">
        <v>360</v>
      </c>
      <c r="E432" s="45">
        <v>130</v>
      </c>
    </row>
    <row r="433" spans="1:5" ht="15">
      <c r="A433" s="41">
        <v>44431</v>
      </c>
      <c r="B433" s="42" t="s">
        <v>10</v>
      </c>
      <c r="C433" s="43" t="s">
        <v>11</v>
      </c>
      <c r="D433" s="44" t="s">
        <v>12</v>
      </c>
      <c r="E433" s="45">
        <v>3801</v>
      </c>
    </row>
    <row r="434" spans="1:5" ht="15">
      <c r="A434" s="30" t="s">
        <v>8</v>
      </c>
      <c r="B434" s="30"/>
      <c r="C434" s="30"/>
      <c r="D434" s="30"/>
      <c r="E434" s="31">
        <f>SUM(E429:E433)</f>
        <v>8000</v>
      </c>
    </row>
    <row r="435" spans="6:255" ht="15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  <c r="IR435" s="5"/>
      <c r="IS435" s="5"/>
      <c r="IT435" s="5"/>
      <c r="IU435" s="5"/>
    </row>
    <row r="436" spans="1:255" ht="15.75" thickBot="1">
      <c r="A436" s="6" t="s">
        <v>377</v>
      </c>
      <c r="B436" s="6"/>
      <c r="C436" s="6"/>
      <c r="D436" s="6"/>
      <c r="E436" s="6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  <c r="IT436" s="5"/>
      <c r="IU436" s="5"/>
    </row>
    <row r="437" spans="1:255" ht="15.75" thickTop="1">
      <c r="A437" s="7" t="s">
        <v>0</v>
      </c>
      <c r="B437" s="7"/>
      <c r="C437" s="7"/>
      <c r="D437" s="7"/>
      <c r="E437" s="7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  <c r="IR437" s="5"/>
      <c r="IS437" s="5"/>
      <c r="IT437" s="5"/>
      <c r="IU437" s="5"/>
    </row>
    <row r="438" spans="6:255" ht="15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  <c r="IR438" s="5"/>
      <c r="IS438" s="5"/>
      <c r="IT438" s="5"/>
      <c r="IU438" s="5"/>
    </row>
    <row r="439" spans="1:255" ht="15">
      <c r="A439" s="8" t="s">
        <v>475</v>
      </c>
      <c r="B439" s="8"/>
      <c r="C439" s="8"/>
      <c r="D439" s="8"/>
      <c r="E439" s="8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  <c r="IS439" s="5"/>
      <c r="IT439" s="5"/>
      <c r="IU439" s="5"/>
    </row>
    <row r="440" spans="1:255" ht="15" customHeight="1">
      <c r="A440" s="9" t="s">
        <v>248</v>
      </c>
      <c r="B440" s="9"/>
      <c r="C440" s="9"/>
      <c r="D440" s="9"/>
      <c r="E440" s="9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  <c r="IT440" s="5"/>
      <c r="IU440" s="5"/>
    </row>
    <row r="441" spans="1:255" ht="15">
      <c r="A441" s="9" t="s">
        <v>214</v>
      </c>
      <c r="B441" s="9"/>
      <c r="C441" s="9"/>
      <c r="D441" s="9"/>
      <c r="E441" s="9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  <c r="IS441" s="5"/>
      <c r="IT441" s="5"/>
      <c r="IU441" s="5"/>
    </row>
    <row r="442" spans="1:255" ht="15">
      <c r="A442" s="10" t="s">
        <v>361</v>
      </c>
      <c r="B442" s="10"/>
      <c r="C442" s="10"/>
      <c r="D442" s="10"/>
      <c r="E442" s="10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  <c r="IT442" s="5"/>
      <c r="IU442" s="5"/>
    </row>
    <row r="443" spans="1:255" ht="15">
      <c r="A443" s="11" t="s">
        <v>2</v>
      </c>
      <c r="B443" s="11" t="s">
        <v>3</v>
      </c>
      <c r="C443" s="11"/>
      <c r="D443" s="12" t="s">
        <v>4</v>
      </c>
      <c r="E443" s="11" t="s">
        <v>5</v>
      </c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  <c r="IS443" s="5"/>
      <c r="IT443" s="5"/>
      <c r="IU443" s="5"/>
    </row>
    <row r="444" spans="1:255" ht="15">
      <c r="A444" s="11"/>
      <c r="B444" s="13" t="s">
        <v>6</v>
      </c>
      <c r="C444" s="13" t="s">
        <v>7</v>
      </c>
      <c r="D444" s="12"/>
      <c r="E444" s="11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  <c r="IR444" s="5"/>
      <c r="IS444" s="5"/>
      <c r="IT444" s="5"/>
      <c r="IU444" s="5"/>
    </row>
    <row r="445" spans="1:5" ht="30.75">
      <c r="A445" s="36">
        <v>44398</v>
      </c>
      <c r="B445" s="93" t="s">
        <v>355</v>
      </c>
      <c r="C445" s="94" t="s">
        <v>362</v>
      </c>
      <c r="D445" s="95" t="s">
        <v>363</v>
      </c>
      <c r="E445" s="45">
        <v>1490</v>
      </c>
    </row>
    <row r="446" spans="1:5" ht="15">
      <c r="A446" s="41">
        <v>44417</v>
      </c>
      <c r="B446" s="42" t="s">
        <v>10</v>
      </c>
      <c r="C446" s="43" t="s">
        <v>11</v>
      </c>
      <c r="D446" s="44" t="s">
        <v>12</v>
      </c>
      <c r="E446" s="45">
        <v>6510</v>
      </c>
    </row>
    <row r="447" spans="1:5" ht="15">
      <c r="A447" s="30" t="s">
        <v>8</v>
      </c>
      <c r="B447" s="30"/>
      <c r="C447" s="30"/>
      <c r="D447" s="30"/>
      <c r="E447" s="31">
        <f>SUM(E445:E446)</f>
        <v>8000</v>
      </c>
    </row>
    <row r="448" spans="1:5" ht="15">
      <c r="A448" s="96"/>
      <c r="B448" s="96"/>
      <c r="C448" s="96"/>
      <c r="D448" s="97"/>
      <c r="E448" s="96"/>
    </row>
    <row r="450" ht="15">
      <c r="A450" s="1"/>
    </row>
    <row r="451" ht="15">
      <c r="A451" s="1"/>
    </row>
    <row r="453" spans="1:5" ht="15.75" thickBot="1">
      <c r="A453" s="6" t="s">
        <v>377</v>
      </c>
      <c r="B453" s="6"/>
      <c r="C453" s="6"/>
      <c r="D453" s="6"/>
      <c r="E453" s="6"/>
    </row>
    <row r="454" spans="1:5" ht="15.75" thickTop="1">
      <c r="A454" s="7" t="s">
        <v>0</v>
      </c>
      <c r="B454" s="7"/>
      <c r="C454" s="7"/>
      <c r="D454" s="7"/>
      <c r="E454" s="7"/>
    </row>
    <row r="455" ht="9" customHeight="1"/>
    <row r="456" spans="1:5" ht="20.25" customHeight="1">
      <c r="A456" s="8" t="s">
        <v>476</v>
      </c>
      <c r="B456" s="8"/>
      <c r="C456" s="8"/>
      <c r="D456" s="8"/>
      <c r="E456" s="8"/>
    </row>
    <row r="457" spans="1:5" ht="15">
      <c r="A457" s="9" t="s">
        <v>402</v>
      </c>
      <c r="B457" s="9"/>
      <c r="C457" s="9"/>
      <c r="D457" s="9"/>
      <c r="E457" s="9"/>
    </row>
    <row r="458" spans="1:5" ht="15">
      <c r="A458" s="9" t="s">
        <v>41</v>
      </c>
      <c r="B458" s="9"/>
      <c r="C458" s="9"/>
      <c r="D458" s="9"/>
      <c r="E458" s="9"/>
    </row>
    <row r="459" spans="1:5" ht="15">
      <c r="A459" s="10" t="s">
        <v>365</v>
      </c>
      <c r="B459" s="10"/>
      <c r="C459" s="10"/>
      <c r="D459" s="10"/>
      <c r="E459" s="10"/>
    </row>
    <row r="460" spans="1:5" ht="15">
      <c r="A460" s="11" t="s">
        <v>2</v>
      </c>
      <c r="B460" s="11" t="s">
        <v>3</v>
      </c>
      <c r="C460" s="11"/>
      <c r="D460" s="12" t="s">
        <v>4</v>
      </c>
      <c r="E460" s="11" t="s">
        <v>5</v>
      </c>
    </row>
    <row r="461" spans="1:5" ht="15">
      <c r="A461" s="11"/>
      <c r="B461" s="13" t="s">
        <v>6</v>
      </c>
      <c r="C461" s="13" t="s">
        <v>7</v>
      </c>
      <c r="D461" s="12"/>
      <c r="E461" s="11"/>
    </row>
    <row r="462" spans="1:5" ht="15">
      <c r="A462" s="36">
        <v>44348</v>
      </c>
      <c r="B462" s="42" t="s">
        <v>308</v>
      </c>
      <c r="C462" s="43" t="s">
        <v>306</v>
      </c>
      <c r="D462" s="44" t="s">
        <v>304</v>
      </c>
      <c r="E462" s="45">
        <v>18.18</v>
      </c>
    </row>
    <row r="463" spans="1:5" ht="15">
      <c r="A463" s="36">
        <v>44428</v>
      </c>
      <c r="B463" s="42" t="s">
        <v>309</v>
      </c>
      <c r="C463" s="43" t="s">
        <v>307</v>
      </c>
      <c r="D463" s="44" t="s">
        <v>305</v>
      </c>
      <c r="E463" s="45">
        <v>390</v>
      </c>
    </row>
    <row r="464" spans="1:5" ht="15">
      <c r="A464" s="41">
        <v>44442</v>
      </c>
      <c r="B464" s="42" t="s">
        <v>10</v>
      </c>
      <c r="C464" s="43" t="s">
        <v>11</v>
      </c>
      <c r="D464" s="44" t="s">
        <v>12</v>
      </c>
      <c r="E464" s="40">
        <f>402.82+189</f>
        <v>591.8199999999999</v>
      </c>
    </row>
    <row r="465" spans="1:5" ht="15">
      <c r="A465" s="30" t="s">
        <v>8</v>
      </c>
      <c r="B465" s="30"/>
      <c r="C465" s="30"/>
      <c r="D465" s="30"/>
      <c r="E465" s="31">
        <f>SUM(E462:E464)</f>
        <v>1000</v>
      </c>
    </row>
    <row r="466" spans="1:5" ht="27.75" customHeight="1" thickBot="1">
      <c r="A466" s="6" t="s">
        <v>377</v>
      </c>
      <c r="B466" s="6"/>
      <c r="C466" s="6"/>
      <c r="D466" s="6"/>
      <c r="E466" s="6"/>
    </row>
    <row r="467" spans="1:5" ht="15.75" thickTop="1">
      <c r="A467" s="7" t="s">
        <v>0</v>
      </c>
      <c r="B467" s="7"/>
      <c r="C467" s="7"/>
      <c r="D467" s="7"/>
      <c r="E467" s="7"/>
    </row>
    <row r="468" ht="10.5" customHeight="1"/>
    <row r="469" spans="1:5" ht="15">
      <c r="A469" s="8" t="s">
        <v>477</v>
      </c>
      <c r="B469" s="8"/>
      <c r="C469" s="8"/>
      <c r="D469" s="8"/>
      <c r="E469" s="8"/>
    </row>
    <row r="470" spans="1:5" ht="15.75" customHeight="1">
      <c r="A470" s="9" t="s">
        <v>259</v>
      </c>
      <c r="B470" s="9"/>
      <c r="C470" s="9"/>
      <c r="D470" s="9"/>
      <c r="E470" s="9"/>
    </row>
    <row r="471" spans="1:5" ht="15">
      <c r="A471" s="9" t="s">
        <v>41</v>
      </c>
      <c r="B471" s="9"/>
      <c r="C471" s="9"/>
      <c r="D471" s="9"/>
      <c r="E471" s="9"/>
    </row>
    <row r="472" spans="1:5" ht="15">
      <c r="A472" s="10" t="s">
        <v>366</v>
      </c>
      <c r="B472" s="10"/>
      <c r="C472" s="10"/>
      <c r="D472" s="10"/>
      <c r="E472" s="10"/>
    </row>
    <row r="473" spans="1:5" ht="15">
      <c r="A473" s="11" t="s">
        <v>2</v>
      </c>
      <c r="B473" s="11" t="s">
        <v>3</v>
      </c>
      <c r="C473" s="11"/>
      <c r="D473" s="12" t="s">
        <v>4</v>
      </c>
      <c r="E473" s="11" t="s">
        <v>5</v>
      </c>
    </row>
    <row r="474" spans="1:5" ht="15">
      <c r="A474" s="11"/>
      <c r="B474" s="13" t="s">
        <v>6</v>
      </c>
      <c r="C474" s="13" t="s">
        <v>7</v>
      </c>
      <c r="D474" s="12"/>
      <c r="E474" s="11"/>
    </row>
    <row r="475" spans="1:5" ht="30.75">
      <c r="A475" s="36">
        <v>44362</v>
      </c>
      <c r="B475" s="93" t="s">
        <v>294</v>
      </c>
      <c r="C475" s="94" t="s">
        <v>286</v>
      </c>
      <c r="D475" s="95" t="s">
        <v>270</v>
      </c>
      <c r="E475" s="45">
        <v>50</v>
      </c>
    </row>
    <row r="476" spans="1:5" ht="15">
      <c r="A476" s="36">
        <v>44362</v>
      </c>
      <c r="B476" s="93" t="s">
        <v>293</v>
      </c>
      <c r="C476" s="94" t="s">
        <v>287</v>
      </c>
      <c r="D476" s="95" t="s">
        <v>271</v>
      </c>
      <c r="E476" s="45">
        <v>150</v>
      </c>
    </row>
    <row r="477" spans="1:5" ht="15">
      <c r="A477" s="36">
        <v>44382</v>
      </c>
      <c r="B477" s="93" t="s">
        <v>292</v>
      </c>
      <c r="C477" s="94" t="s">
        <v>288</v>
      </c>
      <c r="D477" s="95" t="s">
        <v>272</v>
      </c>
      <c r="E477" s="45">
        <v>200</v>
      </c>
    </row>
    <row r="478" spans="1:5" ht="16.5" customHeight="1">
      <c r="A478" s="36">
        <v>44382</v>
      </c>
      <c r="B478" s="93" t="s">
        <v>295</v>
      </c>
      <c r="C478" s="94" t="s">
        <v>289</v>
      </c>
      <c r="D478" s="95" t="s">
        <v>273</v>
      </c>
      <c r="E478" s="45">
        <v>250</v>
      </c>
    </row>
    <row r="479" spans="1:5" ht="18" customHeight="1">
      <c r="A479" s="36">
        <v>44383</v>
      </c>
      <c r="B479" s="93" t="s">
        <v>296</v>
      </c>
      <c r="C479" s="94" t="s">
        <v>290</v>
      </c>
      <c r="D479" s="95" t="s">
        <v>274</v>
      </c>
      <c r="E479" s="45">
        <v>750</v>
      </c>
    </row>
    <row r="480" spans="1:5" ht="15">
      <c r="A480" s="36">
        <v>44383</v>
      </c>
      <c r="B480" s="93" t="s">
        <v>297</v>
      </c>
      <c r="C480" s="94" t="s">
        <v>291</v>
      </c>
      <c r="D480" s="95" t="s">
        <v>275</v>
      </c>
      <c r="E480" s="45">
        <v>1150</v>
      </c>
    </row>
    <row r="481" spans="1:5" ht="30.75">
      <c r="A481" s="36">
        <v>44383</v>
      </c>
      <c r="B481" s="93" t="s">
        <v>298</v>
      </c>
      <c r="C481" s="94" t="s">
        <v>183</v>
      </c>
      <c r="D481" s="95" t="s">
        <v>276</v>
      </c>
      <c r="E481" s="45">
        <v>1100</v>
      </c>
    </row>
    <row r="482" spans="1:5" ht="15">
      <c r="A482" s="36">
        <v>44384</v>
      </c>
      <c r="B482" s="93" t="s">
        <v>299</v>
      </c>
      <c r="C482" s="94" t="s">
        <v>186</v>
      </c>
      <c r="D482" s="95" t="s">
        <v>277</v>
      </c>
      <c r="E482" s="45">
        <v>300</v>
      </c>
    </row>
    <row r="483" spans="1:5" ht="15">
      <c r="A483" s="36">
        <v>44386</v>
      </c>
      <c r="B483" s="93" t="s">
        <v>300</v>
      </c>
      <c r="C483" s="94" t="s">
        <v>283</v>
      </c>
      <c r="D483" s="95" t="s">
        <v>278</v>
      </c>
      <c r="E483" s="45">
        <v>60</v>
      </c>
    </row>
    <row r="484" spans="1:5" ht="30" customHeight="1">
      <c r="A484" s="36">
        <v>44386</v>
      </c>
      <c r="B484" s="93" t="s">
        <v>301</v>
      </c>
      <c r="C484" s="94" t="s">
        <v>183</v>
      </c>
      <c r="D484" s="95" t="s">
        <v>279</v>
      </c>
      <c r="E484" s="45">
        <v>550</v>
      </c>
    </row>
    <row r="485" spans="1:5" ht="30.75">
      <c r="A485" s="36">
        <v>44386</v>
      </c>
      <c r="B485" s="93" t="s">
        <v>302</v>
      </c>
      <c r="C485" s="94" t="s">
        <v>285</v>
      </c>
      <c r="D485" s="95" t="s">
        <v>280</v>
      </c>
      <c r="E485" s="45">
        <v>1700</v>
      </c>
    </row>
    <row r="486" spans="1:5" ht="30.75">
      <c r="A486" s="36">
        <v>44403</v>
      </c>
      <c r="B486" s="93" t="s">
        <v>303</v>
      </c>
      <c r="C486" s="94" t="s">
        <v>284</v>
      </c>
      <c r="D486" s="95" t="s">
        <v>281</v>
      </c>
      <c r="E486" s="45">
        <v>240</v>
      </c>
    </row>
    <row r="487" spans="1:5" ht="30.75">
      <c r="A487" s="36">
        <v>44406</v>
      </c>
      <c r="B487" s="93" t="s">
        <v>298</v>
      </c>
      <c r="C487" s="94" t="s">
        <v>183</v>
      </c>
      <c r="D487" s="95" t="s">
        <v>282</v>
      </c>
      <c r="E487" s="45">
        <v>350</v>
      </c>
    </row>
    <row r="488" spans="1:5" ht="15">
      <c r="A488" s="36">
        <v>44442</v>
      </c>
      <c r="B488" s="93" t="s">
        <v>10</v>
      </c>
      <c r="C488" s="94" t="s">
        <v>11</v>
      </c>
      <c r="D488" s="95" t="s">
        <v>12</v>
      </c>
      <c r="E488" s="45">
        <v>150</v>
      </c>
    </row>
    <row r="489" spans="1:5" ht="15">
      <c r="A489" s="30" t="s">
        <v>8</v>
      </c>
      <c r="B489" s="30"/>
      <c r="C489" s="30"/>
      <c r="D489" s="30"/>
      <c r="E489" s="31">
        <f>SUM(E475:E488)</f>
        <v>7000</v>
      </c>
    </row>
    <row r="491" ht="15">
      <c r="A491" s="1"/>
    </row>
    <row r="493" spans="1:5" ht="15.75" thickBot="1">
      <c r="A493" s="6" t="s">
        <v>377</v>
      </c>
      <c r="B493" s="6"/>
      <c r="C493" s="6"/>
      <c r="D493" s="6"/>
      <c r="E493" s="6"/>
    </row>
    <row r="494" spans="1:5" ht="15.75" thickTop="1">
      <c r="A494" s="7" t="s">
        <v>0</v>
      </c>
      <c r="B494" s="7"/>
      <c r="C494" s="7"/>
      <c r="D494" s="7"/>
      <c r="E494" s="7"/>
    </row>
    <row r="496" spans="1:5" ht="27" customHeight="1">
      <c r="A496" s="8" t="s">
        <v>478</v>
      </c>
      <c r="B496" s="8"/>
      <c r="C496" s="8"/>
      <c r="D496" s="8"/>
      <c r="E496" s="8"/>
    </row>
    <row r="497" spans="1:5" ht="15.75" customHeight="1">
      <c r="A497" s="9" t="s">
        <v>261</v>
      </c>
      <c r="B497" s="9"/>
      <c r="C497" s="9"/>
      <c r="D497" s="9"/>
      <c r="E497" s="9"/>
    </row>
    <row r="498" spans="1:5" ht="15">
      <c r="A498" s="9" t="s">
        <v>214</v>
      </c>
      <c r="B498" s="9"/>
      <c r="C498" s="9"/>
      <c r="D498" s="9"/>
      <c r="E498" s="9"/>
    </row>
    <row r="499" spans="1:5" ht="15">
      <c r="A499" s="10" t="s">
        <v>391</v>
      </c>
      <c r="B499" s="10"/>
      <c r="C499" s="10"/>
      <c r="D499" s="10"/>
      <c r="E499" s="10"/>
    </row>
    <row r="500" spans="1:5" ht="15">
      <c r="A500" s="11" t="s">
        <v>2</v>
      </c>
      <c r="B500" s="11" t="s">
        <v>3</v>
      </c>
      <c r="C500" s="11"/>
      <c r="D500" s="12" t="s">
        <v>4</v>
      </c>
      <c r="E500" s="11" t="s">
        <v>5</v>
      </c>
    </row>
    <row r="501" spans="1:5" ht="15">
      <c r="A501" s="11"/>
      <c r="B501" s="13" t="s">
        <v>6</v>
      </c>
      <c r="C501" s="13" t="s">
        <v>7</v>
      </c>
      <c r="D501" s="12"/>
      <c r="E501" s="11"/>
    </row>
    <row r="502" spans="1:5" ht="15">
      <c r="A502" s="36">
        <v>44396</v>
      </c>
      <c r="B502" s="93" t="s">
        <v>403</v>
      </c>
      <c r="C502" s="94" t="s">
        <v>429</v>
      </c>
      <c r="D502" s="95" t="s">
        <v>404</v>
      </c>
      <c r="E502" s="45">
        <v>24</v>
      </c>
    </row>
    <row r="503" spans="1:5" ht="15">
      <c r="A503" s="36">
        <v>44397</v>
      </c>
      <c r="B503" s="93" t="s">
        <v>405</v>
      </c>
      <c r="C503" s="94" t="s">
        <v>47</v>
      </c>
      <c r="D503" s="95" t="s">
        <v>406</v>
      </c>
      <c r="E503" s="45">
        <v>240</v>
      </c>
    </row>
    <row r="504" spans="1:5" ht="15">
      <c r="A504" s="36">
        <v>44403</v>
      </c>
      <c r="B504" s="93" t="s">
        <v>407</v>
      </c>
      <c r="C504" s="94" t="s">
        <v>430</v>
      </c>
      <c r="D504" s="95" t="s">
        <v>408</v>
      </c>
      <c r="E504" s="45">
        <v>20</v>
      </c>
    </row>
    <row r="505" spans="1:5" ht="15">
      <c r="A505" s="36">
        <v>44404</v>
      </c>
      <c r="B505" s="93" t="s">
        <v>409</v>
      </c>
      <c r="C505" s="94" t="s">
        <v>132</v>
      </c>
      <c r="D505" s="95" t="s">
        <v>410</v>
      </c>
      <c r="E505" s="45">
        <v>43.5</v>
      </c>
    </row>
    <row r="506" spans="1:5" ht="15">
      <c r="A506" s="36">
        <v>44410</v>
      </c>
      <c r="B506" s="93" t="s">
        <v>411</v>
      </c>
      <c r="C506" s="94" t="s">
        <v>431</v>
      </c>
      <c r="D506" s="95" t="s">
        <v>412</v>
      </c>
      <c r="E506" s="45">
        <v>221.85</v>
      </c>
    </row>
    <row r="507" spans="1:5" ht="15">
      <c r="A507" s="36">
        <v>44426</v>
      </c>
      <c r="B507" s="93" t="s">
        <v>409</v>
      </c>
      <c r="C507" s="94" t="s">
        <v>132</v>
      </c>
      <c r="D507" s="95" t="s">
        <v>413</v>
      </c>
      <c r="E507" s="45">
        <v>332.26</v>
      </c>
    </row>
    <row r="508" spans="1:5" ht="15">
      <c r="A508" s="36">
        <v>44433</v>
      </c>
      <c r="B508" s="93" t="s">
        <v>414</v>
      </c>
      <c r="C508" s="94" t="s">
        <v>432</v>
      </c>
      <c r="D508" s="95" t="s">
        <v>415</v>
      </c>
      <c r="E508" s="45">
        <v>53</v>
      </c>
    </row>
    <row r="509" spans="1:5" ht="15">
      <c r="A509" s="36">
        <v>44434</v>
      </c>
      <c r="B509" s="93" t="s">
        <v>407</v>
      </c>
      <c r="C509" s="94" t="s">
        <v>430</v>
      </c>
      <c r="D509" s="95" t="s">
        <v>416</v>
      </c>
      <c r="E509" s="45">
        <v>360</v>
      </c>
    </row>
    <row r="510" spans="1:5" ht="15">
      <c r="A510" s="36">
        <v>44434</v>
      </c>
      <c r="B510" s="93" t="s">
        <v>417</v>
      </c>
      <c r="C510" s="94" t="s">
        <v>433</v>
      </c>
      <c r="D510" s="95" t="s">
        <v>418</v>
      </c>
      <c r="E510" s="45">
        <v>314</v>
      </c>
    </row>
    <row r="511" spans="1:5" ht="15">
      <c r="A511" s="36">
        <v>44435</v>
      </c>
      <c r="B511" s="93" t="s">
        <v>419</v>
      </c>
      <c r="C511" s="94" t="s">
        <v>434</v>
      </c>
      <c r="D511" s="95" t="s">
        <v>420</v>
      </c>
      <c r="E511" s="45">
        <v>259.52</v>
      </c>
    </row>
    <row r="512" spans="1:5" ht="15">
      <c r="A512" s="36">
        <v>44435</v>
      </c>
      <c r="B512" s="93" t="s">
        <v>421</v>
      </c>
      <c r="C512" s="94" t="s">
        <v>435</v>
      </c>
      <c r="D512" s="95" t="s">
        <v>422</v>
      </c>
      <c r="E512" s="45">
        <v>79</v>
      </c>
    </row>
    <row r="513" spans="1:5" ht="15">
      <c r="A513" s="36">
        <v>44449</v>
      </c>
      <c r="B513" s="93" t="s">
        <v>409</v>
      </c>
      <c r="C513" s="94" t="s">
        <v>132</v>
      </c>
      <c r="D513" s="95" t="s">
        <v>423</v>
      </c>
      <c r="E513" s="45">
        <v>131.21</v>
      </c>
    </row>
    <row r="514" spans="1:5" ht="15">
      <c r="A514" s="36">
        <v>44448</v>
      </c>
      <c r="B514" s="93" t="s">
        <v>407</v>
      </c>
      <c r="C514" s="94" t="s">
        <v>430</v>
      </c>
      <c r="D514" s="95" t="s">
        <v>424</v>
      </c>
      <c r="E514" s="45">
        <v>50</v>
      </c>
    </row>
    <row r="515" spans="1:5" ht="15">
      <c r="A515" s="36">
        <v>44463</v>
      </c>
      <c r="B515" s="93" t="s">
        <v>407</v>
      </c>
      <c r="C515" s="94" t="s">
        <v>430</v>
      </c>
      <c r="D515" s="95" t="s">
        <v>425</v>
      </c>
      <c r="E515" s="45">
        <v>49</v>
      </c>
    </row>
    <row r="516" spans="1:5" ht="15">
      <c r="A516" s="36">
        <v>44467</v>
      </c>
      <c r="B516" s="93" t="s">
        <v>409</v>
      </c>
      <c r="C516" s="94" t="s">
        <v>132</v>
      </c>
      <c r="D516" s="95" t="s">
        <v>426</v>
      </c>
      <c r="E516" s="45">
        <v>67.35</v>
      </c>
    </row>
    <row r="517" spans="1:5" ht="15">
      <c r="A517" s="36">
        <v>44476</v>
      </c>
      <c r="B517" s="93" t="s">
        <v>427</v>
      </c>
      <c r="C517" s="94" t="s">
        <v>436</v>
      </c>
      <c r="D517" s="95" t="s">
        <v>428</v>
      </c>
      <c r="E517" s="45">
        <v>98</v>
      </c>
    </row>
    <row r="518" spans="1:5" ht="15">
      <c r="A518" s="41">
        <v>44488</v>
      </c>
      <c r="B518" s="42" t="s">
        <v>369</v>
      </c>
      <c r="C518" s="43" t="s">
        <v>11</v>
      </c>
      <c r="D518" s="69" t="s">
        <v>370</v>
      </c>
      <c r="E518" s="40">
        <v>657.31</v>
      </c>
    </row>
    <row r="519" spans="1:5" ht="15">
      <c r="A519" s="36" t="s">
        <v>8</v>
      </c>
      <c r="B519" s="93"/>
      <c r="C519" s="94"/>
      <c r="D519" s="95"/>
      <c r="E519" s="31">
        <f>SUM(E502:E518)</f>
        <v>3000</v>
      </c>
    </row>
    <row r="521" spans="1:5" ht="15.75" thickBot="1">
      <c r="A521" s="6" t="s">
        <v>377</v>
      </c>
      <c r="B521" s="6"/>
      <c r="C521" s="6"/>
      <c r="D521" s="6"/>
      <c r="E521" s="6"/>
    </row>
    <row r="522" spans="1:5" ht="15.75" thickTop="1">
      <c r="A522" s="7" t="s">
        <v>0</v>
      </c>
      <c r="B522" s="7"/>
      <c r="C522" s="7"/>
      <c r="D522" s="7"/>
      <c r="E522" s="7"/>
    </row>
    <row r="524" spans="1:5" ht="32.25" customHeight="1">
      <c r="A524" s="8" t="s">
        <v>479</v>
      </c>
      <c r="B524" s="8"/>
      <c r="C524" s="8"/>
      <c r="D524" s="8"/>
      <c r="E524" s="8"/>
    </row>
    <row r="525" spans="1:5" ht="15" customHeight="1">
      <c r="A525" s="98" t="s">
        <v>261</v>
      </c>
      <c r="B525" s="99"/>
      <c r="C525" s="99"/>
      <c r="D525" s="99"/>
      <c r="E525" s="100"/>
    </row>
    <row r="526" spans="1:5" ht="15">
      <c r="A526" s="9" t="s">
        <v>214</v>
      </c>
      <c r="B526" s="9"/>
      <c r="C526" s="9"/>
      <c r="D526" s="9"/>
      <c r="E526" s="9"/>
    </row>
    <row r="527" spans="1:5" ht="15">
      <c r="A527" s="10" t="s">
        <v>387</v>
      </c>
      <c r="B527" s="10"/>
      <c r="C527" s="10"/>
      <c r="D527" s="10"/>
      <c r="E527" s="10"/>
    </row>
    <row r="528" spans="1:5" ht="15">
      <c r="A528" s="11" t="s">
        <v>2</v>
      </c>
      <c r="B528" s="11" t="s">
        <v>3</v>
      </c>
      <c r="C528" s="11"/>
      <c r="D528" s="12" t="s">
        <v>4</v>
      </c>
      <c r="E528" s="11" t="s">
        <v>5</v>
      </c>
    </row>
    <row r="529" spans="1:5" ht="15">
      <c r="A529" s="11"/>
      <c r="B529" s="13" t="s">
        <v>6</v>
      </c>
      <c r="C529" s="13" t="s">
        <v>7</v>
      </c>
      <c r="D529" s="12"/>
      <c r="E529" s="11"/>
    </row>
    <row r="530" spans="1:255" s="107" customFormat="1" ht="28.5">
      <c r="A530" s="101">
        <v>44466</v>
      </c>
      <c r="B530" s="102" t="s">
        <v>390</v>
      </c>
      <c r="C530" s="103" t="s">
        <v>58</v>
      </c>
      <c r="D530" s="104" t="s">
        <v>378</v>
      </c>
      <c r="E530" s="105">
        <v>1413.75</v>
      </c>
      <c r="F530" s="106"/>
      <c r="G530" s="106"/>
      <c r="H530" s="106"/>
      <c r="I530" s="106"/>
      <c r="J530" s="106"/>
      <c r="K530" s="106"/>
      <c r="L530" s="106"/>
      <c r="M530" s="106"/>
      <c r="N530" s="106"/>
      <c r="O530" s="106"/>
      <c r="P530" s="106"/>
      <c r="Q530" s="106"/>
      <c r="R530" s="106"/>
      <c r="S530" s="106"/>
      <c r="T530" s="106"/>
      <c r="U530" s="106"/>
      <c r="V530" s="106"/>
      <c r="W530" s="106"/>
      <c r="X530" s="106"/>
      <c r="Y530" s="106"/>
      <c r="Z530" s="106"/>
      <c r="AA530" s="106"/>
      <c r="AB530" s="106"/>
      <c r="AC530" s="106"/>
      <c r="AD530" s="106"/>
      <c r="AE530" s="106"/>
      <c r="AF530" s="106"/>
      <c r="AG530" s="106"/>
      <c r="AH530" s="106"/>
      <c r="AI530" s="106"/>
      <c r="AJ530" s="106"/>
      <c r="AK530" s="106"/>
      <c r="AL530" s="106"/>
      <c r="AM530" s="106"/>
      <c r="AN530" s="106"/>
      <c r="AO530" s="106"/>
      <c r="AP530" s="106"/>
      <c r="AQ530" s="106"/>
      <c r="AR530" s="106"/>
      <c r="AS530" s="106"/>
      <c r="AT530" s="106"/>
      <c r="AU530" s="106"/>
      <c r="AV530" s="106"/>
      <c r="AW530" s="106"/>
      <c r="AX530" s="106"/>
      <c r="AY530" s="106"/>
      <c r="AZ530" s="106"/>
      <c r="BA530" s="106"/>
      <c r="BB530" s="106"/>
      <c r="BC530" s="106"/>
      <c r="BD530" s="106"/>
      <c r="BE530" s="106"/>
      <c r="BF530" s="106"/>
      <c r="BG530" s="106"/>
      <c r="BH530" s="106"/>
      <c r="BI530" s="106"/>
      <c r="BJ530" s="106"/>
      <c r="BK530" s="106"/>
      <c r="BL530" s="106"/>
      <c r="BM530" s="106"/>
      <c r="BN530" s="106"/>
      <c r="BO530" s="106"/>
      <c r="BP530" s="106"/>
      <c r="BQ530" s="106"/>
      <c r="BR530" s="106"/>
      <c r="BS530" s="106"/>
      <c r="BT530" s="106"/>
      <c r="BU530" s="106"/>
      <c r="BV530" s="106"/>
      <c r="BW530" s="106"/>
      <c r="BX530" s="106"/>
      <c r="BY530" s="106"/>
      <c r="BZ530" s="106"/>
      <c r="CA530" s="106"/>
      <c r="CB530" s="106"/>
      <c r="CC530" s="106"/>
      <c r="CD530" s="106"/>
      <c r="CE530" s="106"/>
      <c r="CF530" s="106"/>
      <c r="CG530" s="106"/>
      <c r="CH530" s="106"/>
      <c r="CI530" s="106"/>
      <c r="CJ530" s="106"/>
      <c r="CK530" s="106"/>
      <c r="CL530" s="106"/>
      <c r="CM530" s="106"/>
      <c r="CN530" s="106"/>
      <c r="CO530" s="106"/>
      <c r="CP530" s="106"/>
      <c r="CQ530" s="106"/>
      <c r="CR530" s="106"/>
      <c r="CS530" s="106"/>
      <c r="CT530" s="106"/>
      <c r="CU530" s="106"/>
      <c r="CV530" s="106"/>
      <c r="CW530" s="106"/>
      <c r="CX530" s="106"/>
      <c r="CY530" s="106"/>
      <c r="CZ530" s="106"/>
      <c r="DA530" s="106"/>
      <c r="DB530" s="106"/>
      <c r="DC530" s="106"/>
      <c r="DD530" s="106"/>
      <c r="DE530" s="106"/>
      <c r="DF530" s="106"/>
      <c r="DG530" s="106"/>
      <c r="DH530" s="106"/>
      <c r="DI530" s="106"/>
      <c r="DJ530" s="106"/>
      <c r="DK530" s="106"/>
      <c r="DL530" s="106"/>
      <c r="DM530" s="106"/>
      <c r="DN530" s="106"/>
      <c r="DO530" s="106"/>
      <c r="DP530" s="106"/>
      <c r="DQ530" s="106"/>
      <c r="DR530" s="106"/>
      <c r="DS530" s="106"/>
      <c r="DT530" s="106"/>
      <c r="DU530" s="106"/>
      <c r="DV530" s="106"/>
      <c r="DW530" s="106"/>
      <c r="DX530" s="106"/>
      <c r="DY530" s="106"/>
      <c r="DZ530" s="106"/>
      <c r="EA530" s="106"/>
      <c r="EB530" s="106"/>
      <c r="EC530" s="106"/>
      <c r="ED530" s="106"/>
      <c r="EE530" s="106"/>
      <c r="EF530" s="106"/>
      <c r="EG530" s="106"/>
      <c r="EH530" s="106"/>
      <c r="EI530" s="106"/>
      <c r="EJ530" s="106"/>
      <c r="EK530" s="106"/>
      <c r="EL530" s="106"/>
      <c r="EM530" s="106"/>
      <c r="EN530" s="106"/>
      <c r="EO530" s="106"/>
      <c r="EP530" s="106"/>
      <c r="EQ530" s="106"/>
      <c r="ER530" s="106"/>
      <c r="ES530" s="106"/>
      <c r="ET530" s="106"/>
      <c r="EU530" s="106"/>
      <c r="EV530" s="106"/>
      <c r="EW530" s="106"/>
      <c r="EX530" s="106"/>
      <c r="EY530" s="106"/>
      <c r="EZ530" s="106"/>
      <c r="FA530" s="106"/>
      <c r="FB530" s="106"/>
      <c r="FC530" s="106"/>
      <c r="FD530" s="106"/>
      <c r="FE530" s="106"/>
      <c r="FF530" s="106"/>
      <c r="FG530" s="106"/>
      <c r="FH530" s="106"/>
      <c r="FI530" s="106"/>
      <c r="FJ530" s="106"/>
      <c r="FK530" s="106"/>
      <c r="FL530" s="106"/>
      <c r="FM530" s="106"/>
      <c r="FN530" s="106"/>
      <c r="FO530" s="106"/>
      <c r="FP530" s="106"/>
      <c r="FQ530" s="106"/>
      <c r="FR530" s="106"/>
      <c r="FS530" s="106"/>
      <c r="FT530" s="106"/>
      <c r="FU530" s="106"/>
      <c r="FV530" s="106"/>
      <c r="FW530" s="106"/>
      <c r="FX530" s="106"/>
      <c r="FY530" s="106"/>
      <c r="FZ530" s="106"/>
      <c r="GA530" s="106"/>
      <c r="GB530" s="106"/>
      <c r="GC530" s="106"/>
      <c r="GD530" s="106"/>
      <c r="GE530" s="106"/>
      <c r="GF530" s="106"/>
      <c r="GG530" s="106"/>
      <c r="GH530" s="106"/>
      <c r="GI530" s="106"/>
      <c r="GJ530" s="106"/>
      <c r="GK530" s="106"/>
      <c r="GL530" s="106"/>
      <c r="GM530" s="106"/>
      <c r="GN530" s="106"/>
      <c r="GO530" s="106"/>
      <c r="GP530" s="106"/>
      <c r="GQ530" s="106"/>
      <c r="GR530" s="106"/>
      <c r="GS530" s="106"/>
      <c r="GT530" s="106"/>
      <c r="GU530" s="106"/>
      <c r="GV530" s="106"/>
      <c r="GW530" s="106"/>
      <c r="GX530" s="106"/>
      <c r="GY530" s="106"/>
      <c r="GZ530" s="106"/>
      <c r="HA530" s="106"/>
      <c r="HB530" s="106"/>
      <c r="HC530" s="106"/>
      <c r="HD530" s="106"/>
      <c r="HE530" s="106"/>
      <c r="HF530" s="106"/>
      <c r="HG530" s="106"/>
      <c r="HH530" s="106"/>
      <c r="HI530" s="106"/>
      <c r="HJ530" s="106"/>
      <c r="HK530" s="106"/>
      <c r="HL530" s="106"/>
      <c r="HM530" s="106"/>
      <c r="HN530" s="106"/>
      <c r="HO530" s="106"/>
      <c r="HP530" s="106"/>
      <c r="HQ530" s="106"/>
      <c r="HR530" s="106"/>
      <c r="HS530" s="106"/>
      <c r="HT530" s="106"/>
      <c r="HU530" s="106"/>
      <c r="HV530" s="106"/>
      <c r="HW530" s="106"/>
      <c r="HX530" s="106"/>
      <c r="HY530" s="106"/>
      <c r="HZ530" s="106"/>
      <c r="IA530" s="106"/>
      <c r="IB530" s="106"/>
      <c r="IC530" s="106"/>
      <c r="ID530" s="106"/>
      <c r="IE530" s="106"/>
      <c r="IF530" s="106"/>
      <c r="IG530" s="106"/>
      <c r="IH530" s="106"/>
      <c r="II530" s="106"/>
      <c r="IJ530" s="106"/>
      <c r="IK530" s="106"/>
      <c r="IL530" s="106"/>
      <c r="IM530" s="106"/>
      <c r="IN530" s="106"/>
      <c r="IO530" s="106"/>
      <c r="IP530" s="106"/>
      <c r="IQ530" s="106"/>
      <c r="IR530" s="106"/>
      <c r="IS530" s="106"/>
      <c r="IT530" s="106"/>
      <c r="IU530" s="106"/>
    </row>
    <row r="531" spans="1:255" s="107" customFormat="1" ht="14.25">
      <c r="A531" s="101">
        <v>44483</v>
      </c>
      <c r="B531" s="102" t="s">
        <v>388</v>
      </c>
      <c r="C531" s="103" t="s">
        <v>225</v>
      </c>
      <c r="D531" s="104" t="s">
        <v>379</v>
      </c>
      <c r="E531" s="105">
        <v>36.25</v>
      </c>
      <c r="F531" s="106"/>
      <c r="G531" s="106"/>
      <c r="H531" s="106"/>
      <c r="I531" s="106"/>
      <c r="J531" s="106"/>
      <c r="K531" s="106"/>
      <c r="L531" s="106"/>
      <c r="M531" s="106"/>
      <c r="N531" s="106"/>
      <c r="O531" s="106"/>
      <c r="P531" s="106"/>
      <c r="Q531" s="106"/>
      <c r="R531" s="106"/>
      <c r="S531" s="106"/>
      <c r="T531" s="106"/>
      <c r="U531" s="106"/>
      <c r="V531" s="106"/>
      <c r="W531" s="106"/>
      <c r="X531" s="106"/>
      <c r="Y531" s="106"/>
      <c r="Z531" s="106"/>
      <c r="AA531" s="106"/>
      <c r="AB531" s="106"/>
      <c r="AC531" s="106"/>
      <c r="AD531" s="106"/>
      <c r="AE531" s="106"/>
      <c r="AF531" s="106"/>
      <c r="AG531" s="106"/>
      <c r="AH531" s="106"/>
      <c r="AI531" s="106"/>
      <c r="AJ531" s="106"/>
      <c r="AK531" s="106"/>
      <c r="AL531" s="106"/>
      <c r="AM531" s="106"/>
      <c r="AN531" s="106"/>
      <c r="AO531" s="106"/>
      <c r="AP531" s="106"/>
      <c r="AQ531" s="106"/>
      <c r="AR531" s="106"/>
      <c r="AS531" s="106"/>
      <c r="AT531" s="106"/>
      <c r="AU531" s="106"/>
      <c r="AV531" s="106"/>
      <c r="AW531" s="106"/>
      <c r="AX531" s="106"/>
      <c r="AY531" s="106"/>
      <c r="AZ531" s="106"/>
      <c r="BA531" s="106"/>
      <c r="BB531" s="106"/>
      <c r="BC531" s="106"/>
      <c r="BD531" s="106"/>
      <c r="BE531" s="106"/>
      <c r="BF531" s="106"/>
      <c r="BG531" s="106"/>
      <c r="BH531" s="106"/>
      <c r="BI531" s="106"/>
      <c r="BJ531" s="106"/>
      <c r="BK531" s="106"/>
      <c r="BL531" s="106"/>
      <c r="BM531" s="106"/>
      <c r="BN531" s="106"/>
      <c r="BO531" s="106"/>
      <c r="BP531" s="106"/>
      <c r="BQ531" s="106"/>
      <c r="BR531" s="106"/>
      <c r="BS531" s="106"/>
      <c r="BT531" s="106"/>
      <c r="BU531" s="106"/>
      <c r="BV531" s="106"/>
      <c r="BW531" s="106"/>
      <c r="BX531" s="106"/>
      <c r="BY531" s="106"/>
      <c r="BZ531" s="106"/>
      <c r="CA531" s="106"/>
      <c r="CB531" s="106"/>
      <c r="CC531" s="106"/>
      <c r="CD531" s="106"/>
      <c r="CE531" s="106"/>
      <c r="CF531" s="106"/>
      <c r="CG531" s="106"/>
      <c r="CH531" s="106"/>
      <c r="CI531" s="106"/>
      <c r="CJ531" s="106"/>
      <c r="CK531" s="106"/>
      <c r="CL531" s="106"/>
      <c r="CM531" s="106"/>
      <c r="CN531" s="106"/>
      <c r="CO531" s="106"/>
      <c r="CP531" s="106"/>
      <c r="CQ531" s="106"/>
      <c r="CR531" s="106"/>
      <c r="CS531" s="106"/>
      <c r="CT531" s="106"/>
      <c r="CU531" s="106"/>
      <c r="CV531" s="106"/>
      <c r="CW531" s="106"/>
      <c r="CX531" s="106"/>
      <c r="CY531" s="106"/>
      <c r="CZ531" s="106"/>
      <c r="DA531" s="106"/>
      <c r="DB531" s="106"/>
      <c r="DC531" s="106"/>
      <c r="DD531" s="106"/>
      <c r="DE531" s="106"/>
      <c r="DF531" s="106"/>
      <c r="DG531" s="106"/>
      <c r="DH531" s="106"/>
      <c r="DI531" s="106"/>
      <c r="DJ531" s="106"/>
      <c r="DK531" s="106"/>
      <c r="DL531" s="106"/>
      <c r="DM531" s="106"/>
      <c r="DN531" s="106"/>
      <c r="DO531" s="106"/>
      <c r="DP531" s="106"/>
      <c r="DQ531" s="106"/>
      <c r="DR531" s="106"/>
      <c r="DS531" s="106"/>
      <c r="DT531" s="106"/>
      <c r="DU531" s="106"/>
      <c r="DV531" s="106"/>
      <c r="DW531" s="106"/>
      <c r="DX531" s="106"/>
      <c r="DY531" s="106"/>
      <c r="DZ531" s="106"/>
      <c r="EA531" s="106"/>
      <c r="EB531" s="106"/>
      <c r="EC531" s="106"/>
      <c r="ED531" s="106"/>
      <c r="EE531" s="106"/>
      <c r="EF531" s="106"/>
      <c r="EG531" s="106"/>
      <c r="EH531" s="106"/>
      <c r="EI531" s="106"/>
      <c r="EJ531" s="106"/>
      <c r="EK531" s="106"/>
      <c r="EL531" s="106"/>
      <c r="EM531" s="106"/>
      <c r="EN531" s="106"/>
      <c r="EO531" s="106"/>
      <c r="EP531" s="106"/>
      <c r="EQ531" s="106"/>
      <c r="ER531" s="106"/>
      <c r="ES531" s="106"/>
      <c r="ET531" s="106"/>
      <c r="EU531" s="106"/>
      <c r="EV531" s="106"/>
      <c r="EW531" s="106"/>
      <c r="EX531" s="106"/>
      <c r="EY531" s="106"/>
      <c r="EZ531" s="106"/>
      <c r="FA531" s="106"/>
      <c r="FB531" s="106"/>
      <c r="FC531" s="106"/>
      <c r="FD531" s="106"/>
      <c r="FE531" s="106"/>
      <c r="FF531" s="106"/>
      <c r="FG531" s="106"/>
      <c r="FH531" s="106"/>
      <c r="FI531" s="106"/>
      <c r="FJ531" s="106"/>
      <c r="FK531" s="106"/>
      <c r="FL531" s="106"/>
      <c r="FM531" s="106"/>
      <c r="FN531" s="106"/>
      <c r="FO531" s="106"/>
      <c r="FP531" s="106"/>
      <c r="FQ531" s="106"/>
      <c r="FR531" s="106"/>
      <c r="FS531" s="106"/>
      <c r="FT531" s="106"/>
      <c r="FU531" s="106"/>
      <c r="FV531" s="106"/>
      <c r="FW531" s="106"/>
      <c r="FX531" s="106"/>
      <c r="FY531" s="106"/>
      <c r="FZ531" s="106"/>
      <c r="GA531" s="106"/>
      <c r="GB531" s="106"/>
      <c r="GC531" s="106"/>
      <c r="GD531" s="106"/>
      <c r="GE531" s="106"/>
      <c r="GF531" s="106"/>
      <c r="GG531" s="106"/>
      <c r="GH531" s="106"/>
      <c r="GI531" s="106"/>
      <c r="GJ531" s="106"/>
      <c r="GK531" s="106"/>
      <c r="GL531" s="106"/>
      <c r="GM531" s="106"/>
      <c r="GN531" s="106"/>
      <c r="GO531" s="106"/>
      <c r="GP531" s="106"/>
      <c r="GQ531" s="106"/>
      <c r="GR531" s="106"/>
      <c r="GS531" s="106"/>
      <c r="GT531" s="106"/>
      <c r="GU531" s="106"/>
      <c r="GV531" s="106"/>
      <c r="GW531" s="106"/>
      <c r="GX531" s="106"/>
      <c r="GY531" s="106"/>
      <c r="GZ531" s="106"/>
      <c r="HA531" s="106"/>
      <c r="HB531" s="106"/>
      <c r="HC531" s="106"/>
      <c r="HD531" s="106"/>
      <c r="HE531" s="106"/>
      <c r="HF531" s="106"/>
      <c r="HG531" s="106"/>
      <c r="HH531" s="106"/>
      <c r="HI531" s="106"/>
      <c r="HJ531" s="106"/>
      <c r="HK531" s="106"/>
      <c r="HL531" s="106"/>
      <c r="HM531" s="106"/>
      <c r="HN531" s="106"/>
      <c r="HO531" s="106"/>
      <c r="HP531" s="106"/>
      <c r="HQ531" s="106"/>
      <c r="HR531" s="106"/>
      <c r="HS531" s="106"/>
      <c r="HT531" s="106"/>
      <c r="HU531" s="106"/>
      <c r="HV531" s="106"/>
      <c r="HW531" s="106"/>
      <c r="HX531" s="106"/>
      <c r="HY531" s="106"/>
      <c r="HZ531" s="106"/>
      <c r="IA531" s="106"/>
      <c r="IB531" s="106"/>
      <c r="IC531" s="106"/>
      <c r="ID531" s="106"/>
      <c r="IE531" s="106"/>
      <c r="IF531" s="106"/>
      <c r="IG531" s="106"/>
      <c r="IH531" s="106"/>
      <c r="II531" s="106"/>
      <c r="IJ531" s="106"/>
      <c r="IK531" s="106"/>
      <c r="IL531" s="106"/>
      <c r="IM531" s="106"/>
      <c r="IN531" s="106"/>
      <c r="IO531" s="106"/>
      <c r="IP531" s="106"/>
      <c r="IQ531" s="106"/>
      <c r="IR531" s="106"/>
      <c r="IS531" s="106"/>
      <c r="IT531" s="106"/>
      <c r="IU531" s="106"/>
    </row>
    <row r="532" spans="1:255" s="107" customFormat="1" ht="14.25">
      <c r="A532" s="101">
        <v>44466</v>
      </c>
      <c r="B532" s="102" t="s">
        <v>390</v>
      </c>
      <c r="C532" s="103" t="s">
        <v>58</v>
      </c>
      <c r="D532" s="104" t="s">
        <v>380</v>
      </c>
      <c r="E532" s="105">
        <v>1413.75</v>
      </c>
      <c r="F532" s="106"/>
      <c r="G532" s="106"/>
      <c r="H532" s="106"/>
      <c r="I532" s="106"/>
      <c r="J532" s="106"/>
      <c r="K532" s="106"/>
      <c r="L532" s="106"/>
      <c r="M532" s="106"/>
      <c r="N532" s="106"/>
      <c r="O532" s="106"/>
      <c r="P532" s="106"/>
      <c r="Q532" s="106"/>
      <c r="R532" s="106"/>
      <c r="S532" s="106"/>
      <c r="T532" s="106"/>
      <c r="U532" s="106"/>
      <c r="V532" s="106"/>
      <c r="W532" s="106"/>
      <c r="X532" s="106"/>
      <c r="Y532" s="106"/>
      <c r="Z532" s="106"/>
      <c r="AA532" s="106"/>
      <c r="AB532" s="106"/>
      <c r="AC532" s="106"/>
      <c r="AD532" s="106"/>
      <c r="AE532" s="106"/>
      <c r="AF532" s="106"/>
      <c r="AG532" s="106"/>
      <c r="AH532" s="106"/>
      <c r="AI532" s="106"/>
      <c r="AJ532" s="106"/>
      <c r="AK532" s="106"/>
      <c r="AL532" s="106"/>
      <c r="AM532" s="106"/>
      <c r="AN532" s="106"/>
      <c r="AO532" s="106"/>
      <c r="AP532" s="106"/>
      <c r="AQ532" s="106"/>
      <c r="AR532" s="106"/>
      <c r="AS532" s="106"/>
      <c r="AT532" s="106"/>
      <c r="AU532" s="106"/>
      <c r="AV532" s="106"/>
      <c r="AW532" s="106"/>
      <c r="AX532" s="106"/>
      <c r="AY532" s="106"/>
      <c r="AZ532" s="106"/>
      <c r="BA532" s="106"/>
      <c r="BB532" s="106"/>
      <c r="BC532" s="106"/>
      <c r="BD532" s="106"/>
      <c r="BE532" s="106"/>
      <c r="BF532" s="106"/>
      <c r="BG532" s="106"/>
      <c r="BH532" s="106"/>
      <c r="BI532" s="106"/>
      <c r="BJ532" s="106"/>
      <c r="BK532" s="106"/>
      <c r="BL532" s="106"/>
      <c r="BM532" s="106"/>
      <c r="BN532" s="106"/>
      <c r="BO532" s="106"/>
      <c r="BP532" s="106"/>
      <c r="BQ532" s="106"/>
      <c r="BR532" s="106"/>
      <c r="BS532" s="106"/>
      <c r="BT532" s="106"/>
      <c r="BU532" s="106"/>
      <c r="BV532" s="106"/>
      <c r="BW532" s="106"/>
      <c r="BX532" s="106"/>
      <c r="BY532" s="106"/>
      <c r="BZ532" s="106"/>
      <c r="CA532" s="106"/>
      <c r="CB532" s="106"/>
      <c r="CC532" s="106"/>
      <c r="CD532" s="106"/>
      <c r="CE532" s="106"/>
      <c r="CF532" s="106"/>
      <c r="CG532" s="106"/>
      <c r="CH532" s="106"/>
      <c r="CI532" s="106"/>
      <c r="CJ532" s="106"/>
      <c r="CK532" s="106"/>
      <c r="CL532" s="106"/>
      <c r="CM532" s="106"/>
      <c r="CN532" s="106"/>
      <c r="CO532" s="106"/>
      <c r="CP532" s="106"/>
      <c r="CQ532" s="106"/>
      <c r="CR532" s="106"/>
      <c r="CS532" s="106"/>
      <c r="CT532" s="106"/>
      <c r="CU532" s="106"/>
      <c r="CV532" s="106"/>
      <c r="CW532" s="106"/>
      <c r="CX532" s="106"/>
      <c r="CY532" s="106"/>
      <c r="CZ532" s="106"/>
      <c r="DA532" s="106"/>
      <c r="DB532" s="106"/>
      <c r="DC532" s="106"/>
      <c r="DD532" s="106"/>
      <c r="DE532" s="106"/>
      <c r="DF532" s="106"/>
      <c r="DG532" s="106"/>
      <c r="DH532" s="106"/>
      <c r="DI532" s="106"/>
      <c r="DJ532" s="106"/>
      <c r="DK532" s="106"/>
      <c r="DL532" s="106"/>
      <c r="DM532" s="106"/>
      <c r="DN532" s="106"/>
      <c r="DO532" s="106"/>
      <c r="DP532" s="106"/>
      <c r="DQ532" s="106"/>
      <c r="DR532" s="106"/>
      <c r="DS532" s="106"/>
      <c r="DT532" s="106"/>
      <c r="DU532" s="106"/>
      <c r="DV532" s="106"/>
      <c r="DW532" s="106"/>
      <c r="DX532" s="106"/>
      <c r="DY532" s="106"/>
      <c r="DZ532" s="106"/>
      <c r="EA532" s="106"/>
      <c r="EB532" s="106"/>
      <c r="EC532" s="106"/>
      <c r="ED532" s="106"/>
      <c r="EE532" s="106"/>
      <c r="EF532" s="106"/>
      <c r="EG532" s="106"/>
      <c r="EH532" s="106"/>
      <c r="EI532" s="106"/>
      <c r="EJ532" s="106"/>
      <c r="EK532" s="106"/>
      <c r="EL532" s="106"/>
      <c r="EM532" s="106"/>
      <c r="EN532" s="106"/>
      <c r="EO532" s="106"/>
      <c r="EP532" s="106"/>
      <c r="EQ532" s="106"/>
      <c r="ER532" s="106"/>
      <c r="ES532" s="106"/>
      <c r="ET532" s="106"/>
      <c r="EU532" s="106"/>
      <c r="EV532" s="106"/>
      <c r="EW532" s="106"/>
      <c r="EX532" s="106"/>
      <c r="EY532" s="106"/>
      <c r="EZ532" s="106"/>
      <c r="FA532" s="106"/>
      <c r="FB532" s="106"/>
      <c r="FC532" s="106"/>
      <c r="FD532" s="106"/>
      <c r="FE532" s="106"/>
      <c r="FF532" s="106"/>
      <c r="FG532" s="106"/>
      <c r="FH532" s="106"/>
      <c r="FI532" s="106"/>
      <c r="FJ532" s="106"/>
      <c r="FK532" s="106"/>
      <c r="FL532" s="106"/>
      <c r="FM532" s="106"/>
      <c r="FN532" s="106"/>
      <c r="FO532" s="106"/>
      <c r="FP532" s="106"/>
      <c r="FQ532" s="106"/>
      <c r="FR532" s="106"/>
      <c r="FS532" s="106"/>
      <c r="FT532" s="106"/>
      <c r="FU532" s="106"/>
      <c r="FV532" s="106"/>
      <c r="FW532" s="106"/>
      <c r="FX532" s="106"/>
      <c r="FY532" s="106"/>
      <c r="FZ532" s="106"/>
      <c r="GA532" s="106"/>
      <c r="GB532" s="106"/>
      <c r="GC532" s="106"/>
      <c r="GD532" s="106"/>
      <c r="GE532" s="106"/>
      <c r="GF532" s="106"/>
      <c r="GG532" s="106"/>
      <c r="GH532" s="106"/>
      <c r="GI532" s="106"/>
      <c r="GJ532" s="106"/>
      <c r="GK532" s="106"/>
      <c r="GL532" s="106"/>
      <c r="GM532" s="106"/>
      <c r="GN532" s="106"/>
      <c r="GO532" s="106"/>
      <c r="GP532" s="106"/>
      <c r="GQ532" s="106"/>
      <c r="GR532" s="106"/>
      <c r="GS532" s="106"/>
      <c r="GT532" s="106"/>
      <c r="GU532" s="106"/>
      <c r="GV532" s="106"/>
      <c r="GW532" s="106"/>
      <c r="GX532" s="106"/>
      <c r="GY532" s="106"/>
      <c r="GZ532" s="106"/>
      <c r="HA532" s="106"/>
      <c r="HB532" s="106"/>
      <c r="HC532" s="106"/>
      <c r="HD532" s="106"/>
      <c r="HE532" s="106"/>
      <c r="HF532" s="106"/>
      <c r="HG532" s="106"/>
      <c r="HH532" s="106"/>
      <c r="HI532" s="106"/>
      <c r="HJ532" s="106"/>
      <c r="HK532" s="106"/>
      <c r="HL532" s="106"/>
      <c r="HM532" s="106"/>
      <c r="HN532" s="106"/>
      <c r="HO532" s="106"/>
      <c r="HP532" s="106"/>
      <c r="HQ532" s="106"/>
      <c r="HR532" s="106"/>
      <c r="HS532" s="106"/>
      <c r="HT532" s="106"/>
      <c r="HU532" s="106"/>
      <c r="HV532" s="106"/>
      <c r="HW532" s="106"/>
      <c r="HX532" s="106"/>
      <c r="HY532" s="106"/>
      <c r="HZ532" s="106"/>
      <c r="IA532" s="106"/>
      <c r="IB532" s="106"/>
      <c r="IC532" s="106"/>
      <c r="ID532" s="106"/>
      <c r="IE532" s="106"/>
      <c r="IF532" s="106"/>
      <c r="IG532" s="106"/>
      <c r="IH532" s="106"/>
      <c r="II532" s="106"/>
      <c r="IJ532" s="106"/>
      <c r="IK532" s="106"/>
      <c r="IL532" s="106"/>
      <c r="IM532" s="106"/>
      <c r="IN532" s="106"/>
      <c r="IO532" s="106"/>
      <c r="IP532" s="106"/>
      <c r="IQ532" s="106"/>
      <c r="IR532" s="106"/>
      <c r="IS532" s="106"/>
      <c r="IT532" s="106"/>
      <c r="IU532" s="106"/>
    </row>
    <row r="533" spans="1:255" s="107" customFormat="1" ht="14.25">
      <c r="A533" s="101">
        <v>44483</v>
      </c>
      <c r="B533" s="102" t="s">
        <v>388</v>
      </c>
      <c r="C533" s="103" t="s">
        <v>225</v>
      </c>
      <c r="D533" s="104" t="s">
        <v>381</v>
      </c>
      <c r="E533" s="105">
        <v>36.25</v>
      </c>
      <c r="F533" s="106"/>
      <c r="G533" s="106"/>
      <c r="H533" s="106"/>
      <c r="I533" s="106"/>
      <c r="J533" s="106"/>
      <c r="K533" s="106"/>
      <c r="L533" s="106"/>
      <c r="M533" s="106"/>
      <c r="N533" s="106"/>
      <c r="O533" s="106"/>
      <c r="P533" s="106"/>
      <c r="Q533" s="106"/>
      <c r="R533" s="106"/>
      <c r="S533" s="106"/>
      <c r="T533" s="106"/>
      <c r="U533" s="106"/>
      <c r="V533" s="106"/>
      <c r="W533" s="106"/>
      <c r="X533" s="106"/>
      <c r="Y533" s="106"/>
      <c r="Z533" s="106"/>
      <c r="AA533" s="106"/>
      <c r="AB533" s="106"/>
      <c r="AC533" s="106"/>
      <c r="AD533" s="106"/>
      <c r="AE533" s="106"/>
      <c r="AF533" s="106"/>
      <c r="AG533" s="106"/>
      <c r="AH533" s="106"/>
      <c r="AI533" s="106"/>
      <c r="AJ533" s="106"/>
      <c r="AK533" s="106"/>
      <c r="AL533" s="106"/>
      <c r="AM533" s="106"/>
      <c r="AN533" s="106"/>
      <c r="AO533" s="106"/>
      <c r="AP533" s="106"/>
      <c r="AQ533" s="106"/>
      <c r="AR533" s="106"/>
      <c r="AS533" s="106"/>
      <c r="AT533" s="106"/>
      <c r="AU533" s="106"/>
      <c r="AV533" s="106"/>
      <c r="AW533" s="106"/>
      <c r="AX533" s="106"/>
      <c r="AY533" s="106"/>
      <c r="AZ533" s="106"/>
      <c r="BA533" s="106"/>
      <c r="BB533" s="106"/>
      <c r="BC533" s="106"/>
      <c r="BD533" s="106"/>
      <c r="BE533" s="106"/>
      <c r="BF533" s="106"/>
      <c r="BG533" s="106"/>
      <c r="BH533" s="106"/>
      <c r="BI533" s="106"/>
      <c r="BJ533" s="106"/>
      <c r="BK533" s="106"/>
      <c r="BL533" s="106"/>
      <c r="BM533" s="106"/>
      <c r="BN533" s="106"/>
      <c r="BO533" s="106"/>
      <c r="BP533" s="106"/>
      <c r="BQ533" s="106"/>
      <c r="BR533" s="106"/>
      <c r="BS533" s="106"/>
      <c r="BT533" s="106"/>
      <c r="BU533" s="106"/>
      <c r="BV533" s="106"/>
      <c r="BW533" s="106"/>
      <c r="BX533" s="106"/>
      <c r="BY533" s="106"/>
      <c r="BZ533" s="106"/>
      <c r="CA533" s="106"/>
      <c r="CB533" s="106"/>
      <c r="CC533" s="106"/>
      <c r="CD533" s="106"/>
      <c r="CE533" s="106"/>
      <c r="CF533" s="106"/>
      <c r="CG533" s="106"/>
      <c r="CH533" s="106"/>
      <c r="CI533" s="106"/>
      <c r="CJ533" s="106"/>
      <c r="CK533" s="106"/>
      <c r="CL533" s="106"/>
      <c r="CM533" s="106"/>
      <c r="CN533" s="106"/>
      <c r="CO533" s="106"/>
      <c r="CP533" s="106"/>
      <c r="CQ533" s="106"/>
      <c r="CR533" s="106"/>
      <c r="CS533" s="106"/>
      <c r="CT533" s="106"/>
      <c r="CU533" s="106"/>
      <c r="CV533" s="106"/>
      <c r="CW533" s="106"/>
      <c r="CX533" s="106"/>
      <c r="CY533" s="106"/>
      <c r="CZ533" s="106"/>
      <c r="DA533" s="106"/>
      <c r="DB533" s="106"/>
      <c r="DC533" s="106"/>
      <c r="DD533" s="106"/>
      <c r="DE533" s="106"/>
      <c r="DF533" s="106"/>
      <c r="DG533" s="106"/>
      <c r="DH533" s="106"/>
      <c r="DI533" s="106"/>
      <c r="DJ533" s="106"/>
      <c r="DK533" s="106"/>
      <c r="DL533" s="106"/>
      <c r="DM533" s="106"/>
      <c r="DN533" s="106"/>
      <c r="DO533" s="106"/>
      <c r="DP533" s="106"/>
      <c r="DQ533" s="106"/>
      <c r="DR533" s="106"/>
      <c r="DS533" s="106"/>
      <c r="DT533" s="106"/>
      <c r="DU533" s="106"/>
      <c r="DV533" s="106"/>
      <c r="DW533" s="106"/>
      <c r="DX533" s="106"/>
      <c r="DY533" s="106"/>
      <c r="DZ533" s="106"/>
      <c r="EA533" s="106"/>
      <c r="EB533" s="106"/>
      <c r="EC533" s="106"/>
      <c r="ED533" s="106"/>
      <c r="EE533" s="106"/>
      <c r="EF533" s="106"/>
      <c r="EG533" s="106"/>
      <c r="EH533" s="106"/>
      <c r="EI533" s="106"/>
      <c r="EJ533" s="106"/>
      <c r="EK533" s="106"/>
      <c r="EL533" s="106"/>
      <c r="EM533" s="106"/>
      <c r="EN533" s="106"/>
      <c r="EO533" s="106"/>
      <c r="EP533" s="106"/>
      <c r="EQ533" s="106"/>
      <c r="ER533" s="106"/>
      <c r="ES533" s="106"/>
      <c r="ET533" s="106"/>
      <c r="EU533" s="106"/>
      <c r="EV533" s="106"/>
      <c r="EW533" s="106"/>
      <c r="EX533" s="106"/>
      <c r="EY533" s="106"/>
      <c r="EZ533" s="106"/>
      <c r="FA533" s="106"/>
      <c r="FB533" s="106"/>
      <c r="FC533" s="106"/>
      <c r="FD533" s="106"/>
      <c r="FE533" s="106"/>
      <c r="FF533" s="106"/>
      <c r="FG533" s="106"/>
      <c r="FH533" s="106"/>
      <c r="FI533" s="106"/>
      <c r="FJ533" s="106"/>
      <c r="FK533" s="106"/>
      <c r="FL533" s="106"/>
      <c r="FM533" s="106"/>
      <c r="FN533" s="106"/>
      <c r="FO533" s="106"/>
      <c r="FP533" s="106"/>
      <c r="FQ533" s="106"/>
      <c r="FR533" s="106"/>
      <c r="FS533" s="106"/>
      <c r="FT533" s="106"/>
      <c r="FU533" s="106"/>
      <c r="FV533" s="106"/>
      <c r="FW533" s="106"/>
      <c r="FX533" s="106"/>
      <c r="FY533" s="106"/>
      <c r="FZ533" s="106"/>
      <c r="GA533" s="106"/>
      <c r="GB533" s="106"/>
      <c r="GC533" s="106"/>
      <c r="GD533" s="106"/>
      <c r="GE533" s="106"/>
      <c r="GF533" s="106"/>
      <c r="GG533" s="106"/>
      <c r="GH533" s="106"/>
      <c r="GI533" s="106"/>
      <c r="GJ533" s="106"/>
      <c r="GK533" s="106"/>
      <c r="GL533" s="106"/>
      <c r="GM533" s="106"/>
      <c r="GN533" s="106"/>
      <c r="GO533" s="106"/>
      <c r="GP533" s="106"/>
      <c r="GQ533" s="106"/>
      <c r="GR533" s="106"/>
      <c r="GS533" s="106"/>
      <c r="GT533" s="106"/>
      <c r="GU533" s="106"/>
      <c r="GV533" s="106"/>
      <c r="GW533" s="106"/>
      <c r="GX533" s="106"/>
      <c r="GY533" s="106"/>
      <c r="GZ533" s="106"/>
      <c r="HA533" s="106"/>
      <c r="HB533" s="106"/>
      <c r="HC533" s="106"/>
      <c r="HD533" s="106"/>
      <c r="HE533" s="106"/>
      <c r="HF533" s="106"/>
      <c r="HG533" s="106"/>
      <c r="HH533" s="106"/>
      <c r="HI533" s="106"/>
      <c r="HJ533" s="106"/>
      <c r="HK533" s="106"/>
      <c r="HL533" s="106"/>
      <c r="HM533" s="106"/>
      <c r="HN533" s="106"/>
      <c r="HO533" s="106"/>
      <c r="HP533" s="106"/>
      <c r="HQ533" s="106"/>
      <c r="HR533" s="106"/>
      <c r="HS533" s="106"/>
      <c r="HT533" s="106"/>
      <c r="HU533" s="106"/>
      <c r="HV533" s="106"/>
      <c r="HW533" s="106"/>
      <c r="HX533" s="106"/>
      <c r="HY533" s="106"/>
      <c r="HZ533" s="106"/>
      <c r="IA533" s="106"/>
      <c r="IB533" s="106"/>
      <c r="IC533" s="106"/>
      <c r="ID533" s="106"/>
      <c r="IE533" s="106"/>
      <c r="IF533" s="106"/>
      <c r="IG533" s="106"/>
      <c r="IH533" s="106"/>
      <c r="II533" s="106"/>
      <c r="IJ533" s="106"/>
      <c r="IK533" s="106"/>
      <c r="IL533" s="106"/>
      <c r="IM533" s="106"/>
      <c r="IN533" s="106"/>
      <c r="IO533" s="106"/>
      <c r="IP533" s="106"/>
      <c r="IQ533" s="106"/>
      <c r="IR533" s="106"/>
      <c r="IS533" s="106"/>
      <c r="IT533" s="106"/>
      <c r="IU533" s="106"/>
    </row>
    <row r="534" spans="1:255" s="107" customFormat="1" ht="28.5">
      <c r="A534" s="101">
        <v>44466</v>
      </c>
      <c r="B534" s="102" t="s">
        <v>390</v>
      </c>
      <c r="C534" s="103" t="s">
        <v>58</v>
      </c>
      <c r="D534" s="104" t="s">
        <v>382</v>
      </c>
      <c r="E534" s="105">
        <v>858</v>
      </c>
      <c r="F534" s="106"/>
      <c r="G534" s="106"/>
      <c r="H534" s="106"/>
      <c r="I534" s="106"/>
      <c r="J534" s="106"/>
      <c r="K534" s="106"/>
      <c r="L534" s="106"/>
      <c r="M534" s="106"/>
      <c r="N534" s="106"/>
      <c r="O534" s="106"/>
      <c r="P534" s="106"/>
      <c r="Q534" s="106"/>
      <c r="R534" s="106"/>
      <c r="S534" s="106"/>
      <c r="T534" s="106"/>
      <c r="U534" s="106"/>
      <c r="V534" s="106"/>
      <c r="W534" s="106"/>
      <c r="X534" s="106"/>
      <c r="Y534" s="106"/>
      <c r="Z534" s="106"/>
      <c r="AA534" s="106"/>
      <c r="AB534" s="106"/>
      <c r="AC534" s="106"/>
      <c r="AD534" s="106"/>
      <c r="AE534" s="106"/>
      <c r="AF534" s="106"/>
      <c r="AG534" s="106"/>
      <c r="AH534" s="106"/>
      <c r="AI534" s="106"/>
      <c r="AJ534" s="106"/>
      <c r="AK534" s="106"/>
      <c r="AL534" s="106"/>
      <c r="AM534" s="106"/>
      <c r="AN534" s="106"/>
      <c r="AO534" s="106"/>
      <c r="AP534" s="106"/>
      <c r="AQ534" s="106"/>
      <c r="AR534" s="106"/>
      <c r="AS534" s="106"/>
      <c r="AT534" s="106"/>
      <c r="AU534" s="106"/>
      <c r="AV534" s="106"/>
      <c r="AW534" s="106"/>
      <c r="AX534" s="106"/>
      <c r="AY534" s="106"/>
      <c r="AZ534" s="106"/>
      <c r="BA534" s="106"/>
      <c r="BB534" s="106"/>
      <c r="BC534" s="106"/>
      <c r="BD534" s="106"/>
      <c r="BE534" s="106"/>
      <c r="BF534" s="106"/>
      <c r="BG534" s="106"/>
      <c r="BH534" s="106"/>
      <c r="BI534" s="106"/>
      <c r="BJ534" s="106"/>
      <c r="BK534" s="106"/>
      <c r="BL534" s="106"/>
      <c r="BM534" s="106"/>
      <c r="BN534" s="106"/>
      <c r="BO534" s="106"/>
      <c r="BP534" s="106"/>
      <c r="BQ534" s="106"/>
      <c r="BR534" s="106"/>
      <c r="BS534" s="106"/>
      <c r="BT534" s="106"/>
      <c r="BU534" s="106"/>
      <c r="BV534" s="106"/>
      <c r="BW534" s="106"/>
      <c r="BX534" s="106"/>
      <c r="BY534" s="106"/>
      <c r="BZ534" s="106"/>
      <c r="CA534" s="106"/>
      <c r="CB534" s="106"/>
      <c r="CC534" s="106"/>
      <c r="CD534" s="106"/>
      <c r="CE534" s="106"/>
      <c r="CF534" s="106"/>
      <c r="CG534" s="106"/>
      <c r="CH534" s="106"/>
      <c r="CI534" s="106"/>
      <c r="CJ534" s="106"/>
      <c r="CK534" s="106"/>
      <c r="CL534" s="106"/>
      <c r="CM534" s="106"/>
      <c r="CN534" s="106"/>
      <c r="CO534" s="106"/>
      <c r="CP534" s="106"/>
      <c r="CQ534" s="106"/>
      <c r="CR534" s="106"/>
      <c r="CS534" s="106"/>
      <c r="CT534" s="106"/>
      <c r="CU534" s="106"/>
      <c r="CV534" s="106"/>
      <c r="CW534" s="106"/>
      <c r="CX534" s="106"/>
      <c r="CY534" s="106"/>
      <c r="CZ534" s="106"/>
      <c r="DA534" s="106"/>
      <c r="DB534" s="106"/>
      <c r="DC534" s="106"/>
      <c r="DD534" s="106"/>
      <c r="DE534" s="106"/>
      <c r="DF534" s="106"/>
      <c r="DG534" s="106"/>
      <c r="DH534" s="106"/>
      <c r="DI534" s="106"/>
      <c r="DJ534" s="106"/>
      <c r="DK534" s="106"/>
      <c r="DL534" s="106"/>
      <c r="DM534" s="106"/>
      <c r="DN534" s="106"/>
      <c r="DO534" s="106"/>
      <c r="DP534" s="106"/>
      <c r="DQ534" s="106"/>
      <c r="DR534" s="106"/>
      <c r="DS534" s="106"/>
      <c r="DT534" s="106"/>
      <c r="DU534" s="106"/>
      <c r="DV534" s="106"/>
      <c r="DW534" s="106"/>
      <c r="DX534" s="106"/>
      <c r="DY534" s="106"/>
      <c r="DZ534" s="106"/>
      <c r="EA534" s="106"/>
      <c r="EB534" s="106"/>
      <c r="EC534" s="106"/>
      <c r="ED534" s="106"/>
      <c r="EE534" s="106"/>
      <c r="EF534" s="106"/>
      <c r="EG534" s="106"/>
      <c r="EH534" s="106"/>
      <c r="EI534" s="106"/>
      <c r="EJ534" s="106"/>
      <c r="EK534" s="106"/>
      <c r="EL534" s="106"/>
      <c r="EM534" s="106"/>
      <c r="EN534" s="106"/>
      <c r="EO534" s="106"/>
      <c r="EP534" s="106"/>
      <c r="EQ534" s="106"/>
      <c r="ER534" s="106"/>
      <c r="ES534" s="106"/>
      <c r="ET534" s="106"/>
      <c r="EU534" s="106"/>
      <c r="EV534" s="106"/>
      <c r="EW534" s="106"/>
      <c r="EX534" s="106"/>
      <c r="EY534" s="106"/>
      <c r="EZ534" s="106"/>
      <c r="FA534" s="106"/>
      <c r="FB534" s="106"/>
      <c r="FC534" s="106"/>
      <c r="FD534" s="106"/>
      <c r="FE534" s="106"/>
      <c r="FF534" s="106"/>
      <c r="FG534" s="106"/>
      <c r="FH534" s="106"/>
      <c r="FI534" s="106"/>
      <c r="FJ534" s="106"/>
      <c r="FK534" s="106"/>
      <c r="FL534" s="106"/>
      <c r="FM534" s="106"/>
      <c r="FN534" s="106"/>
      <c r="FO534" s="106"/>
      <c r="FP534" s="106"/>
      <c r="FQ534" s="106"/>
      <c r="FR534" s="106"/>
      <c r="FS534" s="106"/>
      <c r="FT534" s="106"/>
      <c r="FU534" s="106"/>
      <c r="FV534" s="106"/>
      <c r="FW534" s="106"/>
      <c r="FX534" s="106"/>
      <c r="FY534" s="106"/>
      <c r="FZ534" s="106"/>
      <c r="GA534" s="106"/>
      <c r="GB534" s="106"/>
      <c r="GC534" s="106"/>
      <c r="GD534" s="106"/>
      <c r="GE534" s="106"/>
      <c r="GF534" s="106"/>
      <c r="GG534" s="106"/>
      <c r="GH534" s="106"/>
      <c r="GI534" s="106"/>
      <c r="GJ534" s="106"/>
      <c r="GK534" s="106"/>
      <c r="GL534" s="106"/>
      <c r="GM534" s="106"/>
      <c r="GN534" s="106"/>
      <c r="GO534" s="106"/>
      <c r="GP534" s="106"/>
      <c r="GQ534" s="106"/>
      <c r="GR534" s="106"/>
      <c r="GS534" s="106"/>
      <c r="GT534" s="106"/>
      <c r="GU534" s="106"/>
      <c r="GV534" s="106"/>
      <c r="GW534" s="106"/>
      <c r="GX534" s="106"/>
      <c r="GY534" s="106"/>
      <c r="GZ534" s="106"/>
      <c r="HA534" s="106"/>
      <c r="HB534" s="106"/>
      <c r="HC534" s="106"/>
      <c r="HD534" s="106"/>
      <c r="HE534" s="106"/>
      <c r="HF534" s="106"/>
      <c r="HG534" s="106"/>
      <c r="HH534" s="106"/>
      <c r="HI534" s="106"/>
      <c r="HJ534" s="106"/>
      <c r="HK534" s="106"/>
      <c r="HL534" s="106"/>
      <c r="HM534" s="106"/>
      <c r="HN534" s="106"/>
      <c r="HO534" s="106"/>
      <c r="HP534" s="106"/>
      <c r="HQ534" s="106"/>
      <c r="HR534" s="106"/>
      <c r="HS534" s="106"/>
      <c r="HT534" s="106"/>
      <c r="HU534" s="106"/>
      <c r="HV534" s="106"/>
      <c r="HW534" s="106"/>
      <c r="HX534" s="106"/>
      <c r="HY534" s="106"/>
      <c r="HZ534" s="106"/>
      <c r="IA534" s="106"/>
      <c r="IB534" s="106"/>
      <c r="IC534" s="106"/>
      <c r="ID534" s="106"/>
      <c r="IE534" s="106"/>
      <c r="IF534" s="106"/>
      <c r="IG534" s="106"/>
      <c r="IH534" s="106"/>
      <c r="II534" s="106"/>
      <c r="IJ534" s="106"/>
      <c r="IK534" s="106"/>
      <c r="IL534" s="106"/>
      <c r="IM534" s="106"/>
      <c r="IN534" s="106"/>
      <c r="IO534" s="106"/>
      <c r="IP534" s="106"/>
      <c r="IQ534" s="106"/>
      <c r="IR534" s="106"/>
      <c r="IS534" s="106"/>
      <c r="IT534" s="106"/>
      <c r="IU534" s="106"/>
    </row>
    <row r="535" spans="1:255" s="107" customFormat="1" ht="14.25">
      <c r="A535" s="101">
        <v>44483</v>
      </c>
      <c r="B535" s="102" t="s">
        <v>388</v>
      </c>
      <c r="C535" s="103" t="s">
        <v>225</v>
      </c>
      <c r="D535" s="104" t="s">
        <v>383</v>
      </c>
      <c r="E535" s="105">
        <v>22</v>
      </c>
      <c r="F535" s="106"/>
      <c r="G535" s="106"/>
      <c r="H535" s="106"/>
      <c r="I535" s="106"/>
      <c r="J535" s="106"/>
      <c r="K535" s="106"/>
      <c r="L535" s="106"/>
      <c r="M535" s="106"/>
      <c r="N535" s="106"/>
      <c r="O535" s="106"/>
      <c r="P535" s="106"/>
      <c r="Q535" s="106"/>
      <c r="R535" s="106"/>
      <c r="S535" s="106"/>
      <c r="T535" s="106"/>
      <c r="U535" s="106"/>
      <c r="V535" s="106"/>
      <c r="W535" s="106"/>
      <c r="X535" s="106"/>
      <c r="Y535" s="106"/>
      <c r="Z535" s="106"/>
      <c r="AA535" s="106"/>
      <c r="AB535" s="106"/>
      <c r="AC535" s="106"/>
      <c r="AD535" s="106"/>
      <c r="AE535" s="106"/>
      <c r="AF535" s="106"/>
      <c r="AG535" s="106"/>
      <c r="AH535" s="106"/>
      <c r="AI535" s="106"/>
      <c r="AJ535" s="106"/>
      <c r="AK535" s="106"/>
      <c r="AL535" s="106"/>
      <c r="AM535" s="106"/>
      <c r="AN535" s="106"/>
      <c r="AO535" s="106"/>
      <c r="AP535" s="106"/>
      <c r="AQ535" s="106"/>
      <c r="AR535" s="106"/>
      <c r="AS535" s="106"/>
      <c r="AT535" s="106"/>
      <c r="AU535" s="106"/>
      <c r="AV535" s="106"/>
      <c r="AW535" s="106"/>
      <c r="AX535" s="106"/>
      <c r="AY535" s="106"/>
      <c r="AZ535" s="106"/>
      <c r="BA535" s="106"/>
      <c r="BB535" s="106"/>
      <c r="BC535" s="106"/>
      <c r="BD535" s="106"/>
      <c r="BE535" s="106"/>
      <c r="BF535" s="106"/>
      <c r="BG535" s="106"/>
      <c r="BH535" s="106"/>
      <c r="BI535" s="106"/>
      <c r="BJ535" s="106"/>
      <c r="BK535" s="106"/>
      <c r="BL535" s="106"/>
      <c r="BM535" s="106"/>
      <c r="BN535" s="106"/>
      <c r="BO535" s="106"/>
      <c r="BP535" s="106"/>
      <c r="BQ535" s="106"/>
      <c r="BR535" s="106"/>
      <c r="BS535" s="106"/>
      <c r="BT535" s="106"/>
      <c r="BU535" s="106"/>
      <c r="BV535" s="106"/>
      <c r="BW535" s="106"/>
      <c r="BX535" s="106"/>
      <c r="BY535" s="106"/>
      <c r="BZ535" s="106"/>
      <c r="CA535" s="106"/>
      <c r="CB535" s="106"/>
      <c r="CC535" s="106"/>
      <c r="CD535" s="106"/>
      <c r="CE535" s="106"/>
      <c r="CF535" s="106"/>
      <c r="CG535" s="106"/>
      <c r="CH535" s="106"/>
      <c r="CI535" s="106"/>
      <c r="CJ535" s="106"/>
      <c r="CK535" s="106"/>
      <c r="CL535" s="106"/>
      <c r="CM535" s="106"/>
      <c r="CN535" s="106"/>
      <c r="CO535" s="106"/>
      <c r="CP535" s="106"/>
      <c r="CQ535" s="106"/>
      <c r="CR535" s="106"/>
      <c r="CS535" s="106"/>
      <c r="CT535" s="106"/>
      <c r="CU535" s="106"/>
      <c r="CV535" s="106"/>
      <c r="CW535" s="106"/>
      <c r="CX535" s="106"/>
      <c r="CY535" s="106"/>
      <c r="CZ535" s="106"/>
      <c r="DA535" s="106"/>
      <c r="DB535" s="106"/>
      <c r="DC535" s="106"/>
      <c r="DD535" s="106"/>
      <c r="DE535" s="106"/>
      <c r="DF535" s="106"/>
      <c r="DG535" s="106"/>
      <c r="DH535" s="106"/>
      <c r="DI535" s="106"/>
      <c r="DJ535" s="106"/>
      <c r="DK535" s="106"/>
      <c r="DL535" s="106"/>
      <c r="DM535" s="106"/>
      <c r="DN535" s="106"/>
      <c r="DO535" s="106"/>
      <c r="DP535" s="106"/>
      <c r="DQ535" s="106"/>
      <c r="DR535" s="106"/>
      <c r="DS535" s="106"/>
      <c r="DT535" s="106"/>
      <c r="DU535" s="106"/>
      <c r="DV535" s="106"/>
      <c r="DW535" s="106"/>
      <c r="DX535" s="106"/>
      <c r="DY535" s="106"/>
      <c r="DZ535" s="106"/>
      <c r="EA535" s="106"/>
      <c r="EB535" s="106"/>
      <c r="EC535" s="106"/>
      <c r="ED535" s="106"/>
      <c r="EE535" s="106"/>
      <c r="EF535" s="106"/>
      <c r="EG535" s="106"/>
      <c r="EH535" s="106"/>
      <c r="EI535" s="106"/>
      <c r="EJ535" s="106"/>
      <c r="EK535" s="106"/>
      <c r="EL535" s="106"/>
      <c r="EM535" s="106"/>
      <c r="EN535" s="106"/>
      <c r="EO535" s="106"/>
      <c r="EP535" s="106"/>
      <c r="EQ535" s="106"/>
      <c r="ER535" s="106"/>
      <c r="ES535" s="106"/>
      <c r="ET535" s="106"/>
      <c r="EU535" s="106"/>
      <c r="EV535" s="106"/>
      <c r="EW535" s="106"/>
      <c r="EX535" s="106"/>
      <c r="EY535" s="106"/>
      <c r="EZ535" s="106"/>
      <c r="FA535" s="106"/>
      <c r="FB535" s="106"/>
      <c r="FC535" s="106"/>
      <c r="FD535" s="106"/>
      <c r="FE535" s="106"/>
      <c r="FF535" s="106"/>
      <c r="FG535" s="106"/>
      <c r="FH535" s="106"/>
      <c r="FI535" s="106"/>
      <c r="FJ535" s="106"/>
      <c r="FK535" s="106"/>
      <c r="FL535" s="106"/>
      <c r="FM535" s="106"/>
      <c r="FN535" s="106"/>
      <c r="FO535" s="106"/>
      <c r="FP535" s="106"/>
      <c r="FQ535" s="106"/>
      <c r="FR535" s="106"/>
      <c r="FS535" s="106"/>
      <c r="FT535" s="106"/>
      <c r="FU535" s="106"/>
      <c r="FV535" s="106"/>
      <c r="FW535" s="106"/>
      <c r="FX535" s="106"/>
      <c r="FY535" s="106"/>
      <c r="FZ535" s="106"/>
      <c r="GA535" s="106"/>
      <c r="GB535" s="106"/>
      <c r="GC535" s="106"/>
      <c r="GD535" s="106"/>
      <c r="GE535" s="106"/>
      <c r="GF535" s="106"/>
      <c r="GG535" s="106"/>
      <c r="GH535" s="106"/>
      <c r="GI535" s="106"/>
      <c r="GJ535" s="106"/>
      <c r="GK535" s="106"/>
      <c r="GL535" s="106"/>
      <c r="GM535" s="106"/>
      <c r="GN535" s="106"/>
      <c r="GO535" s="106"/>
      <c r="GP535" s="106"/>
      <c r="GQ535" s="106"/>
      <c r="GR535" s="106"/>
      <c r="GS535" s="106"/>
      <c r="GT535" s="106"/>
      <c r="GU535" s="106"/>
      <c r="GV535" s="106"/>
      <c r="GW535" s="106"/>
      <c r="GX535" s="106"/>
      <c r="GY535" s="106"/>
      <c r="GZ535" s="106"/>
      <c r="HA535" s="106"/>
      <c r="HB535" s="106"/>
      <c r="HC535" s="106"/>
      <c r="HD535" s="106"/>
      <c r="HE535" s="106"/>
      <c r="HF535" s="106"/>
      <c r="HG535" s="106"/>
      <c r="HH535" s="106"/>
      <c r="HI535" s="106"/>
      <c r="HJ535" s="106"/>
      <c r="HK535" s="106"/>
      <c r="HL535" s="106"/>
      <c r="HM535" s="106"/>
      <c r="HN535" s="106"/>
      <c r="HO535" s="106"/>
      <c r="HP535" s="106"/>
      <c r="HQ535" s="106"/>
      <c r="HR535" s="106"/>
      <c r="HS535" s="106"/>
      <c r="HT535" s="106"/>
      <c r="HU535" s="106"/>
      <c r="HV535" s="106"/>
      <c r="HW535" s="106"/>
      <c r="HX535" s="106"/>
      <c r="HY535" s="106"/>
      <c r="HZ535" s="106"/>
      <c r="IA535" s="106"/>
      <c r="IB535" s="106"/>
      <c r="IC535" s="106"/>
      <c r="ID535" s="106"/>
      <c r="IE535" s="106"/>
      <c r="IF535" s="106"/>
      <c r="IG535" s="106"/>
      <c r="IH535" s="106"/>
      <c r="II535" s="106"/>
      <c r="IJ535" s="106"/>
      <c r="IK535" s="106"/>
      <c r="IL535" s="106"/>
      <c r="IM535" s="106"/>
      <c r="IN535" s="106"/>
      <c r="IO535" s="106"/>
      <c r="IP535" s="106"/>
      <c r="IQ535" s="106"/>
      <c r="IR535" s="106"/>
      <c r="IS535" s="106"/>
      <c r="IT535" s="106"/>
      <c r="IU535" s="106"/>
    </row>
    <row r="536" spans="1:255" s="107" customFormat="1" ht="14.25">
      <c r="A536" s="101">
        <v>44474</v>
      </c>
      <c r="B536" s="102" t="s">
        <v>389</v>
      </c>
      <c r="C536" s="103" t="s">
        <v>384</v>
      </c>
      <c r="D536" s="104" t="s">
        <v>385</v>
      </c>
      <c r="E536" s="105">
        <v>175.21</v>
      </c>
      <c r="F536" s="106"/>
      <c r="G536" s="106"/>
      <c r="H536" s="106"/>
      <c r="I536" s="106"/>
      <c r="J536" s="106"/>
      <c r="K536" s="106"/>
      <c r="L536" s="106"/>
      <c r="M536" s="106"/>
      <c r="N536" s="106"/>
      <c r="O536" s="106"/>
      <c r="P536" s="106"/>
      <c r="Q536" s="106"/>
      <c r="R536" s="106"/>
      <c r="S536" s="106"/>
      <c r="T536" s="106"/>
      <c r="U536" s="106"/>
      <c r="V536" s="106"/>
      <c r="W536" s="106"/>
      <c r="X536" s="106"/>
      <c r="Y536" s="106"/>
      <c r="Z536" s="106"/>
      <c r="AA536" s="106"/>
      <c r="AB536" s="106"/>
      <c r="AC536" s="106"/>
      <c r="AD536" s="106"/>
      <c r="AE536" s="106"/>
      <c r="AF536" s="106"/>
      <c r="AG536" s="106"/>
      <c r="AH536" s="106"/>
      <c r="AI536" s="106"/>
      <c r="AJ536" s="106"/>
      <c r="AK536" s="106"/>
      <c r="AL536" s="106"/>
      <c r="AM536" s="106"/>
      <c r="AN536" s="106"/>
      <c r="AO536" s="106"/>
      <c r="AP536" s="106"/>
      <c r="AQ536" s="106"/>
      <c r="AR536" s="106"/>
      <c r="AS536" s="106"/>
      <c r="AT536" s="106"/>
      <c r="AU536" s="106"/>
      <c r="AV536" s="106"/>
      <c r="AW536" s="106"/>
      <c r="AX536" s="106"/>
      <c r="AY536" s="106"/>
      <c r="AZ536" s="106"/>
      <c r="BA536" s="106"/>
      <c r="BB536" s="106"/>
      <c r="BC536" s="106"/>
      <c r="BD536" s="106"/>
      <c r="BE536" s="106"/>
      <c r="BF536" s="106"/>
      <c r="BG536" s="106"/>
      <c r="BH536" s="106"/>
      <c r="BI536" s="106"/>
      <c r="BJ536" s="106"/>
      <c r="BK536" s="106"/>
      <c r="BL536" s="106"/>
      <c r="BM536" s="106"/>
      <c r="BN536" s="106"/>
      <c r="BO536" s="106"/>
      <c r="BP536" s="106"/>
      <c r="BQ536" s="106"/>
      <c r="BR536" s="106"/>
      <c r="BS536" s="106"/>
      <c r="BT536" s="106"/>
      <c r="BU536" s="106"/>
      <c r="BV536" s="106"/>
      <c r="BW536" s="106"/>
      <c r="BX536" s="106"/>
      <c r="BY536" s="106"/>
      <c r="BZ536" s="106"/>
      <c r="CA536" s="106"/>
      <c r="CB536" s="106"/>
      <c r="CC536" s="106"/>
      <c r="CD536" s="106"/>
      <c r="CE536" s="106"/>
      <c r="CF536" s="106"/>
      <c r="CG536" s="106"/>
      <c r="CH536" s="106"/>
      <c r="CI536" s="106"/>
      <c r="CJ536" s="106"/>
      <c r="CK536" s="106"/>
      <c r="CL536" s="106"/>
      <c r="CM536" s="106"/>
      <c r="CN536" s="106"/>
      <c r="CO536" s="106"/>
      <c r="CP536" s="106"/>
      <c r="CQ536" s="106"/>
      <c r="CR536" s="106"/>
      <c r="CS536" s="106"/>
      <c r="CT536" s="106"/>
      <c r="CU536" s="106"/>
      <c r="CV536" s="106"/>
      <c r="CW536" s="106"/>
      <c r="CX536" s="106"/>
      <c r="CY536" s="106"/>
      <c r="CZ536" s="106"/>
      <c r="DA536" s="106"/>
      <c r="DB536" s="106"/>
      <c r="DC536" s="106"/>
      <c r="DD536" s="106"/>
      <c r="DE536" s="106"/>
      <c r="DF536" s="106"/>
      <c r="DG536" s="106"/>
      <c r="DH536" s="106"/>
      <c r="DI536" s="106"/>
      <c r="DJ536" s="106"/>
      <c r="DK536" s="106"/>
      <c r="DL536" s="106"/>
      <c r="DM536" s="106"/>
      <c r="DN536" s="106"/>
      <c r="DO536" s="106"/>
      <c r="DP536" s="106"/>
      <c r="DQ536" s="106"/>
      <c r="DR536" s="106"/>
      <c r="DS536" s="106"/>
      <c r="DT536" s="106"/>
      <c r="DU536" s="106"/>
      <c r="DV536" s="106"/>
      <c r="DW536" s="106"/>
      <c r="DX536" s="106"/>
      <c r="DY536" s="106"/>
      <c r="DZ536" s="106"/>
      <c r="EA536" s="106"/>
      <c r="EB536" s="106"/>
      <c r="EC536" s="106"/>
      <c r="ED536" s="106"/>
      <c r="EE536" s="106"/>
      <c r="EF536" s="106"/>
      <c r="EG536" s="106"/>
      <c r="EH536" s="106"/>
      <c r="EI536" s="106"/>
      <c r="EJ536" s="106"/>
      <c r="EK536" s="106"/>
      <c r="EL536" s="106"/>
      <c r="EM536" s="106"/>
      <c r="EN536" s="106"/>
      <c r="EO536" s="106"/>
      <c r="EP536" s="106"/>
      <c r="EQ536" s="106"/>
      <c r="ER536" s="106"/>
      <c r="ES536" s="106"/>
      <c r="ET536" s="106"/>
      <c r="EU536" s="106"/>
      <c r="EV536" s="106"/>
      <c r="EW536" s="106"/>
      <c r="EX536" s="106"/>
      <c r="EY536" s="106"/>
      <c r="EZ536" s="106"/>
      <c r="FA536" s="106"/>
      <c r="FB536" s="106"/>
      <c r="FC536" s="106"/>
      <c r="FD536" s="106"/>
      <c r="FE536" s="106"/>
      <c r="FF536" s="106"/>
      <c r="FG536" s="106"/>
      <c r="FH536" s="106"/>
      <c r="FI536" s="106"/>
      <c r="FJ536" s="106"/>
      <c r="FK536" s="106"/>
      <c r="FL536" s="106"/>
      <c r="FM536" s="106"/>
      <c r="FN536" s="106"/>
      <c r="FO536" s="106"/>
      <c r="FP536" s="106"/>
      <c r="FQ536" s="106"/>
      <c r="FR536" s="106"/>
      <c r="FS536" s="106"/>
      <c r="FT536" s="106"/>
      <c r="FU536" s="106"/>
      <c r="FV536" s="106"/>
      <c r="FW536" s="106"/>
      <c r="FX536" s="106"/>
      <c r="FY536" s="106"/>
      <c r="FZ536" s="106"/>
      <c r="GA536" s="106"/>
      <c r="GB536" s="106"/>
      <c r="GC536" s="106"/>
      <c r="GD536" s="106"/>
      <c r="GE536" s="106"/>
      <c r="GF536" s="106"/>
      <c r="GG536" s="106"/>
      <c r="GH536" s="106"/>
      <c r="GI536" s="106"/>
      <c r="GJ536" s="106"/>
      <c r="GK536" s="106"/>
      <c r="GL536" s="106"/>
      <c r="GM536" s="106"/>
      <c r="GN536" s="106"/>
      <c r="GO536" s="106"/>
      <c r="GP536" s="106"/>
      <c r="GQ536" s="106"/>
      <c r="GR536" s="106"/>
      <c r="GS536" s="106"/>
      <c r="GT536" s="106"/>
      <c r="GU536" s="106"/>
      <c r="GV536" s="106"/>
      <c r="GW536" s="106"/>
      <c r="GX536" s="106"/>
      <c r="GY536" s="106"/>
      <c r="GZ536" s="106"/>
      <c r="HA536" s="106"/>
      <c r="HB536" s="106"/>
      <c r="HC536" s="106"/>
      <c r="HD536" s="106"/>
      <c r="HE536" s="106"/>
      <c r="HF536" s="106"/>
      <c r="HG536" s="106"/>
      <c r="HH536" s="106"/>
      <c r="HI536" s="106"/>
      <c r="HJ536" s="106"/>
      <c r="HK536" s="106"/>
      <c r="HL536" s="106"/>
      <c r="HM536" s="106"/>
      <c r="HN536" s="106"/>
      <c r="HO536" s="106"/>
      <c r="HP536" s="106"/>
      <c r="HQ536" s="106"/>
      <c r="HR536" s="106"/>
      <c r="HS536" s="106"/>
      <c r="HT536" s="106"/>
      <c r="HU536" s="106"/>
      <c r="HV536" s="106"/>
      <c r="HW536" s="106"/>
      <c r="HX536" s="106"/>
      <c r="HY536" s="106"/>
      <c r="HZ536" s="106"/>
      <c r="IA536" s="106"/>
      <c r="IB536" s="106"/>
      <c r="IC536" s="106"/>
      <c r="ID536" s="106"/>
      <c r="IE536" s="106"/>
      <c r="IF536" s="106"/>
      <c r="IG536" s="106"/>
      <c r="IH536" s="106"/>
      <c r="II536" s="106"/>
      <c r="IJ536" s="106"/>
      <c r="IK536" s="106"/>
      <c r="IL536" s="106"/>
      <c r="IM536" s="106"/>
      <c r="IN536" s="106"/>
      <c r="IO536" s="106"/>
      <c r="IP536" s="106"/>
      <c r="IQ536" s="106"/>
      <c r="IR536" s="106"/>
      <c r="IS536" s="106"/>
      <c r="IT536" s="106"/>
      <c r="IU536" s="106"/>
    </row>
    <row r="537" spans="1:255" s="107" customFormat="1" ht="14.25">
      <c r="A537" s="101">
        <v>44483</v>
      </c>
      <c r="B537" s="102" t="s">
        <v>388</v>
      </c>
      <c r="C537" s="103" t="s">
        <v>225</v>
      </c>
      <c r="D537" s="104" t="s">
        <v>386</v>
      </c>
      <c r="E537" s="105">
        <v>6.79</v>
      </c>
      <c r="F537" s="106"/>
      <c r="G537" s="106"/>
      <c r="H537" s="106"/>
      <c r="I537" s="106"/>
      <c r="J537" s="106"/>
      <c r="K537" s="106"/>
      <c r="L537" s="106"/>
      <c r="M537" s="106"/>
      <c r="N537" s="106"/>
      <c r="O537" s="106"/>
      <c r="P537" s="106"/>
      <c r="Q537" s="106"/>
      <c r="R537" s="106"/>
      <c r="S537" s="106"/>
      <c r="T537" s="106"/>
      <c r="U537" s="106"/>
      <c r="V537" s="106"/>
      <c r="W537" s="106"/>
      <c r="X537" s="106"/>
      <c r="Y537" s="106"/>
      <c r="Z537" s="106"/>
      <c r="AA537" s="106"/>
      <c r="AB537" s="106"/>
      <c r="AC537" s="106"/>
      <c r="AD537" s="106"/>
      <c r="AE537" s="106"/>
      <c r="AF537" s="106"/>
      <c r="AG537" s="106"/>
      <c r="AH537" s="106"/>
      <c r="AI537" s="106"/>
      <c r="AJ537" s="106"/>
      <c r="AK537" s="106"/>
      <c r="AL537" s="106"/>
      <c r="AM537" s="106"/>
      <c r="AN537" s="106"/>
      <c r="AO537" s="106"/>
      <c r="AP537" s="106"/>
      <c r="AQ537" s="106"/>
      <c r="AR537" s="106"/>
      <c r="AS537" s="106"/>
      <c r="AT537" s="106"/>
      <c r="AU537" s="106"/>
      <c r="AV537" s="106"/>
      <c r="AW537" s="106"/>
      <c r="AX537" s="106"/>
      <c r="AY537" s="106"/>
      <c r="AZ537" s="106"/>
      <c r="BA537" s="106"/>
      <c r="BB537" s="106"/>
      <c r="BC537" s="106"/>
      <c r="BD537" s="106"/>
      <c r="BE537" s="106"/>
      <c r="BF537" s="106"/>
      <c r="BG537" s="106"/>
      <c r="BH537" s="106"/>
      <c r="BI537" s="106"/>
      <c r="BJ537" s="106"/>
      <c r="BK537" s="106"/>
      <c r="BL537" s="106"/>
      <c r="BM537" s="106"/>
      <c r="BN537" s="106"/>
      <c r="BO537" s="106"/>
      <c r="BP537" s="106"/>
      <c r="BQ537" s="106"/>
      <c r="BR537" s="106"/>
      <c r="BS537" s="106"/>
      <c r="BT537" s="106"/>
      <c r="BU537" s="106"/>
      <c r="BV537" s="106"/>
      <c r="BW537" s="106"/>
      <c r="BX537" s="106"/>
      <c r="BY537" s="106"/>
      <c r="BZ537" s="106"/>
      <c r="CA537" s="106"/>
      <c r="CB537" s="106"/>
      <c r="CC537" s="106"/>
      <c r="CD537" s="106"/>
      <c r="CE537" s="106"/>
      <c r="CF537" s="106"/>
      <c r="CG537" s="106"/>
      <c r="CH537" s="106"/>
      <c r="CI537" s="106"/>
      <c r="CJ537" s="106"/>
      <c r="CK537" s="106"/>
      <c r="CL537" s="106"/>
      <c r="CM537" s="106"/>
      <c r="CN537" s="106"/>
      <c r="CO537" s="106"/>
      <c r="CP537" s="106"/>
      <c r="CQ537" s="106"/>
      <c r="CR537" s="106"/>
      <c r="CS537" s="106"/>
      <c r="CT537" s="106"/>
      <c r="CU537" s="106"/>
      <c r="CV537" s="106"/>
      <c r="CW537" s="106"/>
      <c r="CX537" s="106"/>
      <c r="CY537" s="106"/>
      <c r="CZ537" s="106"/>
      <c r="DA537" s="106"/>
      <c r="DB537" s="106"/>
      <c r="DC537" s="106"/>
      <c r="DD537" s="106"/>
      <c r="DE537" s="106"/>
      <c r="DF537" s="106"/>
      <c r="DG537" s="106"/>
      <c r="DH537" s="106"/>
      <c r="DI537" s="106"/>
      <c r="DJ537" s="106"/>
      <c r="DK537" s="106"/>
      <c r="DL537" s="106"/>
      <c r="DM537" s="106"/>
      <c r="DN537" s="106"/>
      <c r="DO537" s="106"/>
      <c r="DP537" s="106"/>
      <c r="DQ537" s="106"/>
      <c r="DR537" s="106"/>
      <c r="DS537" s="106"/>
      <c r="DT537" s="106"/>
      <c r="DU537" s="106"/>
      <c r="DV537" s="106"/>
      <c r="DW537" s="106"/>
      <c r="DX537" s="106"/>
      <c r="DY537" s="106"/>
      <c r="DZ537" s="106"/>
      <c r="EA537" s="106"/>
      <c r="EB537" s="106"/>
      <c r="EC537" s="106"/>
      <c r="ED537" s="106"/>
      <c r="EE537" s="106"/>
      <c r="EF537" s="106"/>
      <c r="EG537" s="106"/>
      <c r="EH537" s="106"/>
      <c r="EI537" s="106"/>
      <c r="EJ537" s="106"/>
      <c r="EK537" s="106"/>
      <c r="EL537" s="106"/>
      <c r="EM537" s="106"/>
      <c r="EN537" s="106"/>
      <c r="EO537" s="106"/>
      <c r="EP537" s="106"/>
      <c r="EQ537" s="106"/>
      <c r="ER537" s="106"/>
      <c r="ES537" s="106"/>
      <c r="ET537" s="106"/>
      <c r="EU537" s="106"/>
      <c r="EV537" s="106"/>
      <c r="EW537" s="106"/>
      <c r="EX537" s="106"/>
      <c r="EY537" s="106"/>
      <c r="EZ537" s="106"/>
      <c r="FA537" s="106"/>
      <c r="FB537" s="106"/>
      <c r="FC537" s="106"/>
      <c r="FD537" s="106"/>
      <c r="FE537" s="106"/>
      <c r="FF537" s="106"/>
      <c r="FG537" s="106"/>
      <c r="FH537" s="106"/>
      <c r="FI537" s="106"/>
      <c r="FJ537" s="106"/>
      <c r="FK537" s="106"/>
      <c r="FL537" s="106"/>
      <c r="FM537" s="106"/>
      <c r="FN537" s="106"/>
      <c r="FO537" s="106"/>
      <c r="FP537" s="106"/>
      <c r="FQ537" s="106"/>
      <c r="FR537" s="106"/>
      <c r="FS537" s="106"/>
      <c r="FT537" s="106"/>
      <c r="FU537" s="106"/>
      <c r="FV537" s="106"/>
      <c r="FW537" s="106"/>
      <c r="FX537" s="106"/>
      <c r="FY537" s="106"/>
      <c r="FZ537" s="106"/>
      <c r="GA537" s="106"/>
      <c r="GB537" s="106"/>
      <c r="GC537" s="106"/>
      <c r="GD537" s="106"/>
      <c r="GE537" s="106"/>
      <c r="GF537" s="106"/>
      <c r="GG537" s="106"/>
      <c r="GH537" s="106"/>
      <c r="GI537" s="106"/>
      <c r="GJ537" s="106"/>
      <c r="GK537" s="106"/>
      <c r="GL537" s="106"/>
      <c r="GM537" s="106"/>
      <c r="GN537" s="106"/>
      <c r="GO537" s="106"/>
      <c r="GP537" s="106"/>
      <c r="GQ537" s="106"/>
      <c r="GR537" s="106"/>
      <c r="GS537" s="106"/>
      <c r="GT537" s="106"/>
      <c r="GU537" s="106"/>
      <c r="GV537" s="106"/>
      <c r="GW537" s="106"/>
      <c r="GX537" s="106"/>
      <c r="GY537" s="106"/>
      <c r="GZ537" s="106"/>
      <c r="HA537" s="106"/>
      <c r="HB537" s="106"/>
      <c r="HC537" s="106"/>
      <c r="HD537" s="106"/>
      <c r="HE537" s="106"/>
      <c r="HF537" s="106"/>
      <c r="HG537" s="106"/>
      <c r="HH537" s="106"/>
      <c r="HI537" s="106"/>
      <c r="HJ537" s="106"/>
      <c r="HK537" s="106"/>
      <c r="HL537" s="106"/>
      <c r="HM537" s="106"/>
      <c r="HN537" s="106"/>
      <c r="HO537" s="106"/>
      <c r="HP537" s="106"/>
      <c r="HQ537" s="106"/>
      <c r="HR537" s="106"/>
      <c r="HS537" s="106"/>
      <c r="HT537" s="106"/>
      <c r="HU537" s="106"/>
      <c r="HV537" s="106"/>
      <c r="HW537" s="106"/>
      <c r="HX537" s="106"/>
      <c r="HY537" s="106"/>
      <c r="HZ537" s="106"/>
      <c r="IA537" s="106"/>
      <c r="IB537" s="106"/>
      <c r="IC537" s="106"/>
      <c r="ID537" s="106"/>
      <c r="IE537" s="106"/>
      <c r="IF537" s="106"/>
      <c r="IG537" s="106"/>
      <c r="IH537" s="106"/>
      <c r="II537" s="106"/>
      <c r="IJ537" s="106"/>
      <c r="IK537" s="106"/>
      <c r="IL537" s="106"/>
      <c r="IM537" s="106"/>
      <c r="IN537" s="106"/>
      <c r="IO537" s="106"/>
      <c r="IP537" s="106"/>
      <c r="IQ537" s="106"/>
      <c r="IR537" s="106"/>
      <c r="IS537" s="106"/>
      <c r="IT537" s="106"/>
      <c r="IU537" s="106"/>
    </row>
    <row r="538" spans="1:255" s="107" customFormat="1" ht="14.25">
      <c r="A538" s="101">
        <v>44488</v>
      </c>
      <c r="B538" s="102" t="s">
        <v>10</v>
      </c>
      <c r="C538" s="103" t="s">
        <v>11</v>
      </c>
      <c r="D538" s="104" t="s">
        <v>12</v>
      </c>
      <c r="E538" s="105">
        <v>1038</v>
      </c>
      <c r="F538" s="106"/>
      <c r="G538" s="106"/>
      <c r="H538" s="106"/>
      <c r="I538" s="106"/>
      <c r="J538" s="106"/>
      <c r="K538" s="106"/>
      <c r="L538" s="106"/>
      <c r="M538" s="106"/>
      <c r="N538" s="106"/>
      <c r="O538" s="106"/>
      <c r="P538" s="106"/>
      <c r="Q538" s="106"/>
      <c r="R538" s="106"/>
      <c r="S538" s="106"/>
      <c r="T538" s="106"/>
      <c r="U538" s="106"/>
      <c r="V538" s="106"/>
      <c r="W538" s="106"/>
      <c r="X538" s="106"/>
      <c r="Y538" s="106"/>
      <c r="Z538" s="106"/>
      <c r="AA538" s="106"/>
      <c r="AB538" s="106"/>
      <c r="AC538" s="106"/>
      <c r="AD538" s="106"/>
      <c r="AE538" s="106"/>
      <c r="AF538" s="106"/>
      <c r="AG538" s="106"/>
      <c r="AH538" s="106"/>
      <c r="AI538" s="106"/>
      <c r="AJ538" s="106"/>
      <c r="AK538" s="106"/>
      <c r="AL538" s="106"/>
      <c r="AM538" s="106"/>
      <c r="AN538" s="106"/>
      <c r="AO538" s="106"/>
      <c r="AP538" s="106"/>
      <c r="AQ538" s="106"/>
      <c r="AR538" s="106"/>
      <c r="AS538" s="106"/>
      <c r="AT538" s="106"/>
      <c r="AU538" s="106"/>
      <c r="AV538" s="106"/>
      <c r="AW538" s="106"/>
      <c r="AX538" s="106"/>
      <c r="AY538" s="106"/>
      <c r="AZ538" s="106"/>
      <c r="BA538" s="106"/>
      <c r="BB538" s="106"/>
      <c r="BC538" s="106"/>
      <c r="BD538" s="106"/>
      <c r="BE538" s="106"/>
      <c r="BF538" s="106"/>
      <c r="BG538" s="106"/>
      <c r="BH538" s="106"/>
      <c r="BI538" s="106"/>
      <c r="BJ538" s="106"/>
      <c r="BK538" s="106"/>
      <c r="BL538" s="106"/>
      <c r="BM538" s="106"/>
      <c r="BN538" s="106"/>
      <c r="BO538" s="106"/>
      <c r="BP538" s="106"/>
      <c r="BQ538" s="106"/>
      <c r="BR538" s="106"/>
      <c r="BS538" s="106"/>
      <c r="BT538" s="106"/>
      <c r="BU538" s="106"/>
      <c r="BV538" s="106"/>
      <c r="BW538" s="106"/>
      <c r="BX538" s="106"/>
      <c r="BY538" s="106"/>
      <c r="BZ538" s="106"/>
      <c r="CA538" s="106"/>
      <c r="CB538" s="106"/>
      <c r="CC538" s="106"/>
      <c r="CD538" s="106"/>
      <c r="CE538" s="106"/>
      <c r="CF538" s="106"/>
      <c r="CG538" s="106"/>
      <c r="CH538" s="106"/>
      <c r="CI538" s="106"/>
      <c r="CJ538" s="106"/>
      <c r="CK538" s="106"/>
      <c r="CL538" s="106"/>
      <c r="CM538" s="106"/>
      <c r="CN538" s="106"/>
      <c r="CO538" s="106"/>
      <c r="CP538" s="106"/>
      <c r="CQ538" s="106"/>
      <c r="CR538" s="106"/>
      <c r="CS538" s="106"/>
      <c r="CT538" s="106"/>
      <c r="CU538" s="106"/>
      <c r="CV538" s="106"/>
      <c r="CW538" s="106"/>
      <c r="CX538" s="106"/>
      <c r="CY538" s="106"/>
      <c r="CZ538" s="106"/>
      <c r="DA538" s="106"/>
      <c r="DB538" s="106"/>
      <c r="DC538" s="106"/>
      <c r="DD538" s="106"/>
      <c r="DE538" s="106"/>
      <c r="DF538" s="106"/>
      <c r="DG538" s="106"/>
      <c r="DH538" s="106"/>
      <c r="DI538" s="106"/>
      <c r="DJ538" s="106"/>
      <c r="DK538" s="106"/>
      <c r="DL538" s="106"/>
      <c r="DM538" s="106"/>
      <c r="DN538" s="106"/>
      <c r="DO538" s="106"/>
      <c r="DP538" s="106"/>
      <c r="DQ538" s="106"/>
      <c r="DR538" s="106"/>
      <c r="DS538" s="106"/>
      <c r="DT538" s="106"/>
      <c r="DU538" s="106"/>
      <c r="DV538" s="106"/>
      <c r="DW538" s="106"/>
      <c r="DX538" s="106"/>
      <c r="DY538" s="106"/>
      <c r="DZ538" s="106"/>
      <c r="EA538" s="106"/>
      <c r="EB538" s="106"/>
      <c r="EC538" s="106"/>
      <c r="ED538" s="106"/>
      <c r="EE538" s="106"/>
      <c r="EF538" s="106"/>
      <c r="EG538" s="106"/>
      <c r="EH538" s="106"/>
      <c r="EI538" s="106"/>
      <c r="EJ538" s="106"/>
      <c r="EK538" s="106"/>
      <c r="EL538" s="106"/>
      <c r="EM538" s="106"/>
      <c r="EN538" s="106"/>
      <c r="EO538" s="106"/>
      <c r="EP538" s="106"/>
      <c r="EQ538" s="106"/>
      <c r="ER538" s="106"/>
      <c r="ES538" s="106"/>
      <c r="ET538" s="106"/>
      <c r="EU538" s="106"/>
      <c r="EV538" s="106"/>
      <c r="EW538" s="106"/>
      <c r="EX538" s="106"/>
      <c r="EY538" s="106"/>
      <c r="EZ538" s="106"/>
      <c r="FA538" s="106"/>
      <c r="FB538" s="106"/>
      <c r="FC538" s="106"/>
      <c r="FD538" s="106"/>
      <c r="FE538" s="106"/>
      <c r="FF538" s="106"/>
      <c r="FG538" s="106"/>
      <c r="FH538" s="106"/>
      <c r="FI538" s="106"/>
      <c r="FJ538" s="106"/>
      <c r="FK538" s="106"/>
      <c r="FL538" s="106"/>
      <c r="FM538" s="106"/>
      <c r="FN538" s="106"/>
      <c r="FO538" s="106"/>
      <c r="FP538" s="106"/>
      <c r="FQ538" s="106"/>
      <c r="FR538" s="106"/>
      <c r="FS538" s="106"/>
      <c r="FT538" s="106"/>
      <c r="FU538" s="106"/>
      <c r="FV538" s="106"/>
      <c r="FW538" s="106"/>
      <c r="FX538" s="106"/>
      <c r="FY538" s="106"/>
      <c r="FZ538" s="106"/>
      <c r="GA538" s="106"/>
      <c r="GB538" s="106"/>
      <c r="GC538" s="106"/>
      <c r="GD538" s="106"/>
      <c r="GE538" s="106"/>
      <c r="GF538" s="106"/>
      <c r="GG538" s="106"/>
      <c r="GH538" s="106"/>
      <c r="GI538" s="106"/>
      <c r="GJ538" s="106"/>
      <c r="GK538" s="106"/>
      <c r="GL538" s="106"/>
      <c r="GM538" s="106"/>
      <c r="GN538" s="106"/>
      <c r="GO538" s="106"/>
      <c r="GP538" s="106"/>
      <c r="GQ538" s="106"/>
      <c r="GR538" s="106"/>
      <c r="GS538" s="106"/>
      <c r="GT538" s="106"/>
      <c r="GU538" s="106"/>
      <c r="GV538" s="106"/>
      <c r="GW538" s="106"/>
      <c r="GX538" s="106"/>
      <c r="GY538" s="106"/>
      <c r="GZ538" s="106"/>
      <c r="HA538" s="106"/>
      <c r="HB538" s="106"/>
      <c r="HC538" s="106"/>
      <c r="HD538" s="106"/>
      <c r="HE538" s="106"/>
      <c r="HF538" s="106"/>
      <c r="HG538" s="106"/>
      <c r="HH538" s="106"/>
      <c r="HI538" s="106"/>
      <c r="HJ538" s="106"/>
      <c r="HK538" s="106"/>
      <c r="HL538" s="106"/>
      <c r="HM538" s="106"/>
      <c r="HN538" s="106"/>
      <c r="HO538" s="106"/>
      <c r="HP538" s="106"/>
      <c r="HQ538" s="106"/>
      <c r="HR538" s="106"/>
      <c r="HS538" s="106"/>
      <c r="HT538" s="106"/>
      <c r="HU538" s="106"/>
      <c r="HV538" s="106"/>
      <c r="HW538" s="106"/>
      <c r="HX538" s="106"/>
      <c r="HY538" s="106"/>
      <c r="HZ538" s="106"/>
      <c r="IA538" s="106"/>
      <c r="IB538" s="106"/>
      <c r="IC538" s="106"/>
      <c r="ID538" s="106"/>
      <c r="IE538" s="106"/>
      <c r="IF538" s="106"/>
      <c r="IG538" s="106"/>
      <c r="IH538" s="106"/>
      <c r="II538" s="106"/>
      <c r="IJ538" s="106"/>
      <c r="IK538" s="106"/>
      <c r="IL538" s="106"/>
      <c r="IM538" s="106"/>
      <c r="IN538" s="106"/>
      <c r="IO538" s="106"/>
      <c r="IP538" s="106"/>
      <c r="IQ538" s="106"/>
      <c r="IR538" s="106"/>
      <c r="IS538" s="106"/>
      <c r="IT538" s="106"/>
      <c r="IU538" s="106"/>
    </row>
    <row r="539" spans="1:5" ht="15">
      <c r="A539" s="30" t="s">
        <v>8</v>
      </c>
      <c r="B539" s="30"/>
      <c r="C539" s="30"/>
      <c r="D539" s="30"/>
      <c r="E539" s="31">
        <f>SUM(E530:E538)</f>
        <v>5000</v>
      </c>
    </row>
    <row r="540" spans="1:5" ht="15">
      <c r="A540" s="32"/>
      <c r="B540" s="32"/>
      <c r="C540" s="32"/>
      <c r="D540" s="32"/>
      <c r="E540" s="34"/>
    </row>
    <row r="541" spans="1:5" ht="15">
      <c r="A541" s="32"/>
      <c r="B541" s="32"/>
      <c r="C541" s="32"/>
      <c r="D541" s="32"/>
      <c r="E541" s="34"/>
    </row>
    <row r="542" spans="1:5" ht="36" customHeight="1" thickBot="1">
      <c r="A542" s="6" t="s">
        <v>377</v>
      </c>
      <c r="B542" s="6"/>
      <c r="C542" s="6"/>
      <c r="D542" s="6"/>
      <c r="E542" s="6"/>
    </row>
    <row r="543" spans="1:5" ht="14.25" customHeight="1" thickTop="1">
      <c r="A543" s="7" t="s">
        <v>0</v>
      </c>
      <c r="B543" s="7"/>
      <c r="C543" s="7"/>
      <c r="D543" s="7"/>
      <c r="E543" s="7"/>
    </row>
    <row r="544" ht="14.25" customHeight="1"/>
    <row r="545" spans="1:5" ht="26.25" customHeight="1">
      <c r="A545" s="8" t="s">
        <v>480</v>
      </c>
      <c r="B545" s="8"/>
      <c r="C545" s="8"/>
      <c r="D545" s="8"/>
      <c r="E545" s="8"/>
    </row>
    <row r="546" spans="1:5" ht="14.25" customHeight="1">
      <c r="A546" s="9" t="s">
        <v>258</v>
      </c>
      <c r="B546" s="9"/>
      <c r="C546" s="9"/>
      <c r="D546" s="9"/>
      <c r="E546" s="9"/>
    </row>
    <row r="547" spans="1:5" ht="14.25" customHeight="1">
      <c r="A547" s="9" t="s">
        <v>51</v>
      </c>
      <c r="B547" s="9"/>
      <c r="C547" s="9"/>
      <c r="D547" s="9"/>
      <c r="E547" s="9"/>
    </row>
    <row r="548" spans="1:5" ht="27.75" customHeight="1">
      <c r="A548" s="10" t="s">
        <v>216</v>
      </c>
      <c r="B548" s="10"/>
      <c r="C548" s="10"/>
      <c r="D548" s="10"/>
      <c r="E548" s="10"/>
    </row>
    <row r="549" spans="1:255" ht="15">
      <c r="A549" s="11" t="s">
        <v>2</v>
      </c>
      <c r="B549" s="11" t="s">
        <v>3</v>
      </c>
      <c r="C549" s="11"/>
      <c r="D549" s="12" t="s">
        <v>4</v>
      </c>
      <c r="E549" s="11" t="s">
        <v>5</v>
      </c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  <c r="IS549" s="5"/>
      <c r="IT549" s="5"/>
      <c r="IU549" s="5"/>
    </row>
    <row r="550" spans="1:255" ht="15">
      <c r="A550" s="11"/>
      <c r="B550" s="13" t="s">
        <v>6</v>
      </c>
      <c r="C550" s="13" t="s">
        <v>7</v>
      </c>
      <c r="D550" s="12"/>
      <c r="E550" s="11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  <c r="IM550" s="5"/>
      <c r="IN550" s="5"/>
      <c r="IO550" s="5"/>
      <c r="IP550" s="5"/>
      <c r="IQ550" s="5"/>
      <c r="IR550" s="5"/>
      <c r="IS550" s="5"/>
      <c r="IT550" s="5"/>
      <c r="IU550" s="5"/>
    </row>
    <row r="551" spans="1:255" ht="15">
      <c r="A551" s="36">
        <v>44412</v>
      </c>
      <c r="B551" s="37" t="s">
        <v>32</v>
      </c>
      <c r="C551" s="38" t="s">
        <v>33</v>
      </c>
      <c r="D551" s="39" t="s">
        <v>34</v>
      </c>
      <c r="E551" s="40">
        <v>384.75</v>
      </c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  <c r="IF551" s="5"/>
      <c r="IG551" s="5"/>
      <c r="IH551" s="5"/>
      <c r="II551" s="5"/>
      <c r="IJ551" s="5"/>
      <c r="IK551" s="5"/>
      <c r="IL551" s="5"/>
      <c r="IM551" s="5"/>
      <c r="IN551" s="5"/>
      <c r="IO551" s="5"/>
      <c r="IP551" s="5"/>
      <c r="IQ551" s="5"/>
      <c r="IR551" s="5"/>
      <c r="IS551" s="5"/>
      <c r="IT551" s="5"/>
      <c r="IU551" s="5"/>
    </row>
    <row r="552" spans="1:255" ht="15">
      <c r="A552" s="36">
        <v>44414</v>
      </c>
      <c r="B552" s="37" t="s">
        <v>217</v>
      </c>
      <c r="C552" s="38"/>
      <c r="D552" s="39" t="s">
        <v>218</v>
      </c>
      <c r="E552" s="40">
        <v>20.25</v>
      </c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  <c r="II552" s="5"/>
      <c r="IJ552" s="5"/>
      <c r="IK552" s="5"/>
      <c r="IL552" s="5"/>
      <c r="IM552" s="5"/>
      <c r="IN552" s="5"/>
      <c r="IO552" s="5"/>
      <c r="IP552" s="5"/>
      <c r="IQ552" s="5"/>
      <c r="IR552" s="5"/>
      <c r="IS552" s="5"/>
      <c r="IT552" s="5"/>
      <c r="IU552" s="5"/>
    </row>
    <row r="553" spans="1:255" ht="15">
      <c r="A553" s="36">
        <v>44412</v>
      </c>
      <c r="B553" s="37" t="s">
        <v>35</v>
      </c>
      <c r="C553" s="38" t="s">
        <v>36</v>
      </c>
      <c r="D553" s="39" t="s">
        <v>37</v>
      </c>
      <c r="E553" s="40">
        <v>950</v>
      </c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  <c r="II553" s="5"/>
      <c r="IJ553" s="5"/>
      <c r="IK553" s="5"/>
      <c r="IL553" s="5"/>
      <c r="IM553" s="5"/>
      <c r="IN553" s="5"/>
      <c r="IO553" s="5"/>
      <c r="IP553" s="5"/>
      <c r="IQ553" s="5"/>
      <c r="IR553" s="5"/>
      <c r="IS553" s="5"/>
      <c r="IT553" s="5"/>
      <c r="IU553" s="5"/>
    </row>
    <row r="554" spans="1:255" ht="15">
      <c r="A554" s="36">
        <v>44414</v>
      </c>
      <c r="B554" s="37" t="s">
        <v>217</v>
      </c>
      <c r="C554" s="38"/>
      <c r="D554" s="39" t="s">
        <v>219</v>
      </c>
      <c r="E554" s="40">
        <v>50</v>
      </c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  <c r="IM554" s="5"/>
      <c r="IN554" s="5"/>
      <c r="IO554" s="5"/>
      <c r="IP554" s="5"/>
      <c r="IQ554" s="5"/>
      <c r="IR554" s="5"/>
      <c r="IS554" s="5"/>
      <c r="IT554" s="5"/>
      <c r="IU554" s="5"/>
    </row>
    <row r="555" spans="1:255" ht="15">
      <c r="A555" s="41">
        <v>44432</v>
      </c>
      <c r="B555" s="42" t="s">
        <v>369</v>
      </c>
      <c r="C555" s="43" t="s">
        <v>11</v>
      </c>
      <c r="D555" s="44" t="s">
        <v>370</v>
      </c>
      <c r="E555" s="45">
        <v>595</v>
      </c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  <c r="II555" s="5"/>
      <c r="IJ555" s="5"/>
      <c r="IK555" s="5"/>
      <c r="IL555" s="5"/>
      <c r="IM555" s="5"/>
      <c r="IN555" s="5"/>
      <c r="IO555" s="5"/>
      <c r="IP555" s="5"/>
      <c r="IQ555" s="5"/>
      <c r="IR555" s="5"/>
      <c r="IS555" s="5"/>
      <c r="IT555" s="5"/>
      <c r="IU555" s="5"/>
    </row>
    <row r="556" spans="1:5" ht="29.25" customHeight="1">
      <c r="A556" s="30" t="s">
        <v>8</v>
      </c>
      <c r="B556" s="30"/>
      <c r="C556" s="30"/>
      <c r="D556" s="30"/>
      <c r="E556" s="31">
        <f>SUM(E551:E555)</f>
        <v>2000</v>
      </c>
    </row>
    <row r="557" spans="1:5" ht="15">
      <c r="A557" s="32"/>
      <c r="B557" s="32"/>
      <c r="C557" s="32"/>
      <c r="D557" s="33"/>
      <c r="E557" s="34"/>
    </row>
    <row r="558" spans="1:5" ht="15">
      <c r="A558" s="32"/>
      <c r="B558" s="32"/>
      <c r="C558" s="32"/>
      <c r="D558" s="33"/>
      <c r="E558" s="34"/>
    </row>
    <row r="559" spans="1:255" ht="15">
      <c r="A559" s="32"/>
      <c r="B559" s="32"/>
      <c r="C559" s="32"/>
      <c r="D559" s="33"/>
      <c r="E559" s="34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  <c r="IM559" s="5"/>
      <c r="IN559" s="5"/>
      <c r="IO559" s="5"/>
      <c r="IP559" s="5"/>
      <c r="IQ559" s="5"/>
      <c r="IR559" s="5"/>
      <c r="IS559" s="5"/>
      <c r="IT559" s="5"/>
      <c r="IU559" s="5"/>
    </row>
    <row r="560" spans="1:255" ht="15">
      <c r="A560" s="32"/>
      <c r="B560" s="32"/>
      <c r="C560" s="32"/>
      <c r="D560" s="33"/>
      <c r="E560" s="34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  <c r="IS560" s="5"/>
      <c r="IT560" s="5"/>
      <c r="IU560" s="5"/>
    </row>
    <row r="561" spans="1:255" ht="15.75" thickBot="1">
      <c r="A561" s="6" t="s">
        <v>377</v>
      </c>
      <c r="B561" s="6"/>
      <c r="C561" s="6"/>
      <c r="D561" s="6"/>
      <c r="E561" s="6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  <c r="IP561" s="5"/>
      <c r="IQ561" s="5"/>
      <c r="IR561" s="5"/>
      <c r="IS561" s="5"/>
      <c r="IT561" s="5"/>
      <c r="IU561" s="5"/>
    </row>
    <row r="562" spans="1:255" ht="15.75" thickTop="1">
      <c r="A562" s="7" t="s">
        <v>0</v>
      </c>
      <c r="B562" s="7"/>
      <c r="C562" s="7"/>
      <c r="D562" s="7"/>
      <c r="E562" s="7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  <c r="IM562" s="5"/>
      <c r="IN562" s="5"/>
      <c r="IO562" s="5"/>
      <c r="IP562" s="5"/>
      <c r="IQ562" s="5"/>
      <c r="IR562" s="5"/>
      <c r="IS562" s="5"/>
      <c r="IT562" s="5"/>
      <c r="IU562" s="5"/>
    </row>
    <row r="563" spans="6:255" ht="15"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  <c r="IM563" s="5"/>
      <c r="IN563" s="5"/>
      <c r="IO563" s="5"/>
      <c r="IP563" s="5"/>
      <c r="IQ563" s="5"/>
      <c r="IR563" s="5"/>
      <c r="IS563" s="5"/>
      <c r="IT563" s="5"/>
      <c r="IU563" s="5"/>
    </row>
    <row r="564" spans="1:255" ht="30" customHeight="1">
      <c r="A564" s="8" t="s">
        <v>481</v>
      </c>
      <c r="B564" s="8"/>
      <c r="C564" s="8"/>
      <c r="D564" s="8"/>
      <c r="E564" s="8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5"/>
      <c r="IG564" s="5"/>
      <c r="IH564" s="5"/>
      <c r="II564" s="5"/>
      <c r="IJ564" s="5"/>
      <c r="IK564" s="5"/>
      <c r="IL564" s="5"/>
      <c r="IM564" s="5"/>
      <c r="IN564" s="5"/>
      <c r="IO564" s="5"/>
      <c r="IP564" s="5"/>
      <c r="IQ564" s="5"/>
      <c r="IR564" s="5"/>
      <c r="IS564" s="5"/>
      <c r="IT564" s="5"/>
      <c r="IU564" s="5"/>
    </row>
    <row r="565" spans="1:255" ht="15">
      <c r="A565" s="9" t="s">
        <v>9</v>
      </c>
      <c r="B565" s="9"/>
      <c r="C565" s="9"/>
      <c r="D565" s="9"/>
      <c r="E565" s="9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  <c r="II565" s="5"/>
      <c r="IJ565" s="5"/>
      <c r="IK565" s="5"/>
      <c r="IL565" s="5"/>
      <c r="IM565" s="5"/>
      <c r="IN565" s="5"/>
      <c r="IO565" s="5"/>
      <c r="IP565" s="5"/>
      <c r="IQ565" s="5"/>
      <c r="IR565" s="5"/>
      <c r="IS565" s="5"/>
      <c r="IT565" s="5"/>
      <c r="IU565" s="5"/>
    </row>
    <row r="566" spans="1:255" ht="15">
      <c r="A566" s="9" t="s">
        <v>52</v>
      </c>
      <c r="B566" s="9"/>
      <c r="C566" s="9"/>
      <c r="D566" s="9"/>
      <c r="E566" s="9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  <c r="II566" s="5"/>
      <c r="IJ566" s="5"/>
      <c r="IK566" s="5"/>
      <c r="IL566" s="5"/>
      <c r="IM566" s="5"/>
      <c r="IN566" s="5"/>
      <c r="IO566" s="5"/>
      <c r="IP566" s="5"/>
      <c r="IQ566" s="5"/>
      <c r="IR566" s="5"/>
      <c r="IS566" s="5"/>
      <c r="IT566" s="5"/>
      <c r="IU566" s="5"/>
    </row>
    <row r="567" spans="1:255" ht="15">
      <c r="A567" s="10" t="s">
        <v>263</v>
      </c>
      <c r="B567" s="10"/>
      <c r="C567" s="10"/>
      <c r="D567" s="10"/>
      <c r="E567" s="10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  <c r="IM567" s="5"/>
      <c r="IN567" s="5"/>
      <c r="IO567" s="5"/>
      <c r="IP567" s="5"/>
      <c r="IQ567" s="5"/>
      <c r="IR567" s="5"/>
      <c r="IS567" s="5"/>
      <c r="IT567" s="5"/>
      <c r="IU567" s="5"/>
    </row>
    <row r="568" spans="1:255" ht="15">
      <c r="A568" s="11" t="s">
        <v>2</v>
      </c>
      <c r="B568" s="11" t="s">
        <v>3</v>
      </c>
      <c r="C568" s="11"/>
      <c r="D568" s="12" t="s">
        <v>4</v>
      </c>
      <c r="E568" s="11" t="s">
        <v>5</v>
      </c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  <c r="HM568" s="5"/>
      <c r="HN568" s="5"/>
      <c r="HO568" s="5"/>
      <c r="HP568" s="5"/>
      <c r="HQ568" s="5"/>
      <c r="HR568" s="5"/>
      <c r="HS568" s="5"/>
      <c r="HT568" s="5"/>
      <c r="HU568" s="5"/>
      <c r="HV568" s="5"/>
      <c r="HW568" s="5"/>
      <c r="HX568" s="5"/>
      <c r="HY568" s="5"/>
      <c r="HZ568" s="5"/>
      <c r="IA568" s="5"/>
      <c r="IB568" s="5"/>
      <c r="IC568" s="5"/>
      <c r="ID568" s="5"/>
      <c r="IE568" s="5"/>
      <c r="IF568" s="5"/>
      <c r="IG568" s="5"/>
      <c r="IH568" s="5"/>
      <c r="II568" s="5"/>
      <c r="IJ568" s="5"/>
      <c r="IK568" s="5"/>
      <c r="IL568" s="5"/>
      <c r="IM568" s="5"/>
      <c r="IN568" s="5"/>
      <c r="IO568" s="5"/>
      <c r="IP568" s="5"/>
      <c r="IQ568" s="5"/>
      <c r="IR568" s="5"/>
      <c r="IS568" s="5"/>
      <c r="IT568" s="5"/>
      <c r="IU568" s="5"/>
    </row>
    <row r="569" spans="1:255" ht="15">
      <c r="A569" s="11"/>
      <c r="B569" s="13" t="s">
        <v>6</v>
      </c>
      <c r="C569" s="13" t="s">
        <v>7</v>
      </c>
      <c r="D569" s="12"/>
      <c r="E569" s="11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  <c r="II569" s="5"/>
      <c r="IJ569" s="5"/>
      <c r="IK569" s="5"/>
      <c r="IL569" s="5"/>
      <c r="IM569" s="5"/>
      <c r="IN569" s="5"/>
      <c r="IO569" s="5"/>
      <c r="IP569" s="5"/>
      <c r="IQ569" s="5"/>
      <c r="IR569" s="5"/>
      <c r="IS569" s="5"/>
      <c r="IT569" s="5"/>
      <c r="IU569" s="5"/>
    </row>
    <row r="570" spans="1:255" ht="15">
      <c r="A570" s="41"/>
      <c r="B570" s="42"/>
      <c r="C570" s="43"/>
      <c r="D570" s="44"/>
      <c r="E570" s="4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  <c r="IK570" s="5"/>
      <c r="IL570" s="5"/>
      <c r="IM570" s="5"/>
      <c r="IN570" s="5"/>
      <c r="IO570" s="5"/>
      <c r="IP570" s="5"/>
      <c r="IQ570" s="5"/>
      <c r="IR570" s="5"/>
      <c r="IS570" s="5"/>
      <c r="IT570" s="5"/>
      <c r="IU570" s="5"/>
    </row>
    <row r="571" spans="1:255" ht="15">
      <c r="A571" s="41"/>
      <c r="B571" s="42"/>
      <c r="C571" s="43"/>
      <c r="D571" s="44"/>
      <c r="E571" s="4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  <c r="II571" s="5"/>
      <c r="IJ571" s="5"/>
      <c r="IK571" s="5"/>
      <c r="IL571" s="5"/>
      <c r="IM571" s="5"/>
      <c r="IN571" s="5"/>
      <c r="IO571" s="5"/>
      <c r="IP571" s="5"/>
      <c r="IQ571" s="5"/>
      <c r="IR571" s="5"/>
      <c r="IS571" s="5"/>
      <c r="IT571" s="5"/>
      <c r="IU571" s="5"/>
    </row>
    <row r="572" spans="1:255" ht="15">
      <c r="A572" s="41"/>
      <c r="B572" s="42"/>
      <c r="C572" s="43"/>
      <c r="D572" s="44"/>
      <c r="E572" s="4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  <c r="II572" s="5"/>
      <c r="IJ572" s="5"/>
      <c r="IK572" s="5"/>
      <c r="IL572" s="5"/>
      <c r="IM572" s="5"/>
      <c r="IN572" s="5"/>
      <c r="IO572" s="5"/>
      <c r="IP572" s="5"/>
      <c r="IQ572" s="5"/>
      <c r="IR572" s="5"/>
      <c r="IS572" s="5"/>
      <c r="IT572" s="5"/>
      <c r="IU572" s="5"/>
    </row>
    <row r="573" spans="1:255" ht="15">
      <c r="A573" s="41"/>
      <c r="B573" s="42"/>
      <c r="C573" s="43"/>
      <c r="D573" s="44"/>
      <c r="E573" s="4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  <c r="II573" s="5"/>
      <c r="IJ573" s="5"/>
      <c r="IK573" s="5"/>
      <c r="IL573" s="5"/>
      <c r="IM573" s="5"/>
      <c r="IN573" s="5"/>
      <c r="IO573" s="5"/>
      <c r="IP573" s="5"/>
      <c r="IQ573" s="5"/>
      <c r="IR573" s="5"/>
      <c r="IS573" s="5"/>
      <c r="IT573" s="5"/>
      <c r="IU573" s="5"/>
    </row>
    <row r="574" spans="1:255" ht="15">
      <c r="A574" s="58"/>
      <c r="B574" s="58"/>
      <c r="C574" s="58"/>
      <c r="D574" s="59" t="s">
        <v>85</v>
      </c>
      <c r="E574" s="60">
        <f>SUM(E570:E573)</f>
        <v>0</v>
      </c>
      <c r="F574" s="5"/>
      <c r="G574" s="3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  <c r="HM574" s="5"/>
      <c r="HN574" s="5"/>
      <c r="HO574" s="5"/>
      <c r="HP574" s="5"/>
      <c r="HQ574" s="5"/>
      <c r="HR574" s="5"/>
      <c r="HS574" s="5"/>
      <c r="HT574" s="5"/>
      <c r="HU574" s="5"/>
      <c r="HV574" s="5"/>
      <c r="HW574" s="5"/>
      <c r="HX574" s="5"/>
      <c r="HY574" s="5"/>
      <c r="HZ574" s="5"/>
      <c r="IA574" s="5"/>
      <c r="IB574" s="5"/>
      <c r="IC574" s="5"/>
      <c r="ID574" s="5"/>
      <c r="IE574" s="5"/>
      <c r="IF574" s="5"/>
      <c r="IG574" s="5"/>
      <c r="IH574" s="5"/>
      <c r="II574" s="5"/>
      <c r="IJ574" s="5"/>
      <c r="IK574" s="5"/>
      <c r="IL574" s="5"/>
      <c r="IM574" s="5"/>
      <c r="IN574" s="5"/>
      <c r="IO574" s="5"/>
      <c r="IP574" s="5"/>
      <c r="IQ574" s="5"/>
      <c r="IR574" s="5"/>
      <c r="IS574" s="5"/>
      <c r="IT574" s="5"/>
      <c r="IU574" s="5"/>
    </row>
    <row r="575" spans="1:5" ht="15">
      <c r="A575" s="61"/>
      <c r="B575" s="61"/>
      <c r="C575" s="61"/>
      <c r="D575" s="62"/>
      <c r="E575" s="63"/>
    </row>
    <row r="576" spans="1:5" ht="15.75" thickBot="1">
      <c r="A576" s="6" t="s">
        <v>377</v>
      </c>
      <c r="B576" s="6"/>
      <c r="C576" s="6"/>
      <c r="D576" s="6"/>
      <c r="E576" s="6"/>
    </row>
    <row r="577" spans="1:5" ht="15.75" thickTop="1">
      <c r="A577" s="7" t="s">
        <v>0</v>
      </c>
      <c r="B577" s="7"/>
      <c r="C577" s="7"/>
      <c r="D577" s="7"/>
      <c r="E577" s="7"/>
    </row>
    <row r="579" spans="1:5" ht="27.75" customHeight="1">
      <c r="A579" s="8" t="s">
        <v>482</v>
      </c>
      <c r="B579" s="8"/>
      <c r="C579" s="8"/>
      <c r="D579" s="8"/>
      <c r="E579" s="8"/>
    </row>
    <row r="580" spans="1:5" ht="15">
      <c r="A580" s="9" t="s">
        <v>9</v>
      </c>
      <c r="B580" s="9"/>
      <c r="C580" s="9"/>
      <c r="D580" s="9"/>
      <c r="E580" s="9"/>
    </row>
    <row r="581" spans="1:255" ht="15">
      <c r="A581" s="9" t="s">
        <v>52</v>
      </c>
      <c r="B581" s="9"/>
      <c r="C581" s="9"/>
      <c r="D581" s="9"/>
      <c r="E581" s="9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  <c r="IM581" s="5"/>
      <c r="IN581" s="5"/>
      <c r="IO581" s="5"/>
      <c r="IP581" s="5"/>
      <c r="IQ581" s="5"/>
      <c r="IR581" s="5"/>
      <c r="IS581" s="5"/>
      <c r="IT581" s="5"/>
      <c r="IU581" s="5"/>
    </row>
    <row r="582" spans="1:255" ht="15">
      <c r="A582" s="10" t="s">
        <v>263</v>
      </c>
      <c r="B582" s="10"/>
      <c r="C582" s="10"/>
      <c r="D582" s="10"/>
      <c r="E582" s="10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  <c r="IK582" s="5"/>
      <c r="IL582" s="5"/>
      <c r="IM582" s="5"/>
      <c r="IN582" s="5"/>
      <c r="IO582" s="5"/>
      <c r="IP582" s="5"/>
      <c r="IQ582" s="5"/>
      <c r="IR582" s="5"/>
      <c r="IS582" s="5"/>
      <c r="IT582" s="5"/>
      <c r="IU582" s="5"/>
    </row>
    <row r="583" spans="1:255" ht="15">
      <c r="A583" s="11" t="s">
        <v>2</v>
      </c>
      <c r="B583" s="11" t="s">
        <v>3</v>
      </c>
      <c r="C583" s="11"/>
      <c r="D583" s="12" t="s">
        <v>4</v>
      </c>
      <c r="E583" s="11" t="s">
        <v>5</v>
      </c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  <c r="IK583" s="5"/>
      <c r="IL583" s="5"/>
      <c r="IM583" s="5"/>
      <c r="IN583" s="5"/>
      <c r="IO583" s="5"/>
      <c r="IP583" s="5"/>
      <c r="IQ583" s="5"/>
      <c r="IR583" s="5"/>
      <c r="IS583" s="5"/>
      <c r="IT583" s="5"/>
      <c r="IU583" s="5"/>
    </row>
    <row r="584" spans="1:255" ht="15">
      <c r="A584" s="11"/>
      <c r="B584" s="13" t="s">
        <v>6</v>
      </c>
      <c r="C584" s="13" t="s">
        <v>7</v>
      </c>
      <c r="D584" s="12"/>
      <c r="E584" s="11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  <c r="IM584" s="5"/>
      <c r="IN584" s="5"/>
      <c r="IO584" s="5"/>
      <c r="IP584" s="5"/>
      <c r="IQ584" s="5"/>
      <c r="IR584" s="5"/>
      <c r="IS584" s="5"/>
      <c r="IT584" s="5"/>
      <c r="IU584" s="5"/>
    </row>
    <row r="585" spans="1:255" ht="15">
      <c r="A585" s="41"/>
      <c r="B585" s="42"/>
      <c r="C585" s="43"/>
      <c r="D585" s="44"/>
      <c r="E585" s="4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  <c r="IK585" s="5"/>
      <c r="IL585" s="5"/>
      <c r="IM585" s="5"/>
      <c r="IN585" s="5"/>
      <c r="IO585" s="5"/>
      <c r="IP585" s="5"/>
      <c r="IQ585" s="5"/>
      <c r="IR585" s="5"/>
      <c r="IS585" s="5"/>
      <c r="IT585" s="5"/>
      <c r="IU585" s="5"/>
    </row>
    <row r="586" spans="1:255" ht="15">
      <c r="A586" s="41"/>
      <c r="B586" s="42"/>
      <c r="C586" s="43"/>
      <c r="D586" s="44"/>
      <c r="E586" s="4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  <c r="II586" s="5"/>
      <c r="IJ586" s="5"/>
      <c r="IK586" s="5"/>
      <c r="IL586" s="5"/>
      <c r="IM586" s="5"/>
      <c r="IN586" s="5"/>
      <c r="IO586" s="5"/>
      <c r="IP586" s="5"/>
      <c r="IQ586" s="5"/>
      <c r="IR586" s="5"/>
      <c r="IS586" s="5"/>
      <c r="IT586" s="5"/>
      <c r="IU586" s="5"/>
    </row>
    <row r="587" spans="1:255" ht="15">
      <c r="A587" s="41"/>
      <c r="B587" s="42"/>
      <c r="C587" s="43"/>
      <c r="D587" s="44"/>
      <c r="E587" s="4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  <c r="GL587" s="5"/>
      <c r="GM587" s="5"/>
      <c r="GN587" s="5"/>
      <c r="GO587" s="5"/>
      <c r="GP587" s="5"/>
      <c r="GQ587" s="5"/>
      <c r="GR587" s="5"/>
      <c r="GS587" s="5"/>
      <c r="GT587" s="5"/>
      <c r="GU587" s="5"/>
      <c r="GV587" s="5"/>
      <c r="GW587" s="5"/>
      <c r="GX587" s="5"/>
      <c r="GY587" s="5"/>
      <c r="GZ587" s="5"/>
      <c r="HA587" s="5"/>
      <c r="HB587" s="5"/>
      <c r="HC587" s="5"/>
      <c r="HD587" s="5"/>
      <c r="HE587" s="5"/>
      <c r="HF587" s="5"/>
      <c r="HG587" s="5"/>
      <c r="HH587" s="5"/>
      <c r="HI587" s="5"/>
      <c r="HJ587" s="5"/>
      <c r="HK587" s="5"/>
      <c r="HL587" s="5"/>
      <c r="HM587" s="5"/>
      <c r="HN587" s="5"/>
      <c r="HO587" s="5"/>
      <c r="HP587" s="5"/>
      <c r="HQ587" s="5"/>
      <c r="HR587" s="5"/>
      <c r="HS587" s="5"/>
      <c r="HT587" s="5"/>
      <c r="HU587" s="5"/>
      <c r="HV587" s="5"/>
      <c r="HW587" s="5"/>
      <c r="HX587" s="5"/>
      <c r="HY587" s="5"/>
      <c r="HZ587" s="5"/>
      <c r="IA587" s="5"/>
      <c r="IB587" s="5"/>
      <c r="IC587" s="5"/>
      <c r="ID587" s="5"/>
      <c r="IE587" s="5"/>
      <c r="IF587" s="5"/>
      <c r="IG587" s="5"/>
      <c r="IH587" s="5"/>
      <c r="II587" s="5"/>
      <c r="IJ587" s="5"/>
      <c r="IK587" s="5"/>
      <c r="IL587" s="5"/>
      <c r="IM587" s="5"/>
      <c r="IN587" s="5"/>
      <c r="IO587" s="5"/>
      <c r="IP587" s="5"/>
      <c r="IQ587" s="5"/>
      <c r="IR587" s="5"/>
      <c r="IS587" s="5"/>
      <c r="IT587" s="5"/>
      <c r="IU587" s="5"/>
    </row>
    <row r="588" spans="1:5" ht="29.25" customHeight="1">
      <c r="A588" s="30" t="s">
        <v>8</v>
      </c>
      <c r="B588" s="30"/>
      <c r="C588" s="30"/>
      <c r="D588" s="30"/>
      <c r="E588" s="31">
        <f>SUM(E585:E587)</f>
        <v>0</v>
      </c>
    </row>
    <row r="589" spans="1:5" ht="15.75" customHeight="1">
      <c r="A589" s="32"/>
      <c r="B589" s="32"/>
      <c r="C589" s="32"/>
      <c r="D589" s="33"/>
      <c r="E589" s="34"/>
    </row>
    <row r="590" spans="1:5" ht="15">
      <c r="A590" s="32"/>
      <c r="B590" s="32"/>
      <c r="C590" s="32"/>
      <c r="D590" s="33"/>
      <c r="E590" s="34"/>
    </row>
    <row r="591" spans="1:255" ht="15">
      <c r="A591" s="32"/>
      <c r="B591" s="32"/>
      <c r="C591" s="32"/>
      <c r="D591" s="33"/>
      <c r="E591" s="34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5"/>
      <c r="GU591" s="5"/>
      <c r="GV591" s="5"/>
      <c r="GW591" s="5"/>
      <c r="GX591" s="5"/>
      <c r="GY591" s="5"/>
      <c r="GZ591" s="5"/>
      <c r="HA591" s="5"/>
      <c r="HB591" s="5"/>
      <c r="HC591" s="5"/>
      <c r="HD591" s="5"/>
      <c r="HE591" s="5"/>
      <c r="HF591" s="5"/>
      <c r="HG591" s="5"/>
      <c r="HH591" s="5"/>
      <c r="HI591" s="5"/>
      <c r="HJ591" s="5"/>
      <c r="HK591" s="5"/>
      <c r="HL591" s="5"/>
      <c r="HM591" s="5"/>
      <c r="HN591" s="5"/>
      <c r="HO591" s="5"/>
      <c r="HP591" s="5"/>
      <c r="HQ591" s="5"/>
      <c r="HR591" s="5"/>
      <c r="HS591" s="5"/>
      <c r="HT591" s="5"/>
      <c r="HU591" s="5"/>
      <c r="HV591" s="5"/>
      <c r="HW591" s="5"/>
      <c r="HX591" s="5"/>
      <c r="HY591" s="5"/>
      <c r="HZ591" s="5"/>
      <c r="IA591" s="5"/>
      <c r="IB591" s="5"/>
      <c r="IC591" s="5"/>
      <c r="ID591" s="5"/>
      <c r="IE591" s="5"/>
      <c r="IF591" s="5"/>
      <c r="IG591" s="5"/>
      <c r="IH591" s="5"/>
      <c r="II591" s="5"/>
      <c r="IJ591" s="5"/>
      <c r="IK591" s="5"/>
      <c r="IL591" s="5"/>
      <c r="IM591" s="5"/>
      <c r="IN591" s="5"/>
      <c r="IO591" s="5"/>
      <c r="IP591" s="5"/>
      <c r="IQ591" s="5"/>
      <c r="IR591" s="5"/>
      <c r="IS591" s="5"/>
      <c r="IT591" s="5"/>
      <c r="IU591" s="5"/>
    </row>
    <row r="592" spans="1:255" ht="15">
      <c r="A592" s="32"/>
      <c r="B592" s="32"/>
      <c r="C592" s="32"/>
      <c r="D592" s="33"/>
      <c r="E592" s="34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  <c r="GL592" s="5"/>
      <c r="GM592" s="5"/>
      <c r="GN592" s="5"/>
      <c r="GO592" s="5"/>
      <c r="GP592" s="5"/>
      <c r="GQ592" s="5"/>
      <c r="GR592" s="5"/>
      <c r="GS592" s="5"/>
      <c r="GT592" s="5"/>
      <c r="GU592" s="5"/>
      <c r="GV592" s="5"/>
      <c r="GW592" s="5"/>
      <c r="GX592" s="5"/>
      <c r="GY592" s="5"/>
      <c r="GZ592" s="5"/>
      <c r="HA592" s="5"/>
      <c r="HB592" s="5"/>
      <c r="HC592" s="5"/>
      <c r="HD592" s="5"/>
      <c r="HE592" s="5"/>
      <c r="HF592" s="5"/>
      <c r="HG592" s="5"/>
      <c r="HH592" s="5"/>
      <c r="HI592" s="5"/>
      <c r="HJ592" s="5"/>
      <c r="HK592" s="5"/>
      <c r="HL592" s="5"/>
      <c r="HM592" s="5"/>
      <c r="HN592" s="5"/>
      <c r="HO592" s="5"/>
      <c r="HP592" s="5"/>
      <c r="HQ592" s="5"/>
      <c r="HR592" s="5"/>
      <c r="HS592" s="5"/>
      <c r="HT592" s="5"/>
      <c r="HU592" s="5"/>
      <c r="HV592" s="5"/>
      <c r="HW592" s="5"/>
      <c r="HX592" s="5"/>
      <c r="HY592" s="5"/>
      <c r="HZ592" s="5"/>
      <c r="IA592" s="5"/>
      <c r="IB592" s="5"/>
      <c r="IC592" s="5"/>
      <c r="ID592" s="5"/>
      <c r="IE592" s="5"/>
      <c r="IF592" s="5"/>
      <c r="IG592" s="5"/>
      <c r="IH592" s="5"/>
      <c r="II592" s="5"/>
      <c r="IJ592" s="5"/>
      <c r="IK592" s="5"/>
      <c r="IL592" s="5"/>
      <c r="IM592" s="5"/>
      <c r="IN592" s="5"/>
      <c r="IO592" s="5"/>
      <c r="IP592" s="5"/>
      <c r="IQ592" s="5"/>
      <c r="IR592" s="5"/>
      <c r="IS592" s="5"/>
      <c r="IT592" s="5"/>
      <c r="IU592" s="5"/>
    </row>
    <row r="593" spans="1:255" ht="15.75" thickBot="1">
      <c r="A593" s="6" t="s">
        <v>377</v>
      </c>
      <c r="B593" s="6"/>
      <c r="C593" s="6"/>
      <c r="D593" s="6"/>
      <c r="E593" s="6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  <c r="HM593" s="5"/>
      <c r="HN593" s="5"/>
      <c r="HO593" s="5"/>
      <c r="HP593" s="5"/>
      <c r="HQ593" s="5"/>
      <c r="HR593" s="5"/>
      <c r="HS593" s="5"/>
      <c r="HT593" s="5"/>
      <c r="HU593" s="5"/>
      <c r="HV593" s="5"/>
      <c r="HW593" s="5"/>
      <c r="HX593" s="5"/>
      <c r="HY593" s="5"/>
      <c r="HZ593" s="5"/>
      <c r="IA593" s="5"/>
      <c r="IB593" s="5"/>
      <c r="IC593" s="5"/>
      <c r="ID593" s="5"/>
      <c r="IE593" s="5"/>
      <c r="IF593" s="5"/>
      <c r="IG593" s="5"/>
      <c r="IH593" s="5"/>
      <c r="II593" s="5"/>
      <c r="IJ593" s="5"/>
      <c r="IK593" s="5"/>
      <c r="IL593" s="5"/>
      <c r="IM593" s="5"/>
      <c r="IN593" s="5"/>
      <c r="IO593" s="5"/>
      <c r="IP593" s="5"/>
      <c r="IQ593" s="5"/>
      <c r="IR593" s="5"/>
      <c r="IS593" s="5"/>
      <c r="IT593" s="5"/>
      <c r="IU593" s="5"/>
    </row>
    <row r="594" spans="1:255" ht="15.75" thickTop="1">
      <c r="A594" s="7" t="s">
        <v>0</v>
      </c>
      <c r="B594" s="7"/>
      <c r="C594" s="7"/>
      <c r="D594" s="7"/>
      <c r="E594" s="7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  <c r="HM594" s="5"/>
      <c r="HN594" s="5"/>
      <c r="HO594" s="5"/>
      <c r="HP594" s="5"/>
      <c r="HQ594" s="5"/>
      <c r="HR594" s="5"/>
      <c r="HS594" s="5"/>
      <c r="HT594" s="5"/>
      <c r="HU594" s="5"/>
      <c r="HV594" s="5"/>
      <c r="HW594" s="5"/>
      <c r="HX594" s="5"/>
      <c r="HY594" s="5"/>
      <c r="HZ594" s="5"/>
      <c r="IA594" s="5"/>
      <c r="IB594" s="5"/>
      <c r="IC594" s="5"/>
      <c r="ID594" s="5"/>
      <c r="IE594" s="5"/>
      <c r="IF594" s="5"/>
      <c r="IG594" s="5"/>
      <c r="IH594" s="5"/>
      <c r="II594" s="5"/>
      <c r="IJ594" s="5"/>
      <c r="IK594" s="5"/>
      <c r="IL594" s="5"/>
      <c r="IM594" s="5"/>
      <c r="IN594" s="5"/>
      <c r="IO594" s="5"/>
      <c r="IP594" s="5"/>
      <c r="IQ594" s="5"/>
      <c r="IR594" s="5"/>
      <c r="IS594" s="5"/>
      <c r="IT594" s="5"/>
      <c r="IU594" s="5"/>
    </row>
    <row r="595" spans="6:255" ht="15"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  <c r="HB595" s="5"/>
      <c r="HC595" s="5"/>
      <c r="HD595" s="5"/>
      <c r="HE595" s="5"/>
      <c r="HF595" s="5"/>
      <c r="HG595" s="5"/>
      <c r="HH595" s="5"/>
      <c r="HI595" s="5"/>
      <c r="HJ595" s="5"/>
      <c r="HK595" s="5"/>
      <c r="HL595" s="5"/>
      <c r="HM595" s="5"/>
      <c r="HN595" s="5"/>
      <c r="HO595" s="5"/>
      <c r="HP595" s="5"/>
      <c r="HQ595" s="5"/>
      <c r="HR595" s="5"/>
      <c r="HS595" s="5"/>
      <c r="HT595" s="5"/>
      <c r="HU595" s="5"/>
      <c r="HV595" s="5"/>
      <c r="HW595" s="5"/>
      <c r="HX595" s="5"/>
      <c r="HY595" s="5"/>
      <c r="HZ595" s="5"/>
      <c r="IA595" s="5"/>
      <c r="IB595" s="5"/>
      <c r="IC595" s="5"/>
      <c r="ID595" s="5"/>
      <c r="IE595" s="5"/>
      <c r="IF595" s="5"/>
      <c r="IG595" s="5"/>
      <c r="IH595" s="5"/>
      <c r="II595" s="5"/>
      <c r="IJ595" s="5"/>
      <c r="IK595" s="5"/>
      <c r="IL595" s="5"/>
      <c r="IM595" s="5"/>
      <c r="IN595" s="5"/>
      <c r="IO595" s="5"/>
      <c r="IP595" s="5"/>
      <c r="IQ595" s="5"/>
      <c r="IR595" s="5"/>
      <c r="IS595" s="5"/>
      <c r="IT595" s="5"/>
      <c r="IU595" s="5"/>
    </row>
    <row r="596" spans="1:255" ht="29.25" customHeight="1">
      <c r="A596" s="8" t="s">
        <v>451</v>
      </c>
      <c r="B596" s="8"/>
      <c r="C596" s="8"/>
      <c r="D596" s="8"/>
      <c r="E596" s="8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5"/>
      <c r="GU596" s="5"/>
      <c r="GV596" s="5"/>
      <c r="GW596" s="5"/>
      <c r="GX596" s="5"/>
      <c r="GY596" s="5"/>
      <c r="GZ596" s="5"/>
      <c r="HA596" s="5"/>
      <c r="HB596" s="5"/>
      <c r="HC596" s="5"/>
      <c r="HD596" s="5"/>
      <c r="HE596" s="5"/>
      <c r="HF596" s="5"/>
      <c r="HG596" s="5"/>
      <c r="HH596" s="5"/>
      <c r="HI596" s="5"/>
      <c r="HJ596" s="5"/>
      <c r="HK596" s="5"/>
      <c r="HL596" s="5"/>
      <c r="HM596" s="5"/>
      <c r="HN596" s="5"/>
      <c r="HO596" s="5"/>
      <c r="HP596" s="5"/>
      <c r="HQ596" s="5"/>
      <c r="HR596" s="5"/>
      <c r="HS596" s="5"/>
      <c r="HT596" s="5"/>
      <c r="HU596" s="5"/>
      <c r="HV596" s="5"/>
      <c r="HW596" s="5"/>
      <c r="HX596" s="5"/>
      <c r="HY596" s="5"/>
      <c r="HZ596" s="5"/>
      <c r="IA596" s="5"/>
      <c r="IB596" s="5"/>
      <c r="IC596" s="5"/>
      <c r="ID596" s="5"/>
      <c r="IE596" s="5"/>
      <c r="IF596" s="5"/>
      <c r="IG596" s="5"/>
      <c r="IH596" s="5"/>
      <c r="II596" s="5"/>
      <c r="IJ596" s="5"/>
      <c r="IK596" s="5"/>
      <c r="IL596" s="5"/>
      <c r="IM596" s="5"/>
      <c r="IN596" s="5"/>
      <c r="IO596" s="5"/>
      <c r="IP596" s="5"/>
      <c r="IQ596" s="5"/>
      <c r="IR596" s="5"/>
      <c r="IS596" s="5"/>
      <c r="IT596" s="5"/>
      <c r="IU596" s="5"/>
    </row>
    <row r="597" spans="1:255" ht="15">
      <c r="A597" s="9" t="s">
        <v>265</v>
      </c>
      <c r="B597" s="9"/>
      <c r="C597" s="9"/>
      <c r="D597" s="9"/>
      <c r="E597" s="9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  <c r="HB597" s="5"/>
      <c r="HC597" s="5"/>
      <c r="HD597" s="5"/>
      <c r="HE597" s="5"/>
      <c r="HF597" s="5"/>
      <c r="HG597" s="5"/>
      <c r="HH597" s="5"/>
      <c r="HI597" s="5"/>
      <c r="HJ597" s="5"/>
      <c r="HK597" s="5"/>
      <c r="HL597" s="5"/>
      <c r="HM597" s="5"/>
      <c r="HN597" s="5"/>
      <c r="HO597" s="5"/>
      <c r="HP597" s="5"/>
      <c r="HQ597" s="5"/>
      <c r="HR597" s="5"/>
      <c r="HS597" s="5"/>
      <c r="HT597" s="5"/>
      <c r="HU597" s="5"/>
      <c r="HV597" s="5"/>
      <c r="HW597" s="5"/>
      <c r="HX597" s="5"/>
      <c r="HY597" s="5"/>
      <c r="HZ597" s="5"/>
      <c r="IA597" s="5"/>
      <c r="IB597" s="5"/>
      <c r="IC597" s="5"/>
      <c r="ID597" s="5"/>
      <c r="IE597" s="5"/>
      <c r="IF597" s="5"/>
      <c r="IG597" s="5"/>
      <c r="IH597" s="5"/>
      <c r="II597" s="5"/>
      <c r="IJ597" s="5"/>
      <c r="IK597" s="5"/>
      <c r="IL597" s="5"/>
      <c r="IM597" s="5"/>
      <c r="IN597" s="5"/>
      <c r="IO597" s="5"/>
      <c r="IP597" s="5"/>
      <c r="IQ597" s="5"/>
      <c r="IR597" s="5"/>
      <c r="IS597" s="5"/>
      <c r="IT597" s="5"/>
      <c r="IU597" s="5"/>
    </row>
    <row r="598" spans="1:255" ht="15">
      <c r="A598" s="9" t="s">
        <v>214</v>
      </c>
      <c r="B598" s="9"/>
      <c r="C598" s="9"/>
      <c r="D598" s="9"/>
      <c r="E598" s="9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  <c r="GL598" s="5"/>
      <c r="GM598" s="5"/>
      <c r="GN598" s="5"/>
      <c r="GO598" s="5"/>
      <c r="GP598" s="5"/>
      <c r="GQ598" s="5"/>
      <c r="GR598" s="5"/>
      <c r="GS598" s="5"/>
      <c r="GT598" s="5"/>
      <c r="GU598" s="5"/>
      <c r="GV598" s="5"/>
      <c r="GW598" s="5"/>
      <c r="GX598" s="5"/>
      <c r="GY598" s="5"/>
      <c r="GZ598" s="5"/>
      <c r="HA598" s="5"/>
      <c r="HB598" s="5"/>
      <c r="HC598" s="5"/>
      <c r="HD598" s="5"/>
      <c r="HE598" s="5"/>
      <c r="HF598" s="5"/>
      <c r="HG598" s="5"/>
      <c r="HH598" s="5"/>
      <c r="HI598" s="5"/>
      <c r="HJ598" s="5"/>
      <c r="HK598" s="5"/>
      <c r="HL598" s="5"/>
      <c r="HM598" s="5"/>
      <c r="HN598" s="5"/>
      <c r="HO598" s="5"/>
      <c r="HP598" s="5"/>
      <c r="HQ598" s="5"/>
      <c r="HR598" s="5"/>
      <c r="HS598" s="5"/>
      <c r="HT598" s="5"/>
      <c r="HU598" s="5"/>
      <c r="HV598" s="5"/>
      <c r="HW598" s="5"/>
      <c r="HX598" s="5"/>
      <c r="HY598" s="5"/>
      <c r="HZ598" s="5"/>
      <c r="IA598" s="5"/>
      <c r="IB598" s="5"/>
      <c r="IC598" s="5"/>
      <c r="ID598" s="5"/>
      <c r="IE598" s="5"/>
      <c r="IF598" s="5"/>
      <c r="IG598" s="5"/>
      <c r="IH598" s="5"/>
      <c r="II598" s="5"/>
      <c r="IJ598" s="5"/>
      <c r="IK598" s="5"/>
      <c r="IL598" s="5"/>
      <c r="IM598" s="5"/>
      <c r="IN598" s="5"/>
      <c r="IO598" s="5"/>
      <c r="IP598" s="5"/>
      <c r="IQ598" s="5"/>
      <c r="IR598" s="5"/>
      <c r="IS598" s="5"/>
      <c r="IT598" s="5"/>
      <c r="IU598" s="5"/>
    </row>
    <row r="599" spans="1:255" ht="15">
      <c r="A599" s="10" t="s">
        <v>264</v>
      </c>
      <c r="B599" s="10"/>
      <c r="C599" s="10"/>
      <c r="D599" s="10"/>
      <c r="E599" s="10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  <c r="GL599" s="5"/>
      <c r="GM599" s="5"/>
      <c r="GN599" s="5"/>
      <c r="GO599" s="5"/>
      <c r="GP599" s="5"/>
      <c r="GQ599" s="5"/>
      <c r="GR599" s="5"/>
      <c r="GS599" s="5"/>
      <c r="GT599" s="5"/>
      <c r="GU599" s="5"/>
      <c r="GV599" s="5"/>
      <c r="GW599" s="5"/>
      <c r="GX599" s="5"/>
      <c r="GY599" s="5"/>
      <c r="GZ599" s="5"/>
      <c r="HA599" s="5"/>
      <c r="HB599" s="5"/>
      <c r="HC599" s="5"/>
      <c r="HD599" s="5"/>
      <c r="HE599" s="5"/>
      <c r="HF599" s="5"/>
      <c r="HG599" s="5"/>
      <c r="HH599" s="5"/>
      <c r="HI599" s="5"/>
      <c r="HJ599" s="5"/>
      <c r="HK599" s="5"/>
      <c r="HL599" s="5"/>
      <c r="HM599" s="5"/>
      <c r="HN599" s="5"/>
      <c r="HO599" s="5"/>
      <c r="HP599" s="5"/>
      <c r="HQ599" s="5"/>
      <c r="HR599" s="5"/>
      <c r="HS599" s="5"/>
      <c r="HT599" s="5"/>
      <c r="HU599" s="5"/>
      <c r="HV599" s="5"/>
      <c r="HW599" s="5"/>
      <c r="HX599" s="5"/>
      <c r="HY599" s="5"/>
      <c r="HZ599" s="5"/>
      <c r="IA599" s="5"/>
      <c r="IB599" s="5"/>
      <c r="IC599" s="5"/>
      <c r="ID599" s="5"/>
      <c r="IE599" s="5"/>
      <c r="IF599" s="5"/>
      <c r="IG599" s="5"/>
      <c r="IH599" s="5"/>
      <c r="II599" s="5"/>
      <c r="IJ599" s="5"/>
      <c r="IK599" s="5"/>
      <c r="IL599" s="5"/>
      <c r="IM599" s="5"/>
      <c r="IN599" s="5"/>
      <c r="IO599" s="5"/>
      <c r="IP599" s="5"/>
      <c r="IQ599" s="5"/>
      <c r="IR599" s="5"/>
      <c r="IS599" s="5"/>
      <c r="IT599" s="5"/>
      <c r="IU599" s="5"/>
    </row>
    <row r="600" spans="1:255" ht="15">
      <c r="A600" s="11" t="s">
        <v>2</v>
      </c>
      <c r="B600" s="11" t="s">
        <v>3</v>
      </c>
      <c r="C600" s="11"/>
      <c r="D600" s="12" t="s">
        <v>4</v>
      </c>
      <c r="E600" s="11" t="s">
        <v>5</v>
      </c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  <c r="FV600" s="5"/>
      <c r="FW600" s="5"/>
      <c r="FX600" s="5"/>
      <c r="FY600" s="5"/>
      <c r="FZ600" s="5"/>
      <c r="GA600" s="5"/>
      <c r="GB600" s="5"/>
      <c r="GC600" s="5"/>
      <c r="GD600" s="5"/>
      <c r="GE600" s="5"/>
      <c r="GF600" s="5"/>
      <c r="GG600" s="5"/>
      <c r="GH600" s="5"/>
      <c r="GI600" s="5"/>
      <c r="GJ600" s="5"/>
      <c r="GK600" s="5"/>
      <c r="GL600" s="5"/>
      <c r="GM600" s="5"/>
      <c r="GN600" s="5"/>
      <c r="GO600" s="5"/>
      <c r="GP600" s="5"/>
      <c r="GQ600" s="5"/>
      <c r="GR600" s="5"/>
      <c r="GS600" s="5"/>
      <c r="GT600" s="5"/>
      <c r="GU600" s="5"/>
      <c r="GV600" s="5"/>
      <c r="GW600" s="5"/>
      <c r="GX600" s="5"/>
      <c r="GY600" s="5"/>
      <c r="GZ600" s="5"/>
      <c r="HA600" s="5"/>
      <c r="HB600" s="5"/>
      <c r="HC600" s="5"/>
      <c r="HD600" s="5"/>
      <c r="HE600" s="5"/>
      <c r="HF600" s="5"/>
      <c r="HG600" s="5"/>
      <c r="HH600" s="5"/>
      <c r="HI600" s="5"/>
      <c r="HJ600" s="5"/>
      <c r="HK600" s="5"/>
      <c r="HL600" s="5"/>
      <c r="HM600" s="5"/>
      <c r="HN600" s="5"/>
      <c r="HO600" s="5"/>
      <c r="HP600" s="5"/>
      <c r="HQ600" s="5"/>
      <c r="HR600" s="5"/>
      <c r="HS600" s="5"/>
      <c r="HT600" s="5"/>
      <c r="HU600" s="5"/>
      <c r="HV600" s="5"/>
      <c r="HW600" s="5"/>
      <c r="HX600" s="5"/>
      <c r="HY600" s="5"/>
      <c r="HZ600" s="5"/>
      <c r="IA600" s="5"/>
      <c r="IB600" s="5"/>
      <c r="IC600" s="5"/>
      <c r="ID600" s="5"/>
      <c r="IE600" s="5"/>
      <c r="IF600" s="5"/>
      <c r="IG600" s="5"/>
      <c r="IH600" s="5"/>
      <c r="II600" s="5"/>
      <c r="IJ600" s="5"/>
      <c r="IK600" s="5"/>
      <c r="IL600" s="5"/>
      <c r="IM600" s="5"/>
      <c r="IN600" s="5"/>
      <c r="IO600" s="5"/>
      <c r="IP600" s="5"/>
      <c r="IQ600" s="5"/>
      <c r="IR600" s="5"/>
      <c r="IS600" s="5"/>
      <c r="IT600" s="5"/>
      <c r="IU600" s="5"/>
    </row>
    <row r="601" spans="1:255" ht="15">
      <c r="A601" s="11"/>
      <c r="B601" s="13" t="s">
        <v>6</v>
      </c>
      <c r="C601" s="13" t="s">
        <v>7</v>
      </c>
      <c r="D601" s="12"/>
      <c r="E601" s="11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  <c r="FV601" s="5"/>
      <c r="FW601" s="5"/>
      <c r="FX601" s="5"/>
      <c r="FY601" s="5"/>
      <c r="FZ601" s="5"/>
      <c r="GA601" s="5"/>
      <c r="GB601" s="5"/>
      <c r="GC601" s="5"/>
      <c r="GD601" s="5"/>
      <c r="GE601" s="5"/>
      <c r="GF601" s="5"/>
      <c r="GG601" s="5"/>
      <c r="GH601" s="5"/>
      <c r="GI601" s="5"/>
      <c r="GJ601" s="5"/>
      <c r="GK601" s="5"/>
      <c r="GL601" s="5"/>
      <c r="GM601" s="5"/>
      <c r="GN601" s="5"/>
      <c r="GO601" s="5"/>
      <c r="GP601" s="5"/>
      <c r="GQ601" s="5"/>
      <c r="GR601" s="5"/>
      <c r="GS601" s="5"/>
      <c r="GT601" s="5"/>
      <c r="GU601" s="5"/>
      <c r="GV601" s="5"/>
      <c r="GW601" s="5"/>
      <c r="GX601" s="5"/>
      <c r="GY601" s="5"/>
      <c r="GZ601" s="5"/>
      <c r="HA601" s="5"/>
      <c r="HB601" s="5"/>
      <c r="HC601" s="5"/>
      <c r="HD601" s="5"/>
      <c r="HE601" s="5"/>
      <c r="HF601" s="5"/>
      <c r="HG601" s="5"/>
      <c r="HH601" s="5"/>
      <c r="HI601" s="5"/>
      <c r="HJ601" s="5"/>
      <c r="HK601" s="5"/>
      <c r="HL601" s="5"/>
      <c r="HM601" s="5"/>
      <c r="HN601" s="5"/>
      <c r="HO601" s="5"/>
      <c r="HP601" s="5"/>
      <c r="HQ601" s="5"/>
      <c r="HR601" s="5"/>
      <c r="HS601" s="5"/>
      <c r="HT601" s="5"/>
      <c r="HU601" s="5"/>
      <c r="HV601" s="5"/>
      <c r="HW601" s="5"/>
      <c r="HX601" s="5"/>
      <c r="HY601" s="5"/>
      <c r="HZ601" s="5"/>
      <c r="IA601" s="5"/>
      <c r="IB601" s="5"/>
      <c r="IC601" s="5"/>
      <c r="ID601" s="5"/>
      <c r="IE601" s="5"/>
      <c r="IF601" s="5"/>
      <c r="IG601" s="5"/>
      <c r="IH601" s="5"/>
      <c r="II601" s="5"/>
      <c r="IJ601" s="5"/>
      <c r="IK601" s="5"/>
      <c r="IL601" s="5"/>
      <c r="IM601" s="5"/>
      <c r="IN601" s="5"/>
      <c r="IO601" s="5"/>
      <c r="IP601" s="5"/>
      <c r="IQ601" s="5"/>
      <c r="IR601" s="5"/>
      <c r="IS601" s="5"/>
      <c r="IT601" s="5"/>
      <c r="IU601" s="5"/>
    </row>
    <row r="602" spans="1:255" ht="26.25" customHeight="1">
      <c r="A602" s="41" t="s">
        <v>266</v>
      </c>
      <c r="B602" s="42" t="s">
        <v>268</v>
      </c>
      <c r="C602" s="43" t="s">
        <v>267</v>
      </c>
      <c r="D602" s="42" t="s">
        <v>367</v>
      </c>
      <c r="E602" s="45">
        <v>700</v>
      </c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  <c r="FV602" s="5"/>
      <c r="FW602" s="5"/>
      <c r="FX602" s="5"/>
      <c r="FY602" s="5"/>
      <c r="FZ602" s="5"/>
      <c r="GA602" s="5"/>
      <c r="GB602" s="5"/>
      <c r="GC602" s="5"/>
      <c r="GD602" s="5"/>
      <c r="GE602" s="5"/>
      <c r="GF602" s="5"/>
      <c r="GG602" s="5"/>
      <c r="GH602" s="5"/>
      <c r="GI602" s="5"/>
      <c r="GJ602" s="5"/>
      <c r="GK602" s="5"/>
      <c r="GL602" s="5"/>
      <c r="GM602" s="5"/>
      <c r="GN602" s="5"/>
      <c r="GO602" s="5"/>
      <c r="GP602" s="5"/>
      <c r="GQ602" s="5"/>
      <c r="GR602" s="5"/>
      <c r="GS602" s="5"/>
      <c r="GT602" s="5"/>
      <c r="GU602" s="5"/>
      <c r="GV602" s="5"/>
      <c r="GW602" s="5"/>
      <c r="GX602" s="5"/>
      <c r="GY602" s="5"/>
      <c r="GZ602" s="5"/>
      <c r="HA602" s="5"/>
      <c r="HB602" s="5"/>
      <c r="HC602" s="5"/>
      <c r="HD602" s="5"/>
      <c r="HE602" s="5"/>
      <c r="HF602" s="5"/>
      <c r="HG602" s="5"/>
      <c r="HH602" s="5"/>
      <c r="HI602" s="5"/>
      <c r="HJ602" s="5"/>
      <c r="HK602" s="5"/>
      <c r="HL602" s="5"/>
      <c r="HM602" s="5"/>
      <c r="HN602" s="5"/>
      <c r="HO602" s="5"/>
      <c r="HP602" s="5"/>
      <c r="HQ602" s="5"/>
      <c r="HR602" s="5"/>
      <c r="HS602" s="5"/>
      <c r="HT602" s="5"/>
      <c r="HU602" s="5"/>
      <c r="HV602" s="5"/>
      <c r="HW602" s="5"/>
      <c r="HX602" s="5"/>
      <c r="HY602" s="5"/>
      <c r="HZ602" s="5"/>
      <c r="IA602" s="5"/>
      <c r="IB602" s="5"/>
      <c r="IC602" s="5"/>
      <c r="ID602" s="5"/>
      <c r="IE602" s="5"/>
      <c r="IF602" s="5"/>
      <c r="IG602" s="5"/>
      <c r="IH602" s="5"/>
      <c r="II602" s="5"/>
      <c r="IJ602" s="5"/>
      <c r="IK602" s="5"/>
      <c r="IL602" s="5"/>
      <c r="IM602" s="5"/>
      <c r="IN602" s="5"/>
      <c r="IO602" s="5"/>
      <c r="IP602" s="5"/>
      <c r="IQ602" s="5"/>
      <c r="IR602" s="5"/>
      <c r="IS602" s="5"/>
      <c r="IT602" s="5"/>
      <c r="IU602" s="5"/>
    </row>
    <row r="603" spans="1:255" ht="30.75">
      <c r="A603" s="41" t="s">
        <v>266</v>
      </c>
      <c r="B603" s="42" t="s">
        <v>269</v>
      </c>
      <c r="C603" s="43" t="s">
        <v>88</v>
      </c>
      <c r="D603" s="42" t="s">
        <v>368</v>
      </c>
      <c r="E603" s="45">
        <v>300</v>
      </c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  <c r="FV603" s="5"/>
      <c r="FW603" s="5"/>
      <c r="FX603" s="5"/>
      <c r="FY603" s="5"/>
      <c r="FZ603" s="5"/>
      <c r="GA603" s="5"/>
      <c r="GB603" s="5"/>
      <c r="GC603" s="5"/>
      <c r="GD603" s="5"/>
      <c r="GE603" s="5"/>
      <c r="GF603" s="5"/>
      <c r="GG603" s="5"/>
      <c r="GH603" s="5"/>
      <c r="GI603" s="5"/>
      <c r="GJ603" s="5"/>
      <c r="GK603" s="5"/>
      <c r="GL603" s="5"/>
      <c r="GM603" s="5"/>
      <c r="GN603" s="5"/>
      <c r="GO603" s="5"/>
      <c r="GP603" s="5"/>
      <c r="GQ603" s="5"/>
      <c r="GR603" s="5"/>
      <c r="GS603" s="5"/>
      <c r="GT603" s="5"/>
      <c r="GU603" s="5"/>
      <c r="GV603" s="5"/>
      <c r="GW603" s="5"/>
      <c r="GX603" s="5"/>
      <c r="GY603" s="5"/>
      <c r="GZ603" s="5"/>
      <c r="HA603" s="5"/>
      <c r="HB603" s="5"/>
      <c r="HC603" s="5"/>
      <c r="HD603" s="5"/>
      <c r="HE603" s="5"/>
      <c r="HF603" s="5"/>
      <c r="HG603" s="5"/>
      <c r="HH603" s="5"/>
      <c r="HI603" s="5"/>
      <c r="HJ603" s="5"/>
      <c r="HK603" s="5"/>
      <c r="HL603" s="5"/>
      <c r="HM603" s="5"/>
      <c r="HN603" s="5"/>
      <c r="HO603" s="5"/>
      <c r="HP603" s="5"/>
      <c r="HQ603" s="5"/>
      <c r="HR603" s="5"/>
      <c r="HS603" s="5"/>
      <c r="HT603" s="5"/>
      <c r="HU603" s="5"/>
      <c r="HV603" s="5"/>
      <c r="HW603" s="5"/>
      <c r="HX603" s="5"/>
      <c r="HY603" s="5"/>
      <c r="HZ603" s="5"/>
      <c r="IA603" s="5"/>
      <c r="IB603" s="5"/>
      <c r="IC603" s="5"/>
      <c r="ID603" s="5"/>
      <c r="IE603" s="5"/>
      <c r="IF603" s="5"/>
      <c r="IG603" s="5"/>
      <c r="IH603" s="5"/>
      <c r="II603" s="5"/>
      <c r="IJ603" s="5"/>
      <c r="IK603" s="5"/>
      <c r="IL603" s="5"/>
      <c r="IM603" s="5"/>
      <c r="IN603" s="5"/>
      <c r="IO603" s="5"/>
      <c r="IP603" s="5"/>
      <c r="IQ603" s="5"/>
      <c r="IR603" s="5"/>
      <c r="IS603" s="5"/>
      <c r="IT603" s="5"/>
      <c r="IU603" s="5"/>
    </row>
    <row r="604" spans="1:255" ht="15.75" customHeight="1">
      <c r="A604" s="58"/>
      <c r="B604" s="58"/>
      <c r="C604" s="58"/>
      <c r="D604" s="59" t="s">
        <v>85</v>
      </c>
      <c r="E604" s="60">
        <f>SUM(E602:E603)</f>
        <v>1000</v>
      </c>
      <c r="F604" s="5"/>
      <c r="G604" s="3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  <c r="FV604" s="5"/>
      <c r="FW604" s="5"/>
      <c r="FX604" s="5"/>
      <c r="FY604" s="5"/>
      <c r="FZ604" s="5"/>
      <c r="GA604" s="5"/>
      <c r="GB604" s="5"/>
      <c r="GC604" s="5"/>
      <c r="GD604" s="5"/>
      <c r="GE604" s="5"/>
      <c r="GF604" s="5"/>
      <c r="GG604" s="5"/>
      <c r="GH604" s="5"/>
      <c r="GI604" s="5"/>
      <c r="GJ604" s="5"/>
      <c r="GK604" s="5"/>
      <c r="GL604" s="5"/>
      <c r="GM604" s="5"/>
      <c r="GN604" s="5"/>
      <c r="GO604" s="5"/>
      <c r="GP604" s="5"/>
      <c r="GQ604" s="5"/>
      <c r="GR604" s="5"/>
      <c r="GS604" s="5"/>
      <c r="GT604" s="5"/>
      <c r="GU604" s="5"/>
      <c r="GV604" s="5"/>
      <c r="GW604" s="5"/>
      <c r="GX604" s="5"/>
      <c r="GY604" s="5"/>
      <c r="GZ604" s="5"/>
      <c r="HA604" s="5"/>
      <c r="HB604" s="5"/>
      <c r="HC604" s="5"/>
      <c r="HD604" s="5"/>
      <c r="HE604" s="5"/>
      <c r="HF604" s="5"/>
      <c r="HG604" s="5"/>
      <c r="HH604" s="5"/>
      <c r="HI604" s="5"/>
      <c r="HJ604" s="5"/>
      <c r="HK604" s="5"/>
      <c r="HL604" s="5"/>
      <c r="HM604" s="5"/>
      <c r="HN604" s="5"/>
      <c r="HO604" s="5"/>
      <c r="HP604" s="5"/>
      <c r="HQ604" s="5"/>
      <c r="HR604" s="5"/>
      <c r="HS604" s="5"/>
      <c r="HT604" s="5"/>
      <c r="HU604" s="5"/>
      <c r="HV604" s="5"/>
      <c r="HW604" s="5"/>
      <c r="HX604" s="5"/>
      <c r="HY604" s="5"/>
      <c r="HZ604" s="5"/>
      <c r="IA604" s="5"/>
      <c r="IB604" s="5"/>
      <c r="IC604" s="5"/>
      <c r="ID604" s="5"/>
      <c r="IE604" s="5"/>
      <c r="IF604" s="5"/>
      <c r="IG604" s="5"/>
      <c r="IH604" s="5"/>
      <c r="II604" s="5"/>
      <c r="IJ604" s="5"/>
      <c r="IK604" s="5"/>
      <c r="IL604" s="5"/>
      <c r="IM604" s="5"/>
      <c r="IN604" s="5"/>
      <c r="IO604" s="5"/>
      <c r="IP604" s="5"/>
      <c r="IQ604" s="5"/>
      <c r="IR604" s="5"/>
      <c r="IS604" s="5"/>
      <c r="IT604" s="5"/>
      <c r="IU604" s="5"/>
    </row>
    <row r="605" spans="1:5" ht="15">
      <c r="A605" s="61"/>
      <c r="B605" s="61"/>
      <c r="C605" s="61"/>
      <c r="D605" s="62"/>
      <c r="E605" s="63"/>
    </row>
    <row r="606" spans="1:5" ht="15.75" thickBot="1">
      <c r="A606" s="6" t="s">
        <v>377</v>
      </c>
      <c r="B606" s="6"/>
      <c r="C606" s="6"/>
      <c r="D606" s="6"/>
      <c r="E606" s="6"/>
    </row>
    <row r="607" spans="1:5" ht="19.5" customHeight="1" thickTop="1">
      <c r="A607" s="7" t="s">
        <v>0</v>
      </c>
      <c r="B607" s="7"/>
      <c r="C607" s="7"/>
      <c r="D607" s="7"/>
      <c r="E607" s="7"/>
    </row>
    <row r="609" spans="1:5" ht="28.5" customHeight="1">
      <c r="A609" s="8" t="s">
        <v>483</v>
      </c>
      <c r="B609" s="8"/>
      <c r="C609" s="8"/>
      <c r="D609" s="8"/>
      <c r="E609" s="8"/>
    </row>
    <row r="610" spans="1:5" ht="15">
      <c r="A610" s="9" t="s">
        <v>265</v>
      </c>
      <c r="B610" s="9"/>
      <c r="C610" s="9"/>
      <c r="D610" s="9"/>
      <c r="E610" s="9"/>
    </row>
    <row r="611" spans="1:5" ht="15">
      <c r="A611" s="9" t="s">
        <v>41</v>
      </c>
      <c r="B611" s="9"/>
      <c r="C611" s="9"/>
      <c r="D611" s="9"/>
      <c r="E611" s="9"/>
    </row>
    <row r="612" spans="1:5" ht="15">
      <c r="A612" s="10" t="s">
        <v>446</v>
      </c>
      <c r="B612" s="10"/>
      <c r="C612" s="10"/>
      <c r="D612" s="10"/>
      <c r="E612" s="10"/>
    </row>
    <row r="613" spans="1:5" ht="15">
      <c r="A613" s="11" t="s">
        <v>2</v>
      </c>
      <c r="B613" s="11" t="s">
        <v>3</v>
      </c>
      <c r="C613" s="11"/>
      <c r="D613" s="12" t="s">
        <v>4</v>
      </c>
      <c r="E613" s="11" t="s">
        <v>5</v>
      </c>
    </row>
    <row r="614" spans="1:5" ht="15">
      <c r="A614" s="11"/>
      <c r="B614" s="13" t="s">
        <v>6</v>
      </c>
      <c r="C614" s="13" t="s">
        <v>7</v>
      </c>
      <c r="D614" s="12"/>
      <c r="E614" s="11"/>
    </row>
    <row r="615" spans="1:255" ht="46.5">
      <c r="A615" s="41">
        <v>44441</v>
      </c>
      <c r="B615" s="42" t="s">
        <v>437</v>
      </c>
      <c r="C615" s="43" t="s">
        <v>438</v>
      </c>
      <c r="D615" s="42" t="s">
        <v>439</v>
      </c>
      <c r="E615" s="45">
        <v>3135</v>
      </c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  <c r="GF615" s="5"/>
      <c r="GG615" s="5"/>
      <c r="GH615" s="5"/>
      <c r="GI615" s="5"/>
      <c r="GJ615" s="5"/>
      <c r="GK615" s="5"/>
      <c r="GL615" s="5"/>
      <c r="GM615" s="5"/>
      <c r="GN615" s="5"/>
      <c r="GO615" s="5"/>
      <c r="GP615" s="5"/>
      <c r="GQ615" s="5"/>
      <c r="GR615" s="5"/>
      <c r="GS615" s="5"/>
      <c r="GT615" s="5"/>
      <c r="GU615" s="5"/>
      <c r="GV615" s="5"/>
      <c r="GW615" s="5"/>
      <c r="GX615" s="5"/>
      <c r="GY615" s="5"/>
      <c r="GZ615" s="5"/>
      <c r="HA615" s="5"/>
      <c r="HB615" s="5"/>
      <c r="HC615" s="5"/>
      <c r="HD615" s="5"/>
      <c r="HE615" s="5"/>
      <c r="HF615" s="5"/>
      <c r="HG615" s="5"/>
      <c r="HH615" s="5"/>
      <c r="HI615" s="5"/>
      <c r="HJ615" s="5"/>
      <c r="HK615" s="5"/>
      <c r="HL615" s="5"/>
      <c r="HM615" s="5"/>
      <c r="HN615" s="5"/>
      <c r="HO615" s="5"/>
      <c r="HP615" s="5"/>
      <c r="HQ615" s="5"/>
      <c r="HR615" s="5"/>
      <c r="HS615" s="5"/>
      <c r="HT615" s="5"/>
      <c r="HU615" s="5"/>
      <c r="HV615" s="5"/>
      <c r="HW615" s="5"/>
      <c r="HX615" s="5"/>
      <c r="HY615" s="5"/>
      <c r="HZ615" s="5"/>
      <c r="IA615" s="5"/>
      <c r="IB615" s="5"/>
      <c r="IC615" s="5"/>
      <c r="ID615" s="5"/>
      <c r="IE615" s="5"/>
      <c r="IF615" s="5"/>
      <c r="IG615" s="5"/>
      <c r="IH615" s="5"/>
      <c r="II615" s="5"/>
      <c r="IJ615" s="5"/>
      <c r="IK615" s="5"/>
      <c r="IL615" s="5"/>
      <c r="IM615" s="5"/>
      <c r="IN615" s="5"/>
      <c r="IO615" s="5"/>
      <c r="IP615" s="5"/>
      <c r="IQ615" s="5"/>
      <c r="IR615" s="5"/>
      <c r="IS615" s="5"/>
      <c r="IT615" s="5"/>
      <c r="IU615" s="5"/>
    </row>
    <row r="616" spans="1:255" ht="46.5">
      <c r="A616" s="41">
        <v>44441</v>
      </c>
      <c r="B616" s="42" t="s">
        <v>440</v>
      </c>
      <c r="C616" s="43" t="s">
        <v>441</v>
      </c>
      <c r="D616" s="42" t="s">
        <v>442</v>
      </c>
      <c r="E616" s="45">
        <v>165</v>
      </c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  <c r="GL616" s="5"/>
      <c r="GM616" s="5"/>
      <c r="GN616" s="5"/>
      <c r="GO616" s="5"/>
      <c r="GP616" s="5"/>
      <c r="GQ616" s="5"/>
      <c r="GR616" s="5"/>
      <c r="GS616" s="5"/>
      <c r="GT616" s="5"/>
      <c r="GU616" s="5"/>
      <c r="GV616" s="5"/>
      <c r="GW616" s="5"/>
      <c r="GX616" s="5"/>
      <c r="GY616" s="5"/>
      <c r="GZ616" s="5"/>
      <c r="HA616" s="5"/>
      <c r="HB616" s="5"/>
      <c r="HC616" s="5"/>
      <c r="HD616" s="5"/>
      <c r="HE616" s="5"/>
      <c r="HF616" s="5"/>
      <c r="HG616" s="5"/>
      <c r="HH616" s="5"/>
      <c r="HI616" s="5"/>
      <c r="HJ616" s="5"/>
      <c r="HK616" s="5"/>
      <c r="HL616" s="5"/>
      <c r="HM616" s="5"/>
      <c r="HN616" s="5"/>
      <c r="HO616" s="5"/>
      <c r="HP616" s="5"/>
      <c r="HQ616" s="5"/>
      <c r="HR616" s="5"/>
      <c r="HS616" s="5"/>
      <c r="HT616" s="5"/>
      <c r="HU616" s="5"/>
      <c r="HV616" s="5"/>
      <c r="HW616" s="5"/>
      <c r="HX616" s="5"/>
      <c r="HY616" s="5"/>
      <c r="HZ616" s="5"/>
      <c r="IA616" s="5"/>
      <c r="IB616" s="5"/>
      <c r="IC616" s="5"/>
      <c r="ID616" s="5"/>
      <c r="IE616" s="5"/>
      <c r="IF616" s="5"/>
      <c r="IG616" s="5"/>
      <c r="IH616" s="5"/>
      <c r="II616" s="5"/>
      <c r="IJ616" s="5"/>
      <c r="IK616" s="5"/>
      <c r="IL616" s="5"/>
      <c r="IM616" s="5"/>
      <c r="IN616" s="5"/>
      <c r="IO616" s="5"/>
      <c r="IP616" s="5"/>
      <c r="IQ616" s="5"/>
      <c r="IR616" s="5"/>
      <c r="IS616" s="5"/>
      <c r="IT616" s="5"/>
      <c r="IU616" s="5"/>
    </row>
    <row r="617" spans="1:255" ht="30.75">
      <c r="A617" s="41">
        <v>44489</v>
      </c>
      <c r="B617" s="42" t="s">
        <v>445</v>
      </c>
      <c r="C617" s="43" t="s">
        <v>443</v>
      </c>
      <c r="D617" s="42" t="s">
        <v>444</v>
      </c>
      <c r="E617" s="45">
        <v>700</v>
      </c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  <c r="GL617" s="5"/>
      <c r="GM617" s="5"/>
      <c r="GN617" s="5"/>
      <c r="GO617" s="5"/>
      <c r="GP617" s="5"/>
      <c r="GQ617" s="5"/>
      <c r="GR617" s="5"/>
      <c r="GS617" s="5"/>
      <c r="GT617" s="5"/>
      <c r="GU617" s="5"/>
      <c r="GV617" s="5"/>
      <c r="GW617" s="5"/>
      <c r="GX617" s="5"/>
      <c r="GY617" s="5"/>
      <c r="GZ617" s="5"/>
      <c r="HA617" s="5"/>
      <c r="HB617" s="5"/>
      <c r="HC617" s="5"/>
      <c r="HD617" s="5"/>
      <c r="HE617" s="5"/>
      <c r="HF617" s="5"/>
      <c r="HG617" s="5"/>
      <c r="HH617" s="5"/>
      <c r="HI617" s="5"/>
      <c r="HJ617" s="5"/>
      <c r="HK617" s="5"/>
      <c r="HL617" s="5"/>
      <c r="HM617" s="5"/>
      <c r="HN617" s="5"/>
      <c r="HO617" s="5"/>
      <c r="HP617" s="5"/>
      <c r="HQ617" s="5"/>
      <c r="HR617" s="5"/>
      <c r="HS617" s="5"/>
      <c r="HT617" s="5"/>
      <c r="HU617" s="5"/>
      <c r="HV617" s="5"/>
      <c r="HW617" s="5"/>
      <c r="HX617" s="5"/>
      <c r="HY617" s="5"/>
      <c r="HZ617" s="5"/>
      <c r="IA617" s="5"/>
      <c r="IB617" s="5"/>
      <c r="IC617" s="5"/>
      <c r="ID617" s="5"/>
      <c r="IE617" s="5"/>
      <c r="IF617" s="5"/>
      <c r="IG617" s="5"/>
      <c r="IH617" s="5"/>
      <c r="II617" s="5"/>
      <c r="IJ617" s="5"/>
      <c r="IK617" s="5"/>
      <c r="IL617" s="5"/>
      <c r="IM617" s="5"/>
      <c r="IN617" s="5"/>
      <c r="IO617" s="5"/>
      <c r="IP617" s="5"/>
      <c r="IQ617" s="5"/>
      <c r="IR617" s="5"/>
      <c r="IS617" s="5"/>
      <c r="IT617" s="5"/>
      <c r="IU617" s="5"/>
    </row>
    <row r="618" spans="1:256" ht="15">
      <c r="A618" s="30" t="s">
        <v>8</v>
      </c>
      <c r="B618" s="30"/>
      <c r="C618" s="30"/>
      <c r="D618" s="30"/>
      <c r="E618" s="45">
        <f>SUM(E615:E617)</f>
        <v>4000</v>
      </c>
      <c r="IV618" s="35">
        <f>SUM(E618:IU618)</f>
        <v>4000</v>
      </c>
    </row>
    <row r="619" spans="1:255" s="24" customFormat="1" ht="15">
      <c r="A619" s="25"/>
      <c r="B619" s="26"/>
      <c r="C619" s="27"/>
      <c r="D619" s="28"/>
      <c r="E619" s="29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</row>
    <row r="620" spans="1:256" s="24" customFormat="1" ht="15">
      <c r="A620" s="25"/>
      <c r="B620" s="26"/>
      <c r="C620" s="27"/>
      <c r="D620" s="28"/>
      <c r="E620" s="29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08">
        <f>SUM(E620:IU620)</f>
        <v>0</v>
      </c>
    </row>
    <row r="621" spans="1:255" s="24" customFormat="1" ht="15">
      <c r="A621" s="25"/>
      <c r="B621" s="26"/>
      <c r="C621" s="27"/>
      <c r="D621" s="28"/>
      <c r="E621" s="29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</row>
    <row r="622" spans="1:255" ht="15.75" thickBot="1">
      <c r="A622" s="6" t="s">
        <v>377</v>
      </c>
      <c r="B622" s="6"/>
      <c r="C622" s="6"/>
      <c r="D622" s="6"/>
      <c r="E622" s="6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  <c r="GA622" s="5"/>
      <c r="GB622" s="5"/>
      <c r="GC622" s="5"/>
      <c r="GD622" s="5"/>
      <c r="GE622" s="5"/>
      <c r="GF622" s="5"/>
      <c r="GG622" s="5"/>
      <c r="GH622" s="5"/>
      <c r="GI622" s="5"/>
      <c r="GJ622" s="5"/>
      <c r="GK622" s="5"/>
      <c r="GL622" s="5"/>
      <c r="GM622" s="5"/>
      <c r="GN622" s="5"/>
      <c r="GO622" s="5"/>
      <c r="GP622" s="5"/>
      <c r="GQ622" s="5"/>
      <c r="GR622" s="5"/>
      <c r="GS622" s="5"/>
      <c r="GT622" s="5"/>
      <c r="GU622" s="5"/>
      <c r="GV622" s="5"/>
      <c r="GW622" s="5"/>
      <c r="GX622" s="5"/>
      <c r="GY622" s="5"/>
      <c r="GZ622" s="5"/>
      <c r="HA622" s="5"/>
      <c r="HB622" s="5"/>
      <c r="HC622" s="5"/>
      <c r="HD622" s="5"/>
      <c r="HE622" s="5"/>
      <c r="HF622" s="5"/>
      <c r="HG622" s="5"/>
      <c r="HH622" s="5"/>
      <c r="HI622" s="5"/>
      <c r="HJ622" s="5"/>
      <c r="HK622" s="5"/>
      <c r="HL622" s="5"/>
      <c r="HM622" s="5"/>
      <c r="HN622" s="5"/>
      <c r="HO622" s="5"/>
      <c r="HP622" s="5"/>
      <c r="HQ622" s="5"/>
      <c r="HR622" s="5"/>
      <c r="HS622" s="5"/>
      <c r="HT622" s="5"/>
      <c r="HU622" s="5"/>
      <c r="HV622" s="5"/>
      <c r="HW622" s="5"/>
      <c r="HX622" s="5"/>
      <c r="HY622" s="5"/>
      <c r="HZ622" s="5"/>
      <c r="IA622" s="5"/>
      <c r="IB622" s="5"/>
      <c r="IC622" s="5"/>
      <c r="ID622" s="5"/>
      <c r="IE622" s="5"/>
      <c r="IF622" s="5"/>
      <c r="IG622" s="5"/>
      <c r="IH622" s="5"/>
      <c r="II622" s="5"/>
      <c r="IJ622" s="5"/>
      <c r="IK622" s="5"/>
      <c r="IL622" s="5"/>
      <c r="IM622" s="5"/>
      <c r="IN622" s="5"/>
      <c r="IO622" s="5"/>
      <c r="IP622" s="5"/>
      <c r="IQ622" s="5"/>
      <c r="IR622" s="5"/>
      <c r="IS622" s="5"/>
      <c r="IT622" s="5"/>
      <c r="IU622" s="5"/>
    </row>
    <row r="623" spans="1:5" ht="15.75" thickTop="1">
      <c r="A623" s="7" t="s">
        <v>0</v>
      </c>
      <c r="B623" s="7"/>
      <c r="C623" s="7"/>
      <c r="D623" s="7"/>
      <c r="E623" s="7"/>
    </row>
    <row r="624" spans="6:255" ht="7.5" customHeight="1"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  <c r="GA624" s="5"/>
      <c r="GB624" s="5"/>
      <c r="GC624" s="5"/>
      <c r="GD624" s="5"/>
      <c r="GE624" s="5"/>
      <c r="GF624" s="5"/>
      <c r="GG624" s="5"/>
      <c r="GH624" s="5"/>
      <c r="GI624" s="5"/>
      <c r="GJ624" s="5"/>
      <c r="GK624" s="5"/>
      <c r="GL624" s="5"/>
      <c r="GM624" s="5"/>
      <c r="GN624" s="5"/>
      <c r="GO624" s="5"/>
      <c r="GP624" s="5"/>
      <c r="GQ624" s="5"/>
      <c r="GR624" s="5"/>
      <c r="GS624" s="5"/>
      <c r="GT624" s="5"/>
      <c r="GU624" s="5"/>
      <c r="GV624" s="5"/>
      <c r="GW624" s="5"/>
      <c r="GX624" s="5"/>
      <c r="GY624" s="5"/>
      <c r="GZ624" s="5"/>
      <c r="HA624" s="5"/>
      <c r="HB624" s="5"/>
      <c r="HC624" s="5"/>
      <c r="HD624" s="5"/>
      <c r="HE624" s="5"/>
      <c r="HF624" s="5"/>
      <c r="HG624" s="5"/>
      <c r="HH624" s="5"/>
      <c r="HI624" s="5"/>
      <c r="HJ624" s="5"/>
      <c r="HK624" s="5"/>
      <c r="HL624" s="5"/>
      <c r="HM624" s="5"/>
      <c r="HN624" s="5"/>
      <c r="HO624" s="5"/>
      <c r="HP624" s="5"/>
      <c r="HQ624" s="5"/>
      <c r="HR624" s="5"/>
      <c r="HS624" s="5"/>
      <c r="HT624" s="5"/>
      <c r="HU624" s="5"/>
      <c r="HV624" s="5"/>
      <c r="HW624" s="5"/>
      <c r="HX624" s="5"/>
      <c r="HY624" s="5"/>
      <c r="HZ624" s="5"/>
      <c r="IA624" s="5"/>
      <c r="IB624" s="5"/>
      <c r="IC624" s="5"/>
      <c r="ID624" s="5"/>
      <c r="IE624" s="5"/>
      <c r="IF624" s="5"/>
      <c r="IG624" s="5"/>
      <c r="IH624" s="5"/>
      <c r="II624" s="5"/>
      <c r="IJ624" s="5"/>
      <c r="IK624" s="5"/>
      <c r="IL624" s="5"/>
      <c r="IM624" s="5"/>
      <c r="IN624" s="5"/>
      <c r="IO624" s="5"/>
      <c r="IP624" s="5"/>
      <c r="IQ624" s="5"/>
      <c r="IR624" s="5"/>
      <c r="IS624" s="5"/>
      <c r="IT624" s="5"/>
      <c r="IU624" s="5"/>
    </row>
    <row r="625" spans="1:255" ht="34.5" customHeight="1">
      <c r="A625" s="8" t="s">
        <v>450</v>
      </c>
      <c r="B625" s="8"/>
      <c r="C625" s="8"/>
      <c r="D625" s="8"/>
      <c r="E625" s="8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  <c r="GA625" s="5"/>
      <c r="GB625" s="5"/>
      <c r="GC625" s="5"/>
      <c r="GD625" s="5"/>
      <c r="GE625" s="5"/>
      <c r="GF625" s="5"/>
      <c r="GG625" s="5"/>
      <c r="GH625" s="5"/>
      <c r="GI625" s="5"/>
      <c r="GJ625" s="5"/>
      <c r="GK625" s="5"/>
      <c r="GL625" s="5"/>
      <c r="GM625" s="5"/>
      <c r="GN625" s="5"/>
      <c r="GO625" s="5"/>
      <c r="GP625" s="5"/>
      <c r="GQ625" s="5"/>
      <c r="GR625" s="5"/>
      <c r="GS625" s="5"/>
      <c r="GT625" s="5"/>
      <c r="GU625" s="5"/>
      <c r="GV625" s="5"/>
      <c r="GW625" s="5"/>
      <c r="GX625" s="5"/>
      <c r="GY625" s="5"/>
      <c r="GZ625" s="5"/>
      <c r="HA625" s="5"/>
      <c r="HB625" s="5"/>
      <c r="HC625" s="5"/>
      <c r="HD625" s="5"/>
      <c r="HE625" s="5"/>
      <c r="HF625" s="5"/>
      <c r="HG625" s="5"/>
      <c r="HH625" s="5"/>
      <c r="HI625" s="5"/>
      <c r="HJ625" s="5"/>
      <c r="HK625" s="5"/>
      <c r="HL625" s="5"/>
      <c r="HM625" s="5"/>
      <c r="HN625" s="5"/>
      <c r="HO625" s="5"/>
      <c r="HP625" s="5"/>
      <c r="HQ625" s="5"/>
      <c r="HR625" s="5"/>
      <c r="HS625" s="5"/>
      <c r="HT625" s="5"/>
      <c r="HU625" s="5"/>
      <c r="HV625" s="5"/>
      <c r="HW625" s="5"/>
      <c r="HX625" s="5"/>
      <c r="HY625" s="5"/>
      <c r="HZ625" s="5"/>
      <c r="IA625" s="5"/>
      <c r="IB625" s="5"/>
      <c r="IC625" s="5"/>
      <c r="ID625" s="5"/>
      <c r="IE625" s="5"/>
      <c r="IF625" s="5"/>
      <c r="IG625" s="5"/>
      <c r="IH625" s="5"/>
      <c r="II625" s="5"/>
      <c r="IJ625" s="5"/>
      <c r="IK625" s="5"/>
      <c r="IL625" s="5"/>
      <c r="IM625" s="5"/>
      <c r="IN625" s="5"/>
      <c r="IO625" s="5"/>
      <c r="IP625" s="5"/>
      <c r="IQ625" s="5"/>
      <c r="IR625" s="5"/>
      <c r="IS625" s="5"/>
      <c r="IT625" s="5"/>
      <c r="IU625" s="5"/>
    </row>
    <row r="626" spans="1:255" ht="15">
      <c r="A626" s="9" t="s">
        <v>55</v>
      </c>
      <c r="B626" s="9"/>
      <c r="C626" s="9"/>
      <c r="D626" s="9"/>
      <c r="E626" s="9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  <c r="FV626" s="5"/>
      <c r="FW626" s="5"/>
      <c r="FX626" s="5"/>
      <c r="FY626" s="5"/>
      <c r="FZ626" s="5"/>
      <c r="GA626" s="5"/>
      <c r="GB626" s="5"/>
      <c r="GC626" s="5"/>
      <c r="GD626" s="5"/>
      <c r="GE626" s="5"/>
      <c r="GF626" s="5"/>
      <c r="GG626" s="5"/>
      <c r="GH626" s="5"/>
      <c r="GI626" s="5"/>
      <c r="GJ626" s="5"/>
      <c r="GK626" s="5"/>
      <c r="GL626" s="5"/>
      <c r="GM626" s="5"/>
      <c r="GN626" s="5"/>
      <c r="GO626" s="5"/>
      <c r="GP626" s="5"/>
      <c r="GQ626" s="5"/>
      <c r="GR626" s="5"/>
      <c r="GS626" s="5"/>
      <c r="GT626" s="5"/>
      <c r="GU626" s="5"/>
      <c r="GV626" s="5"/>
      <c r="GW626" s="5"/>
      <c r="GX626" s="5"/>
      <c r="GY626" s="5"/>
      <c r="GZ626" s="5"/>
      <c r="HA626" s="5"/>
      <c r="HB626" s="5"/>
      <c r="HC626" s="5"/>
      <c r="HD626" s="5"/>
      <c r="HE626" s="5"/>
      <c r="HF626" s="5"/>
      <c r="HG626" s="5"/>
      <c r="HH626" s="5"/>
      <c r="HI626" s="5"/>
      <c r="HJ626" s="5"/>
      <c r="HK626" s="5"/>
      <c r="HL626" s="5"/>
      <c r="HM626" s="5"/>
      <c r="HN626" s="5"/>
      <c r="HO626" s="5"/>
      <c r="HP626" s="5"/>
      <c r="HQ626" s="5"/>
      <c r="HR626" s="5"/>
      <c r="HS626" s="5"/>
      <c r="HT626" s="5"/>
      <c r="HU626" s="5"/>
      <c r="HV626" s="5"/>
      <c r="HW626" s="5"/>
      <c r="HX626" s="5"/>
      <c r="HY626" s="5"/>
      <c r="HZ626" s="5"/>
      <c r="IA626" s="5"/>
      <c r="IB626" s="5"/>
      <c r="IC626" s="5"/>
      <c r="ID626" s="5"/>
      <c r="IE626" s="5"/>
      <c r="IF626" s="5"/>
      <c r="IG626" s="5"/>
      <c r="IH626" s="5"/>
      <c r="II626" s="5"/>
      <c r="IJ626" s="5"/>
      <c r="IK626" s="5"/>
      <c r="IL626" s="5"/>
      <c r="IM626" s="5"/>
      <c r="IN626" s="5"/>
      <c r="IO626" s="5"/>
      <c r="IP626" s="5"/>
      <c r="IQ626" s="5"/>
      <c r="IR626" s="5"/>
      <c r="IS626" s="5"/>
      <c r="IT626" s="5"/>
      <c r="IU626" s="5"/>
    </row>
    <row r="627" spans="1:255" ht="15">
      <c r="A627" s="9" t="s">
        <v>395</v>
      </c>
      <c r="B627" s="9"/>
      <c r="C627" s="9"/>
      <c r="D627" s="9"/>
      <c r="E627" s="9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  <c r="FU627" s="5"/>
      <c r="FV627" s="5"/>
      <c r="FW627" s="5"/>
      <c r="FX627" s="5"/>
      <c r="FY627" s="5"/>
      <c r="FZ627" s="5"/>
      <c r="GA627" s="5"/>
      <c r="GB627" s="5"/>
      <c r="GC627" s="5"/>
      <c r="GD627" s="5"/>
      <c r="GE627" s="5"/>
      <c r="GF627" s="5"/>
      <c r="GG627" s="5"/>
      <c r="GH627" s="5"/>
      <c r="GI627" s="5"/>
      <c r="GJ627" s="5"/>
      <c r="GK627" s="5"/>
      <c r="GL627" s="5"/>
      <c r="GM627" s="5"/>
      <c r="GN627" s="5"/>
      <c r="GO627" s="5"/>
      <c r="GP627" s="5"/>
      <c r="GQ627" s="5"/>
      <c r="GR627" s="5"/>
      <c r="GS627" s="5"/>
      <c r="GT627" s="5"/>
      <c r="GU627" s="5"/>
      <c r="GV627" s="5"/>
      <c r="GW627" s="5"/>
      <c r="GX627" s="5"/>
      <c r="GY627" s="5"/>
      <c r="GZ627" s="5"/>
      <c r="HA627" s="5"/>
      <c r="HB627" s="5"/>
      <c r="HC627" s="5"/>
      <c r="HD627" s="5"/>
      <c r="HE627" s="5"/>
      <c r="HF627" s="5"/>
      <c r="HG627" s="5"/>
      <c r="HH627" s="5"/>
      <c r="HI627" s="5"/>
      <c r="HJ627" s="5"/>
      <c r="HK627" s="5"/>
      <c r="HL627" s="5"/>
      <c r="HM627" s="5"/>
      <c r="HN627" s="5"/>
      <c r="HO627" s="5"/>
      <c r="HP627" s="5"/>
      <c r="HQ627" s="5"/>
      <c r="HR627" s="5"/>
      <c r="HS627" s="5"/>
      <c r="HT627" s="5"/>
      <c r="HU627" s="5"/>
      <c r="HV627" s="5"/>
      <c r="HW627" s="5"/>
      <c r="HX627" s="5"/>
      <c r="HY627" s="5"/>
      <c r="HZ627" s="5"/>
      <c r="IA627" s="5"/>
      <c r="IB627" s="5"/>
      <c r="IC627" s="5"/>
      <c r="ID627" s="5"/>
      <c r="IE627" s="5"/>
      <c r="IF627" s="5"/>
      <c r="IG627" s="5"/>
      <c r="IH627" s="5"/>
      <c r="II627" s="5"/>
      <c r="IJ627" s="5"/>
      <c r="IK627" s="5"/>
      <c r="IL627" s="5"/>
      <c r="IM627" s="5"/>
      <c r="IN627" s="5"/>
      <c r="IO627" s="5"/>
      <c r="IP627" s="5"/>
      <c r="IQ627" s="5"/>
      <c r="IR627" s="5"/>
      <c r="IS627" s="5"/>
      <c r="IT627" s="5"/>
      <c r="IU627" s="5"/>
    </row>
    <row r="628" spans="1:255" ht="15">
      <c r="A628" s="10" t="s">
        <v>448</v>
      </c>
      <c r="B628" s="10"/>
      <c r="C628" s="10"/>
      <c r="D628" s="10"/>
      <c r="E628" s="10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  <c r="FV628" s="5"/>
      <c r="FW628" s="5"/>
      <c r="FX628" s="5"/>
      <c r="FY628" s="5"/>
      <c r="FZ628" s="5"/>
      <c r="GA628" s="5"/>
      <c r="GB628" s="5"/>
      <c r="GC628" s="5"/>
      <c r="GD628" s="5"/>
      <c r="GE628" s="5"/>
      <c r="GF628" s="5"/>
      <c r="GG628" s="5"/>
      <c r="GH628" s="5"/>
      <c r="GI628" s="5"/>
      <c r="GJ628" s="5"/>
      <c r="GK628" s="5"/>
      <c r="GL628" s="5"/>
      <c r="GM628" s="5"/>
      <c r="GN628" s="5"/>
      <c r="GO628" s="5"/>
      <c r="GP628" s="5"/>
      <c r="GQ628" s="5"/>
      <c r="GR628" s="5"/>
      <c r="GS628" s="5"/>
      <c r="GT628" s="5"/>
      <c r="GU628" s="5"/>
      <c r="GV628" s="5"/>
      <c r="GW628" s="5"/>
      <c r="GX628" s="5"/>
      <c r="GY628" s="5"/>
      <c r="GZ628" s="5"/>
      <c r="HA628" s="5"/>
      <c r="HB628" s="5"/>
      <c r="HC628" s="5"/>
      <c r="HD628" s="5"/>
      <c r="HE628" s="5"/>
      <c r="HF628" s="5"/>
      <c r="HG628" s="5"/>
      <c r="HH628" s="5"/>
      <c r="HI628" s="5"/>
      <c r="HJ628" s="5"/>
      <c r="HK628" s="5"/>
      <c r="HL628" s="5"/>
      <c r="HM628" s="5"/>
      <c r="HN628" s="5"/>
      <c r="HO628" s="5"/>
      <c r="HP628" s="5"/>
      <c r="HQ628" s="5"/>
      <c r="HR628" s="5"/>
      <c r="HS628" s="5"/>
      <c r="HT628" s="5"/>
      <c r="HU628" s="5"/>
      <c r="HV628" s="5"/>
      <c r="HW628" s="5"/>
      <c r="HX628" s="5"/>
      <c r="HY628" s="5"/>
      <c r="HZ628" s="5"/>
      <c r="IA628" s="5"/>
      <c r="IB628" s="5"/>
      <c r="IC628" s="5"/>
      <c r="ID628" s="5"/>
      <c r="IE628" s="5"/>
      <c r="IF628" s="5"/>
      <c r="IG628" s="5"/>
      <c r="IH628" s="5"/>
      <c r="II628" s="5"/>
      <c r="IJ628" s="5"/>
      <c r="IK628" s="5"/>
      <c r="IL628" s="5"/>
      <c r="IM628" s="5"/>
      <c r="IN628" s="5"/>
      <c r="IO628" s="5"/>
      <c r="IP628" s="5"/>
      <c r="IQ628" s="5"/>
      <c r="IR628" s="5"/>
      <c r="IS628" s="5"/>
      <c r="IT628" s="5"/>
      <c r="IU628" s="5"/>
    </row>
    <row r="629" spans="1:255" ht="15">
      <c r="A629" s="11" t="s">
        <v>2</v>
      </c>
      <c r="B629" s="11" t="s">
        <v>3</v>
      </c>
      <c r="C629" s="11"/>
      <c r="D629" s="12" t="s">
        <v>4</v>
      </c>
      <c r="E629" s="11" t="s">
        <v>5</v>
      </c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  <c r="FU629" s="5"/>
      <c r="FV629" s="5"/>
      <c r="FW629" s="5"/>
      <c r="FX629" s="5"/>
      <c r="FY629" s="5"/>
      <c r="FZ629" s="5"/>
      <c r="GA629" s="5"/>
      <c r="GB629" s="5"/>
      <c r="GC629" s="5"/>
      <c r="GD629" s="5"/>
      <c r="GE629" s="5"/>
      <c r="GF629" s="5"/>
      <c r="GG629" s="5"/>
      <c r="GH629" s="5"/>
      <c r="GI629" s="5"/>
      <c r="GJ629" s="5"/>
      <c r="GK629" s="5"/>
      <c r="GL629" s="5"/>
      <c r="GM629" s="5"/>
      <c r="GN629" s="5"/>
      <c r="GO629" s="5"/>
      <c r="GP629" s="5"/>
      <c r="GQ629" s="5"/>
      <c r="GR629" s="5"/>
      <c r="GS629" s="5"/>
      <c r="GT629" s="5"/>
      <c r="GU629" s="5"/>
      <c r="GV629" s="5"/>
      <c r="GW629" s="5"/>
      <c r="GX629" s="5"/>
      <c r="GY629" s="5"/>
      <c r="GZ629" s="5"/>
      <c r="HA629" s="5"/>
      <c r="HB629" s="5"/>
      <c r="HC629" s="5"/>
      <c r="HD629" s="5"/>
      <c r="HE629" s="5"/>
      <c r="HF629" s="5"/>
      <c r="HG629" s="5"/>
      <c r="HH629" s="5"/>
      <c r="HI629" s="5"/>
      <c r="HJ629" s="5"/>
      <c r="HK629" s="5"/>
      <c r="HL629" s="5"/>
      <c r="HM629" s="5"/>
      <c r="HN629" s="5"/>
      <c r="HO629" s="5"/>
      <c r="HP629" s="5"/>
      <c r="HQ629" s="5"/>
      <c r="HR629" s="5"/>
      <c r="HS629" s="5"/>
      <c r="HT629" s="5"/>
      <c r="HU629" s="5"/>
      <c r="HV629" s="5"/>
      <c r="HW629" s="5"/>
      <c r="HX629" s="5"/>
      <c r="HY629" s="5"/>
      <c r="HZ629" s="5"/>
      <c r="IA629" s="5"/>
      <c r="IB629" s="5"/>
      <c r="IC629" s="5"/>
      <c r="ID629" s="5"/>
      <c r="IE629" s="5"/>
      <c r="IF629" s="5"/>
      <c r="IG629" s="5"/>
      <c r="IH629" s="5"/>
      <c r="II629" s="5"/>
      <c r="IJ629" s="5"/>
      <c r="IK629" s="5"/>
      <c r="IL629" s="5"/>
      <c r="IM629" s="5"/>
      <c r="IN629" s="5"/>
      <c r="IO629" s="5"/>
      <c r="IP629" s="5"/>
      <c r="IQ629" s="5"/>
      <c r="IR629" s="5"/>
      <c r="IS629" s="5"/>
      <c r="IT629" s="5"/>
      <c r="IU629" s="5"/>
    </row>
    <row r="630" spans="1:255" ht="15">
      <c r="A630" s="11"/>
      <c r="B630" s="13" t="s">
        <v>6</v>
      </c>
      <c r="C630" s="13" t="s">
        <v>7</v>
      </c>
      <c r="D630" s="12"/>
      <c r="E630" s="11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  <c r="FU630" s="5"/>
      <c r="FV630" s="5"/>
      <c r="FW630" s="5"/>
      <c r="FX630" s="5"/>
      <c r="FY630" s="5"/>
      <c r="FZ630" s="5"/>
      <c r="GA630" s="5"/>
      <c r="GB630" s="5"/>
      <c r="GC630" s="5"/>
      <c r="GD630" s="5"/>
      <c r="GE630" s="5"/>
      <c r="GF630" s="5"/>
      <c r="GG630" s="5"/>
      <c r="GH630" s="5"/>
      <c r="GI630" s="5"/>
      <c r="GJ630" s="5"/>
      <c r="GK630" s="5"/>
      <c r="GL630" s="5"/>
      <c r="GM630" s="5"/>
      <c r="GN630" s="5"/>
      <c r="GO630" s="5"/>
      <c r="GP630" s="5"/>
      <c r="GQ630" s="5"/>
      <c r="GR630" s="5"/>
      <c r="GS630" s="5"/>
      <c r="GT630" s="5"/>
      <c r="GU630" s="5"/>
      <c r="GV630" s="5"/>
      <c r="GW630" s="5"/>
      <c r="GX630" s="5"/>
      <c r="GY630" s="5"/>
      <c r="GZ630" s="5"/>
      <c r="HA630" s="5"/>
      <c r="HB630" s="5"/>
      <c r="HC630" s="5"/>
      <c r="HD630" s="5"/>
      <c r="HE630" s="5"/>
      <c r="HF630" s="5"/>
      <c r="HG630" s="5"/>
      <c r="HH630" s="5"/>
      <c r="HI630" s="5"/>
      <c r="HJ630" s="5"/>
      <c r="HK630" s="5"/>
      <c r="HL630" s="5"/>
      <c r="HM630" s="5"/>
      <c r="HN630" s="5"/>
      <c r="HO630" s="5"/>
      <c r="HP630" s="5"/>
      <c r="HQ630" s="5"/>
      <c r="HR630" s="5"/>
      <c r="HS630" s="5"/>
      <c r="HT630" s="5"/>
      <c r="HU630" s="5"/>
      <c r="HV630" s="5"/>
      <c r="HW630" s="5"/>
      <c r="HX630" s="5"/>
      <c r="HY630" s="5"/>
      <c r="HZ630" s="5"/>
      <c r="IA630" s="5"/>
      <c r="IB630" s="5"/>
      <c r="IC630" s="5"/>
      <c r="ID630" s="5"/>
      <c r="IE630" s="5"/>
      <c r="IF630" s="5"/>
      <c r="IG630" s="5"/>
      <c r="IH630" s="5"/>
      <c r="II630" s="5"/>
      <c r="IJ630" s="5"/>
      <c r="IK630" s="5"/>
      <c r="IL630" s="5"/>
      <c r="IM630" s="5"/>
      <c r="IN630" s="5"/>
      <c r="IO630" s="5"/>
      <c r="IP630" s="5"/>
      <c r="IQ630" s="5"/>
      <c r="IR630" s="5"/>
      <c r="IS630" s="5"/>
      <c r="IT630" s="5"/>
      <c r="IU630" s="5"/>
    </row>
    <row r="631" spans="1:255" ht="15.75" thickBot="1">
      <c r="A631" s="109"/>
      <c r="B631" s="110"/>
      <c r="C631" s="111"/>
      <c r="D631" s="110"/>
      <c r="E631" s="112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  <c r="FU631" s="5"/>
      <c r="FV631" s="5"/>
      <c r="FW631" s="5"/>
      <c r="FX631" s="5"/>
      <c r="FY631" s="5"/>
      <c r="FZ631" s="5"/>
      <c r="GA631" s="5"/>
      <c r="GB631" s="5"/>
      <c r="GC631" s="5"/>
      <c r="GD631" s="5"/>
      <c r="GE631" s="5"/>
      <c r="GF631" s="5"/>
      <c r="GG631" s="5"/>
      <c r="GH631" s="5"/>
      <c r="GI631" s="5"/>
      <c r="GJ631" s="5"/>
      <c r="GK631" s="5"/>
      <c r="GL631" s="5"/>
      <c r="GM631" s="5"/>
      <c r="GN631" s="5"/>
      <c r="GO631" s="5"/>
      <c r="GP631" s="5"/>
      <c r="GQ631" s="5"/>
      <c r="GR631" s="5"/>
      <c r="GS631" s="5"/>
      <c r="GT631" s="5"/>
      <c r="GU631" s="5"/>
      <c r="GV631" s="5"/>
      <c r="GW631" s="5"/>
      <c r="GX631" s="5"/>
      <c r="GY631" s="5"/>
      <c r="GZ631" s="5"/>
      <c r="HA631" s="5"/>
      <c r="HB631" s="5"/>
      <c r="HC631" s="5"/>
      <c r="HD631" s="5"/>
      <c r="HE631" s="5"/>
      <c r="HF631" s="5"/>
      <c r="HG631" s="5"/>
      <c r="HH631" s="5"/>
      <c r="HI631" s="5"/>
      <c r="HJ631" s="5"/>
      <c r="HK631" s="5"/>
      <c r="HL631" s="5"/>
      <c r="HM631" s="5"/>
      <c r="HN631" s="5"/>
      <c r="HO631" s="5"/>
      <c r="HP631" s="5"/>
      <c r="HQ631" s="5"/>
      <c r="HR631" s="5"/>
      <c r="HS631" s="5"/>
      <c r="HT631" s="5"/>
      <c r="HU631" s="5"/>
      <c r="HV631" s="5"/>
      <c r="HW631" s="5"/>
      <c r="HX631" s="5"/>
      <c r="HY631" s="5"/>
      <c r="HZ631" s="5"/>
      <c r="IA631" s="5"/>
      <c r="IB631" s="5"/>
      <c r="IC631" s="5"/>
      <c r="ID631" s="5"/>
      <c r="IE631" s="5"/>
      <c r="IF631" s="5"/>
      <c r="IG631" s="5"/>
      <c r="IH631" s="5"/>
      <c r="II631" s="5"/>
      <c r="IJ631" s="5"/>
      <c r="IK631" s="5"/>
      <c r="IL631" s="5"/>
      <c r="IM631" s="5"/>
      <c r="IN631" s="5"/>
      <c r="IO631" s="5"/>
      <c r="IP631" s="5"/>
      <c r="IQ631" s="5"/>
      <c r="IR631" s="5"/>
      <c r="IS631" s="5"/>
      <c r="IT631" s="5"/>
      <c r="IU631" s="5"/>
    </row>
    <row r="632" spans="1:255" ht="15.75" thickBot="1">
      <c r="A632" s="109"/>
      <c r="B632" s="110"/>
      <c r="C632" s="111"/>
      <c r="D632" s="110"/>
      <c r="E632" s="112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  <c r="FU632" s="5"/>
      <c r="FV632" s="5"/>
      <c r="FW632" s="5"/>
      <c r="FX632" s="5"/>
      <c r="FY632" s="5"/>
      <c r="FZ632" s="5"/>
      <c r="GA632" s="5"/>
      <c r="GB632" s="5"/>
      <c r="GC632" s="5"/>
      <c r="GD632" s="5"/>
      <c r="GE632" s="5"/>
      <c r="GF632" s="5"/>
      <c r="GG632" s="5"/>
      <c r="GH632" s="5"/>
      <c r="GI632" s="5"/>
      <c r="GJ632" s="5"/>
      <c r="GK632" s="5"/>
      <c r="GL632" s="5"/>
      <c r="GM632" s="5"/>
      <c r="GN632" s="5"/>
      <c r="GO632" s="5"/>
      <c r="GP632" s="5"/>
      <c r="GQ632" s="5"/>
      <c r="GR632" s="5"/>
      <c r="GS632" s="5"/>
      <c r="GT632" s="5"/>
      <c r="GU632" s="5"/>
      <c r="GV632" s="5"/>
      <c r="GW632" s="5"/>
      <c r="GX632" s="5"/>
      <c r="GY632" s="5"/>
      <c r="GZ632" s="5"/>
      <c r="HA632" s="5"/>
      <c r="HB632" s="5"/>
      <c r="HC632" s="5"/>
      <c r="HD632" s="5"/>
      <c r="HE632" s="5"/>
      <c r="HF632" s="5"/>
      <c r="HG632" s="5"/>
      <c r="HH632" s="5"/>
      <c r="HI632" s="5"/>
      <c r="HJ632" s="5"/>
      <c r="HK632" s="5"/>
      <c r="HL632" s="5"/>
      <c r="HM632" s="5"/>
      <c r="HN632" s="5"/>
      <c r="HO632" s="5"/>
      <c r="HP632" s="5"/>
      <c r="HQ632" s="5"/>
      <c r="HR632" s="5"/>
      <c r="HS632" s="5"/>
      <c r="HT632" s="5"/>
      <c r="HU632" s="5"/>
      <c r="HV632" s="5"/>
      <c r="HW632" s="5"/>
      <c r="HX632" s="5"/>
      <c r="HY632" s="5"/>
      <c r="HZ632" s="5"/>
      <c r="IA632" s="5"/>
      <c r="IB632" s="5"/>
      <c r="IC632" s="5"/>
      <c r="ID632" s="5"/>
      <c r="IE632" s="5"/>
      <c r="IF632" s="5"/>
      <c r="IG632" s="5"/>
      <c r="IH632" s="5"/>
      <c r="II632" s="5"/>
      <c r="IJ632" s="5"/>
      <c r="IK632" s="5"/>
      <c r="IL632" s="5"/>
      <c r="IM632" s="5"/>
      <c r="IN632" s="5"/>
      <c r="IO632" s="5"/>
      <c r="IP632" s="5"/>
      <c r="IQ632" s="5"/>
      <c r="IR632" s="5"/>
      <c r="IS632" s="5"/>
      <c r="IT632" s="5"/>
      <c r="IU632" s="5"/>
    </row>
    <row r="633" spans="1:255" ht="15.75" thickBot="1">
      <c r="A633" s="109"/>
      <c r="B633" s="110"/>
      <c r="C633" s="111"/>
      <c r="D633" s="110"/>
      <c r="E633" s="112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  <c r="FU633" s="5"/>
      <c r="FV633" s="5"/>
      <c r="FW633" s="5"/>
      <c r="FX633" s="5"/>
      <c r="FY633" s="5"/>
      <c r="FZ633" s="5"/>
      <c r="GA633" s="5"/>
      <c r="GB633" s="5"/>
      <c r="GC633" s="5"/>
      <c r="GD633" s="5"/>
      <c r="GE633" s="5"/>
      <c r="GF633" s="5"/>
      <c r="GG633" s="5"/>
      <c r="GH633" s="5"/>
      <c r="GI633" s="5"/>
      <c r="GJ633" s="5"/>
      <c r="GK633" s="5"/>
      <c r="GL633" s="5"/>
      <c r="GM633" s="5"/>
      <c r="GN633" s="5"/>
      <c r="GO633" s="5"/>
      <c r="GP633" s="5"/>
      <c r="GQ633" s="5"/>
      <c r="GR633" s="5"/>
      <c r="GS633" s="5"/>
      <c r="GT633" s="5"/>
      <c r="GU633" s="5"/>
      <c r="GV633" s="5"/>
      <c r="GW633" s="5"/>
      <c r="GX633" s="5"/>
      <c r="GY633" s="5"/>
      <c r="GZ633" s="5"/>
      <c r="HA633" s="5"/>
      <c r="HB633" s="5"/>
      <c r="HC633" s="5"/>
      <c r="HD633" s="5"/>
      <c r="HE633" s="5"/>
      <c r="HF633" s="5"/>
      <c r="HG633" s="5"/>
      <c r="HH633" s="5"/>
      <c r="HI633" s="5"/>
      <c r="HJ633" s="5"/>
      <c r="HK633" s="5"/>
      <c r="HL633" s="5"/>
      <c r="HM633" s="5"/>
      <c r="HN633" s="5"/>
      <c r="HO633" s="5"/>
      <c r="HP633" s="5"/>
      <c r="HQ633" s="5"/>
      <c r="HR633" s="5"/>
      <c r="HS633" s="5"/>
      <c r="HT633" s="5"/>
      <c r="HU633" s="5"/>
      <c r="HV633" s="5"/>
      <c r="HW633" s="5"/>
      <c r="HX633" s="5"/>
      <c r="HY633" s="5"/>
      <c r="HZ633" s="5"/>
      <c r="IA633" s="5"/>
      <c r="IB633" s="5"/>
      <c r="IC633" s="5"/>
      <c r="ID633" s="5"/>
      <c r="IE633" s="5"/>
      <c r="IF633" s="5"/>
      <c r="IG633" s="5"/>
      <c r="IH633" s="5"/>
      <c r="II633" s="5"/>
      <c r="IJ633" s="5"/>
      <c r="IK633" s="5"/>
      <c r="IL633" s="5"/>
      <c r="IM633" s="5"/>
      <c r="IN633" s="5"/>
      <c r="IO633" s="5"/>
      <c r="IP633" s="5"/>
      <c r="IQ633" s="5"/>
      <c r="IR633" s="5"/>
      <c r="IS633" s="5"/>
      <c r="IT633" s="5"/>
      <c r="IU633" s="5"/>
    </row>
    <row r="634" spans="1:5" ht="15">
      <c r="A634" s="30" t="s">
        <v>8</v>
      </c>
      <c r="B634" s="30"/>
      <c r="C634" s="30"/>
      <c r="D634" s="30"/>
      <c r="E634" s="31">
        <f>SUM(E631:E633)</f>
        <v>0</v>
      </c>
    </row>
    <row r="635" spans="1:255" s="24" customFormat="1" ht="15">
      <c r="A635" s="25"/>
      <c r="B635" s="26"/>
      <c r="C635" s="27"/>
      <c r="D635" s="28"/>
      <c r="E635" s="29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</row>
    <row r="636" spans="1:256" s="24" customFormat="1" ht="15">
      <c r="A636" s="25"/>
      <c r="B636" s="26"/>
      <c r="C636" s="27"/>
      <c r="D636" s="28"/>
      <c r="E636" s="29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08">
        <f>SUM(E636:IU636)</f>
        <v>0</v>
      </c>
    </row>
    <row r="637" spans="1:255" s="24" customFormat="1" ht="15">
      <c r="A637" s="25"/>
      <c r="B637" s="26"/>
      <c r="C637" s="27"/>
      <c r="D637" s="28"/>
      <c r="E637" s="29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</row>
    <row r="638" spans="1:255" ht="15.75" thickBot="1">
      <c r="A638" s="6" t="s">
        <v>377</v>
      </c>
      <c r="B638" s="6"/>
      <c r="C638" s="6"/>
      <c r="D638" s="6"/>
      <c r="E638" s="6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  <c r="FV638" s="5"/>
      <c r="FW638" s="5"/>
      <c r="FX638" s="5"/>
      <c r="FY638" s="5"/>
      <c r="FZ638" s="5"/>
      <c r="GA638" s="5"/>
      <c r="GB638" s="5"/>
      <c r="GC638" s="5"/>
      <c r="GD638" s="5"/>
      <c r="GE638" s="5"/>
      <c r="GF638" s="5"/>
      <c r="GG638" s="5"/>
      <c r="GH638" s="5"/>
      <c r="GI638" s="5"/>
      <c r="GJ638" s="5"/>
      <c r="GK638" s="5"/>
      <c r="GL638" s="5"/>
      <c r="GM638" s="5"/>
      <c r="GN638" s="5"/>
      <c r="GO638" s="5"/>
      <c r="GP638" s="5"/>
      <c r="GQ638" s="5"/>
      <c r="GR638" s="5"/>
      <c r="GS638" s="5"/>
      <c r="GT638" s="5"/>
      <c r="GU638" s="5"/>
      <c r="GV638" s="5"/>
      <c r="GW638" s="5"/>
      <c r="GX638" s="5"/>
      <c r="GY638" s="5"/>
      <c r="GZ638" s="5"/>
      <c r="HA638" s="5"/>
      <c r="HB638" s="5"/>
      <c r="HC638" s="5"/>
      <c r="HD638" s="5"/>
      <c r="HE638" s="5"/>
      <c r="HF638" s="5"/>
      <c r="HG638" s="5"/>
      <c r="HH638" s="5"/>
      <c r="HI638" s="5"/>
      <c r="HJ638" s="5"/>
      <c r="HK638" s="5"/>
      <c r="HL638" s="5"/>
      <c r="HM638" s="5"/>
      <c r="HN638" s="5"/>
      <c r="HO638" s="5"/>
      <c r="HP638" s="5"/>
      <c r="HQ638" s="5"/>
      <c r="HR638" s="5"/>
      <c r="HS638" s="5"/>
      <c r="HT638" s="5"/>
      <c r="HU638" s="5"/>
      <c r="HV638" s="5"/>
      <c r="HW638" s="5"/>
      <c r="HX638" s="5"/>
      <c r="HY638" s="5"/>
      <c r="HZ638" s="5"/>
      <c r="IA638" s="5"/>
      <c r="IB638" s="5"/>
      <c r="IC638" s="5"/>
      <c r="ID638" s="5"/>
      <c r="IE638" s="5"/>
      <c r="IF638" s="5"/>
      <c r="IG638" s="5"/>
      <c r="IH638" s="5"/>
      <c r="II638" s="5"/>
      <c r="IJ638" s="5"/>
      <c r="IK638" s="5"/>
      <c r="IL638" s="5"/>
      <c r="IM638" s="5"/>
      <c r="IN638" s="5"/>
      <c r="IO638" s="5"/>
      <c r="IP638" s="5"/>
      <c r="IQ638" s="5"/>
      <c r="IR638" s="5"/>
      <c r="IS638" s="5"/>
      <c r="IT638" s="5"/>
      <c r="IU638" s="5"/>
    </row>
    <row r="639" spans="1:5" ht="15.75" thickTop="1">
      <c r="A639" s="7" t="s">
        <v>0</v>
      </c>
      <c r="B639" s="7"/>
      <c r="C639" s="7"/>
      <c r="D639" s="7"/>
      <c r="E639" s="7"/>
    </row>
    <row r="640" spans="6:255" ht="7.5" customHeight="1"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  <c r="FU640" s="5"/>
      <c r="FV640" s="5"/>
      <c r="FW640" s="5"/>
      <c r="FX640" s="5"/>
      <c r="FY640" s="5"/>
      <c r="FZ640" s="5"/>
      <c r="GA640" s="5"/>
      <c r="GB640" s="5"/>
      <c r="GC640" s="5"/>
      <c r="GD640" s="5"/>
      <c r="GE640" s="5"/>
      <c r="GF640" s="5"/>
      <c r="GG640" s="5"/>
      <c r="GH640" s="5"/>
      <c r="GI640" s="5"/>
      <c r="GJ640" s="5"/>
      <c r="GK640" s="5"/>
      <c r="GL640" s="5"/>
      <c r="GM640" s="5"/>
      <c r="GN640" s="5"/>
      <c r="GO640" s="5"/>
      <c r="GP640" s="5"/>
      <c r="GQ640" s="5"/>
      <c r="GR640" s="5"/>
      <c r="GS640" s="5"/>
      <c r="GT640" s="5"/>
      <c r="GU640" s="5"/>
      <c r="GV640" s="5"/>
      <c r="GW640" s="5"/>
      <c r="GX640" s="5"/>
      <c r="GY640" s="5"/>
      <c r="GZ640" s="5"/>
      <c r="HA640" s="5"/>
      <c r="HB640" s="5"/>
      <c r="HC640" s="5"/>
      <c r="HD640" s="5"/>
      <c r="HE640" s="5"/>
      <c r="HF640" s="5"/>
      <c r="HG640" s="5"/>
      <c r="HH640" s="5"/>
      <c r="HI640" s="5"/>
      <c r="HJ640" s="5"/>
      <c r="HK640" s="5"/>
      <c r="HL640" s="5"/>
      <c r="HM640" s="5"/>
      <c r="HN640" s="5"/>
      <c r="HO640" s="5"/>
      <c r="HP640" s="5"/>
      <c r="HQ640" s="5"/>
      <c r="HR640" s="5"/>
      <c r="HS640" s="5"/>
      <c r="HT640" s="5"/>
      <c r="HU640" s="5"/>
      <c r="HV640" s="5"/>
      <c r="HW640" s="5"/>
      <c r="HX640" s="5"/>
      <c r="HY640" s="5"/>
      <c r="HZ640" s="5"/>
      <c r="IA640" s="5"/>
      <c r="IB640" s="5"/>
      <c r="IC640" s="5"/>
      <c r="ID640" s="5"/>
      <c r="IE640" s="5"/>
      <c r="IF640" s="5"/>
      <c r="IG640" s="5"/>
      <c r="IH640" s="5"/>
      <c r="II640" s="5"/>
      <c r="IJ640" s="5"/>
      <c r="IK640" s="5"/>
      <c r="IL640" s="5"/>
      <c r="IM640" s="5"/>
      <c r="IN640" s="5"/>
      <c r="IO640" s="5"/>
      <c r="IP640" s="5"/>
      <c r="IQ640" s="5"/>
      <c r="IR640" s="5"/>
      <c r="IS640" s="5"/>
      <c r="IT640" s="5"/>
      <c r="IU640" s="5"/>
    </row>
    <row r="641" spans="1:255" ht="21" customHeight="1">
      <c r="A641" s="8" t="s">
        <v>449</v>
      </c>
      <c r="B641" s="8"/>
      <c r="C641" s="8"/>
      <c r="D641" s="8"/>
      <c r="E641" s="8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  <c r="FU641" s="5"/>
      <c r="FV641" s="5"/>
      <c r="FW641" s="5"/>
      <c r="FX641" s="5"/>
      <c r="FY641" s="5"/>
      <c r="FZ641" s="5"/>
      <c r="GA641" s="5"/>
      <c r="GB641" s="5"/>
      <c r="GC641" s="5"/>
      <c r="GD641" s="5"/>
      <c r="GE641" s="5"/>
      <c r="GF641" s="5"/>
      <c r="GG641" s="5"/>
      <c r="GH641" s="5"/>
      <c r="GI641" s="5"/>
      <c r="GJ641" s="5"/>
      <c r="GK641" s="5"/>
      <c r="GL641" s="5"/>
      <c r="GM641" s="5"/>
      <c r="GN641" s="5"/>
      <c r="GO641" s="5"/>
      <c r="GP641" s="5"/>
      <c r="GQ641" s="5"/>
      <c r="GR641" s="5"/>
      <c r="GS641" s="5"/>
      <c r="GT641" s="5"/>
      <c r="GU641" s="5"/>
      <c r="GV641" s="5"/>
      <c r="GW641" s="5"/>
      <c r="GX641" s="5"/>
      <c r="GY641" s="5"/>
      <c r="GZ641" s="5"/>
      <c r="HA641" s="5"/>
      <c r="HB641" s="5"/>
      <c r="HC641" s="5"/>
      <c r="HD641" s="5"/>
      <c r="HE641" s="5"/>
      <c r="HF641" s="5"/>
      <c r="HG641" s="5"/>
      <c r="HH641" s="5"/>
      <c r="HI641" s="5"/>
      <c r="HJ641" s="5"/>
      <c r="HK641" s="5"/>
      <c r="HL641" s="5"/>
      <c r="HM641" s="5"/>
      <c r="HN641" s="5"/>
      <c r="HO641" s="5"/>
      <c r="HP641" s="5"/>
      <c r="HQ641" s="5"/>
      <c r="HR641" s="5"/>
      <c r="HS641" s="5"/>
      <c r="HT641" s="5"/>
      <c r="HU641" s="5"/>
      <c r="HV641" s="5"/>
      <c r="HW641" s="5"/>
      <c r="HX641" s="5"/>
      <c r="HY641" s="5"/>
      <c r="HZ641" s="5"/>
      <c r="IA641" s="5"/>
      <c r="IB641" s="5"/>
      <c r="IC641" s="5"/>
      <c r="ID641" s="5"/>
      <c r="IE641" s="5"/>
      <c r="IF641" s="5"/>
      <c r="IG641" s="5"/>
      <c r="IH641" s="5"/>
      <c r="II641" s="5"/>
      <c r="IJ641" s="5"/>
      <c r="IK641" s="5"/>
      <c r="IL641" s="5"/>
      <c r="IM641" s="5"/>
      <c r="IN641" s="5"/>
      <c r="IO641" s="5"/>
      <c r="IP641" s="5"/>
      <c r="IQ641" s="5"/>
      <c r="IR641" s="5"/>
      <c r="IS641" s="5"/>
      <c r="IT641" s="5"/>
      <c r="IU641" s="5"/>
    </row>
    <row r="642" spans="1:255" ht="15">
      <c r="A642" s="9" t="s">
        <v>55</v>
      </c>
      <c r="B642" s="9"/>
      <c r="C642" s="9"/>
      <c r="D642" s="9"/>
      <c r="E642" s="9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  <c r="FU642" s="5"/>
      <c r="FV642" s="5"/>
      <c r="FW642" s="5"/>
      <c r="FX642" s="5"/>
      <c r="FY642" s="5"/>
      <c r="FZ642" s="5"/>
      <c r="GA642" s="5"/>
      <c r="GB642" s="5"/>
      <c r="GC642" s="5"/>
      <c r="GD642" s="5"/>
      <c r="GE642" s="5"/>
      <c r="GF642" s="5"/>
      <c r="GG642" s="5"/>
      <c r="GH642" s="5"/>
      <c r="GI642" s="5"/>
      <c r="GJ642" s="5"/>
      <c r="GK642" s="5"/>
      <c r="GL642" s="5"/>
      <c r="GM642" s="5"/>
      <c r="GN642" s="5"/>
      <c r="GO642" s="5"/>
      <c r="GP642" s="5"/>
      <c r="GQ642" s="5"/>
      <c r="GR642" s="5"/>
      <c r="GS642" s="5"/>
      <c r="GT642" s="5"/>
      <c r="GU642" s="5"/>
      <c r="GV642" s="5"/>
      <c r="GW642" s="5"/>
      <c r="GX642" s="5"/>
      <c r="GY642" s="5"/>
      <c r="GZ642" s="5"/>
      <c r="HA642" s="5"/>
      <c r="HB642" s="5"/>
      <c r="HC642" s="5"/>
      <c r="HD642" s="5"/>
      <c r="HE642" s="5"/>
      <c r="HF642" s="5"/>
      <c r="HG642" s="5"/>
      <c r="HH642" s="5"/>
      <c r="HI642" s="5"/>
      <c r="HJ642" s="5"/>
      <c r="HK642" s="5"/>
      <c r="HL642" s="5"/>
      <c r="HM642" s="5"/>
      <c r="HN642" s="5"/>
      <c r="HO642" s="5"/>
      <c r="HP642" s="5"/>
      <c r="HQ642" s="5"/>
      <c r="HR642" s="5"/>
      <c r="HS642" s="5"/>
      <c r="HT642" s="5"/>
      <c r="HU642" s="5"/>
      <c r="HV642" s="5"/>
      <c r="HW642" s="5"/>
      <c r="HX642" s="5"/>
      <c r="HY642" s="5"/>
      <c r="HZ642" s="5"/>
      <c r="IA642" s="5"/>
      <c r="IB642" s="5"/>
      <c r="IC642" s="5"/>
      <c r="ID642" s="5"/>
      <c r="IE642" s="5"/>
      <c r="IF642" s="5"/>
      <c r="IG642" s="5"/>
      <c r="IH642" s="5"/>
      <c r="II642" s="5"/>
      <c r="IJ642" s="5"/>
      <c r="IK642" s="5"/>
      <c r="IL642" s="5"/>
      <c r="IM642" s="5"/>
      <c r="IN642" s="5"/>
      <c r="IO642" s="5"/>
      <c r="IP642" s="5"/>
      <c r="IQ642" s="5"/>
      <c r="IR642" s="5"/>
      <c r="IS642" s="5"/>
      <c r="IT642" s="5"/>
      <c r="IU642" s="5"/>
    </row>
    <row r="643" spans="1:255" ht="15">
      <c r="A643" s="9" t="s">
        <v>395</v>
      </c>
      <c r="B643" s="9"/>
      <c r="C643" s="9"/>
      <c r="D643" s="9"/>
      <c r="E643" s="9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  <c r="FU643" s="5"/>
      <c r="FV643" s="5"/>
      <c r="FW643" s="5"/>
      <c r="FX643" s="5"/>
      <c r="FY643" s="5"/>
      <c r="FZ643" s="5"/>
      <c r="GA643" s="5"/>
      <c r="GB643" s="5"/>
      <c r="GC643" s="5"/>
      <c r="GD643" s="5"/>
      <c r="GE643" s="5"/>
      <c r="GF643" s="5"/>
      <c r="GG643" s="5"/>
      <c r="GH643" s="5"/>
      <c r="GI643" s="5"/>
      <c r="GJ643" s="5"/>
      <c r="GK643" s="5"/>
      <c r="GL643" s="5"/>
      <c r="GM643" s="5"/>
      <c r="GN643" s="5"/>
      <c r="GO643" s="5"/>
      <c r="GP643" s="5"/>
      <c r="GQ643" s="5"/>
      <c r="GR643" s="5"/>
      <c r="GS643" s="5"/>
      <c r="GT643" s="5"/>
      <c r="GU643" s="5"/>
      <c r="GV643" s="5"/>
      <c r="GW643" s="5"/>
      <c r="GX643" s="5"/>
      <c r="GY643" s="5"/>
      <c r="GZ643" s="5"/>
      <c r="HA643" s="5"/>
      <c r="HB643" s="5"/>
      <c r="HC643" s="5"/>
      <c r="HD643" s="5"/>
      <c r="HE643" s="5"/>
      <c r="HF643" s="5"/>
      <c r="HG643" s="5"/>
      <c r="HH643" s="5"/>
      <c r="HI643" s="5"/>
      <c r="HJ643" s="5"/>
      <c r="HK643" s="5"/>
      <c r="HL643" s="5"/>
      <c r="HM643" s="5"/>
      <c r="HN643" s="5"/>
      <c r="HO643" s="5"/>
      <c r="HP643" s="5"/>
      <c r="HQ643" s="5"/>
      <c r="HR643" s="5"/>
      <c r="HS643" s="5"/>
      <c r="HT643" s="5"/>
      <c r="HU643" s="5"/>
      <c r="HV643" s="5"/>
      <c r="HW643" s="5"/>
      <c r="HX643" s="5"/>
      <c r="HY643" s="5"/>
      <c r="HZ643" s="5"/>
      <c r="IA643" s="5"/>
      <c r="IB643" s="5"/>
      <c r="IC643" s="5"/>
      <c r="ID643" s="5"/>
      <c r="IE643" s="5"/>
      <c r="IF643" s="5"/>
      <c r="IG643" s="5"/>
      <c r="IH643" s="5"/>
      <c r="II643" s="5"/>
      <c r="IJ643" s="5"/>
      <c r="IK643" s="5"/>
      <c r="IL643" s="5"/>
      <c r="IM643" s="5"/>
      <c r="IN643" s="5"/>
      <c r="IO643" s="5"/>
      <c r="IP643" s="5"/>
      <c r="IQ643" s="5"/>
      <c r="IR643" s="5"/>
      <c r="IS643" s="5"/>
      <c r="IT643" s="5"/>
      <c r="IU643" s="5"/>
    </row>
    <row r="644" spans="1:255" ht="15">
      <c r="A644" s="10" t="s">
        <v>448</v>
      </c>
      <c r="B644" s="10"/>
      <c r="C644" s="10"/>
      <c r="D644" s="10"/>
      <c r="E644" s="10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  <c r="FU644" s="5"/>
      <c r="FV644" s="5"/>
      <c r="FW644" s="5"/>
      <c r="FX644" s="5"/>
      <c r="FY644" s="5"/>
      <c r="FZ644" s="5"/>
      <c r="GA644" s="5"/>
      <c r="GB644" s="5"/>
      <c r="GC644" s="5"/>
      <c r="GD644" s="5"/>
      <c r="GE644" s="5"/>
      <c r="GF644" s="5"/>
      <c r="GG644" s="5"/>
      <c r="GH644" s="5"/>
      <c r="GI644" s="5"/>
      <c r="GJ644" s="5"/>
      <c r="GK644" s="5"/>
      <c r="GL644" s="5"/>
      <c r="GM644" s="5"/>
      <c r="GN644" s="5"/>
      <c r="GO644" s="5"/>
      <c r="GP644" s="5"/>
      <c r="GQ644" s="5"/>
      <c r="GR644" s="5"/>
      <c r="GS644" s="5"/>
      <c r="GT644" s="5"/>
      <c r="GU644" s="5"/>
      <c r="GV644" s="5"/>
      <c r="GW644" s="5"/>
      <c r="GX644" s="5"/>
      <c r="GY644" s="5"/>
      <c r="GZ644" s="5"/>
      <c r="HA644" s="5"/>
      <c r="HB644" s="5"/>
      <c r="HC644" s="5"/>
      <c r="HD644" s="5"/>
      <c r="HE644" s="5"/>
      <c r="HF644" s="5"/>
      <c r="HG644" s="5"/>
      <c r="HH644" s="5"/>
      <c r="HI644" s="5"/>
      <c r="HJ644" s="5"/>
      <c r="HK644" s="5"/>
      <c r="HL644" s="5"/>
      <c r="HM644" s="5"/>
      <c r="HN644" s="5"/>
      <c r="HO644" s="5"/>
      <c r="HP644" s="5"/>
      <c r="HQ644" s="5"/>
      <c r="HR644" s="5"/>
      <c r="HS644" s="5"/>
      <c r="HT644" s="5"/>
      <c r="HU644" s="5"/>
      <c r="HV644" s="5"/>
      <c r="HW644" s="5"/>
      <c r="HX644" s="5"/>
      <c r="HY644" s="5"/>
      <c r="HZ644" s="5"/>
      <c r="IA644" s="5"/>
      <c r="IB644" s="5"/>
      <c r="IC644" s="5"/>
      <c r="ID644" s="5"/>
      <c r="IE644" s="5"/>
      <c r="IF644" s="5"/>
      <c r="IG644" s="5"/>
      <c r="IH644" s="5"/>
      <c r="II644" s="5"/>
      <c r="IJ644" s="5"/>
      <c r="IK644" s="5"/>
      <c r="IL644" s="5"/>
      <c r="IM644" s="5"/>
      <c r="IN644" s="5"/>
      <c r="IO644" s="5"/>
      <c r="IP644" s="5"/>
      <c r="IQ644" s="5"/>
      <c r="IR644" s="5"/>
      <c r="IS644" s="5"/>
      <c r="IT644" s="5"/>
      <c r="IU644" s="5"/>
    </row>
    <row r="645" spans="1:255" ht="15">
      <c r="A645" s="11" t="s">
        <v>2</v>
      </c>
      <c r="B645" s="11" t="s">
        <v>3</v>
      </c>
      <c r="C645" s="11"/>
      <c r="D645" s="12" t="s">
        <v>4</v>
      </c>
      <c r="E645" s="11" t="s">
        <v>5</v>
      </c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  <c r="FU645" s="5"/>
      <c r="FV645" s="5"/>
      <c r="FW645" s="5"/>
      <c r="FX645" s="5"/>
      <c r="FY645" s="5"/>
      <c r="FZ645" s="5"/>
      <c r="GA645" s="5"/>
      <c r="GB645" s="5"/>
      <c r="GC645" s="5"/>
      <c r="GD645" s="5"/>
      <c r="GE645" s="5"/>
      <c r="GF645" s="5"/>
      <c r="GG645" s="5"/>
      <c r="GH645" s="5"/>
      <c r="GI645" s="5"/>
      <c r="GJ645" s="5"/>
      <c r="GK645" s="5"/>
      <c r="GL645" s="5"/>
      <c r="GM645" s="5"/>
      <c r="GN645" s="5"/>
      <c r="GO645" s="5"/>
      <c r="GP645" s="5"/>
      <c r="GQ645" s="5"/>
      <c r="GR645" s="5"/>
      <c r="GS645" s="5"/>
      <c r="GT645" s="5"/>
      <c r="GU645" s="5"/>
      <c r="GV645" s="5"/>
      <c r="GW645" s="5"/>
      <c r="GX645" s="5"/>
      <c r="GY645" s="5"/>
      <c r="GZ645" s="5"/>
      <c r="HA645" s="5"/>
      <c r="HB645" s="5"/>
      <c r="HC645" s="5"/>
      <c r="HD645" s="5"/>
      <c r="HE645" s="5"/>
      <c r="HF645" s="5"/>
      <c r="HG645" s="5"/>
      <c r="HH645" s="5"/>
      <c r="HI645" s="5"/>
      <c r="HJ645" s="5"/>
      <c r="HK645" s="5"/>
      <c r="HL645" s="5"/>
      <c r="HM645" s="5"/>
      <c r="HN645" s="5"/>
      <c r="HO645" s="5"/>
      <c r="HP645" s="5"/>
      <c r="HQ645" s="5"/>
      <c r="HR645" s="5"/>
      <c r="HS645" s="5"/>
      <c r="HT645" s="5"/>
      <c r="HU645" s="5"/>
      <c r="HV645" s="5"/>
      <c r="HW645" s="5"/>
      <c r="HX645" s="5"/>
      <c r="HY645" s="5"/>
      <c r="HZ645" s="5"/>
      <c r="IA645" s="5"/>
      <c r="IB645" s="5"/>
      <c r="IC645" s="5"/>
      <c r="ID645" s="5"/>
      <c r="IE645" s="5"/>
      <c r="IF645" s="5"/>
      <c r="IG645" s="5"/>
      <c r="IH645" s="5"/>
      <c r="II645" s="5"/>
      <c r="IJ645" s="5"/>
      <c r="IK645" s="5"/>
      <c r="IL645" s="5"/>
      <c r="IM645" s="5"/>
      <c r="IN645" s="5"/>
      <c r="IO645" s="5"/>
      <c r="IP645" s="5"/>
      <c r="IQ645" s="5"/>
      <c r="IR645" s="5"/>
      <c r="IS645" s="5"/>
      <c r="IT645" s="5"/>
      <c r="IU645" s="5"/>
    </row>
    <row r="646" spans="1:255" ht="15">
      <c r="A646" s="11"/>
      <c r="B646" s="13" t="s">
        <v>6</v>
      </c>
      <c r="C646" s="13" t="s">
        <v>7</v>
      </c>
      <c r="D646" s="12"/>
      <c r="E646" s="11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  <c r="FU646" s="5"/>
      <c r="FV646" s="5"/>
      <c r="FW646" s="5"/>
      <c r="FX646" s="5"/>
      <c r="FY646" s="5"/>
      <c r="FZ646" s="5"/>
      <c r="GA646" s="5"/>
      <c r="GB646" s="5"/>
      <c r="GC646" s="5"/>
      <c r="GD646" s="5"/>
      <c r="GE646" s="5"/>
      <c r="GF646" s="5"/>
      <c r="GG646" s="5"/>
      <c r="GH646" s="5"/>
      <c r="GI646" s="5"/>
      <c r="GJ646" s="5"/>
      <c r="GK646" s="5"/>
      <c r="GL646" s="5"/>
      <c r="GM646" s="5"/>
      <c r="GN646" s="5"/>
      <c r="GO646" s="5"/>
      <c r="GP646" s="5"/>
      <c r="GQ646" s="5"/>
      <c r="GR646" s="5"/>
      <c r="GS646" s="5"/>
      <c r="GT646" s="5"/>
      <c r="GU646" s="5"/>
      <c r="GV646" s="5"/>
      <c r="GW646" s="5"/>
      <c r="GX646" s="5"/>
      <c r="GY646" s="5"/>
      <c r="GZ646" s="5"/>
      <c r="HA646" s="5"/>
      <c r="HB646" s="5"/>
      <c r="HC646" s="5"/>
      <c r="HD646" s="5"/>
      <c r="HE646" s="5"/>
      <c r="HF646" s="5"/>
      <c r="HG646" s="5"/>
      <c r="HH646" s="5"/>
      <c r="HI646" s="5"/>
      <c r="HJ646" s="5"/>
      <c r="HK646" s="5"/>
      <c r="HL646" s="5"/>
      <c r="HM646" s="5"/>
      <c r="HN646" s="5"/>
      <c r="HO646" s="5"/>
      <c r="HP646" s="5"/>
      <c r="HQ646" s="5"/>
      <c r="HR646" s="5"/>
      <c r="HS646" s="5"/>
      <c r="HT646" s="5"/>
      <c r="HU646" s="5"/>
      <c r="HV646" s="5"/>
      <c r="HW646" s="5"/>
      <c r="HX646" s="5"/>
      <c r="HY646" s="5"/>
      <c r="HZ646" s="5"/>
      <c r="IA646" s="5"/>
      <c r="IB646" s="5"/>
      <c r="IC646" s="5"/>
      <c r="ID646" s="5"/>
      <c r="IE646" s="5"/>
      <c r="IF646" s="5"/>
      <c r="IG646" s="5"/>
      <c r="IH646" s="5"/>
      <c r="II646" s="5"/>
      <c r="IJ646" s="5"/>
      <c r="IK646" s="5"/>
      <c r="IL646" s="5"/>
      <c r="IM646" s="5"/>
      <c r="IN646" s="5"/>
      <c r="IO646" s="5"/>
      <c r="IP646" s="5"/>
      <c r="IQ646" s="5"/>
      <c r="IR646" s="5"/>
      <c r="IS646" s="5"/>
      <c r="IT646" s="5"/>
      <c r="IU646" s="5"/>
    </row>
    <row r="647" spans="1:255" ht="15.75" thickBot="1">
      <c r="A647" s="109"/>
      <c r="B647" s="110"/>
      <c r="C647" s="111"/>
      <c r="D647" s="110"/>
      <c r="E647" s="112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  <c r="FU647" s="5"/>
      <c r="FV647" s="5"/>
      <c r="FW647" s="5"/>
      <c r="FX647" s="5"/>
      <c r="FY647" s="5"/>
      <c r="FZ647" s="5"/>
      <c r="GA647" s="5"/>
      <c r="GB647" s="5"/>
      <c r="GC647" s="5"/>
      <c r="GD647" s="5"/>
      <c r="GE647" s="5"/>
      <c r="GF647" s="5"/>
      <c r="GG647" s="5"/>
      <c r="GH647" s="5"/>
      <c r="GI647" s="5"/>
      <c r="GJ647" s="5"/>
      <c r="GK647" s="5"/>
      <c r="GL647" s="5"/>
      <c r="GM647" s="5"/>
      <c r="GN647" s="5"/>
      <c r="GO647" s="5"/>
      <c r="GP647" s="5"/>
      <c r="GQ647" s="5"/>
      <c r="GR647" s="5"/>
      <c r="GS647" s="5"/>
      <c r="GT647" s="5"/>
      <c r="GU647" s="5"/>
      <c r="GV647" s="5"/>
      <c r="GW647" s="5"/>
      <c r="GX647" s="5"/>
      <c r="GY647" s="5"/>
      <c r="GZ647" s="5"/>
      <c r="HA647" s="5"/>
      <c r="HB647" s="5"/>
      <c r="HC647" s="5"/>
      <c r="HD647" s="5"/>
      <c r="HE647" s="5"/>
      <c r="HF647" s="5"/>
      <c r="HG647" s="5"/>
      <c r="HH647" s="5"/>
      <c r="HI647" s="5"/>
      <c r="HJ647" s="5"/>
      <c r="HK647" s="5"/>
      <c r="HL647" s="5"/>
      <c r="HM647" s="5"/>
      <c r="HN647" s="5"/>
      <c r="HO647" s="5"/>
      <c r="HP647" s="5"/>
      <c r="HQ647" s="5"/>
      <c r="HR647" s="5"/>
      <c r="HS647" s="5"/>
      <c r="HT647" s="5"/>
      <c r="HU647" s="5"/>
      <c r="HV647" s="5"/>
      <c r="HW647" s="5"/>
      <c r="HX647" s="5"/>
      <c r="HY647" s="5"/>
      <c r="HZ647" s="5"/>
      <c r="IA647" s="5"/>
      <c r="IB647" s="5"/>
      <c r="IC647" s="5"/>
      <c r="ID647" s="5"/>
      <c r="IE647" s="5"/>
      <c r="IF647" s="5"/>
      <c r="IG647" s="5"/>
      <c r="IH647" s="5"/>
      <c r="II647" s="5"/>
      <c r="IJ647" s="5"/>
      <c r="IK647" s="5"/>
      <c r="IL647" s="5"/>
      <c r="IM647" s="5"/>
      <c r="IN647" s="5"/>
      <c r="IO647" s="5"/>
      <c r="IP647" s="5"/>
      <c r="IQ647" s="5"/>
      <c r="IR647" s="5"/>
      <c r="IS647" s="5"/>
      <c r="IT647" s="5"/>
      <c r="IU647" s="5"/>
    </row>
    <row r="648" spans="1:255" ht="15.75" thickBot="1">
      <c r="A648" s="109"/>
      <c r="B648" s="110"/>
      <c r="C648" s="111"/>
      <c r="D648" s="110"/>
      <c r="E648" s="112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  <c r="FU648" s="5"/>
      <c r="FV648" s="5"/>
      <c r="FW648" s="5"/>
      <c r="FX648" s="5"/>
      <c r="FY648" s="5"/>
      <c r="FZ648" s="5"/>
      <c r="GA648" s="5"/>
      <c r="GB648" s="5"/>
      <c r="GC648" s="5"/>
      <c r="GD648" s="5"/>
      <c r="GE648" s="5"/>
      <c r="GF648" s="5"/>
      <c r="GG648" s="5"/>
      <c r="GH648" s="5"/>
      <c r="GI648" s="5"/>
      <c r="GJ648" s="5"/>
      <c r="GK648" s="5"/>
      <c r="GL648" s="5"/>
      <c r="GM648" s="5"/>
      <c r="GN648" s="5"/>
      <c r="GO648" s="5"/>
      <c r="GP648" s="5"/>
      <c r="GQ648" s="5"/>
      <c r="GR648" s="5"/>
      <c r="GS648" s="5"/>
      <c r="GT648" s="5"/>
      <c r="GU648" s="5"/>
      <c r="GV648" s="5"/>
      <c r="GW648" s="5"/>
      <c r="GX648" s="5"/>
      <c r="GY648" s="5"/>
      <c r="GZ648" s="5"/>
      <c r="HA648" s="5"/>
      <c r="HB648" s="5"/>
      <c r="HC648" s="5"/>
      <c r="HD648" s="5"/>
      <c r="HE648" s="5"/>
      <c r="HF648" s="5"/>
      <c r="HG648" s="5"/>
      <c r="HH648" s="5"/>
      <c r="HI648" s="5"/>
      <c r="HJ648" s="5"/>
      <c r="HK648" s="5"/>
      <c r="HL648" s="5"/>
      <c r="HM648" s="5"/>
      <c r="HN648" s="5"/>
      <c r="HO648" s="5"/>
      <c r="HP648" s="5"/>
      <c r="HQ648" s="5"/>
      <c r="HR648" s="5"/>
      <c r="HS648" s="5"/>
      <c r="HT648" s="5"/>
      <c r="HU648" s="5"/>
      <c r="HV648" s="5"/>
      <c r="HW648" s="5"/>
      <c r="HX648" s="5"/>
      <c r="HY648" s="5"/>
      <c r="HZ648" s="5"/>
      <c r="IA648" s="5"/>
      <c r="IB648" s="5"/>
      <c r="IC648" s="5"/>
      <c r="ID648" s="5"/>
      <c r="IE648" s="5"/>
      <c r="IF648" s="5"/>
      <c r="IG648" s="5"/>
      <c r="IH648" s="5"/>
      <c r="II648" s="5"/>
      <c r="IJ648" s="5"/>
      <c r="IK648" s="5"/>
      <c r="IL648" s="5"/>
      <c r="IM648" s="5"/>
      <c r="IN648" s="5"/>
      <c r="IO648" s="5"/>
      <c r="IP648" s="5"/>
      <c r="IQ648" s="5"/>
      <c r="IR648" s="5"/>
      <c r="IS648" s="5"/>
      <c r="IT648" s="5"/>
      <c r="IU648" s="5"/>
    </row>
    <row r="649" spans="1:255" ht="15.75" thickBot="1">
      <c r="A649" s="109"/>
      <c r="B649" s="110"/>
      <c r="C649" s="111"/>
      <c r="D649" s="110"/>
      <c r="E649" s="112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  <c r="FU649" s="5"/>
      <c r="FV649" s="5"/>
      <c r="FW649" s="5"/>
      <c r="FX649" s="5"/>
      <c r="FY649" s="5"/>
      <c r="FZ649" s="5"/>
      <c r="GA649" s="5"/>
      <c r="GB649" s="5"/>
      <c r="GC649" s="5"/>
      <c r="GD649" s="5"/>
      <c r="GE649" s="5"/>
      <c r="GF649" s="5"/>
      <c r="GG649" s="5"/>
      <c r="GH649" s="5"/>
      <c r="GI649" s="5"/>
      <c r="GJ649" s="5"/>
      <c r="GK649" s="5"/>
      <c r="GL649" s="5"/>
      <c r="GM649" s="5"/>
      <c r="GN649" s="5"/>
      <c r="GO649" s="5"/>
      <c r="GP649" s="5"/>
      <c r="GQ649" s="5"/>
      <c r="GR649" s="5"/>
      <c r="GS649" s="5"/>
      <c r="GT649" s="5"/>
      <c r="GU649" s="5"/>
      <c r="GV649" s="5"/>
      <c r="GW649" s="5"/>
      <c r="GX649" s="5"/>
      <c r="GY649" s="5"/>
      <c r="GZ649" s="5"/>
      <c r="HA649" s="5"/>
      <c r="HB649" s="5"/>
      <c r="HC649" s="5"/>
      <c r="HD649" s="5"/>
      <c r="HE649" s="5"/>
      <c r="HF649" s="5"/>
      <c r="HG649" s="5"/>
      <c r="HH649" s="5"/>
      <c r="HI649" s="5"/>
      <c r="HJ649" s="5"/>
      <c r="HK649" s="5"/>
      <c r="HL649" s="5"/>
      <c r="HM649" s="5"/>
      <c r="HN649" s="5"/>
      <c r="HO649" s="5"/>
      <c r="HP649" s="5"/>
      <c r="HQ649" s="5"/>
      <c r="HR649" s="5"/>
      <c r="HS649" s="5"/>
      <c r="HT649" s="5"/>
      <c r="HU649" s="5"/>
      <c r="HV649" s="5"/>
      <c r="HW649" s="5"/>
      <c r="HX649" s="5"/>
      <c r="HY649" s="5"/>
      <c r="HZ649" s="5"/>
      <c r="IA649" s="5"/>
      <c r="IB649" s="5"/>
      <c r="IC649" s="5"/>
      <c r="ID649" s="5"/>
      <c r="IE649" s="5"/>
      <c r="IF649" s="5"/>
      <c r="IG649" s="5"/>
      <c r="IH649" s="5"/>
      <c r="II649" s="5"/>
      <c r="IJ649" s="5"/>
      <c r="IK649" s="5"/>
      <c r="IL649" s="5"/>
      <c r="IM649" s="5"/>
      <c r="IN649" s="5"/>
      <c r="IO649" s="5"/>
      <c r="IP649" s="5"/>
      <c r="IQ649" s="5"/>
      <c r="IR649" s="5"/>
      <c r="IS649" s="5"/>
      <c r="IT649" s="5"/>
      <c r="IU649" s="5"/>
    </row>
    <row r="650" spans="1:5" ht="15">
      <c r="A650" s="30" t="s">
        <v>8</v>
      </c>
      <c r="B650" s="30"/>
      <c r="C650" s="30"/>
      <c r="D650" s="30"/>
      <c r="E650" s="31">
        <f>SUM(E647:E649)</f>
        <v>0</v>
      </c>
    </row>
    <row r="651" spans="1:255" s="24" customFormat="1" ht="15">
      <c r="A651" s="25"/>
      <c r="B651" s="26"/>
      <c r="C651" s="27"/>
      <c r="D651" s="28"/>
      <c r="E651" s="29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</row>
    <row r="652" spans="1:256" s="24" customFormat="1" ht="15">
      <c r="A652" s="25"/>
      <c r="B652" s="26"/>
      <c r="C652" s="27"/>
      <c r="D652" s="28"/>
      <c r="E652" s="29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08">
        <f>SUM(E652:IU652)</f>
        <v>0</v>
      </c>
    </row>
    <row r="653" spans="1:255" s="24" customFormat="1" ht="15">
      <c r="A653" s="25"/>
      <c r="B653" s="26"/>
      <c r="C653" s="27"/>
      <c r="D653" s="28"/>
      <c r="E653" s="29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</row>
    <row r="654" spans="1:255" ht="15.75" thickBot="1">
      <c r="A654" s="6" t="s">
        <v>377</v>
      </c>
      <c r="B654" s="6"/>
      <c r="C654" s="6"/>
      <c r="D654" s="6"/>
      <c r="E654" s="6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  <c r="FU654" s="5"/>
      <c r="FV654" s="5"/>
      <c r="FW654" s="5"/>
      <c r="FX654" s="5"/>
      <c r="FY654" s="5"/>
      <c r="FZ654" s="5"/>
      <c r="GA654" s="5"/>
      <c r="GB654" s="5"/>
      <c r="GC654" s="5"/>
      <c r="GD654" s="5"/>
      <c r="GE654" s="5"/>
      <c r="GF654" s="5"/>
      <c r="GG654" s="5"/>
      <c r="GH654" s="5"/>
      <c r="GI654" s="5"/>
      <c r="GJ654" s="5"/>
      <c r="GK654" s="5"/>
      <c r="GL654" s="5"/>
      <c r="GM654" s="5"/>
      <c r="GN654" s="5"/>
      <c r="GO654" s="5"/>
      <c r="GP654" s="5"/>
      <c r="GQ654" s="5"/>
      <c r="GR654" s="5"/>
      <c r="GS654" s="5"/>
      <c r="GT654" s="5"/>
      <c r="GU654" s="5"/>
      <c r="GV654" s="5"/>
      <c r="GW654" s="5"/>
      <c r="GX654" s="5"/>
      <c r="GY654" s="5"/>
      <c r="GZ654" s="5"/>
      <c r="HA654" s="5"/>
      <c r="HB654" s="5"/>
      <c r="HC654" s="5"/>
      <c r="HD654" s="5"/>
      <c r="HE654" s="5"/>
      <c r="HF654" s="5"/>
      <c r="HG654" s="5"/>
      <c r="HH654" s="5"/>
      <c r="HI654" s="5"/>
      <c r="HJ654" s="5"/>
      <c r="HK654" s="5"/>
      <c r="HL654" s="5"/>
      <c r="HM654" s="5"/>
      <c r="HN654" s="5"/>
      <c r="HO654" s="5"/>
      <c r="HP654" s="5"/>
      <c r="HQ654" s="5"/>
      <c r="HR654" s="5"/>
      <c r="HS654" s="5"/>
      <c r="HT654" s="5"/>
      <c r="HU654" s="5"/>
      <c r="HV654" s="5"/>
      <c r="HW654" s="5"/>
      <c r="HX654" s="5"/>
      <c r="HY654" s="5"/>
      <c r="HZ654" s="5"/>
      <c r="IA654" s="5"/>
      <c r="IB654" s="5"/>
      <c r="IC654" s="5"/>
      <c r="ID654" s="5"/>
      <c r="IE654" s="5"/>
      <c r="IF654" s="5"/>
      <c r="IG654" s="5"/>
      <c r="IH654" s="5"/>
      <c r="II654" s="5"/>
      <c r="IJ654" s="5"/>
      <c r="IK654" s="5"/>
      <c r="IL654" s="5"/>
      <c r="IM654" s="5"/>
      <c r="IN654" s="5"/>
      <c r="IO654" s="5"/>
      <c r="IP654" s="5"/>
      <c r="IQ654" s="5"/>
      <c r="IR654" s="5"/>
      <c r="IS654" s="5"/>
      <c r="IT654" s="5"/>
      <c r="IU654" s="5"/>
    </row>
    <row r="655" spans="1:5" ht="15.75" thickTop="1">
      <c r="A655" s="7" t="s">
        <v>0</v>
      </c>
      <c r="B655" s="7"/>
      <c r="C655" s="7"/>
      <c r="D655" s="7"/>
      <c r="E655" s="7"/>
    </row>
    <row r="656" spans="6:255" ht="9" customHeight="1"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  <c r="FU656" s="5"/>
      <c r="FV656" s="5"/>
      <c r="FW656" s="5"/>
      <c r="FX656" s="5"/>
      <c r="FY656" s="5"/>
      <c r="FZ656" s="5"/>
      <c r="GA656" s="5"/>
      <c r="GB656" s="5"/>
      <c r="GC656" s="5"/>
      <c r="GD656" s="5"/>
      <c r="GE656" s="5"/>
      <c r="GF656" s="5"/>
      <c r="GG656" s="5"/>
      <c r="GH656" s="5"/>
      <c r="GI656" s="5"/>
      <c r="GJ656" s="5"/>
      <c r="GK656" s="5"/>
      <c r="GL656" s="5"/>
      <c r="GM656" s="5"/>
      <c r="GN656" s="5"/>
      <c r="GO656" s="5"/>
      <c r="GP656" s="5"/>
      <c r="GQ656" s="5"/>
      <c r="GR656" s="5"/>
      <c r="GS656" s="5"/>
      <c r="GT656" s="5"/>
      <c r="GU656" s="5"/>
      <c r="GV656" s="5"/>
      <c r="GW656" s="5"/>
      <c r="GX656" s="5"/>
      <c r="GY656" s="5"/>
      <c r="GZ656" s="5"/>
      <c r="HA656" s="5"/>
      <c r="HB656" s="5"/>
      <c r="HC656" s="5"/>
      <c r="HD656" s="5"/>
      <c r="HE656" s="5"/>
      <c r="HF656" s="5"/>
      <c r="HG656" s="5"/>
      <c r="HH656" s="5"/>
      <c r="HI656" s="5"/>
      <c r="HJ656" s="5"/>
      <c r="HK656" s="5"/>
      <c r="HL656" s="5"/>
      <c r="HM656" s="5"/>
      <c r="HN656" s="5"/>
      <c r="HO656" s="5"/>
      <c r="HP656" s="5"/>
      <c r="HQ656" s="5"/>
      <c r="HR656" s="5"/>
      <c r="HS656" s="5"/>
      <c r="HT656" s="5"/>
      <c r="HU656" s="5"/>
      <c r="HV656" s="5"/>
      <c r="HW656" s="5"/>
      <c r="HX656" s="5"/>
      <c r="HY656" s="5"/>
      <c r="HZ656" s="5"/>
      <c r="IA656" s="5"/>
      <c r="IB656" s="5"/>
      <c r="IC656" s="5"/>
      <c r="ID656" s="5"/>
      <c r="IE656" s="5"/>
      <c r="IF656" s="5"/>
      <c r="IG656" s="5"/>
      <c r="IH656" s="5"/>
      <c r="II656" s="5"/>
      <c r="IJ656" s="5"/>
      <c r="IK656" s="5"/>
      <c r="IL656" s="5"/>
      <c r="IM656" s="5"/>
      <c r="IN656" s="5"/>
      <c r="IO656" s="5"/>
      <c r="IP656" s="5"/>
      <c r="IQ656" s="5"/>
      <c r="IR656" s="5"/>
      <c r="IS656" s="5"/>
      <c r="IT656" s="5"/>
      <c r="IU656" s="5"/>
    </row>
    <row r="657" spans="1:255" ht="23.25" customHeight="1">
      <c r="A657" s="8" t="s">
        <v>484</v>
      </c>
      <c r="B657" s="8"/>
      <c r="C657" s="8"/>
      <c r="D657" s="8"/>
      <c r="E657" s="8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  <c r="FU657" s="5"/>
      <c r="FV657" s="5"/>
      <c r="FW657" s="5"/>
      <c r="FX657" s="5"/>
      <c r="FY657" s="5"/>
      <c r="FZ657" s="5"/>
      <c r="GA657" s="5"/>
      <c r="GB657" s="5"/>
      <c r="GC657" s="5"/>
      <c r="GD657" s="5"/>
      <c r="GE657" s="5"/>
      <c r="GF657" s="5"/>
      <c r="GG657" s="5"/>
      <c r="GH657" s="5"/>
      <c r="GI657" s="5"/>
      <c r="GJ657" s="5"/>
      <c r="GK657" s="5"/>
      <c r="GL657" s="5"/>
      <c r="GM657" s="5"/>
      <c r="GN657" s="5"/>
      <c r="GO657" s="5"/>
      <c r="GP657" s="5"/>
      <c r="GQ657" s="5"/>
      <c r="GR657" s="5"/>
      <c r="GS657" s="5"/>
      <c r="GT657" s="5"/>
      <c r="GU657" s="5"/>
      <c r="GV657" s="5"/>
      <c r="GW657" s="5"/>
      <c r="GX657" s="5"/>
      <c r="GY657" s="5"/>
      <c r="GZ657" s="5"/>
      <c r="HA657" s="5"/>
      <c r="HB657" s="5"/>
      <c r="HC657" s="5"/>
      <c r="HD657" s="5"/>
      <c r="HE657" s="5"/>
      <c r="HF657" s="5"/>
      <c r="HG657" s="5"/>
      <c r="HH657" s="5"/>
      <c r="HI657" s="5"/>
      <c r="HJ657" s="5"/>
      <c r="HK657" s="5"/>
      <c r="HL657" s="5"/>
      <c r="HM657" s="5"/>
      <c r="HN657" s="5"/>
      <c r="HO657" s="5"/>
      <c r="HP657" s="5"/>
      <c r="HQ657" s="5"/>
      <c r="HR657" s="5"/>
      <c r="HS657" s="5"/>
      <c r="HT657" s="5"/>
      <c r="HU657" s="5"/>
      <c r="HV657" s="5"/>
      <c r="HW657" s="5"/>
      <c r="HX657" s="5"/>
      <c r="HY657" s="5"/>
      <c r="HZ657" s="5"/>
      <c r="IA657" s="5"/>
      <c r="IB657" s="5"/>
      <c r="IC657" s="5"/>
      <c r="ID657" s="5"/>
      <c r="IE657" s="5"/>
      <c r="IF657" s="5"/>
      <c r="IG657" s="5"/>
      <c r="IH657" s="5"/>
      <c r="II657" s="5"/>
      <c r="IJ657" s="5"/>
      <c r="IK657" s="5"/>
      <c r="IL657" s="5"/>
      <c r="IM657" s="5"/>
      <c r="IN657" s="5"/>
      <c r="IO657" s="5"/>
      <c r="IP657" s="5"/>
      <c r="IQ657" s="5"/>
      <c r="IR657" s="5"/>
      <c r="IS657" s="5"/>
      <c r="IT657" s="5"/>
      <c r="IU657" s="5"/>
    </row>
    <row r="658" spans="1:255" ht="15">
      <c r="A658" s="9" t="s">
        <v>55</v>
      </c>
      <c r="B658" s="9"/>
      <c r="C658" s="9"/>
      <c r="D658" s="9"/>
      <c r="E658" s="9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  <c r="FU658" s="5"/>
      <c r="FV658" s="5"/>
      <c r="FW658" s="5"/>
      <c r="FX658" s="5"/>
      <c r="FY658" s="5"/>
      <c r="FZ658" s="5"/>
      <c r="GA658" s="5"/>
      <c r="GB658" s="5"/>
      <c r="GC658" s="5"/>
      <c r="GD658" s="5"/>
      <c r="GE658" s="5"/>
      <c r="GF658" s="5"/>
      <c r="GG658" s="5"/>
      <c r="GH658" s="5"/>
      <c r="GI658" s="5"/>
      <c r="GJ658" s="5"/>
      <c r="GK658" s="5"/>
      <c r="GL658" s="5"/>
      <c r="GM658" s="5"/>
      <c r="GN658" s="5"/>
      <c r="GO658" s="5"/>
      <c r="GP658" s="5"/>
      <c r="GQ658" s="5"/>
      <c r="GR658" s="5"/>
      <c r="GS658" s="5"/>
      <c r="GT658" s="5"/>
      <c r="GU658" s="5"/>
      <c r="GV658" s="5"/>
      <c r="GW658" s="5"/>
      <c r="GX658" s="5"/>
      <c r="GY658" s="5"/>
      <c r="GZ658" s="5"/>
      <c r="HA658" s="5"/>
      <c r="HB658" s="5"/>
      <c r="HC658" s="5"/>
      <c r="HD658" s="5"/>
      <c r="HE658" s="5"/>
      <c r="HF658" s="5"/>
      <c r="HG658" s="5"/>
      <c r="HH658" s="5"/>
      <c r="HI658" s="5"/>
      <c r="HJ658" s="5"/>
      <c r="HK658" s="5"/>
      <c r="HL658" s="5"/>
      <c r="HM658" s="5"/>
      <c r="HN658" s="5"/>
      <c r="HO658" s="5"/>
      <c r="HP658" s="5"/>
      <c r="HQ658" s="5"/>
      <c r="HR658" s="5"/>
      <c r="HS658" s="5"/>
      <c r="HT658" s="5"/>
      <c r="HU658" s="5"/>
      <c r="HV658" s="5"/>
      <c r="HW658" s="5"/>
      <c r="HX658" s="5"/>
      <c r="HY658" s="5"/>
      <c r="HZ658" s="5"/>
      <c r="IA658" s="5"/>
      <c r="IB658" s="5"/>
      <c r="IC658" s="5"/>
      <c r="ID658" s="5"/>
      <c r="IE658" s="5"/>
      <c r="IF658" s="5"/>
      <c r="IG658" s="5"/>
      <c r="IH658" s="5"/>
      <c r="II658" s="5"/>
      <c r="IJ658" s="5"/>
      <c r="IK658" s="5"/>
      <c r="IL658" s="5"/>
      <c r="IM658" s="5"/>
      <c r="IN658" s="5"/>
      <c r="IO658" s="5"/>
      <c r="IP658" s="5"/>
      <c r="IQ658" s="5"/>
      <c r="IR658" s="5"/>
      <c r="IS658" s="5"/>
      <c r="IT658" s="5"/>
      <c r="IU658" s="5"/>
    </row>
    <row r="659" spans="1:255" ht="15">
      <c r="A659" s="9" t="s">
        <v>395</v>
      </c>
      <c r="B659" s="9"/>
      <c r="C659" s="9"/>
      <c r="D659" s="9"/>
      <c r="E659" s="9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  <c r="FU659" s="5"/>
      <c r="FV659" s="5"/>
      <c r="FW659" s="5"/>
      <c r="FX659" s="5"/>
      <c r="FY659" s="5"/>
      <c r="FZ659" s="5"/>
      <c r="GA659" s="5"/>
      <c r="GB659" s="5"/>
      <c r="GC659" s="5"/>
      <c r="GD659" s="5"/>
      <c r="GE659" s="5"/>
      <c r="GF659" s="5"/>
      <c r="GG659" s="5"/>
      <c r="GH659" s="5"/>
      <c r="GI659" s="5"/>
      <c r="GJ659" s="5"/>
      <c r="GK659" s="5"/>
      <c r="GL659" s="5"/>
      <c r="GM659" s="5"/>
      <c r="GN659" s="5"/>
      <c r="GO659" s="5"/>
      <c r="GP659" s="5"/>
      <c r="GQ659" s="5"/>
      <c r="GR659" s="5"/>
      <c r="GS659" s="5"/>
      <c r="GT659" s="5"/>
      <c r="GU659" s="5"/>
      <c r="GV659" s="5"/>
      <c r="GW659" s="5"/>
      <c r="GX659" s="5"/>
      <c r="GY659" s="5"/>
      <c r="GZ659" s="5"/>
      <c r="HA659" s="5"/>
      <c r="HB659" s="5"/>
      <c r="HC659" s="5"/>
      <c r="HD659" s="5"/>
      <c r="HE659" s="5"/>
      <c r="HF659" s="5"/>
      <c r="HG659" s="5"/>
      <c r="HH659" s="5"/>
      <c r="HI659" s="5"/>
      <c r="HJ659" s="5"/>
      <c r="HK659" s="5"/>
      <c r="HL659" s="5"/>
      <c r="HM659" s="5"/>
      <c r="HN659" s="5"/>
      <c r="HO659" s="5"/>
      <c r="HP659" s="5"/>
      <c r="HQ659" s="5"/>
      <c r="HR659" s="5"/>
      <c r="HS659" s="5"/>
      <c r="HT659" s="5"/>
      <c r="HU659" s="5"/>
      <c r="HV659" s="5"/>
      <c r="HW659" s="5"/>
      <c r="HX659" s="5"/>
      <c r="HY659" s="5"/>
      <c r="HZ659" s="5"/>
      <c r="IA659" s="5"/>
      <c r="IB659" s="5"/>
      <c r="IC659" s="5"/>
      <c r="ID659" s="5"/>
      <c r="IE659" s="5"/>
      <c r="IF659" s="5"/>
      <c r="IG659" s="5"/>
      <c r="IH659" s="5"/>
      <c r="II659" s="5"/>
      <c r="IJ659" s="5"/>
      <c r="IK659" s="5"/>
      <c r="IL659" s="5"/>
      <c r="IM659" s="5"/>
      <c r="IN659" s="5"/>
      <c r="IO659" s="5"/>
      <c r="IP659" s="5"/>
      <c r="IQ659" s="5"/>
      <c r="IR659" s="5"/>
      <c r="IS659" s="5"/>
      <c r="IT659" s="5"/>
      <c r="IU659" s="5"/>
    </row>
    <row r="660" spans="1:255" ht="15">
      <c r="A660" s="10" t="s">
        <v>447</v>
      </c>
      <c r="B660" s="10"/>
      <c r="C660" s="10"/>
      <c r="D660" s="10"/>
      <c r="E660" s="10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  <c r="FU660" s="5"/>
      <c r="FV660" s="5"/>
      <c r="FW660" s="5"/>
      <c r="FX660" s="5"/>
      <c r="FY660" s="5"/>
      <c r="FZ660" s="5"/>
      <c r="GA660" s="5"/>
      <c r="GB660" s="5"/>
      <c r="GC660" s="5"/>
      <c r="GD660" s="5"/>
      <c r="GE660" s="5"/>
      <c r="GF660" s="5"/>
      <c r="GG660" s="5"/>
      <c r="GH660" s="5"/>
      <c r="GI660" s="5"/>
      <c r="GJ660" s="5"/>
      <c r="GK660" s="5"/>
      <c r="GL660" s="5"/>
      <c r="GM660" s="5"/>
      <c r="GN660" s="5"/>
      <c r="GO660" s="5"/>
      <c r="GP660" s="5"/>
      <c r="GQ660" s="5"/>
      <c r="GR660" s="5"/>
      <c r="GS660" s="5"/>
      <c r="GT660" s="5"/>
      <c r="GU660" s="5"/>
      <c r="GV660" s="5"/>
      <c r="GW660" s="5"/>
      <c r="GX660" s="5"/>
      <c r="GY660" s="5"/>
      <c r="GZ660" s="5"/>
      <c r="HA660" s="5"/>
      <c r="HB660" s="5"/>
      <c r="HC660" s="5"/>
      <c r="HD660" s="5"/>
      <c r="HE660" s="5"/>
      <c r="HF660" s="5"/>
      <c r="HG660" s="5"/>
      <c r="HH660" s="5"/>
      <c r="HI660" s="5"/>
      <c r="HJ660" s="5"/>
      <c r="HK660" s="5"/>
      <c r="HL660" s="5"/>
      <c r="HM660" s="5"/>
      <c r="HN660" s="5"/>
      <c r="HO660" s="5"/>
      <c r="HP660" s="5"/>
      <c r="HQ660" s="5"/>
      <c r="HR660" s="5"/>
      <c r="HS660" s="5"/>
      <c r="HT660" s="5"/>
      <c r="HU660" s="5"/>
      <c r="HV660" s="5"/>
      <c r="HW660" s="5"/>
      <c r="HX660" s="5"/>
      <c r="HY660" s="5"/>
      <c r="HZ660" s="5"/>
      <c r="IA660" s="5"/>
      <c r="IB660" s="5"/>
      <c r="IC660" s="5"/>
      <c r="ID660" s="5"/>
      <c r="IE660" s="5"/>
      <c r="IF660" s="5"/>
      <c r="IG660" s="5"/>
      <c r="IH660" s="5"/>
      <c r="II660" s="5"/>
      <c r="IJ660" s="5"/>
      <c r="IK660" s="5"/>
      <c r="IL660" s="5"/>
      <c r="IM660" s="5"/>
      <c r="IN660" s="5"/>
      <c r="IO660" s="5"/>
      <c r="IP660" s="5"/>
      <c r="IQ660" s="5"/>
      <c r="IR660" s="5"/>
      <c r="IS660" s="5"/>
      <c r="IT660" s="5"/>
      <c r="IU660" s="5"/>
    </row>
    <row r="661" spans="1:255" ht="15">
      <c r="A661" s="11" t="s">
        <v>2</v>
      </c>
      <c r="B661" s="11" t="s">
        <v>3</v>
      </c>
      <c r="C661" s="11"/>
      <c r="D661" s="12" t="s">
        <v>4</v>
      </c>
      <c r="E661" s="11" t="s">
        <v>5</v>
      </c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  <c r="FU661" s="5"/>
      <c r="FV661" s="5"/>
      <c r="FW661" s="5"/>
      <c r="FX661" s="5"/>
      <c r="FY661" s="5"/>
      <c r="FZ661" s="5"/>
      <c r="GA661" s="5"/>
      <c r="GB661" s="5"/>
      <c r="GC661" s="5"/>
      <c r="GD661" s="5"/>
      <c r="GE661" s="5"/>
      <c r="GF661" s="5"/>
      <c r="GG661" s="5"/>
      <c r="GH661" s="5"/>
      <c r="GI661" s="5"/>
      <c r="GJ661" s="5"/>
      <c r="GK661" s="5"/>
      <c r="GL661" s="5"/>
      <c r="GM661" s="5"/>
      <c r="GN661" s="5"/>
      <c r="GO661" s="5"/>
      <c r="GP661" s="5"/>
      <c r="GQ661" s="5"/>
      <c r="GR661" s="5"/>
      <c r="GS661" s="5"/>
      <c r="GT661" s="5"/>
      <c r="GU661" s="5"/>
      <c r="GV661" s="5"/>
      <c r="GW661" s="5"/>
      <c r="GX661" s="5"/>
      <c r="GY661" s="5"/>
      <c r="GZ661" s="5"/>
      <c r="HA661" s="5"/>
      <c r="HB661" s="5"/>
      <c r="HC661" s="5"/>
      <c r="HD661" s="5"/>
      <c r="HE661" s="5"/>
      <c r="HF661" s="5"/>
      <c r="HG661" s="5"/>
      <c r="HH661" s="5"/>
      <c r="HI661" s="5"/>
      <c r="HJ661" s="5"/>
      <c r="HK661" s="5"/>
      <c r="HL661" s="5"/>
      <c r="HM661" s="5"/>
      <c r="HN661" s="5"/>
      <c r="HO661" s="5"/>
      <c r="HP661" s="5"/>
      <c r="HQ661" s="5"/>
      <c r="HR661" s="5"/>
      <c r="HS661" s="5"/>
      <c r="HT661" s="5"/>
      <c r="HU661" s="5"/>
      <c r="HV661" s="5"/>
      <c r="HW661" s="5"/>
      <c r="HX661" s="5"/>
      <c r="HY661" s="5"/>
      <c r="HZ661" s="5"/>
      <c r="IA661" s="5"/>
      <c r="IB661" s="5"/>
      <c r="IC661" s="5"/>
      <c r="ID661" s="5"/>
      <c r="IE661" s="5"/>
      <c r="IF661" s="5"/>
      <c r="IG661" s="5"/>
      <c r="IH661" s="5"/>
      <c r="II661" s="5"/>
      <c r="IJ661" s="5"/>
      <c r="IK661" s="5"/>
      <c r="IL661" s="5"/>
      <c r="IM661" s="5"/>
      <c r="IN661" s="5"/>
      <c r="IO661" s="5"/>
      <c r="IP661" s="5"/>
      <c r="IQ661" s="5"/>
      <c r="IR661" s="5"/>
      <c r="IS661" s="5"/>
      <c r="IT661" s="5"/>
      <c r="IU661" s="5"/>
    </row>
    <row r="662" spans="1:255" ht="15">
      <c r="A662" s="11"/>
      <c r="B662" s="13" t="s">
        <v>6</v>
      </c>
      <c r="C662" s="13" t="s">
        <v>7</v>
      </c>
      <c r="D662" s="12"/>
      <c r="E662" s="11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  <c r="FU662" s="5"/>
      <c r="FV662" s="5"/>
      <c r="FW662" s="5"/>
      <c r="FX662" s="5"/>
      <c r="FY662" s="5"/>
      <c r="FZ662" s="5"/>
      <c r="GA662" s="5"/>
      <c r="GB662" s="5"/>
      <c r="GC662" s="5"/>
      <c r="GD662" s="5"/>
      <c r="GE662" s="5"/>
      <c r="GF662" s="5"/>
      <c r="GG662" s="5"/>
      <c r="GH662" s="5"/>
      <c r="GI662" s="5"/>
      <c r="GJ662" s="5"/>
      <c r="GK662" s="5"/>
      <c r="GL662" s="5"/>
      <c r="GM662" s="5"/>
      <c r="GN662" s="5"/>
      <c r="GO662" s="5"/>
      <c r="GP662" s="5"/>
      <c r="GQ662" s="5"/>
      <c r="GR662" s="5"/>
      <c r="GS662" s="5"/>
      <c r="GT662" s="5"/>
      <c r="GU662" s="5"/>
      <c r="GV662" s="5"/>
      <c r="GW662" s="5"/>
      <c r="GX662" s="5"/>
      <c r="GY662" s="5"/>
      <c r="GZ662" s="5"/>
      <c r="HA662" s="5"/>
      <c r="HB662" s="5"/>
      <c r="HC662" s="5"/>
      <c r="HD662" s="5"/>
      <c r="HE662" s="5"/>
      <c r="HF662" s="5"/>
      <c r="HG662" s="5"/>
      <c r="HH662" s="5"/>
      <c r="HI662" s="5"/>
      <c r="HJ662" s="5"/>
      <c r="HK662" s="5"/>
      <c r="HL662" s="5"/>
      <c r="HM662" s="5"/>
      <c r="HN662" s="5"/>
      <c r="HO662" s="5"/>
      <c r="HP662" s="5"/>
      <c r="HQ662" s="5"/>
      <c r="HR662" s="5"/>
      <c r="HS662" s="5"/>
      <c r="HT662" s="5"/>
      <c r="HU662" s="5"/>
      <c r="HV662" s="5"/>
      <c r="HW662" s="5"/>
      <c r="HX662" s="5"/>
      <c r="HY662" s="5"/>
      <c r="HZ662" s="5"/>
      <c r="IA662" s="5"/>
      <c r="IB662" s="5"/>
      <c r="IC662" s="5"/>
      <c r="ID662" s="5"/>
      <c r="IE662" s="5"/>
      <c r="IF662" s="5"/>
      <c r="IG662" s="5"/>
      <c r="IH662" s="5"/>
      <c r="II662" s="5"/>
      <c r="IJ662" s="5"/>
      <c r="IK662" s="5"/>
      <c r="IL662" s="5"/>
      <c r="IM662" s="5"/>
      <c r="IN662" s="5"/>
      <c r="IO662" s="5"/>
      <c r="IP662" s="5"/>
      <c r="IQ662" s="5"/>
      <c r="IR662" s="5"/>
      <c r="IS662" s="5"/>
      <c r="IT662" s="5"/>
      <c r="IU662" s="5"/>
    </row>
    <row r="663" spans="1:255" ht="15.75" thickBot="1">
      <c r="A663" s="109"/>
      <c r="B663" s="110"/>
      <c r="C663" s="111"/>
      <c r="D663" s="110"/>
      <c r="E663" s="112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  <c r="FU663" s="5"/>
      <c r="FV663" s="5"/>
      <c r="FW663" s="5"/>
      <c r="FX663" s="5"/>
      <c r="FY663" s="5"/>
      <c r="FZ663" s="5"/>
      <c r="GA663" s="5"/>
      <c r="GB663" s="5"/>
      <c r="GC663" s="5"/>
      <c r="GD663" s="5"/>
      <c r="GE663" s="5"/>
      <c r="GF663" s="5"/>
      <c r="GG663" s="5"/>
      <c r="GH663" s="5"/>
      <c r="GI663" s="5"/>
      <c r="GJ663" s="5"/>
      <c r="GK663" s="5"/>
      <c r="GL663" s="5"/>
      <c r="GM663" s="5"/>
      <c r="GN663" s="5"/>
      <c r="GO663" s="5"/>
      <c r="GP663" s="5"/>
      <c r="GQ663" s="5"/>
      <c r="GR663" s="5"/>
      <c r="GS663" s="5"/>
      <c r="GT663" s="5"/>
      <c r="GU663" s="5"/>
      <c r="GV663" s="5"/>
      <c r="GW663" s="5"/>
      <c r="GX663" s="5"/>
      <c r="GY663" s="5"/>
      <c r="GZ663" s="5"/>
      <c r="HA663" s="5"/>
      <c r="HB663" s="5"/>
      <c r="HC663" s="5"/>
      <c r="HD663" s="5"/>
      <c r="HE663" s="5"/>
      <c r="HF663" s="5"/>
      <c r="HG663" s="5"/>
      <c r="HH663" s="5"/>
      <c r="HI663" s="5"/>
      <c r="HJ663" s="5"/>
      <c r="HK663" s="5"/>
      <c r="HL663" s="5"/>
      <c r="HM663" s="5"/>
      <c r="HN663" s="5"/>
      <c r="HO663" s="5"/>
      <c r="HP663" s="5"/>
      <c r="HQ663" s="5"/>
      <c r="HR663" s="5"/>
      <c r="HS663" s="5"/>
      <c r="HT663" s="5"/>
      <c r="HU663" s="5"/>
      <c r="HV663" s="5"/>
      <c r="HW663" s="5"/>
      <c r="HX663" s="5"/>
      <c r="HY663" s="5"/>
      <c r="HZ663" s="5"/>
      <c r="IA663" s="5"/>
      <c r="IB663" s="5"/>
      <c r="IC663" s="5"/>
      <c r="ID663" s="5"/>
      <c r="IE663" s="5"/>
      <c r="IF663" s="5"/>
      <c r="IG663" s="5"/>
      <c r="IH663" s="5"/>
      <c r="II663" s="5"/>
      <c r="IJ663" s="5"/>
      <c r="IK663" s="5"/>
      <c r="IL663" s="5"/>
      <c r="IM663" s="5"/>
      <c r="IN663" s="5"/>
      <c r="IO663" s="5"/>
      <c r="IP663" s="5"/>
      <c r="IQ663" s="5"/>
      <c r="IR663" s="5"/>
      <c r="IS663" s="5"/>
      <c r="IT663" s="5"/>
      <c r="IU663" s="5"/>
    </row>
    <row r="664" spans="1:255" ht="15.75" thickBot="1">
      <c r="A664" s="109"/>
      <c r="B664" s="110"/>
      <c r="C664" s="111"/>
      <c r="D664" s="110"/>
      <c r="E664" s="112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  <c r="FU664" s="5"/>
      <c r="FV664" s="5"/>
      <c r="FW664" s="5"/>
      <c r="FX664" s="5"/>
      <c r="FY664" s="5"/>
      <c r="FZ664" s="5"/>
      <c r="GA664" s="5"/>
      <c r="GB664" s="5"/>
      <c r="GC664" s="5"/>
      <c r="GD664" s="5"/>
      <c r="GE664" s="5"/>
      <c r="GF664" s="5"/>
      <c r="GG664" s="5"/>
      <c r="GH664" s="5"/>
      <c r="GI664" s="5"/>
      <c r="GJ664" s="5"/>
      <c r="GK664" s="5"/>
      <c r="GL664" s="5"/>
      <c r="GM664" s="5"/>
      <c r="GN664" s="5"/>
      <c r="GO664" s="5"/>
      <c r="GP664" s="5"/>
      <c r="GQ664" s="5"/>
      <c r="GR664" s="5"/>
      <c r="GS664" s="5"/>
      <c r="GT664" s="5"/>
      <c r="GU664" s="5"/>
      <c r="GV664" s="5"/>
      <c r="GW664" s="5"/>
      <c r="GX664" s="5"/>
      <c r="GY664" s="5"/>
      <c r="GZ664" s="5"/>
      <c r="HA664" s="5"/>
      <c r="HB664" s="5"/>
      <c r="HC664" s="5"/>
      <c r="HD664" s="5"/>
      <c r="HE664" s="5"/>
      <c r="HF664" s="5"/>
      <c r="HG664" s="5"/>
      <c r="HH664" s="5"/>
      <c r="HI664" s="5"/>
      <c r="HJ664" s="5"/>
      <c r="HK664" s="5"/>
      <c r="HL664" s="5"/>
      <c r="HM664" s="5"/>
      <c r="HN664" s="5"/>
      <c r="HO664" s="5"/>
      <c r="HP664" s="5"/>
      <c r="HQ664" s="5"/>
      <c r="HR664" s="5"/>
      <c r="HS664" s="5"/>
      <c r="HT664" s="5"/>
      <c r="HU664" s="5"/>
      <c r="HV664" s="5"/>
      <c r="HW664" s="5"/>
      <c r="HX664" s="5"/>
      <c r="HY664" s="5"/>
      <c r="HZ664" s="5"/>
      <c r="IA664" s="5"/>
      <c r="IB664" s="5"/>
      <c r="IC664" s="5"/>
      <c r="ID664" s="5"/>
      <c r="IE664" s="5"/>
      <c r="IF664" s="5"/>
      <c r="IG664" s="5"/>
      <c r="IH664" s="5"/>
      <c r="II664" s="5"/>
      <c r="IJ664" s="5"/>
      <c r="IK664" s="5"/>
      <c r="IL664" s="5"/>
      <c r="IM664" s="5"/>
      <c r="IN664" s="5"/>
      <c r="IO664" s="5"/>
      <c r="IP664" s="5"/>
      <c r="IQ664" s="5"/>
      <c r="IR664" s="5"/>
      <c r="IS664" s="5"/>
      <c r="IT664" s="5"/>
      <c r="IU664" s="5"/>
    </row>
    <row r="665" spans="1:255" ht="15.75" thickBot="1">
      <c r="A665" s="109"/>
      <c r="B665" s="110"/>
      <c r="C665" s="111"/>
      <c r="D665" s="110"/>
      <c r="E665" s="112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  <c r="FU665" s="5"/>
      <c r="FV665" s="5"/>
      <c r="FW665" s="5"/>
      <c r="FX665" s="5"/>
      <c r="FY665" s="5"/>
      <c r="FZ665" s="5"/>
      <c r="GA665" s="5"/>
      <c r="GB665" s="5"/>
      <c r="GC665" s="5"/>
      <c r="GD665" s="5"/>
      <c r="GE665" s="5"/>
      <c r="GF665" s="5"/>
      <c r="GG665" s="5"/>
      <c r="GH665" s="5"/>
      <c r="GI665" s="5"/>
      <c r="GJ665" s="5"/>
      <c r="GK665" s="5"/>
      <c r="GL665" s="5"/>
      <c r="GM665" s="5"/>
      <c r="GN665" s="5"/>
      <c r="GO665" s="5"/>
      <c r="GP665" s="5"/>
      <c r="GQ665" s="5"/>
      <c r="GR665" s="5"/>
      <c r="GS665" s="5"/>
      <c r="GT665" s="5"/>
      <c r="GU665" s="5"/>
      <c r="GV665" s="5"/>
      <c r="GW665" s="5"/>
      <c r="GX665" s="5"/>
      <c r="GY665" s="5"/>
      <c r="GZ665" s="5"/>
      <c r="HA665" s="5"/>
      <c r="HB665" s="5"/>
      <c r="HC665" s="5"/>
      <c r="HD665" s="5"/>
      <c r="HE665" s="5"/>
      <c r="HF665" s="5"/>
      <c r="HG665" s="5"/>
      <c r="HH665" s="5"/>
      <c r="HI665" s="5"/>
      <c r="HJ665" s="5"/>
      <c r="HK665" s="5"/>
      <c r="HL665" s="5"/>
      <c r="HM665" s="5"/>
      <c r="HN665" s="5"/>
      <c r="HO665" s="5"/>
      <c r="HP665" s="5"/>
      <c r="HQ665" s="5"/>
      <c r="HR665" s="5"/>
      <c r="HS665" s="5"/>
      <c r="HT665" s="5"/>
      <c r="HU665" s="5"/>
      <c r="HV665" s="5"/>
      <c r="HW665" s="5"/>
      <c r="HX665" s="5"/>
      <c r="HY665" s="5"/>
      <c r="HZ665" s="5"/>
      <c r="IA665" s="5"/>
      <c r="IB665" s="5"/>
      <c r="IC665" s="5"/>
      <c r="ID665" s="5"/>
      <c r="IE665" s="5"/>
      <c r="IF665" s="5"/>
      <c r="IG665" s="5"/>
      <c r="IH665" s="5"/>
      <c r="II665" s="5"/>
      <c r="IJ665" s="5"/>
      <c r="IK665" s="5"/>
      <c r="IL665" s="5"/>
      <c r="IM665" s="5"/>
      <c r="IN665" s="5"/>
      <c r="IO665" s="5"/>
      <c r="IP665" s="5"/>
      <c r="IQ665" s="5"/>
      <c r="IR665" s="5"/>
      <c r="IS665" s="5"/>
      <c r="IT665" s="5"/>
      <c r="IU665" s="5"/>
    </row>
    <row r="666" spans="1:5" ht="15">
      <c r="A666" s="30" t="s">
        <v>8</v>
      </c>
      <c r="B666" s="30"/>
      <c r="C666" s="30"/>
      <c r="D666" s="30"/>
      <c r="E666" s="31">
        <f>SUM(E663:E665)</f>
        <v>0</v>
      </c>
    </row>
    <row r="667" spans="1:255" s="24" customFormat="1" ht="15">
      <c r="A667" s="25"/>
      <c r="B667" s="26"/>
      <c r="C667" s="27"/>
      <c r="D667" s="28"/>
      <c r="E667" s="29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</row>
    <row r="668" spans="1:255" s="24" customFormat="1" ht="15">
      <c r="A668" s="25"/>
      <c r="B668" s="26"/>
      <c r="C668" s="27"/>
      <c r="D668" s="28"/>
      <c r="E668" s="29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</row>
    <row r="669" spans="1:255" s="24" customFormat="1" ht="15">
      <c r="A669" s="25"/>
      <c r="B669" s="26"/>
      <c r="C669" s="27"/>
      <c r="D669" s="28"/>
      <c r="E669" s="29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</row>
    <row r="670" spans="1:255" ht="15.75" thickBot="1">
      <c r="A670" s="6" t="s">
        <v>377</v>
      </c>
      <c r="B670" s="6"/>
      <c r="C670" s="6"/>
      <c r="D670" s="6"/>
      <c r="E670" s="6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  <c r="FU670" s="5"/>
      <c r="FV670" s="5"/>
      <c r="FW670" s="5"/>
      <c r="FX670" s="5"/>
      <c r="FY670" s="5"/>
      <c r="FZ670" s="5"/>
      <c r="GA670" s="5"/>
      <c r="GB670" s="5"/>
      <c r="GC670" s="5"/>
      <c r="GD670" s="5"/>
      <c r="GE670" s="5"/>
      <c r="GF670" s="5"/>
      <c r="GG670" s="5"/>
      <c r="GH670" s="5"/>
      <c r="GI670" s="5"/>
      <c r="GJ670" s="5"/>
      <c r="GK670" s="5"/>
      <c r="GL670" s="5"/>
      <c r="GM670" s="5"/>
      <c r="GN670" s="5"/>
      <c r="GO670" s="5"/>
      <c r="GP670" s="5"/>
      <c r="GQ670" s="5"/>
      <c r="GR670" s="5"/>
      <c r="GS670" s="5"/>
      <c r="GT670" s="5"/>
      <c r="GU670" s="5"/>
      <c r="GV670" s="5"/>
      <c r="GW670" s="5"/>
      <c r="GX670" s="5"/>
      <c r="GY670" s="5"/>
      <c r="GZ670" s="5"/>
      <c r="HA670" s="5"/>
      <c r="HB670" s="5"/>
      <c r="HC670" s="5"/>
      <c r="HD670" s="5"/>
      <c r="HE670" s="5"/>
      <c r="HF670" s="5"/>
      <c r="HG670" s="5"/>
      <c r="HH670" s="5"/>
      <c r="HI670" s="5"/>
      <c r="HJ670" s="5"/>
      <c r="HK670" s="5"/>
      <c r="HL670" s="5"/>
      <c r="HM670" s="5"/>
      <c r="HN670" s="5"/>
      <c r="HO670" s="5"/>
      <c r="HP670" s="5"/>
      <c r="HQ670" s="5"/>
      <c r="HR670" s="5"/>
      <c r="HS670" s="5"/>
      <c r="HT670" s="5"/>
      <c r="HU670" s="5"/>
      <c r="HV670" s="5"/>
      <c r="HW670" s="5"/>
      <c r="HX670" s="5"/>
      <c r="HY670" s="5"/>
      <c r="HZ670" s="5"/>
      <c r="IA670" s="5"/>
      <c r="IB670" s="5"/>
      <c r="IC670" s="5"/>
      <c r="ID670" s="5"/>
      <c r="IE670" s="5"/>
      <c r="IF670" s="5"/>
      <c r="IG670" s="5"/>
      <c r="IH670" s="5"/>
      <c r="II670" s="5"/>
      <c r="IJ670" s="5"/>
      <c r="IK670" s="5"/>
      <c r="IL670" s="5"/>
      <c r="IM670" s="5"/>
      <c r="IN670" s="5"/>
      <c r="IO670" s="5"/>
      <c r="IP670" s="5"/>
      <c r="IQ670" s="5"/>
      <c r="IR670" s="5"/>
      <c r="IS670" s="5"/>
      <c r="IT670" s="5"/>
      <c r="IU670" s="5"/>
    </row>
    <row r="671" spans="1:5" ht="15.75" thickTop="1">
      <c r="A671" s="7" t="s">
        <v>0</v>
      </c>
      <c r="B671" s="7"/>
      <c r="C671" s="7"/>
      <c r="D671" s="7"/>
      <c r="E671" s="7"/>
    </row>
    <row r="672" spans="6:255" ht="15"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  <c r="FU672" s="5"/>
      <c r="FV672" s="5"/>
      <c r="FW672" s="5"/>
      <c r="FX672" s="5"/>
      <c r="FY672" s="5"/>
      <c r="FZ672" s="5"/>
      <c r="GA672" s="5"/>
      <c r="GB672" s="5"/>
      <c r="GC672" s="5"/>
      <c r="GD672" s="5"/>
      <c r="GE672" s="5"/>
      <c r="GF672" s="5"/>
      <c r="GG672" s="5"/>
      <c r="GH672" s="5"/>
      <c r="GI672" s="5"/>
      <c r="GJ672" s="5"/>
      <c r="GK672" s="5"/>
      <c r="GL672" s="5"/>
      <c r="GM672" s="5"/>
      <c r="GN672" s="5"/>
      <c r="GO672" s="5"/>
      <c r="GP672" s="5"/>
      <c r="GQ672" s="5"/>
      <c r="GR672" s="5"/>
      <c r="GS672" s="5"/>
      <c r="GT672" s="5"/>
      <c r="GU672" s="5"/>
      <c r="GV672" s="5"/>
      <c r="GW672" s="5"/>
      <c r="GX672" s="5"/>
      <c r="GY672" s="5"/>
      <c r="GZ672" s="5"/>
      <c r="HA672" s="5"/>
      <c r="HB672" s="5"/>
      <c r="HC672" s="5"/>
      <c r="HD672" s="5"/>
      <c r="HE672" s="5"/>
      <c r="HF672" s="5"/>
      <c r="HG672" s="5"/>
      <c r="HH672" s="5"/>
      <c r="HI672" s="5"/>
      <c r="HJ672" s="5"/>
      <c r="HK672" s="5"/>
      <c r="HL672" s="5"/>
      <c r="HM672" s="5"/>
      <c r="HN672" s="5"/>
      <c r="HO672" s="5"/>
      <c r="HP672" s="5"/>
      <c r="HQ672" s="5"/>
      <c r="HR672" s="5"/>
      <c r="HS672" s="5"/>
      <c r="HT672" s="5"/>
      <c r="HU672" s="5"/>
      <c r="HV672" s="5"/>
      <c r="HW672" s="5"/>
      <c r="HX672" s="5"/>
      <c r="HY672" s="5"/>
      <c r="HZ672" s="5"/>
      <c r="IA672" s="5"/>
      <c r="IB672" s="5"/>
      <c r="IC672" s="5"/>
      <c r="ID672" s="5"/>
      <c r="IE672" s="5"/>
      <c r="IF672" s="5"/>
      <c r="IG672" s="5"/>
      <c r="IH672" s="5"/>
      <c r="II672" s="5"/>
      <c r="IJ672" s="5"/>
      <c r="IK672" s="5"/>
      <c r="IL672" s="5"/>
      <c r="IM672" s="5"/>
      <c r="IN672" s="5"/>
      <c r="IO672" s="5"/>
      <c r="IP672" s="5"/>
      <c r="IQ672" s="5"/>
      <c r="IR672" s="5"/>
      <c r="IS672" s="5"/>
      <c r="IT672" s="5"/>
      <c r="IU672" s="5"/>
    </row>
    <row r="673" spans="1:255" ht="34.5" customHeight="1">
      <c r="A673" s="8" t="s">
        <v>485</v>
      </c>
      <c r="B673" s="8"/>
      <c r="C673" s="8"/>
      <c r="D673" s="8"/>
      <c r="E673" s="8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  <c r="FU673" s="5"/>
      <c r="FV673" s="5"/>
      <c r="FW673" s="5"/>
      <c r="FX673" s="5"/>
      <c r="FY673" s="5"/>
      <c r="FZ673" s="5"/>
      <c r="GA673" s="5"/>
      <c r="GB673" s="5"/>
      <c r="GC673" s="5"/>
      <c r="GD673" s="5"/>
      <c r="GE673" s="5"/>
      <c r="GF673" s="5"/>
      <c r="GG673" s="5"/>
      <c r="GH673" s="5"/>
      <c r="GI673" s="5"/>
      <c r="GJ673" s="5"/>
      <c r="GK673" s="5"/>
      <c r="GL673" s="5"/>
      <c r="GM673" s="5"/>
      <c r="GN673" s="5"/>
      <c r="GO673" s="5"/>
      <c r="GP673" s="5"/>
      <c r="GQ673" s="5"/>
      <c r="GR673" s="5"/>
      <c r="GS673" s="5"/>
      <c r="GT673" s="5"/>
      <c r="GU673" s="5"/>
      <c r="GV673" s="5"/>
      <c r="GW673" s="5"/>
      <c r="GX673" s="5"/>
      <c r="GY673" s="5"/>
      <c r="GZ673" s="5"/>
      <c r="HA673" s="5"/>
      <c r="HB673" s="5"/>
      <c r="HC673" s="5"/>
      <c r="HD673" s="5"/>
      <c r="HE673" s="5"/>
      <c r="HF673" s="5"/>
      <c r="HG673" s="5"/>
      <c r="HH673" s="5"/>
      <c r="HI673" s="5"/>
      <c r="HJ673" s="5"/>
      <c r="HK673" s="5"/>
      <c r="HL673" s="5"/>
      <c r="HM673" s="5"/>
      <c r="HN673" s="5"/>
      <c r="HO673" s="5"/>
      <c r="HP673" s="5"/>
      <c r="HQ673" s="5"/>
      <c r="HR673" s="5"/>
      <c r="HS673" s="5"/>
      <c r="HT673" s="5"/>
      <c r="HU673" s="5"/>
      <c r="HV673" s="5"/>
      <c r="HW673" s="5"/>
      <c r="HX673" s="5"/>
      <c r="HY673" s="5"/>
      <c r="HZ673" s="5"/>
      <c r="IA673" s="5"/>
      <c r="IB673" s="5"/>
      <c r="IC673" s="5"/>
      <c r="ID673" s="5"/>
      <c r="IE673" s="5"/>
      <c r="IF673" s="5"/>
      <c r="IG673" s="5"/>
      <c r="IH673" s="5"/>
      <c r="II673" s="5"/>
      <c r="IJ673" s="5"/>
      <c r="IK673" s="5"/>
      <c r="IL673" s="5"/>
      <c r="IM673" s="5"/>
      <c r="IN673" s="5"/>
      <c r="IO673" s="5"/>
      <c r="IP673" s="5"/>
      <c r="IQ673" s="5"/>
      <c r="IR673" s="5"/>
      <c r="IS673" s="5"/>
      <c r="IT673" s="5"/>
      <c r="IU673" s="5"/>
    </row>
    <row r="674" spans="1:255" ht="15">
      <c r="A674" s="9" t="s">
        <v>55</v>
      </c>
      <c r="B674" s="9"/>
      <c r="C674" s="9"/>
      <c r="D674" s="9"/>
      <c r="E674" s="9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  <c r="FU674" s="5"/>
      <c r="FV674" s="5"/>
      <c r="FW674" s="5"/>
      <c r="FX674" s="5"/>
      <c r="FY674" s="5"/>
      <c r="FZ674" s="5"/>
      <c r="GA674" s="5"/>
      <c r="GB674" s="5"/>
      <c r="GC674" s="5"/>
      <c r="GD674" s="5"/>
      <c r="GE674" s="5"/>
      <c r="GF674" s="5"/>
      <c r="GG674" s="5"/>
      <c r="GH674" s="5"/>
      <c r="GI674" s="5"/>
      <c r="GJ674" s="5"/>
      <c r="GK674" s="5"/>
      <c r="GL674" s="5"/>
      <c r="GM674" s="5"/>
      <c r="GN674" s="5"/>
      <c r="GO674" s="5"/>
      <c r="GP674" s="5"/>
      <c r="GQ674" s="5"/>
      <c r="GR674" s="5"/>
      <c r="GS674" s="5"/>
      <c r="GT674" s="5"/>
      <c r="GU674" s="5"/>
      <c r="GV674" s="5"/>
      <c r="GW674" s="5"/>
      <c r="GX674" s="5"/>
      <c r="GY674" s="5"/>
      <c r="GZ674" s="5"/>
      <c r="HA674" s="5"/>
      <c r="HB674" s="5"/>
      <c r="HC674" s="5"/>
      <c r="HD674" s="5"/>
      <c r="HE674" s="5"/>
      <c r="HF674" s="5"/>
      <c r="HG674" s="5"/>
      <c r="HH674" s="5"/>
      <c r="HI674" s="5"/>
      <c r="HJ674" s="5"/>
      <c r="HK674" s="5"/>
      <c r="HL674" s="5"/>
      <c r="HM674" s="5"/>
      <c r="HN674" s="5"/>
      <c r="HO674" s="5"/>
      <c r="HP674" s="5"/>
      <c r="HQ674" s="5"/>
      <c r="HR674" s="5"/>
      <c r="HS674" s="5"/>
      <c r="HT674" s="5"/>
      <c r="HU674" s="5"/>
      <c r="HV674" s="5"/>
      <c r="HW674" s="5"/>
      <c r="HX674" s="5"/>
      <c r="HY674" s="5"/>
      <c r="HZ674" s="5"/>
      <c r="IA674" s="5"/>
      <c r="IB674" s="5"/>
      <c r="IC674" s="5"/>
      <c r="ID674" s="5"/>
      <c r="IE674" s="5"/>
      <c r="IF674" s="5"/>
      <c r="IG674" s="5"/>
      <c r="IH674" s="5"/>
      <c r="II674" s="5"/>
      <c r="IJ674" s="5"/>
      <c r="IK674" s="5"/>
      <c r="IL674" s="5"/>
      <c r="IM674" s="5"/>
      <c r="IN674" s="5"/>
      <c r="IO674" s="5"/>
      <c r="IP674" s="5"/>
      <c r="IQ674" s="5"/>
      <c r="IR674" s="5"/>
      <c r="IS674" s="5"/>
      <c r="IT674" s="5"/>
      <c r="IU674" s="5"/>
    </row>
    <row r="675" spans="1:255" ht="15">
      <c r="A675" s="9" t="s">
        <v>395</v>
      </c>
      <c r="B675" s="9"/>
      <c r="C675" s="9"/>
      <c r="D675" s="9"/>
      <c r="E675" s="9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  <c r="FU675" s="5"/>
      <c r="FV675" s="5"/>
      <c r="FW675" s="5"/>
      <c r="FX675" s="5"/>
      <c r="FY675" s="5"/>
      <c r="FZ675" s="5"/>
      <c r="GA675" s="5"/>
      <c r="GB675" s="5"/>
      <c r="GC675" s="5"/>
      <c r="GD675" s="5"/>
      <c r="GE675" s="5"/>
      <c r="GF675" s="5"/>
      <c r="GG675" s="5"/>
      <c r="GH675" s="5"/>
      <c r="GI675" s="5"/>
      <c r="GJ675" s="5"/>
      <c r="GK675" s="5"/>
      <c r="GL675" s="5"/>
      <c r="GM675" s="5"/>
      <c r="GN675" s="5"/>
      <c r="GO675" s="5"/>
      <c r="GP675" s="5"/>
      <c r="GQ675" s="5"/>
      <c r="GR675" s="5"/>
      <c r="GS675" s="5"/>
      <c r="GT675" s="5"/>
      <c r="GU675" s="5"/>
      <c r="GV675" s="5"/>
      <c r="GW675" s="5"/>
      <c r="GX675" s="5"/>
      <c r="GY675" s="5"/>
      <c r="GZ675" s="5"/>
      <c r="HA675" s="5"/>
      <c r="HB675" s="5"/>
      <c r="HC675" s="5"/>
      <c r="HD675" s="5"/>
      <c r="HE675" s="5"/>
      <c r="HF675" s="5"/>
      <c r="HG675" s="5"/>
      <c r="HH675" s="5"/>
      <c r="HI675" s="5"/>
      <c r="HJ675" s="5"/>
      <c r="HK675" s="5"/>
      <c r="HL675" s="5"/>
      <c r="HM675" s="5"/>
      <c r="HN675" s="5"/>
      <c r="HO675" s="5"/>
      <c r="HP675" s="5"/>
      <c r="HQ675" s="5"/>
      <c r="HR675" s="5"/>
      <c r="HS675" s="5"/>
      <c r="HT675" s="5"/>
      <c r="HU675" s="5"/>
      <c r="HV675" s="5"/>
      <c r="HW675" s="5"/>
      <c r="HX675" s="5"/>
      <c r="HY675" s="5"/>
      <c r="HZ675" s="5"/>
      <c r="IA675" s="5"/>
      <c r="IB675" s="5"/>
      <c r="IC675" s="5"/>
      <c r="ID675" s="5"/>
      <c r="IE675" s="5"/>
      <c r="IF675" s="5"/>
      <c r="IG675" s="5"/>
      <c r="IH675" s="5"/>
      <c r="II675" s="5"/>
      <c r="IJ675" s="5"/>
      <c r="IK675" s="5"/>
      <c r="IL675" s="5"/>
      <c r="IM675" s="5"/>
      <c r="IN675" s="5"/>
      <c r="IO675" s="5"/>
      <c r="IP675" s="5"/>
      <c r="IQ675" s="5"/>
      <c r="IR675" s="5"/>
      <c r="IS675" s="5"/>
      <c r="IT675" s="5"/>
      <c r="IU675" s="5"/>
    </row>
    <row r="676" spans="1:255" ht="15">
      <c r="A676" s="10" t="s">
        <v>394</v>
      </c>
      <c r="B676" s="10"/>
      <c r="C676" s="10"/>
      <c r="D676" s="10"/>
      <c r="E676" s="10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  <c r="FU676" s="5"/>
      <c r="FV676" s="5"/>
      <c r="FW676" s="5"/>
      <c r="FX676" s="5"/>
      <c r="FY676" s="5"/>
      <c r="FZ676" s="5"/>
      <c r="GA676" s="5"/>
      <c r="GB676" s="5"/>
      <c r="GC676" s="5"/>
      <c r="GD676" s="5"/>
      <c r="GE676" s="5"/>
      <c r="GF676" s="5"/>
      <c r="GG676" s="5"/>
      <c r="GH676" s="5"/>
      <c r="GI676" s="5"/>
      <c r="GJ676" s="5"/>
      <c r="GK676" s="5"/>
      <c r="GL676" s="5"/>
      <c r="GM676" s="5"/>
      <c r="GN676" s="5"/>
      <c r="GO676" s="5"/>
      <c r="GP676" s="5"/>
      <c r="GQ676" s="5"/>
      <c r="GR676" s="5"/>
      <c r="GS676" s="5"/>
      <c r="GT676" s="5"/>
      <c r="GU676" s="5"/>
      <c r="GV676" s="5"/>
      <c r="GW676" s="5"/>
      <c r="GX676" s="5"/>
      <c r="GY676" s="5"/>
      <c r="GZ676" s="5"/>
      <c r="HA676" s="5"/>
      <c r="HB676" s="5"/>
      <c r="HC676" s="5"/>
      <c r="HD676" s="5"/>
      <c r="HE676" s="5"/>
      <c r="HF676" s="5"/>
      <c r="HG676" s="5"/>
      <c r="HH676" s="5"/>
      <c r="HI676" s="5"/>
      <c r="HJ676" s="5"/>
      <c r="HK676" s="5"/>
      <c r="HL676" s="5"/>
      <c r="HM676" s="5"/>
      <c r="HN676" s="5"/>
      <c r="HO676" s="5"/>
      <c r="HP676" s="5"/>
      <c r="HQ676" s="5"/>
      <c r="HR676" s="5"/>
      <c r="HS676" s="5"/>
      <c r="HT676" s="5"/>
      <c r="HU676" s="5"/>
      <c r="HV676" s="5"/>
      <c r="HW676" s="5"/>
      <c r="HX676" s="5"/>
      <c r="HY676" s="5"/>
      <c r="HZ676" s="5"/>
      <c r="IA676" s="5"/>
      <c r="IB676" s="5"/>
      <c r="IC676" s="5"/>
      <c r="ID676" s="5"/>
      <c r="IE676" s="5"/>
      <c r="IF676" s="5"/>
      <c r="IG676" s="5"/>
      <c r="IH676" s="5"/>
      <c r="II676" s="5"/>
      <c r="IJ676" s="5"/>
      <c r="IK676" s="5"/>
      <c r="IL676" s="5"/>
      <c r="IM676" s="5"/>
      <c r="IN676" s="5"/>
      <c r="IO676" s="5"/>
      <c r="IP676" s="5"/>
      <c r="IQ676" s="5"/>
      <c r="IR676" s="5"/>
      <c r="IS676" s="5"/>
      <c r="IT676" s="5"/>
      <c r="IU676" s="5"/>
    </row>
    <row r="677" spans="1:255" ht="15">
      <c r="A677" s="11" t="s">
        <v>2</v>
      </c>
      <c r="B677" s="11" t="s">
        <v>3</v>
      </c>
      <c r="C677" s="11"/>
      <c r="D677" s="12" t="s">
        <v>4</v>
      </c>
      <c r="E677" s="11" t="s">
        <v>5</v>
      </c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  <c r="FU677" s="5"/>
      <c r="FV677" s="5"/>
      <c r="FW677" s="5"/>
      <c r="FX677" s="5"/>
      <c r="FY677" s="5"/>
      <c r="FZ677" s="5"/>
      <c r="GA677" s="5"/>
      <c r="GB677" s="5"/>
      <c r="GC677" s="5"/>
      <c r="GD677" s="5"/>
      <c r="GE677" s="5"/>
      <c r="GF677" s="5"/>
      <c r="GG677" s="5"/>
      <c r="GH677" s="5"/>
      <c r="GI677" s="5"/>
      <c r="GJ677" s="5"/>
      <c r="GK677" s="5"/>
      <c r="GL677" s="5"/>
      <c r="GM677" s="5"/>
      <c r="GN677" s="5"/>
      <c r="GO677" s="5"/>
      <c r="GP677" s="5"/>
      <c r="GQ677" s="5"/>
      <c r="GR677" s="5"/>
      <c r="GS677" s="5"/>
      <c r="GT677" s="5"/>
      <c r="GU677" s="5"/>
      <c r="GV677" s="5"/>
      <c r="GW677" s="5"/>
      <c r="GX677" s="5"/>
      <c r="GY677" s="5"/>
      <c r="GZ677" s="5"/>
      <c r="HA677" s="5"/>
      <c r="HB677" s="5"/>
      <c r="HC677" s="5"/>
      <c r="HD677" s="5"/>
      <c r="HE677" s="5"/>
      <c r="HF677" s="5"/>
      <c r="HG677" s="5"/>
      <c r="HH677" s="5"/>
      <c r="HI677" s="5"/>
      <c r="HJ677" s="5"/>
      <c r="HK677" s="5"/>
      <c r="HL677" s="5"/>
      <c r="HM677" s="5"/>
      <c r="HN677" s="5"/>
      <c r="HO677" s="5"/>
      <c r="HP677" s="5"/>
      <c r="HQ677" s="5"/>
      <c r="HR677" s="5"/>
      <c r="HS677" s="5"/>
      <c r="HT677" s="5"/>
      <c r="HU677" s="5"/>
      <c r="HV677" s="5"/>
      <c r="HW677" s="5"/>
      <c r="HX677" s="5"/>
      <c r="HY677" s="5"/>
      <c r="HZ677" s="5"/>
      <c r="IA677" s="5"/>
      <c r="IB677" s="5"/>
      <c r="IC677" s="5"/>
      <c r="ID677" s="5"/>
      <c r="IE677" s="5"/>
      <c r="IF677" s="5"/>
      <c r="IG677" s="5"/>
      <c r="IH677" s="5"/>
      <c r="II677" s="5"/>
      <c r="IJ677" s="5"/>
      <c r="IK677" s="5"/>
      <c r="IL677" s="5"/>
      <c r="IM677" s="5"/>
      <c r="IN677" s="5"/>
      <c r="IO677" s="5"/>
      <c r="IP677" s="5"/>
      <c r="IQ677" s="5"/>
      <c r="IR677" s="5"/>
      <c r="IS677" s="5"/>
      <c r="IT677" s="5"/>
      <c r="IU677" s="5"/>
    </row>
    <row r="678" spans="1:255" ht="15">
      <c r="A678" s="11"/>
      <c r="B678" s="13" t="s">
        <v>6</v>
      </c>
      <c r="C678" s="13" t="s">
        <v>7</v>
      </c>
      <c r="D678" s="12"/>
      <c r="E678" s="11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  <c r="FU678" s="5"/>
      <c r="FV678" s="5"/>
      <c r="FW678" s="5"/>
      <c r="FX678" s="5"/>
      <c r="FY678" s="5"/>
      <c r="FZ678" s="5"/>
      <c r="GA678" s="5"/>
      <c r="GB678" s="5"/>
      <c r="GC678" s="5"/>
      <c r="GD678" s="5"/>
      <c r="GE678" s="5"/>
      <c r="GF678" s="5"/>
      <c r="GG678" s="5"/>
      <c r="GH678" s="5"/>
      <c r="GI678" s="5"/>
      <c r="GJ678" s="5"/>
      <c r="GK678" s="5"/>
      <c r="GL678" s="5"/>
      <c r="GM678" s="5"/>
      <c r="GN678" s="5"/>
      <c r="GO678" s="5"/>
      <c r="GP678" s="5"/>
      <c r="GQ678" s="5"/>
      <c r="GR678" s="5"/>
      <c r="GS678" s="5"/>
      <c r="GT678" s="5"/>
      <c r="GU678" s="5"/>
      <c r="GV678" s="5"/>
      <c r="GW678" s="5"/>
      <c r="GX678" s="5"/>
      <c r="GY678" s="5"/>
      <c r="GZ678" s="5"/>
      <c r="HA678" s="5"/>
      <c r="HB678" s="5"/>
      <c r="HC678" s="5"/>
      <c r="HD678" s="5"/>
      <c r="HE678" s="5"/>
      <c r="HF678" s="5"/>
      <c r="HG678" s="5"/>
      <c r="HH678" s="5"/>
      <c r="HI678" s="5"/>
      <c r="HJ678" s="5"/>
      <c r="HK678" s="5"/>
      <c r="HL678" s="5"/>
      <c r="HM678" s="5"/>
      <c r="HN678" s="5"/>
      <c r="HO678" s="5"/>
      <c r="HP678" s="5"/>
      <c r="HQ678" s="5"/>
      <c r="HR678" s="5"/>
      <c r="HS678" s="5"/>
      <c r="HT678" s="5"/>
      <c r="HU678" s="5"/>
      <c r="HV678" s="5"/>
      <c r="HW678" s="5"/>
      <c r="HX678" s="5"/>
      <c r="HY678" s="5"/>
      <c r="HZ678" s="5"/>
      <c r="IA678" s="5"/>
      <c r="IB678" s="5"/>
      <c r="IC678" s="5"/>
      <c r="ID678" s="5"/>
      <c r="IE678" s="5"/>
      <c r="IF678" s="5"/>
      <c r="IG678" s="5"/>
      <c r="IH678" s="5"/>
      <c r="II678" s="5"/>
      <c r="IJ678" s="5"/>
      <c r="IK678" s="5"/>
      <c r="IL678" s="5"/>
      <c r="IM678" s="5"/>
      <c r="IN678" s="5"/>
      <c r="IO678" s="5"/>
      <c r="IP678" s="5"/>
      <c r="IQ678" s="5"/>
      <c r="IR678" s="5"/>
      <c r="IS678" s="5"/>
      <c r="IT678" s="5"/>
      <c r="IU678" s="5"/>
    </row>
    <row r="679" spans="1:255" ht="15">
      <c r="A679" s="14"/>
      <c r="B679" s="15"/>
      <c r="C679" s="16"/>
      <c r="D679" s="17"/>
      <c r="E679" s="18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  <c r="FU679" s="5"/>
      <c r="FV679" s="5"/>
      <c r="FW679" s="5"/>
      <c r="FX679" s="5"/>
      <c r="FY679" s="5"/>
      <c r="FZ679" s="5"/>
      <c r="GA679" s="5"/>
      <c r="GB679" s="5"/>
      <c r="GC679" s="5"/>
      <c r="GD679" s="5"/>
      <c r="GE679" s="5"/>
      <c r="GF679" s="5"/>
      <c r="GG679" s="5"/>
      <c r="GH679" s="5"/>
      <c r="GI679" s="5"/>
      <c r="GJ679" s="5"/>
      <c r="GK679" s="5"/>
      <c r="GL679" s="5"/>
      <c r="GM679" s="5"/>
      <c r="GN679" s="5"/>
      <c r="GO679" s="5"/>
      <c r="GP679" s="5"/>
      <c r="GQ679" s="5"/>
      <c r="GR679" s="5"/>
      <c r="GS679" s="5"/>
      <c r="GT679" s="5"/>
      <c r="GU679" s="5"/>
      <c r="GV679" s="5"/>
      <c r="GW679" s="5"/>
      <c r="GX679" s="5"/>
      <c r="GY679" s="5"/>
      <c r="GZ679" s="5"/>
      <c r="HA679" s="5"/>
      <c r="HB679" s="5"/>
      <c r="HC679" s="5"/>
      <c r="HD679" s="5"/>
      <c r="HE679" s="5"/>
      <c r="HF679" s="5"/>
      <c r="HG679" s="5"/>
      <c r="HH679" s="5"/>
      <c r="HI679" s="5"/>
      <c r="HJ679" s="5"/>
      <c r="HK679" s="5"/>
      <c r="HL679" s="5"/>
      <c r="HM679" s="5"/>
      <c r="HN679" s="5"/>
      <c r="HO679" s="5"/>
      <c r="HP679" s="5"/>
      <c r="HQ679" s="5"/>
      <c r="HR679" s="5"/>
      <c r="HS679" s="5"/>
      <c r="HT679" s="5"/>
      <c r="HU679" s="5"/>
      <c r="HV679" s="5"/>
      <c r="HW679" s="5"/>
      <c r="HX679" s="5"/>
      <c r="HY679" s="5"/>
      <c r="HZ679" s="5"/>
      <c r="IA679" s="5"/>
      <c r="IB679" s="5"/>
      <c r="IC679" s="5"/>
      <c r="ID679" s="5"/>
      <c r="IE679" s="5"/>
      <c r="IF679" s="5"/>
      <c r="IG679" s="5"/>
      <c r="IH679" s="5"/>
      <c r="II679" s="5"/>
      <c r="IJ679" s="5"/>
      <c r="IK679" s="5"/>
      <c r="IL679" s="5"/>
      <c r="IM679" s="5"/>
      <c r="IN679" s="5"/>
      <c r="IO679" s="5"/>
      <c r="IP679" s="5"/>
      <c r="IQ679" s="5"/>
      <c r="IR679" s="5"/>
      <c r="IS679" s="5"/>
      <c r="IT679" s="5"/>
      <c r="IU679" s="5"/>
    </row>
    <row r="680" spans="1:255" ht="15">
      <c r="A680" s="14"/>
      <c r="B680" s="15"/>
      <c r="C680" s="16"/>
      <c r="D680" s="17"/>
      <c r="E680" s="18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  <c r="FU680" s="5"/>
      <c r="FV680" s="5"/>
      <c r="FW680" s="5"/>
      <c r="FX680" s="5"/>
      <c r="FY680" s="5"/>
      <c r="FZ680" s="5"/>
      <c r="GA680" s="5"/>
      <c r="GB680" s="5"/>
      <c r="GC680" s="5"/>
      <c r="GD680" s="5"/>
      <c r="GE680" s="5"/>
      <c r="GF680" s="5"/>
      <c r="GG680" s="5"/>
      <c r="GH680" s="5"/>
      <c r="GI680" s="5"/>
      <c r="GJ680" s="5"/>
      <c r="GK680" s="5"/>
      <c r="GL680" s="5"/>
      <c r="GM680" s="5"/>
      <c r="GN680" s="5"/>
      <c r="GO680" s="5"/>
      <c r="GP680" s="5"/>
      <c r="GQ680" s="5"/>
      <c r="GR680" s="5"/>
      <c r="GS680" s="5"/>
      <c r="GT680" s="5"/>
      <c r="GU680" s="5"/>
      <c r="GV680" s="5"/>
      <c r="GW680" s="5"/>
      <c r="GX680" s="5"/>
      <c r="GY680" s="5"/>
      <c r="GZ680" s="5"/>
      <c r="HA680" s="5"/>
      <c r="HB680" s="5"/>
      <c r="HC680" s="5"/>
      <c r="HD680" s="5"/>
      <c r="HE680" s="5"/>
      <c r="HF680" s="5"/>
      <c r="HG680" s="5"/>
      <c r="HH680" s="5"/>
      <c r="HI680" s="5"/>
      <c r="HJ680" s="5"/>
      <c r="HK680" s="5"/>
      <c r="HL680" s="5"/>
      <c r="HM680" s="5"/>
      <c r="HN680" s="5"/>
      <c r="HO680" s="5"/>
      <c r="HP680" s="5"/>
      <c r="HQ680" s="5"/>
      <c r="HR680" s="5"/>
      <c r="HS680" s="5"/>
      <c r="HT680" s="5"/>
      <c r="HU680" s="5"/>
      <c r="HV680" s="5"/>
      <c r="HW680" s="5"/>
      <c r="HX680" s="5"/>
      <c r="HY680" s="5"/>
      <c r="HZ680" s="5"/>
      <c r="IA680" s="5"/>
      <c r="IB680" s="5"/>
      <c r="IC680" s="5"/>
      <c r="ID680" s="5"/>
      <c r="IE680" s="5"/>
      <c r="IF680" s="5"/>
      <c r="IG680" s="5"/>
      <c r="IH680" s="5"/>
      <c r="II680" s="5"/>
      <c r="IJ680" s="5"/>
      <c r="IK680" s="5"/>
      <c r="IL680" s="5"/>
      <c r="IM680" s="5"/>
      <c r="IN680" s="5"/>
      <c r="IO680" s="5"/>
      <c r="IP680" s="5"/>
      <c r="IQ680" s="5"/>
      <c r="IR680" s="5"/>
      <c r="IS680" s="5"/>
      <c r="IT680" s="5"/>
      <c r="IU680" s="5"/>
    </row>
    <row r="681" spans="1:5" ht="15">
      <c r="A681" s="14"/>
      <c r="B681" s="15"/>
      <c r="C681" s="16"/>
      <c r="D681" s="17"/>
      <c r="E681" s="18"/>
    </row>
    <row r="682" spans="1:5" ht="15">
      <c r="A682" s="30" t="s">
        <v>8</v>
      </c>
      <c r="B682" s="30"/>
      <c r="C682" s="30"/>
      <c r="D682" s="30"/>
      <c r="E682" s="31">
        <f>SUM(E679:E681)</f>
        <v>0</v>
      </c>
    </row>
    <row r="683" spans="1:5" ht="15">
      <c r="A683" s="32"/>
      <c r="B683" s="32"/>
      <c r="C683" s="32"/>
      <c r="D683" s="32"/>
      <c r="E683" s="113"/>
    </row>
    <row r="684" spans="1:5" ht="15">
      <c r="A684" s="32"/>
      <c r="B684" s="32"/>
      <c r="C684" s="32"/>
      <c r="D684" s="32"/>
      <c r="E684" s="113"/>
    </row>
    <row r="685" spans="1:255" s="24" customFormat="1" ht="15">
      <c r="A685" s="25"/>
      <c r="B685" s="26"/>
      <c r="C685" s="27"/>
      <c r="D685" s="28"/>
      <c r="E685" s="29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</row>
    <row r="686" spans="1:255" ht="15.75" thickBot="1">
      <c r="A686" s="6" t="s">
        <v>377</v>
      </c>
      <c r="B686" s="6"/>
      <c r="C686" s="6"/>
      <c r="D686" s="6"/>
      <c r="E686" s="6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  <c r="FV686" s="5"/>
      <c r="FW686" s="5"/>
      <c r="FX686" s="5"/>
      <c r="FY686" s="5"/>
      <c r="FZ686" s="5"/>
      <c r="GA686" s="5"/>
      <c r="GB686" s="5"/>
      <c r="GC686" s="5"/>
      <c r="GD686" s="5"/>
      <c r="GE686" s="5"/>
      <c r="GF686" s="5"/>
      <c r="GG686" s="5"/>
      <c r="GH686" s="5"/>
      <c r="GI686" s="5"/>
      <c r="GJ686" s="5"/>
      <c r="GK686" s="5"/>
      <c r="GL686" s="5"/>
      <c r="GM686" s="5"/>
      <c r="GN686" s="5"/>
      <c r="GO686" s="5"/>
      <c r="GP686" s="5"/>
      <c r="GQ686" s="5"/>
      <c r="GR686" s="5"/>
      <c r="GS686" s="5"/>
      <c r="GT686" s="5"/>
      <c r="GU686" s="5"/>
      <c r="GV686" s="5"/>
      <c r="GW686" s="5"/>
      <c r="GX686" s="5"/>
      <c r="GY686" s="5"/>
      <c r="GZ686" s="5"/>
      <c r="HA686" s="5"/>
      <c r="HB686" s="5"/>
      <c r="HC686" s="5"/>
      <c r="HD686" s="5"/>
      <c r="HE686" s="5"/>
      <c r="HF686" s="5"/>
      <c r="HG686" s="5"/>
      <c r="HH686" s="5"/>
      <c r="HI686" s="5"/>
      <c r="HJ686" s="5"/>
      <c r="HK686" s="5"/>
      <c r="HL686" s="5"/>
      <c r="HM686" s="5"/>
      <c r="HN686" s="5"/>
      <c r="HO686" s="5"/>
      <c r="HP686" s="5"/>
      <c r="HQ686" s="5"/>
      <c r="HR686" s="5"/>
      <c r="HS686" s="5"/>
      <c r="HT686" s="5"/>
      <c r="HU686" s="5"/>
      <c r="HV686" s="5"/>
      <c r="HW686" s="5"/>
      <c r="HX686" s="5"/>
      <c r="HY686" s="5"/>
      <c r="HZ686" s="5"/>
      <c r="IA686" s="5"/>
      <c r="IB686" s="5"/>
      <c r="IC686" s="5"/>
      <c r="ID686" s="5"/>
      <c r="IE686" s="5"/>
      <c r="IF686" s="5"/>
      <c r="IG686" s="5"/>
      <c r="IH686" s="5"/>
      <c r="II686" s="5"/>
      <c r="IJ686" s="5"/>
      <c r="IK686" s="5"/>
      <c r="IL686" s="5"/>
      <c r="IM686" s="5"/>
      <c r="IN686" s="5"/>
      <c r="IO686" s="5"/>
      <c r="IP686" s="5"/>
      <c r="IQ686" s="5"/>
      <c r="IR686" s="5"/>
      <c r="IS686" s="5"/>
      <c r="IT686" s="5"/>
      <c r="IU686" s="5"/>
    </row>
    <row r="687" spans="1:5" ht="15.75" thickTop="1">
      <c r="A687" s="7" t="s">
        <v>0</v>
      </c>
      <c r="B687" s="7"/>
      <c r="C687" s="7"/>
      <c r="D687" s="7"/>
      <c r="E687" s="7"/>
    </row>
    <row r="688" spans="6:255" ht="15"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  <c r="FU688" s="5"/>
      <c r="FV688" s="5"/>
      <c r="FW688" s="5"/>
      <c r="FX688" s="5"/>
      <c r="FY688" s="5"/>
      <c r="FZ688" s="5"/>
      <c r="GA688" s="5"/>
      <c r="GB688" s="5"/>
      <c r="GC688" s="5"/>
      <c r="GD688" s="5"/>
      <c r="GE688" s="5"/>
      <c r="GF688" s="5"/>
      <c r="GG688" s="5"/>
      <c r="GH688" s="5"/>
      <c r="GI688" s="5"/>
      <c r="GJ688" s="5"/>
      <c r="GK688" s="5"/>
      <c r="GL688" s="5"/>
      <c r="GM688" s="5"/>
      <c r="GN688" s="5"/>
      <c r="GO688" s="5"/>
      <c r="GP688" s="5"/>
      <c r="GQ688" s="5"/>
      <c r="GR688" s="5"/>
      <c r="GS688" s="5"/>
      <c r="GT688" s="5"/>
      <c r="GU688" s="5"/>
      <c r="GV688" s="5"/>
      <c r="GW688" s="5"/>
      <c r="GX688" s="5"/>
      <c r="GY688" s="5"/>
      <c r="GZ688" s="5"/>
      <c r="HA688" s="5"/>
      <c r="HB688" s="5"/>
      <c r="HC688" s="5"/>
      <c r="HD688" s="5"/>
      <c r="HE688" s="5"/>
      <c r="HF688" s="5"/>
      <c r="HG688" s="5"/>
      <c r="HH688" s="5"/>
      <c r="HI688" s="5"/>
      <c r="HJ688" s="5"/>
      <c r="HK688" s="5"/>
      <c r="HL688" s="5"/>
      <c r="HM688" s="5"/>
      <c r="HN688" s="5"/>
      <c r="HO688" s="5"/>
      <c r="HP688" s="5"/>
      <c r="HQ688" s="5"/>
      <c r="HR688" s="5"/>
      <c r="HS688" s="5"/>
      <c r="HT688" s="5"/>
      <c r="HU688" s="5"/>
      <c r="HV688" s="5"/>
      <c r="HW688" s="5"/>
      <c r="HX688" s="5"/>
      <c r="HY688" s="5"/>
      <c r="HZ688" s="5"/>
      <c r="IA688" s="5"/>
      <c r="IB688" s="5"/>
      <c r="IC688" s="5"/>
      <c r="ID688" s="5"/>
      <c r="IE688" s="5"/>
      <c r="IF688" s="5"/>
      <c r="IG688" s="5"/>
      <c r="IH688" s="5"/>
      <c r="II688" s="5"/>
      <c r="IJ688" s="5"/>
      <c r="IK688" s="5"/>
      <c r="IL688" s="5"/>
      <c r="IM688" s="5"/>
      <c r="IN688" s="5"/>
      <c r="IO688" s="5"/>
      <c r="IP688" s="5"/>
      <c r="IQ688" s="5"/>
      <c r="IR688" s="5"/>
      <c r="IS688" s="5"/>
      <c r="IT688" s="5"/>
      <c r="IU688" s="5"/>
    </row>
    <row r="689" spans="1:255" ht="34.5" customHeight="1">
      <c r="A689" s="8" t="s">
        <v>486</v>
      </c>
      <c r="B689" s="8"/>
      <c r="C689" s="8"/>
      <c r="D689" s="8"/>
      <c r="E689" s="8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  <c r="FU689" s="5"/>
      <c r="FV689" s="5"/>
      <c r="FW689" s="5"/>
      <c r="FX689" s="5"/>
      <c r="FY689" s="5"/>
      <c r="FZ689" s="5"/>
      <c r="GA689" s="5"/>
      <c r="GB689" s="5"/>
      <c r="GC689" s="5"/>
      <c r="GD689" s="5"/>
      <c r="GE689" s="5"/>
      <c r="GF689" s="5"/>
      <c r="GG689" s="5"/>
      <c r="GH689" s="5"/>
      <c r="GI689" s="5"/>
      <c r="GJ689" s="5"/>
      <c r="GK689" s="5"/>
      <c r="GL689" s="5"/>
      <c r="GM689" s="5"/>
      <c r="GN689" s="5"/>
      <c r="GO689" s="5"/>
      <c r="GP689" s="5"/>
      <c r="GQ689" s="5"/>
      <c r="GR689" s="5"/>
      <c r="GS689" s="5"/>
      <c r="GT689" s="5"/>
      <c r="GU689" s="5"/>
      <c r="GV689" s="5"/>
      <c r="GW689" s="5"/>
      <c r="GX689" s="5"/>
      <c r="GY689" s="5"/>
      <c r="GZ689" s="5"/>
      <c r="HA689" s="5"/>
      <c r="HB689" s="5"/>
      <c r="HC689" s="5"/>
      <c r="HD689" s="5"/>
      <c r="HE689" s="5"/>
      <c r="HF689" s="5"/>
      <c r="HG689" s="5"/>
      <c r="HH689" s="5"/>
      <c r="HI689" s="5"/>
      <c r="HJ689" s="5"/>
      <c r="HK689" s="5"/>
      <c r="HL689" s="5"/>
      <c r="HM689" s="5"/>
      <c r="HN689" s="5"/>
      <c r="HO689" s="5"/>
      <c r="HP689" s="5"/>
      <c r="HQ689" s="5"/>
      <c r="HR689" s="5"/>
      <c r="HS689" s="5"/>
      <c r="HT689" s="5"/>
      <c r="HU689" s="5"/>
      <c r="HV689" s="5"/>
      <c r="HW689" s="5"/>
      <c r="HX689" s="5"/>
      <c r="HY689" s="5"/>
      <c r="HZ689" s="5"/>
      <c r="IA689" s="5"/>
      <c r="IB689" s="5"/>
      <c r="IC689" s="5"/>
      <c r="ID689" s="5"/>
      <c r="IE689" s="5"/>
      <c r="IF689" s="5"/>
      <c r="IG689" s="5"/>
      <c r="IH689" s="5"/>
      <c r="II689" s="5"/>
      <c r="IJ689" s="5"/>
      <c r="IK689" s="5"/>
      <c r="IL689" s="5"/>
      <c r="IM689" s="5"/>
      <c r="IN689" s="5"/>
      <c r="IO689" s="5"/>
      <c r="IP689" s="5"/>
      <c r="IQ689" s="5"/>
      <c r="IR689" s="5"/>
      <c r="IS689" s="5"/>
      <c r="IT689" s="5"/>
      <c r="IU689" s="5"/>
    </row>
    <row r="690" spans="1:255" ht="15">
      <c r="A690" s="9" t="s">
        <v>55</v>
      </c>
      <c r="B690" s="9"/>
      <c r="C690" s="9"/>
      <c r="D690" s="9"/>
      <c r="E690" s="9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  <c r="FV690" s="5"/>
      <c r="FW690" s="5"/>
      <c r="FX690" s="5"/>
      <c r="FY690" s="5"/>
      <c r="FZ690" s="5"/>
      <c r="GA690" s="5"/>
      <c r="GB690" s="5"/>
      <c r="GC690" s="5"/>
      <c r="GD690" s="5"/>
      <c r="GE690" s="5"/>
      <c r="GF690" s="5"/>
      <c r="GG690" s="5"/>
      <c r="GH690" s="5"/>
      <c r="GI690" s="5"/>
      <c r="GJ690" s="5"/>
      <c r="GK690" s="5"/>
      <c r="GL690" s="5"/>
      <c r="GM690" s="5"/>
      <c r="GN690" s="5"/>
      <c r="GO690" s="5"/>
      <c r="GP690" s="5"/>
      <c r="GQ690" s="5"/>
      <c r="GR690" s="5"/>
      <c r="GS690" s="5"/>
      <c r="GT690" s="5"/>
      <c r="GU690" s="5"/>
      <c r="GV690" s="5"/>
      <c r="GW690" s="5"/>
      <c r="GX690" s="5"/>
      <c r="GY690" s="5"/>
      <c r="GZ690" s="5"/>
      <c r="HA690" s="5"/>
      <c r="HB690" s="5"/>
      <c r="HC690" s="5"/>
      <c r="HD690" s="5"/>
      <c r="HE690" s="5"/>
      <c r="HF690" s="5"/>
      <c r="HG690" s="5"/>
      <c r="HH690" s="5"/>
      <c r="HI690" s="5"/>
      <c r="HJ690" s="5"/>
      <c r="HK690" s="5"/>
      <c r="HL690" s="5"/>
      <c r="HM690" s="5"/>
      <c r="HN690" s="5"/>
      <c r="HO690" s="5"/>
      <c r="HP690" s="5"/>
      <c r="HQ690" s="5"/>
      <c r="HR690" s="5"/>
      <c r="HS690" s="5"/>
      <c r="HT690" s="5"/>
      <c r="HU690" s="5"/>
      <c r="HV690" s="5"/>
      <c r="HW690" s="5"/>
      <c r="HX690" s="5"/>
      <c r="HY690" s="5"/>
      <c r="HZ690" s="5"/>
      <c r="IA690" s="5"/>
      <c r="IB690" s="5"/>
      <c r="IC690" s="5"/>
      <c r="ID690" s="5"/>
      <c r="IE690" s="5"/>
      <c r="IF690" s="5"/>
      <c r="IG690" s="5"/>
      <c r="IH690" s="5"/>
      <c r="II690" s="5"/>
      <c r="IJ690" s="5"/>
      <c r="IK690" s="5"/>
      <c r="IL690" s="5"/>
      <c r="IM690" s="5"/>
      <c r="IN690" s="5"/>
      <c r="IO690" s="5"/>
      <c r="IP690" s="5"/>
      <c r="IQ690" s="5"/>
      <c r="IR690" s="5"/>
      <c r="IS690" s="5"/>
      <c r="IT690" s="5"/>
      <c r="IU690" s="5"/>
    </row>
    <row r="691" spans="1:255" ht="15">
      <c r="A691" s="9" t="s">
        <v>52</v>
      </c>
      <c r="B691" s="9"/>
      <c r="C691" s="9"/>
      <c r="D691" s="9"/>
      <c r="E691" s="9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  <c r="FU691" s="5"/>
      <c r="FV691" s="5"/>
      <c r="FW691" s="5"/>
      <c r="FX691" s="5"/>
      <c r="FY691" s="5"/>
      <c r="FZ691" s="5"/>
      <c r="GA691" s="5"/>
      <c r="GB691" s="5"/>
      <c r="GC691" s="5"/>
      <c r="GD691" s="5"/>
      <c r="GE691" s="5"/>
      <c r="GF691" s="5"/>
      <c r="GG691" s="5"/>
      <c r="GH691" s="5"/>
      <c r="GI691" s="5"/>
      <c r="GJ691" s="5"/>
      <c r="GK691" s="5"/>
      <c r="GL691" s="5"/>
      <c r="GM691" s="5"/>
      <c r="GN691" s="5"/>
      <c r="GO691" s="5"/>
      <c r="GP691" s="5"/>
      <c r="GQ691" s="5"/>
      <c r="GR691" s="5"/>
      <c r="GS691" s="5"/>
      <c r="GT691" s="5"/>
      <c r="GU691" s="5"/>
      <c r="GV691" s="5"/>
      <c r="GW691" s="5"/>
      <c r="GX691" s="5"/>
      <c r="GY691" s="5"/>
      <c r="GZ691" s="5"/>
      <c r="HA691" s="5"/>
      <c r="HB691" s="5"/>
      <c r="HC691" s="5"/>
      <c r="HD691" s="5"/>
      <c r="HE691" s="5"/>
      <c r="HF691" s="5"/>
      <c r="HG691" s="5"/>
      <c r="HH691" s="5"/>
      <c r="HI691" s="5"/>
      <c r="HJ691" s="5"/>
      <c r="HK691" s="5"/>
      <c r="HL691" s="5"/>
      <c r="HM691" s="5"/>
      <c r="HN691" s="5"/>
      <c r="HO691" s="5"/>
      <c r="HP691" s="5"/>
      <c r="HQ691" s="5"/>
      <c r="HR691" s="5"/>
      <c r="HS691" s="5"/>
      <c r="HT691" s="5"/>
      <c r="HU691" s="5"/>
      <c r="HV691" s="5"/>
      <c r="HW691" s="5"/>
      <c r="HX691" s="5"/>
      <c r="HY691" s="5"/>
      <c r="HZ691" s="5"/>
      <c r="IA691" s="5"/>
      <c r="IB691" s="5"/>
      <c r="IC691" s="5"/>
      <c r="ID691" s="5"/>
      <c r="IE691" s="5"/>
      <c r="IF691" s="5"/>
      <c r="IG691" s="5"/>
      <c r="IH691" s="5"/>
      <c r="II691" s="5"/>
      <c r="IJ691" s="5"/>
      <c r="IK691" s="5"/>
      <c r="IL691" s="5"/>
      <c r="IM691" s="5"/>
      <c r="IN691" s="5"/>
      <c r="IO691" s="5"/>
      <c r="IP691" s="5"/>
      <c r="IQ691" s="5"/>
      <c r="IR691" s="5"/>
      <c r="IS691" s="5"/>
      <c r="IT691" s="5"/>
      <c r="IU691" s="5"/>
    </row>
    <row r="692" spans="1:255" ht="15">
      <c r="A692" s="10" t="s">
        <v>394</v>
      </c>
      <c r="B692" s="10"/>
      <c r="C692" s="10"/>
      <c r="D692" s="10"/>
      <c r="E692" s="10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  <c r="FU692" s="5"/>
      <c r="FV692" s="5"/>
      <c r="FW692" s="5"/>
      <c r="FX692" s="5"/>
      <c r="FY692" s="5"/>
      <c r="FZ692" s="5"/>
      <c r="GA692" s="5"/>
      <c r="GB692" s="5"/>
      <c r="GC692" s="5"/>
      <c r="GD692" s="5"/>
      <c r="GE692" s="5"/>
      <c r="GF692" s="5"/>
      <c r="GG692" s="5"/>
      <c r="GH692" s="5"/>
      <c r="GI692" s="5"/>
      <c r="GJ692" s="5"/>
      <c r="GK692" s="5"/>
      <c r="GL692" s="5"/>
      <c r="GM692" s="5"/>
      <c r="GN692" s="5"/>
      <c r="GO692" s="5"/>
      <c r="GP692" s="5"/>
      <c r="GQ692" s="5"/>
      <c r="GR692" s="5"/>
      <c r="GS692" s="5"/>
      <c r="GT692" s="5"/>
      <c r="GU692" s="5"/>
      <c r="GV692" s="5"/>
      <c r="GW692" s="5"/>
      <c r="GX692" s="5"/>
      <c r="GY692" s="5"/>
      <c r="GZ692" s="5"/>
      <c r="HA692" s="5"/>
      <c r="HB692" s="5"/>
      <c r="HC692" s="5"/>
      <c r="HD692" s="5"/>
      <c r="HE692" s="5"/>
      <c r="HF692" s="5"/>
      <c r="HG692" s="5"/>
      <c r="HH692" s="5"/>
      <c r="HI692" s="5"/>
      <c r="HJ692" s="5"/>
      <c r="HK692" s="5"/>
      <c r="HL692" s="5"/>
      <c r="HM692" s="5"/>
      <c r="HN692" s="5"/>
      <c r="HO692" s="5"/>
      <c r="HP692" s="5"/>
      <c r="HQ692" s="5"/>
      <c r="HR692" s="5"/>
      <c r="HS692" s="5"/>
      <c r="HT692" s="5"/>
      <c r="HU692" s="5"/>
      <c r="HV692" s="5"/>
      <c r="HW692" s="5"/>
      <c r="HX692" s="5"/>
      <c r="HY692" s="5"/>
      <c r="HZ692" s="5"/>
      <c r="IA692" s="5"/>
      <c r="IB692" s="5"/>
      <c r="IC692" s="5"/>
      <c r="ID692" s="5"/>
      <c r="IE692" s="5"/>
      <c r="IF692" s="5"/>
      <c r="IG692" s="5"/>
      <c r="IH692" s="5"/>
      <c r="II692" s="5"/>
      <c r="IJ692" s="5"/>
      <c r="IK692" s="5"/>
      <c r="IL692" s="5"/>
      <c r="IM692" s="5"/>
      <c r="IN692" s="5"/>
      <c r="IO692" s="5"/>
      <c r="IP692" s="5"/>
      <c r="IQ692" s="5"/>
      <c r="IR692" s="5"/>
      <c r="IS692" s="5"/>
      <c r="IT692" s="5"/>
      <c r="IU692" s="5"/>
    </row>
    <row r="693" spans="1:255" ht="15">
      <c r="A693" s="11" t="s">
        <v>2</v>
      </c>
      <c r="B693" s="11" t="s">
        <v>3</v>
      </c>
      <c r="C693" s="11"/>
      <c r="D693" s="12" t="s">
        <v>4</v>
      </c>
      <c r="E693" s="11" t="s">
        <v>5</v>
      </c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  <c r="FU693" s="5"/>
      <c r="FV693" s="5"/>
      <c r="FW693" s="5"/>
      <c r="FX693" s="5"/>
      <c r="FY693" s="5"/>
      <c r="FZ693" s="5"/>
      <c r="GA693" s="5"/>
      <c r="GB693" s="5"/>
      <c r="GC693" s="5"/>
      <c r="GD693" s="5"/>
      <c r="GE693" s="5"/>
      <c r="GF693" s="5"/>
      <c r="GG693" s="5"/>
      <c r="GH693" s="5"/>
      <c r="GI693" s="5"/>
      <c r="GJ693" s="5"/>
      <c r="GK693" s="5"/>
      <c r="GL693" s="5"/>
      <c r="GM693" s="5"/>
      <c r="GN693" s="5"/>
      <c r="GO693" s="5"/>
      <c r="GP693" s="5"/>
      <c r="GQ693" s="5"/>
      <c r="GR693" s="5"/>
      <c r="GS693" s="5"/>
      <c r="GT693" s="5"/>
      <c r="GU693" s="5"/>
      <c r="GV693" s="5"/>
      <c r="GW693" s="5"/>
      <c r="GX693" s="5"/>
      <c r="GY693" s="5"/>
      <c r="GZ693" s="5"/>
      <c r="HA693" s="5"/>
      <c r="HB693" s="5"/>
      <c r="HC693" s="5"/>
      <c r="HD693" s="5"/>
      <c r="HE693" s="5"/>
      <c r="HF693" s="5"/>
      <c r="HG693" s="5"/>
      <c r="HH693" s="5"/>
      <c r="HI693" s="5"/>
      <c r="HJ693" s="5"/>
      <c r="HK693" s="5"/>
      <c r="HL693" s="5"/>
      <c r="HM693" s="5"/>
      <c r="HN693" s="5"/>
      <c r="HO693" s="5"/>
      <c r="HP693" s="5"/>
      <c r="HQ693" s="5"/>
      <c r="HR693" s="5"/>
      <c r="HS693" s="5"/>
      <c r="HT693" s="5"/>
      <c r="HU693" s="5"/>
      <c r="HV693" s="5"/>
      <c r="HW693" s="5"/>
      <c r="HX693" s="5"/>
      <c r="HY693" s="5"/>
      <c r="HZ693" s="5"/>
      <c r="IA693" s="5"/>
      <c r="IB693" s="5"/>
      <c r="IC693" s="5"/>
      <c r="ID693" s="5"/>
      <c r="IE693" s="5"/>
      <c r="IF693" s="5"/>
      <c r="IG693" s="5"/>
      <c r="IH693" s="5"/>
      <c r="II693" s="5"/>
      <c r="IJ693" s="5"/>
      <c r="IK693" s="5"/>
      <c r="IL693" s="5"/>
      <c r="IM693" s="5"/>
      <c r="IN693" s="5"/>
      <c r="IO693" s="5"/>
      <c r="IP693" s="5"/>
      <c r="IQ693" s="5"/>
      <c r="IR693" s="5"/>
      <c r="IS693" s="5"/>
      <c r="IT693" s="5"/>
      <c r="IU693" s="5"/>
    </row>
    <row r="694" spans="1:255" ht="15">
      <c r="A694" s="11"/>
      <c r="B694" s="13" t="s">
        <v>6</v>
      </c>
      <c r="C694" s="13" t="s">
        <v>7</v>
      </c>
      <c r="D694" s="12"/>
      <c r="E694" s="11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  <c r="FO694" s="5"/>
      <c r="FP694" s="5"/>
      <c r="FQ694" s="5"/>
      <c r="FR694" s="5"/>
      <c r="FS694" s="5"/>
      <c r="FT694" s="5"/>
      <c r="FU694" s="5"/>
      <c r="FV694" s="5"/>
      <c r="FW694" s="5"/>
      <c r="FX694" s="5"/>
      <c r="FY694" s="5"/>
      <c r="FZ694" s="5"/>
      <c r="GA694" s="5"/>
      <c r="GB694" s="5"/>
      <c r="GC694" s="5"/>
      <c r="GD694" s="5"/>
      <c r="GE694" s="5"/>
      <c r="GF694" s="5"/>
      <c r="GG694" s="5"/>
      <c r="GH694" s="5"/>
      <c r="GI694" s="5"/>
      <c r="GJ694" s="5"/>
      <c r="GK694" s="5"/>
      <c r="GL694" s="5"/>
      <c r="GM694" s="5"/>
      <c r="GN694" s="5"/>
      <c r="GO694" s="5"/>
      <c r="GP694" s="5"/>
      <c r="GQ694" s="5"/>
      <c r="GR694" s="5"/>
      <c r="GS694" s="5"/>
      <c r="GT694" s="5"/>
      <c r="GU694" s="5"/>
      <c r="GV694" s="5"/>
      <c r="GW694" s="5"/>
      <c r="GX694" s="5"/>
      <c r="GY694" s="5"/>
      <c r="GZ694" s="5"/>
      <c r="HA694" s="5"/>
      <c r="HB694" s="5"/>
      <c r="HC694" s="5"/>
      <c r="HD694" s="5"/>
      <c r="HE694" s="5"/>
      <c r="HF694" s="5"/>
      <c r="HG694" s="5"/>
      <c r="HH694" s="5"/>
      <c r="HI694" s="5"/>
      <c r="HJ694" s="5"/>
      <c r="HK694" s="5"/>
      <c r="HL694" s="5"/>
      <c r="HM694" s="5"/>
      <c r="HN694" s="5"/>
      <c r="HO694" s="5"/>
      <c r="HP694" s="5"/>
      <c r="HQ694" s="5"/>
      <c r="HR694" s="5"/>
      <c r="HS694" s="5"/>
      <c r="HT694" s="5"/>
      <c r="HU694" s="5"/>
      <c r="HV694" s="5"/>
      <c r="HW694" s="5"/>
      <c r="HX694" s="5"/>
      <c r="HY694" s="5"/>
      <c r="HZ694" s="5"/>
      <c r="IA694" s="5"/>
      <c r="IB694" s="5"/>
      <c r="IC694" s="5"/>
      <c r="ID694" s="5"/>
      <c r="IE694" s="5"/>
      <c r="IF694" s="5"/>
      <c r="IG694" s="5"/>
      <c r="IH694" s="5"/>
      <c r="II694" s="5"/>
      <c r="IJ694" s="5"/>
      <c r="IK694" s="5"/>
      <c r="IL694" s="5"/>
      <c r="IM694" s="5"/>
      <c r="IN694" s="5"/>
      <c r="IO694" s="5"/>
      <c r="IP694" s="5"/>
      <c r="IQ694" s="5"/>
      <c r="IR694" s="5"/>
      <c r="IS694" s="5"/>
      <c r="IT694" s="5"/>
      <c r="IU694" s="5"/>
    </row>
    <row r="695" spans="1:255" ht="15">
      <c r="A695" s="14"/>
      <c r="B695" s="15"/>
      <c r="C695" s="16"/>
      <c r="D695" s="17"/>
      <c r="E695" s="18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  <c r="FU695" s="5"/>
      <c r="FV695" s="5"/>
      <c r="FW695" s="5"/>
      <c r="FX695" s="5"/>
      <c r="FY695" s="5"/>
      <c r="FZ695" s="5"/>
      <c r="GA695" s="5"/>
      <c r="GB695" s="5"/>
      <c r="GC695" s="5"/>
      <c r="GD695" s="5"/>
      <c r="GE695" s="5"/>
      <c r="GF695" s="5"/>
      <c r="GG695" s="5"/>
      <c r="GH695" s="5"/>
      <c r="GI695" s="5"/>
      <c r="GJ695" s="5"/>
      <c r="GK695" s="5"/>
      <c r="GL695" s="5"/>
      <c r="GM695" s="5"/>
      <c r="GN695" s="5"/>
      <c r="GO695" s="5"/>
      <c r="GP695" s="5"/>
      <c r="GQ695" s="5"/>
      <c r="GR695" s="5"/>
      <c r="GS695" s="5"/>
      <c r="GT695" s="5"/>
      <c r="GU695" s="5"/>
      <c r="GV695" s="5"/>
      <c r="GW695" s="5"/>
      <c r="GX695" s="5"/>
      <c r="GY695" s="5"/>
      <c r="GZ695" s="5"/>
      <c r="HA695" s="5"/>
      <c r="HB695" s="5"/>
      <c r="HC695" s="5"/>
      <c r="HD695" s="5"/>
      <c r="HE695" s="5"/>
      <c r="HF695" s="5"/>
      <c r="HG695" s="5"/>
      <c r="HH695" s="5"/>
      <c r="HI695" s="5"/>
      <c r="HJ695" s="5"/>
      <c r="HK695" s="5"/>
      <c r="HL695" s="5"/>
      <c r="HM695" s="5"/>
      <c r="HN695" s="5"/>
      <c r="HO695" s="5"/>
      <c r="HP695" s="5"/>
      <c r="HQ695" s="5"/>
      <c r="HR695" s="5"/>
      <c r="HS695" s="5"/>
      <c r="HT695" s="5"/>
      <c r="HU695" s="5"/>
      <c r="HV695" s="5"/>
      <c r="HW695" s="5"/>
      <c r="HX695" s="5"/>
      <c r="HY695" s="5"/>
      <c r="HZ695" s="5"/>
      <c r="IA695" s="5"/>
      <c r="IB695" s="5"/>
      <c r="IC695" s="5"/>
      <c r="ID695" s="5"/>
      <c r="IE695" s="5"/>
      <c r="IF695" s="5"/>
      <c r="IG695" s="5"/>
      <c r="IH695" s="5"/>
      <c r="II695" s="5"/>
      <c r="IJ695" s="5"/>
      <c r="IK695" s="5"/>
      <c r="IL695" s="5"/>
      <c r="IM695" s="5"/>
      <c r="IN695" s="5"/>
      <c r="IO695" s="5"/>
      <c r="IP695" s="5"/>
      <c r="IQ695" s="5"/>
      <c r="IR695" s="5"/>
      <c r="IS695" s="5"/>
      <c r="IT695" s="5"/>
      <c r="IU695" s="5"/>
    </row>
    <row r="696" spans="1:255" ht="15">
      <c r="A696" s="14"/>
      <c r="B696" s="15"/>
      <c r="C696" s="16"/>
      <c r="D696" s="17"/>
      <c r="E696" s="18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  <c r="FT696" s="5"/>
      <c r="FU696" s="5"/>
      <c r="FV696" s="5"/>
      <c r="FW696" s="5"/>
      <c r="FX696" s="5"/>
      <c r="FY696" s="5"/>
      <c r="FZ696" s="5"/>
      <c r="GA696" s="5"/>
      <c r="GB696" s="5"/>
      <c r="GC696" s="5"/>
      <c r="GD696" s="5"/>
      <c r="GE696" s="5"/>
      <c r="GF696" s="5"/>
      <c r="GG696" s="5"/>
      <c r="GH696" s="5"/>
      <c r="GI696" s="5"/>
      <c r="GJ696" s="5"/>
      <c r="GK696" s="5"/>
      <c r="GL696" s="5"/>
      <c r="GM696" s="5"/>
      <c r="GN696" s="5"/>
      <c r="GO696" s="5"/>
      <c r="GP696" s="5"/>
      <c r="GQ696" s="5"/>
      <c r="GR696" s="5"/>
      <c r="GS696" s="5"/>
      <c r="GT696" s="5"/>
      <c r="GU696" s="5"/>
      <c r="GV696" s="5"/>
      <c r="GW696" s="5"/>
      <c r="GX696" s="5"/>
      <c r="GY696" s="5"/>
      <c r="GZ696" s="5"/>
      <c r="HA696" s="5"/>
      <c r="HB696" s="5"/>
      <c r="HC696" s="5"/>
      <c r="HD696" s="5"/>
      <c r="HE696" s="5"/>
      <c r="HF696" s="5"/>
      <c r="HG696" s="5"/>
      <c r="HH696" s="5"/>
      <c r="HI696" s="5"/>
      <c r="HJ696" s="5"/>
      <c r="HK696" s="5"/>
      <c r="HL696" s="5"/>
      <c r="HM696" s="5"/>
      <c r="HN696" s="5"/>
      <c r="HO696" s="5"/>
      <c r="HP696" s="5"/>
      <c r="HQ696" s="5"/>
      <c r="HR696" s="5"/>
      <c r="HS696" s="5"/>
      <c r="HT696" s="5"/>
      <c r="HU696" s="5"/>
      <c r="HV696" s="5"/>
      <c r="HW696" s="5"/>
      <c r="HX696" s="5"/>
      <c r="HY696" s="5"/>
      <c r="HZ696" s="5"/>
      <c r="IA696" s="5"/>
      <c r="IB696" s="5"/>
      <c r="IC696" s="5"/>
      <c r="ID696" s="5"/>
      <c r="IE696" s="5"/>
      <c r="IF696" s="5"/>
      <c r="IG696" s="5"/>
      <c r="IH696" s="5"/>
      <c r="II696" s="5"/>
      <c r="IJ696" s="5"/>
      <c r="IK696" s="5"/>
      <c r="IL696" s="5"/>
      <c r="IM696" s="5"/>
      <c r="IN696" s="5"/>
      <c r="IO696" s="5"/>
      <c r="IP696" s="5"/>
      <c r="IQ696" s="5"/>
      <c r="IR696" s="5"/>
      <c r="IS696" s="5"/>
      <c r="IT696" s="5"/>
      <c r="IU696" s="5"/>
    </row>
    <row r="697" spans="1:255" ht="15">
      <c r="A697" s="14"/>
      <c r="B697" s="15"/>
      <c r="C697" s="16"/>
      <c r="D697" s="17"/>
      <c r="E697" s="18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  <c r="FU697" s="5"/>
      <c r="FV697" s="5"/>
      <c r="FW697" s="5"/>
      <c r="FX697" s="5"/>
      <c r="FY697" s="5"/>
      <c r="FZ697" s="5"/>
      <c r="GA697" s="5"/>
      <c r="GB697" s="5"/>
      <c r="GC697" s="5"/>
      <c r="GD697" s="5"/>
      <c r="GE697" s="5"/>
      <c r="GF697" s="5"/>
      <c r="GG697" s="5"/>
      <c r="GH697" s="5"/>
      <c r="GI697" s="5"/>
      <c r="GJ697" s="5"/>
      <c r="GK697" s="5"/>
      <c r="GL697" s="5"/>
      <c r="GM697" s="5"/>
      <c r="GN697" s="5"/>
      <c r="GO697" s="5"/>
      <c r="GP697" s="5"/>
      <c r="GQ697" s="5"/>
      <c r="GR697" s="5"/>
      <c r="GS697" s="5"/>
      <c r="GT697" s="5"/>
      <c r="GU697" s="5"/>
      <c r="GV697" s="5"/>
      <c r="GW697" s="5"/>
      <c r="GX697" s="5"/>
      <c r="GY697" s="5"/>
      <c r="GZ697" s="5"/>
      <c r="HA697" s="5"/>
      <c r="HB697" s="5"/>
      <c r="HC697" s="5"/>
      <c r="HD697" s="5"/>
      <c r="HE697" s="5"/>
      <c r="HF697" s="5"/>
      <c r="HG697" s="5"/>
      <c r="HH697" s="5"/>
      <c r="HI697" s="5"/>
      <c r="HJ697" s="5"/>
      <c r="HK697" s="5"/>
      <c r="HL697" s="5"/>
      <c r="HM697" s="5"/>
      <c r="HN697" s="5"/>
      <c r="HO697" s="5"/>
      <c r="HP697" s="5"/>
      <c r="HQ697" s="5"/>
      <c r="HR697" s="5"/>
      <c r="HS697" s="5"/>
      <c r="HT697" s="5"/>
      <c r="HU697" s="5"/>
      <c r="HV697" s="5"/>
      <c r="HW697" s="5"/>
      <c r="HX697" s="5"/>
      <c r="HY697" s="5"/>
      <c r="HZ697" s="5"/>
      <c r="IA697" s="5"/>
      <c r="IB697" s="5"/>
      <c r="IC697" s="5"/>
      <c r="ID697" s="5"/>
      <c r="IE697" s="5"/>
      <c r="IF697" s="5"/>
      <c r="IG697" s="5"/>
      <c r="IH697" s="5"/>
      <c r="II697" s="5"/>
      <c r="IJ697" s="5"/>
      <c r="IK697" s="5"/>
      <c r="IL697" s="5"/>
      <c r="IM697" s="5"/>
      <c r="IN697" s="5"/>
      <c r="IO697" s="5"/>
      <c r="IP697" s="5"/>
      <c r="IQ697" s="5"/>
      <c r="IR697" s="5"/>
      <c r="IS697" s="5"/>
      <c r="IT697" s="5"/>
      <c r="IU697" s="5"/>
    </row>
    <row r="698" spans="1:5" ht="15">
      <c r="A698" s="14"/>
      <c r="B698" s="15"/>
      <c r="C698" s="16"/>
      <c r="D698" s="17"/>
      <c r="E698" s="18"/>
    </row>
    <row r="699" spans="1:5" ht="15">
      <c r="A699" s="30" t="s">
        <v>8</v>
      </c>
      <c r="B699" s="30"/>
      <c r="C699" s="30"/>
      <c r="D699" s="30"/>
      <c r="E699" s="31">
        <f>SUM(E695:E698)</f>
        <v>0</v>
      </c>
    </row>
    <row r="701" spans="6:255" ht="15"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  <c r="FU701" s="5"/>
      <c r="FV701" s="5"/>
      <c r="FW701" s="5"/>
      <c r="FX701" s="5"/>
      <c r="FY701" s="5"/>
      <c r="FZ701" s="5"/>
      <c r="GA701" s="5"/>
      <c r="GB701" s="5"/>
      <c r="GC701" s="5"/>
      <c r="GD701" s="5"/>
      <c r="GE701" s="5"/>
      <c r="GF701" s="5"/>
      <c r="GG701" s="5"/>
      <c r="GH701" s="5"/>
      <c r="GI701" s="5"/>
      <c r="GJ701" s="5"/>
      <c r="GK701" s="5"/>
      <c r="GL701" s="5"/>
      <c r="GM701" s="5"/>
      <c r="GN701" s="5"/>
      <c r="GO701" s="5"/>
      <c r="GP701" s="5"/>
      <c r="GQ701" s="5"/>
      <c r="GR701" s="5"/>
      <c r="GS701" s="5"/>
      <c r="GT701" s="5"/>
      <c r="GU701" s="5"/>
      <c r="GV701" s="5"/>
      <c r="GW701" s="5"/>
      <c r="GX701" s="5"/>
      <c r="GY701" s="5"/>
      <c r="GZ701" s="5"/>
      <c r="HA701" s="5"/>
      <c r="HB701" s="5"/>
      <c r="HC701" s="5"/>
      <c r="HD701" s="5"/>
      <c r="HE701" s="5"/>
      <c r="HF701" s="5"/>
      <c r="HG701" s="5"/>
      <c r="HH701" s="5"/>
      <c r="HI701" s="5"/>
      <c r="HJ701" s="5"/>
      <c r="HK701" s="5"/>
      <c r="HL701" s="5"/>
      <c r="HM701" s="5"/>
      <c r="HN701" s="5"/>
      <c r="HO701" s="5"/>
      <c r="HP701" s="5"/>
      <c r="HQ701" s="5"/>
      <c r="HR701" s="5"/>
      <c r="HS701" s="5"/>
      <c r="HT701" s="5"/>
      <c r="HU701" s="5"/>
      <c r="HV701" s="5"/>
      <c r="HW701" s="5"/>
      <c r="HX701" s="5"/>
      <c r="HY701" s="5"/>
      <c r="HZ701" s="5"/>
      <c r="IA701" s="5"/>
      <c r="IB701" s="5"/>
      <c r="IC701" s="5"/>
      <c r="ID701" s="5"/>
      <c r="IE701" s="5"/>
      <c r="IF701" s="5"/>
      <c r="IG701" s="5"/>
      <c r="IH701" s="5"/>
      <c r="II701" s="5"/>
      <c r="IJ701" s="5"/>
      <c r="IK701" s="5"/>
      <c r="IL701" s="5"/>
      <c r="IM701" s="5"/>
      <c r="IN701" s="5"/>
      <c r="IO701" s="5"/>
      <c r="IP701" s="5"/>
      <c r="IQ701" s="5"/>
      <c r="IR701" s="5"/>
      <c r="IS701" s="5"/>
      <c r="IT701" s="5"/>
      <c r="IU701" s="5"/>
    </row>
    <row r="702" spans="1:255" ht="15">
      <c r="A702" s="1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  <c r="FU702" s="5"/>
      <c r="FV702" s="5"/>
      <c r="FW702" s="5"/>
      <c r="FX702" s="5"/>
      <c r="FY702" s="5"/>
      <c r="FZ702" s="5"/>
      <c r="GA702" s="5"/>
      <c r="GB702" s="5"/>
      <c r="GC702" s="5"/>
      <c r="GD702" s="5"/>
      <c r="GE702" s="5"/>
      <c r="GF702" s="5"/>
      <c r="GG702" s="5"/>
      <c r="GH702" s="5"/>
      <c r="GI702" s="5"/>
      <c r="GJ702" s="5"/>
      <c r="GK702" s="5"/>
      <c r="GL702" s="5"/>
      <c r="GM702" s="5"/>
      <c r="GN702" s="5"/>
      <c r="GO702" s="5"/>
      <c r="GP702" s="5"/>
      <c r="GQ702" s="5"/>
      <c r="GR702" s="5"/>
      <c r="GS702" s="5"/>
      <c r="GT702" s="5"/>
      <c r="GU702" s="5"/>
      <c r="GV702" s="5"/>
      <c r="GW702" s="5"/>
      <c r="GX702" s="5"/>
      <c r="GY702" s="5"/>
      <c r="GZ702" s="5"/>
      <c r="HA702" s="5"/>
      <c r="HB702" s="5"/>
      <c r="HC702" s="5"/>
      <c r="HD702" s="5"/>
      <c r="HE702" s="5"/>
      <c r="HF702" s="5"/>
      <c r="HG702" s="5"/>
      <c r="HH702" s="5"/>
      <c r="HI702" s="5"/>
      <c r="HJ702" s="5"/>
      <c r="HK702" s="5"/>
      <c r="HL702" s="5"/>
      <c r="HM702" s="5"/>
      <c r="HN702" s="5"/>
      <c r="HO702" s="5"/>
      <c r="HP702" s="5"/>
      <c r="HQ702" s="5"/>
      <c r="HR702" s="5"/>
      <c r="HS702" s="5"/>
      <c r="HT702" s="5"/>
      <c r="HU702" s="5"/>
      <c r="HV702" s="5"/>
      <c r="HW702" s="5"/>
      <c r="HX702" s="5"/>
      <c r="HY702" s="5"/>
      <c r="HZ702" s="5"/>
      <c r="IA702" s="5"/>
      <c r="IB702" s="5"/>
      <c r="IC702" s="5"/>
      <c r="ID702" s="5"/>
      <c r="IE702" s="5"/>
      <c r="IF702" s="5"/>
      <c r="IG702" s="5"/>
      <c r="IH702" s="5"/>
      <c r="II702" s="5"/>
      <c r="IJ702" s="5"/>
      <c r="IK702" s="5"/>
      <c r="IL702" s="5"/>
      <c r="IM702" s="5"/>
      <c r="IN702" s="5"/>
      <c r="IO702" s="5"/>
      <c r="IP702" s="5"/>
      <c r="IQ702" s="5"/>
      <c r="IR702" s="5"/>
      <c r="IS702" s="5"/>
      <c r="IT702" s="5"/>
      <c r="IU702" s="5"/>
    </row>
    <row r="703" spans="1:256" s="76" customFormat="1" ht="15">
      <c r="A703" s="2"/>
      <c r="B703" s="2"/>
      <c r="C703" s="3"/>
      <c r="D703" s="4"/>
      <c r="E703" s="2"/>
      <c r="IV703" s="64"/>
    </row>
    <row r="704" spans="1:5" ht="15.75" thickBot="1">
      <c r="A704" s="6" t="s">
        <v>377</v>
      </c>
      <c r="B704" s="6"/>
      <c r="C704" s="6"/>
      <c r="D704" s="6"/>
      <c r="E704" s="6"/>
    </row>
    <row r="705" spans="1:255" ht="15.75" thickTop="1">
      <c r="A705" s="7" t="s">
        <v>0</v>
      </c>
      <c r="B705" s="7"/>
      <c r="C705" s="7"/>
      <c r="D705" s="7"/>
      <c r="E705" s="7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  <c r="FT705" s="5"/>
      <c r="FU705" s="5"/>
      <c r="FV705" s="5"/>
      <c r="FW705" s="5"/>
      <c r="FX705" s="5"/>
      <c r="FY705" s="5"/>
      <c r="FZ705" s="5"/>
      <c r="GA705" s="5"/>
      <c r="GB705" s="5"/>
      <c r="GC705" s="5"/>
      <c r="GD705" s="5"/>
      <c r="GE705" s="5"/>
      <c r="GF705" s="5"/>
      <c r="GG705" s="5"/>
      <c r="GH705" s="5"/>
      <c r="GI705" s="5"/>
      <c r="GJ705" s="5"/>
      <c r="GK705" s="5"/>
      <c r="GL705" s="5"/>
      <c r="GM705" s="5"/>
      <c r="GN705" s="5"/>
      <c r="GO705" s="5"/>
      <c r="GP705" s="5"/>
      <c r="GQ705" s="5"/>
      <c r="GR705" s="5"/>
      <c r="GS705" s="5"/>
      <c r="GT705" s="5"/>
      <c r="GU705" s="5"/>
      <c r="GV705" s="5"/>
      <c r="GW705" s="5"/>
      <c r="GX705" s="5"/>
      <c r="GY705" s="5"/>
      <c r="GZ705" s="5"/>
      <c r="HA705" s="5"/>
      <c r="HB705" s="5"/>
      <c r="HC705" s="5"/>
      <c r="HD705" s="5"/>
      <c r="HE705" s="5"/>
      <c r="HF705" s="5"/>
      <c r="HG705" s="5"/>
      <c r="HH705" s="5"/>
      <c r="HI705" s="5"/>
      <c r="HJ705" s="5"/>
      <c r="HK705" s="5"/>
      <c r="HL705" s="5"/>
      <c r="HM705" s="5"/>
      <c r="HN705" s="5"/>
      <c r="HO705" s="5"/>
      <c r="HP705" s="5"/>
      <c r="HQ705" s="5"/>
      <c r="HR705" s="5"/>
      <c r="HS705" s="5"/>
      <c r="HT705" s="5"/>
      <c r="HU705" s="5"/>
      <c r="HV705" s="5"/>
      <c r="HW705" s="5"/>
      <c r="HX705" s="5"/>
      <c r="HY705" s="5"/>
      <c r="HZ705" s="5"/>
      <c r="IA705" s="5"/>
      <c r="IB705" s="5"/>
      <c r="IC705" s="5"/>
      <c r="ID705" s="5"/>
      <c r="IE705" s="5"/>
      <c r="IF705" s="5"/>
      <c r="IG705" s="5"/>
      <c r="IH705" s="5"/>
      <c r="II705" s="5"/>
      <c r="IJ705" s="5"/>
      <c r="IK705" s="5"/>
      <c r="IL705" s="5"/>
      <c r="IM705" s="5"/>
      <c r="IN705" s="5"/>
      <c r="IO705" s="5"/>
      <c r="IP705" s="5"/>
      <c r="IQ705" s="5"/>
      <c r="IR705" s="5"/>
      <c r="IS705" s="5"/>
      <c r="IT705" s="5"/>
      <c r="IU705" s="5"/>
    </row>
    <row r="706" spans="6:255" ht="15"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  <c r="FU706" s="5"/>
      <c r="FV706" s="5"/>
      <c r="FW706" s="5"/>
      <c r="FX706" s="5"/>
      <c r="FY706" s="5"/>
      <c r="FZ706" s="5"/>
      <c r="GA706" s="5"/>
      <c r="GB706" s="5"/>
      <c r="GC706" s="5"/>
      <c r="GD706" s="5"/>
      <c r="GE706" s="5"/>
      <c r="GF706" s="5"/>
      <c r="GG706" s="5"/>
      <c r="GH706" s="5"/>
      <c r="GI706" s="5"/>
      <c r="GJ706" s="5"/>
      <c r="GK706" s="5"/>
      <c r="GL706" s="5"/>
      <c r="GM706" s="5"/>
      <c r="GN706" s="5"/>
      <c r="GO706" s="5"/>
      <c r="GP706" s="5"/>
      <c r="GQ706" s="5"/>
      <c r="GR706" s="5"/>
      <c r="GS706" s="5"/>
      <c r="GT706" s="5"/>
      <c r="GU706" s="5"/>
      <c r="GV706" s="5"/>
      <c r="GW706" s="5"/>
      <c r="GX706" s="5"/>
      <c r="GY706" s="5"/>
      <c r="GZ706" s="5"/>
      <c r="HA706" s="5"/>
      <c r="HB706" s="5"/>
      <c r="HC706" s="5"/>
      <c r="HD706" s="5"/>
      <c r="HE706" s="5"/>
      <c r="HF706" s="5"/>
      <c r="HG706" s="5"/>
      <c r="HH706" s="5"/>
      <c r="HI706" s="5"/>
      <c r="HJ706" s="5"/>
      <c r="HK706" s="5"/>
      <c r="HL706" s="5"/>
      <c r="HM706" s="5"/>
      <c r="HN706" s="5"/>
      <c r="HO706" s="5"/>
      <c r="HP706" s="5"/>
      <c r="HQ706" s="5"/>
      <c r="HR706" s="5"/>
      <c r="HS706" s="5"/>
      <c r="HT706" s="5"/>
      <c r="HU706" s="5"/>
      <c r="HV706" s="5"/>
      <c r="HW706" s="5"/>
      <c r="HX706" s="5"/>
      <c r="HY706" s="5"/>
      <c r="HZ706" s="5"/>
      <c r="IA706" s="5"/>
      <c r="IB706" s="5"/>
      <c r="IC706" s="5"/>
      <c r="ID706" s="5"/>
      <c r="IE706" s="5"/>
      <c r="IF706" s="5"/>
      <c r="IG706" s="5"/>
      <c r="IH706" s="5"/>
      <c r="II706" s="5"/>
      <c r="IJ706" s="5"/>
      <c r="IK706" s="5"/>
      <c r="IL706" s="5"/>
      <c r="IM706" s="5"/>
      <c r="IN706" s="5"/>
      <c r="IO706" s="5"/>
      <c r="IP706" s="5"/>
      <c r="IQ706" s="5"/>
      <c r="IR706" s="5"/>
      <c r="IS706" s="5"/>
      <c r="IT706" s="5"/>
      <c r="IU706" s="5"/>
    </row>
    <row r="707" spans="1:255" ht="30" customHeight="1">
      <c r="A707" s="8" t="s">
        <v>489</v>
      </c>
      <c r="B707" s="8"/>
      <c r="C707" s="8"/>
      <c r="D707" s="8"/>
      <c r="E707" s="8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  <c r="FU707" s="5"/>
      <c r="FV707" s="5"/>
      <c r="FW707" s="5"/>
      <c r="FX707" s="5"/>
      <c r="FY707" s="5"/>
      <c r="FZ707" s="5"/>
      <c r="GA707" s="5"/>
      <c r="GB707" s="5"/>
      <c r="GC707" s="5"/>
      <c r="GD707" s="5"/>
      <c r="GE707" s="5"/>
      <c r="GF707" s="5"/>
      <c r="GG707" s="5"/>
      <c r="GH707" s="5"/>
      <c r="GI707" s="5"/>
      <c r="GJ707" s="5"/>
      <c r="GK707" s="5"/>
      <c r="GL707" s="5"/>
      <c r="GM707" s="5"/>
      <c r="GN707" s="5"/>
      <c r="GO707" s="5"/>
      <c r="GP707" s="5"/>
      <c r="GQ707" s="5"/>
      <c r="GR707" s="5"/>
      <c r="GS707" s="5"/>
      <c r="GT707" s="5"/>
      <c r="GU707" s="5"/>
      <c r="GV707" s="5"/>
      <c r="GW707" s="5"/>
      <c r="GX707" s="5"/>
      <c r="GY707" s="5"/>
      <c r="GZ707" s="5"/>
      <c r="HA707" s="5"/>
      <c r="HB707" s="5"/>
      <c r="HC707" s="5"/>
      <c r="HD707" s="5"/>
      <c r="HE707" s="5"/>
      <c r="HF707" s="5"/>
      <c r="HG707" s="5"/>
      <c r="HH707" s="5"/>
      <c r="HI707" s="5"/>
      <c r="HJ707" s="5"/>
      <c r="HK707" s="5"/>
      <c r="HL707" s="5"/>
      <c r="HM707" s="5"/>
      <c r="HN707" s="5"/>
      <c r="HO707" s="5"/>
      <c r="HP707" s="5"/>
      <c r="HQ707" s="5"/>
      <c r="HR707" s="5"/>
      <c r="HS707" s="5"/>
      <c r="HT707" s="5"/>
      <c r="HU707" s="5"/>
      <c r="HV707" s="5"/>
      <c r="HW707" s="5"/>
      <c r="HX707" s="5"/>
      <c r="HY707" s="5"/>
      <c r="HZ707" s="5"/>
      <c r="IA707" s="5"/>
      <c r="IB707" s="5"/>
      <c r="IC707" s="5"/>
      <c r="ID707" s="5"/>
      <c r="IE707" s="5"/>
      <c r="IF707" s="5"/>
      <c r="IG707" s="5"/>
      <c r="IH707" s="5"/>
      <c r="II707" s="5"/>
      <c r="IJ707" s="5"/>
      <c r="IK707" s="5"/>
      <c r="IL707" s="5"/>
      <c r="IM707" s="5"/>
      <c r="IN707" s="5"/>
      <c r="IO707" s="5"/>
      <c r="IP707" s="5"/>
      <c r="IQ707" s="5"/>
      <c r="IR707" s="5"/>
      <c r="IS707" s="5"/>
      <c r="IT707" s="5"/>
      <c r="IU707" s="5"/>
    </row>
    <row r="708" spans="1:255" ht="15">
      <c r="A708" s="9" t="s">
        <v>9</v>
      </c>
      <c r="B708" s="9"/>
      <c r="C708" s="9"/>
      <c r="D708" s="9"/>
      <c r="E708" s="9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  <c r="FT708" s="5"/>
      <c r="FU708" s="5"/>
      <c r="FV708" s="5"/>
      <c r="FW708" s="5"/>
      <c r="FX708" s="5"/>
      <c r="FY708" s="5"/>
      <c r="FZ708" s="5"/>
      <c r="GA708" s="5"/>
      <c r="GB708" s="5"/>
      <c r="GC708" s="5"/>
      <c r="GD708" s="5"/>
      <c r="GE708" s="5"/>
      <c r="GF708" s="5"/>
      <c r="GG708" s="5"/>
      <c r="GH708" s="5"/>
      <c r="GI708" s="5"/>
      <c r="GJ708" s="5"/>
      <c r="GK708" s="5"/>
      <c r="GL708" s="5"/>
      <c r="GM708" s="5"/>
      <c r="GN708" s="5"/>
      <c r="GO708" s="5"/>
      <c r="GP708" s="5"/>
      <c r="GQ708" s="5"/>
      <c r="GR708" s="5"/>
      <c r="GS708" s="5"/>
      <c r="GT708" s="5"/>
      <c r="GU708" s="5"/>
      <c r="GV708" s="5"/>
      <c r="GW708" s="5"/>
      <c r="GX708" s="5"/>
      <c r="GY708" s="5"/>
      <c r="GZ708" s="5"/>
      <c r="HA708" s="5"/>
      <c r="HB708" s="5"/>
      <c r="HC708" s="5"/>
      <c r="HD708" s="5"/>
      <c r="HE708" s="5"/>
      <c r="HF708" s="5"/>
      <c r="HG708" s="5"/>
      <c r="HH708" s="5"/>
      <c r="HI708" s="5"/>
      <c r="HJ708" s="5"/>
      <c r="HK708" s="5"/>
      <c r="HL708" s="5"/>
      <c r="HM708" s="5"/>
      <c r="HN708" s="5"/>
      <c r="HO708" s="5"/>
      <c r="HP708" s="5"/>
      <c r="HQ708" s="5"/>
      <c r="HR708" s="5"/>
      <c r="HS708" s="5"/>
      <c r="HT708" s="5"/>
      <c r="HU708" s="5"/>
      <c r="HV708" s="5"/>
      <c r="HW708" s="5"/>
      <c r="HX708" s="5"/>
      <c r="HY708" s="5"/>
      <c r="HZ708" s="5"/>
      <c r="IA708" s="5"/>
      <c r="IB708" s="5"/>
      <c r="IC708" s="5"/>
      <c r="ID708" s="5"/>
      <c r="IE708" s="5"/>
      <c r="IF708" s="5"/>
      <c r="IG708" s="5"/>
      <c r="IH708" s="5"/>
      <c r="II708" s="5"/>
      <c r="IJ708" s="5"/>
      <c r="IK708" s="5"/>
      <c r="IL708" s="5"/>
      <c r="IM708" s="5"/>
      <c r="IN708" s="5"/>
      <c r="IO708" s="5"/>
      <c r="IP708" s="5"/>
      <c r="IQ708" s="5"/>
      <c r="IR708" s="5"/>
      <c r="IS708" s="5"/>
      <c r="IT708" s="5"/>
      <c r="IU708" s="5"/>
    </row>
    <row r="709" spans="1:255" ht="15">
      <c r="A709" s="9" t="s">
        <v>395</v>
      </c>
      <c r="B709" s="9"/>
      <c r="C709" s="9"/>
      <c r="D709" s="9"/>
      <c r="E709" s="9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  <c r="FU709" s="5"/>
      <c r="FV709" s="5"/>
      <c r="FW709" s="5"/>
      <c r="FX709" s="5"/>
      <c r="FY709" s="5"/>
      <c r="FZ709" s="5"/>
      <c r="GA709" s="5"/>
      <c r="GB709" s="5"/>
      <c r="GC709" s="5"/>
      <c r="GD709" s="5"/>
      <c r="GE709" s="5"/>
      <c r="GF709" s="5"/>
      <c r="GG709" s="5"/>
      <c r="GH709" s="5"/>
      <c r="GI709" s="5"/>
      <c r="GJ709" s="5"/>
      <c r="GK709" s="5"/>
      <c r="GL709" s="5"/>
      <c r="GM709" s="5"/>
      <c r="GN709" s="5"/>
      <c r="GO709" s="5"/>
      <c r="GP709" s="5"/>
      <c r="GQ709" s="5"/>
      <c r="GR709" s="5"/>
      <c r="GS709" s="5"/>
      <c r="GT709" s="5"/>
      <c r="GU709" s="5"/>
      <c r="GV709" s="5"/>
      <c r="GW709" s="5"/>
      <c r="GX709" s="5"/>
      <c r="GY709" s="5"/>
      <c r="GZ709" s="5"/>
      <c r="HA709" s="5"/>
      <c r="HB709" s="5"/>
      <c r="HC709" s="5"/>
      <c r="HD709" s="5"/>
      <c r="HE709" s="5"/>
      <c r="HF709" s="5"/>
      <c r="HG709" s="5"/>
      <c r="HH709" s="5"/>
      <c r="HI709" s="5"/>
      <c r="HJ709" s="5"/>
      <c r="HK709" s="5"/>
      <c r="HL709" s="5"/>
      <c r="HM709" s="5"/>
      <c r="HN709" s="5"/>
      <c r="HO709" s="5"/>
      <c r="HP709" s="5"/>
      <c r="HQ709" s="5"/>
      <c r="HR709" s="5"/>
      <c r="HS709" s="5"/>
      <c r="HT709" s="5"/>
      <c r="HU709" s="5"/>
      <c r="HV709" s="5"/>
      <c r="HW709" s="5"/>
      <c r="HX709" s="5"/>
      <c r="HY709" s="5"/>
      <c r="HZ709" s="5"/>
      <c r="IA709" s="5"/>
      <c r="IB709" s="5"/>
      <c r="IC709" s="5"/>
      <c r="ID709" s="5"/>
      <c r="IE709" s="5"/>
      <c r="IF709" s="5"/>
      <c r="IG709" s="5"/>
      <c r="IH709" s="5"/>
      <c r="II709" s="5"/>
      <c r="IJ709" s="5"/>
      <c r="IK709" s="5"/>
      <c r="IL709" s="5"/>
      <c r="IM709" s="5"/>
      <c r="IN709" s="5"/>
      <c r="IO709" s="5"/>
      <c r="IP709" s="5"/>
      <c r="IQ709" s="5"/>
      <c r="IR709" s="5"/>
      <c r="IS709" s="5"/>
      <c r="IT709" s="5"/>
      <c r="IU709" s="5"/>
    </row>
    <row r="710" spans="1:255" ht="15">
      <c r="A710" s="10" t="s">
        <v>490</v>
      </c>
      <c r="B710" s="10"/>
      <c r="C710" s="10"/>
      <c r="D710" s="10"/>
      <c r="E710" s="10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  <c r="FN710" s="5"/>
      <c r="FO710" s="5"/>
      <c r="FP710" s="5"/>
      <c r="FQ710" s="5"/>
      <c r="FR710" s="5"/>
      <c r="FS710" s="5"/>
      <c r="FT710" s="5"/>
      <c r="FU710" s="5"/>
      <c r="FV710" s="5"/>
      <c r="FW710" s="5"/>
      <c r="FX710" s="5"/>
      <c r="FY710" s="5"/>
      <c r="FZ710" s="5"/>
      <c r="GA710" s="5"/>
      <c r="GB710" s="5"/>
      <c r="GC710" s="5"/>
      <c r="GD710" s="5"/>
      <c r="GE710" s="5"/>
      <c r="GF710" s="5"/>
      <c r="GG710" s="5"/>
      <c r="GH710" s="5"/>
      <c r="GI710" s="5"/>
      <c r="GJ710" s="5"/>
      <c r="GK710" s="5"/>
      <c r="GL710" s="5"/>
      <c r="GM710" s="5"/>
      <c r="GN710" s="5"/>
      <c r="GO710" s="5"/>
      <c r="GP710" s="5"/>
      <c r="GQ710" s="5"/>
      <c r="GR710" s="5"/>
      <c r="GS710" s="5"/>
      <c r="GT710" s="5"/>
      <c r="GU710" s="5"/>
      <c r="GV710" s="5"/>
      <c r="GW710" s="5"/>
      <c r="GX710" s="5"/>
      <c r="GY710" s="5"/>
      <c r="GZ710" s="5"/>
      <c r="HA710" s="5"/>
      <c r="HB710" s="5"/>
      <c r="HC710" s="5"/>
      <c r="HD710" s="5"/>
      <c r="HE710" s="5"/>
      <c r="HF710" s="5"/>
      <c r="HG710" s="5"/>
      <c r="HH710" s="5"/>
      <c r="HI710" s="5"/>
      <c r="HJ710" s="5"/>
      <c r="HK710" s="5"/>
      <c r="HL710" s="5"/>
      <c r="HM710" s="5"/>
      <c r="HN710" s="5"/>
      <c r="HO710" s="5"/>
      <c r="HP710" s="5"/>
      <c r="HQ710" s="5"/>
      <c r="HR710" s="5"/>
      <c r="HS710" s="5"/>
      <c r="HT710" s="5"/>
      <c r="HU710" s="5"/>
      <c r="HV710" s="5"/>
      <c r="HW710" s="5"/>
      <c r="HX710" s="5"/>
      <c r="HY710" s="5"/>
      <c r="HZ710" s="5"/>
      <c r="IA710" s="5"/>
      <c r="IB710" s="5"/>
      <c r="IC710" s="5"/>
      <c r="ID710" s="5"/>
      <c r="IE710" s="5"/>
      <c r="IF710" s="5"/>
      <c r="IG710" s="5"/>
      <c r="IH710" s="5"/>
      <c r="II710" s="5"/>
      <c r="IJ710" s="5"/>
      <c r="IK710" s="5"/>
      <c r="IL710" s="5"/>
      <c r="IM710" s="5"/>
      <c r="IN710" s="5"/>
      <c r="IO710" s="5"/>
      <c r="IP710" s="5"/>
      <c r="IQ710" s="5"/>
      <c r="IR710" s="5"/>
      <c r="IS710" s="5"/>
      <c r="IT710" s="5"/>
      <c r="IU710" s="5"/>
    </row>
    <row r="711" spans="1:255" ht="15">
      <c r="A711" s="11" t="s">
        <v>2</v>
      </c>
      <c r="B711" s="11" t="s">
        <v>3</v>
      </c>
      <c r="C711" s="11"/>
      <c r="D711" s="12" t="s">
        <v>4</v>
      </c>
      <c r="E711" s="11" t="s">
        <v>5</v>
      </c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  <c r="FN711" s="5"/>
      <c r="FO711" s="5"/>
      <c r="FP711" s="5"/>
      <c r="FQ711" s="5"/>
      <c r="FR711" s="5"/>
      <c r="FS711" s="5"/>
      <c r="FT711" s="5"/>
      <c r="FU711" s="5"/>
      <c r="FV711" s="5"/>
      <c r="FW711" s="5"/>
      <c r="FX711" s="5"/>
      <c r="FY711" s="5"/>
      <c r="FZ711" s="5"/>
      <c r="GA711" s="5"/>
      <c r="GB711" s="5"/>
      <c r="GC711" s="5"/>
      <c r="GD711" s="5"/>
      <c r="GE711" s="5"/>
      <c r="GF711" s="5"/>
      <c r="GG711" s="5"/>
      <c r="GH711" s="5"/>
      <c r="GI711" s="5"/>
      <c r="GJ711" s="5"/>
      <c r="GK711" s="5"/>
      <c r="GL711" s="5"/>
      <c r="GM711" s="5"/>
      <c r="GN711" s="5"/>
      <c r="GO711" s="5"/>
      <c r="GP711" s="5"/>
      <c r="GQ711" s="5"/>
      <c r="GR711" s="5"/>
      <c r="GS711" s="5"/>
      <c r="GT711" s="5"/>
      <c r="GU711" s="5"/>
      <c r="GV711" s="5"/>
      <c r="GW711" s="5"/>
      <c r="GX711" s="5"/>
      <c r="GY711" s="5"/>
      <c r="GZ711" s="5"/>
      <c r="HA711" s="5"/>
      <c r="HB711" s="5"/>
      <c r="HC711" s="5"/>
      <c r="HD711" s="5"/>
      <c r="HE711" s="5"/>
      <c r="HF711" s="5"/>
      <c r="HG711" s="5"/>
      <c r="HH711" s="5"/>
      <c r="HI711" s="5"/>
      <c r="HJ711" s="5"/>
      <c r="HK711" s="5"/>
      <c r="HL711" s="5"/>
      <c r="HM711" s="5"/>
      <c r="HN711" s="5"/>
      <c r="HO711" s="5"/>
      <c r="HP711" s="5"/>
      <c r="HQ711" s="5"/>
      <c r="HR711" s="5"/>
      <c r="HS711" s="5"/>
      <c r="HT711" s="5"/>
      <c r="HU711" s="5"/>
      <c r="HV711" s="5"/>
      <c r="HW711" s="5"/>
      <c r="HX711" s="5"/>
      <c r="HY711" s="5"/>
      <c r="HZ711" s="5"/>
      <c r="IA711" s="5"/>
      <c r="IB711" s="5"/>
      <c r="IC711" s="5"/>
      <c r="ID711" s="5"/>
      <c r="IE711" s="5"/>
      <c r="IF711" s="5"/>
      <c r="IG711" s="5"/>
      <c r="IH711" s="5"/>
      <c r="II711" s="5"/>
      <c r="IJ711" s="5"/>
      <c r="IK711" s="5"/>
      <c r="IL711" s="5"/>
      <c r="IM711" s="5"/>
      <c r="IN711" s="5"/>
      <c r="IO711" s="5"/>
      <c r="IP711" s="5"/>
      <c r="IQ711" s="5"/>
      <c r="IR711" s="5"/>
      <c r="IS711" s="5"/>
      <c r="IT711" s="5"/>
      <c r="IU711" s="5"/>
    </row>
    <row r="712" spans="1:5" ht="15">
      <c r="A712" s="11"/>
      <c r="B712" s="13" t="s">
        <v>6</v>
      </c>
      <c r="C712" s="13" t="s">
        <v>7</v>
      </c>
      <c r="D712" s="12"/>
      <c r="E712" s="11"/>
    </row>
    <row r="713" spans="1:5" ht="15">
      <c r="A713" s="77"/>
      <c r="B713" s="78"/>
      <c r="C713" s="79"/>
      <c r="D713" s="78"/>
      <c r="E713" s="80"/>
    </row>
    <row r="714" spans="1:5" ht="15">
      <c r="A714" s="77"/>
      <c r="B714" s="78"/>
      <c r="C714" s="79"/>
      <c r="D714" s="78"/>
      <c r="E714" s="80"/>
    </row>
    <row r="715" spans="1:5" ht="15">
      <c r="A715" s="77"/>
      <c r="B715" s="81"/>
      <c r="C715" s="82"/>
      <c r="D715" s="81"/>
      <c r="E715" s="80"/>
    </row>
    <row r="716" spans="1:5" ht="15">
      <c r="A716" s="41"/>
      <c r="B716" s="42"/>
      <c r="C716" s="43"/>
      <c r="D716" s="44"/>
      <c r="E716" s="40"/>
    </row>
    <row r="717" spans="1:5" ht="15">
      <c r="A717" s="30" t="s">
        <v>8</v>
      </c>
      <c r="B717" s="30"/>
      <c r="C717" s="30"/>
      <c r="D717" s="30"/>
      <c r="E717" s="31">
        <f>SUM(E713:E716)</f>
        <v>0</v>
      </c>
    </row>
    <row r="719" spans="1:255" ht="10.5" customHeight="1" thickBot="1">
      <c r="A719" s="6" t="s">
        <v>377</v>
      </c>
      <c r="B719" s="6"/>
      <c r="C719" s="6"/>
      <c r="D719" s="6"/>
      <c r="E719" s="6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  <c r="FT719" s="5"/>
      <c r="FU719" s="5"/>
      <c r="FV719" s="5"/>
      <c r="FW719" s="5"/>
      <c r="FX719" s="5"/>
      <c r="FY719" s="5"/>
      <c r="FZ719" s="5"/>
      <c r="GA719" s="5"/>
      <c r="GB719" s="5"/>
      <c r="GC719" s="5"/>
      <c r="GD719" s="5"/>
      <c r="GE719" s="5"/>
      <c r="GF719" s="5"/>
      <c r="GG719" s="5"/>
      <c r="GH719" s="5"/>
      <c r="GI719" s="5"/>
      <c r="GJ719" s="5"/>
      <c r="GK719" s="5"/>
      <c r="GL719" s="5"/>
      <c r="GM719" s="5"/>
      <c r="GN719" s="5"/>
      <c r="GO719" s="5"/>
      <c r="GP719" s="5"/>
      <c r="GQ719" s="5"/>
      <c r="GR719" s="5"/>
      <c r="GS719" s="5"/>
      <c r="GT719" s="5"/>
      <c r="GU719" s="5"/>
      <c r="GV719" s="5"/>
      <c r="GW719" s="5"/>
      <c r="GX719" s="5"/>
      <c r="GY719" s="5"/>
      <c r="GZ719" s="5"/>
      <c r="HA719" s="5"/>
      <c r="HB719" s="5"/>
      <c r="HC719" s="5"/>
      <c r="HD719" s="5"/>
      <c r="HE719" s="5"/>
      <c r="HF719" s="5"/>
      <c r="HG719" s="5"/>
      <c r="HH719" s="5"/>
      <c r="HI719" s="5"/>
      <c r="HJ719" s="5"/>
      <c r="HK719" s="5"/>
      <c r="HL719" s="5"/>
      <c r="HM719" s="5"/>
      <c r="HN719" s="5"/>
      <c r="HO719" s="5"/>
      <c r="HP719" s="5"/>
      <c r="HQ719" s="5"/>
      <c r="HR719" s="5"/>
      <c r="HS719" s="5"/>
      <c r="HT719" s="5"/>
      <c r="HU719" s="5"/>
      <c r="HV719" s="5"/>
      <c r="HW719" s="5"/>
      <c r="HX719" s="5"/>
      <c r="HY719" s="5"/>
      <c r="HZ719" s="5"/>
      <c r="IA719" s="5"/>
      <c r="IB719" s="5"/>
      <c r="IC719" s="5"/>
      <c r="ID719" s="5"/>
      <c r="IE719" s="5"/>
      <c r="IF719" s="5"/>
      <c r="IG719" s="5"/>
      <c r="IH719" s="5"/>
      <c r="II719" s="5"/>
      <c r="IJ719" s="5"/>
      <c r="IK719" s="5"/>
      <c r="IL719" s="5"/>
      <c r="IM719" s="5"/>
      <c r="IN719" s="5"/>
      <c r="IO719" s="5"/>
      <c r="IP719" s="5"/>
      <c r="IQ719" s="5"/>
      <c r="IR719" s="5"/>
      <c r="IS719" s="5"/>
      <c r="IT719" s="5"/>
      <c r="IU719" s="5"/>
    </row>
    <row r="720" spans="1:5" ht="15.75" thickTop="1">
      <c r="A720" s="7" t="s">
        <v>0</v>
      </c>
      <c r="B720" s="7"/>
      <c r="C720" s="7"/>
      <c r="D720" s="7"/>
      <c r="E720" s="7"/>
    </row>
    <row r="721" spans="1:256" s="76" customFormat="1" ht="15">
      <c r="A721" s="2"/>
      <c r="B721" s="2"/>
      <c r="C721" s="3"/>
      <c r="D721" s="4"/>
      <c r="E721" s="2"/>
      <c r="IV721" s="64"/>
    </row>
    <row r="722" spans="1:5" ht="28.5" customHeight="1">
      <c r="A722" s="8" t="s">
        <v>491</v>
      </c>
      <c r="B722" s="8"/>
      <c r="C722" s="8"/>
      <c r="D722" s="8"/>
      <c r="E722" s="8"/>
    </row>
    <row r="723" spans="1:255" ht="15">
      <c r="A723" s="9" t="s">
        <v>9</v>
      </c>
      <c r="B723" s="9"/>
      <c r="C723" s="9"/>
      <c r="D723" s="9"/>
      <c r="E723" s="9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  <c r="EO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  <c r="FN723" s="5"/>
      <c r="FO723" s="5"/>
      <c r="FP723" s="5"/>
      <c r="FQ723" s="5"/>
      <c r="FR723" s="5"/>
      <c r="FS723" s="5"/>
      <c r="FT723" s="5"/>
      <c r="FU723" s="5"/>
      <c r="FV723" s="5"/>
      <c r="FW723" s="5"/>
      <c r="FX723" s="5"/>
      <c r="FY723" s="5"/>
      <c r="FZ723" s="5"/>
      <c r="GA723" s="5"/>
      <c r="GB723" s="5"/>
      <c r="GC723" s="5"/>
      <c r="GD723" s="5"/>
      <c r="GE723" s="5"/>
      <c r="GF723" s="5"/>
      <c r="GG723" s="5"/>
      <c r="GH723" s="5"/>
      <c r="GI723" s="5"/>
      <c r="GJ723" s="5"/>
      <c r="GK723" s="5"/>
      <c r="GL723" s="5"/>
      <c r="GM723" s="5"/>
      <c r="GN723" s="5"/>
      <c r="GO723" s="5"/>
      <c r="GP723" s="5"/>
      <c r="GQ723" s="5"/>
      <c r="GR723" s="5"/>
      <c r="GS723" s="5"/>
      <c r="GT723" s="5"/>
      <c r="GU723" s="5"/>
      <c r="GV723" s="5"/>
      <c r="GW723" s="5"/>
      <c r="GX723" s="5"/>
      <c r="GY723" s="5"/>
      <c r="GZ723" s="5"/>
      <c r="HA723" s="5"/>
      <c r="HB723" s="5"/>
      <c r="HC723" s="5"/>
      <c r="HD723" s="5"/>
      <c r="HE723" s="5"/>
      <c r="HF723" s="5"/>
      <c r="HG723" s="5"/>
      <c r="HH723" s="5"/>
      <c r="HI723" s="5"/>
      <c r="HJ723" s="5"/>
      <c r="HK723" s="5"/>
      <c r="HL723" s="5"/>
      <c r="HM723" s="5"/>
      <c r="HN723" s="5"/>
      <c r="HO723" s="5"/>
      <c r="HP723" s="5"/>
      <c r="HQ723" s="5"/>
      <c r="HR723" s="5"/>
      <c r="HS723" s="5"/>
      <c r="HT723" s="5"/>
      <c r="HU723" s="5"/>
      <c r="HV723" s="5"/>
      <c r="HW723" s="5"/>
      <c r="HX723" s="5"/>
      <c r="HY723" s="5"/>
      <c r="HZ723" s="5"/>
      <c r="IA723" s="5"/>
      <c r="IB723" s="5"/>
      <c r="IC723" s="5"/>
      <c r="ID723" s="5"/>
      <c r="IE723" s="5"/>
      <c r="IF723" s="5"/>
      <c r="IG723" s="5"/>
      <c r="IH723" s="5"/>
      <c r="II723" s="5"/>
      <c r="IJ723" s="5"/>
      <c r="IK723" s="5"/>
      <c r="IL723" s="5"/>
      <c r="IM723" s="5"/>
      <c r="IN723" s="5"/>
      <c r="IO723" s="5"/>
      <c r="IP723" s="5"/>
      <c r="IQ723" s="5"/>
      <c r="IR723" s="5"/>
      <c r="IS723" s="5"/>
      <c r="IT723" s="5"/>
      <c r="IU723" s="5"/>
    </row>
    <row r="724" spans="1:255" ht="15">
      <c r="A724" s="9" t="s">
        <v>395</v>
      </c>
      <c r="B724" s="9"/>
      <c r="C724" s="9"/>
      <c r="D724" s="9"/>
      <c r="E724" s="9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  <c r="EK724" s="5"/>
      <c r="EL724" s="5"/>
      <c r="EM724" s="5"/>
      <c r="EN724" s="5"/>
      <c r="EO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  <c r="FN724" s="5"/>
      <c r="FO724" s="5"/>
      <c r="FP724" s="5"/>
      <c r="FQ724" s="5"/>
      <c r="FR724" s="5"/>
      <c r="FS724" s="5"/>
      <c r="FT724" s="5"/>
      <c r="FU724" s="5"/>
      <c r="FV724" s="5"/>
      <c r="FW724" s="5"/>
      <c r="FX724" s="5"/>
      <c r="FY724" s="5"/>
      <c r="FZ724" s="5"/>
      <c r="GA724" s="5"/>
      <c r="GB724" s="5"/>
      <c r="GC724" s="5"/>
      <c r="GD724" s="5"/>
      <c r="GE724" s="5"/>
      <c r="GF724" s="5"/>
      <c r="GG724" s="5"/>
      <c r="GH724" s="5"/>
      <c r="GI724" s="5"/>
      <c r="GJ724" s="5"/>
      <c r="GK724" s="5"/>
      <c r="GL724" s="5"/>
      <c r="GM724" s="5"/>
      <c r="GN724" s="5"/>
      <c r="GO724" s="5"/>
      <c r="GP724" s="5"/>
      <c r="GQ724" s="5"/>
      <c r="GR724" s="5"/>
      <c r="GS724" s="5"/>
      <c r="GT724" s="5"/>
      <c r="GU724" s="5"/>
      <c r="GV724" s="5"/>
      <c r="GW724" s="5"/>
      <c r="GX724" s="5"/>
      <c r="GY724" s="5"/>
      <c r="GZ724" s="5"/>
      <c r="HA724" s="5"/>
      <c r="HB724" s="5"/>
      <c r="HC724" s="5"/>
      <c r="HD724" s="5"/>
      <c r="HE724" s="5"/>
      <c r="HF724" s="5"/>
      <c r="HG724" s="5"/>
      <c r="HH724" s="5"/>
      <c r="HI724" s="5"/>
      <c r="HJ724" s="5"/>
      <c r="HK724" s="5"/>
      <c r="HL724" s="5"/>
      <c r="HM724" s="5"/>
      <c r="HN724" s="5"/>
      <c r="HO724" s="5"/>
      <c r="HP724" s="5"/>
      <c r="HQ724" s="5"/>
      <c r="HR724" s="5"/>
      <c r="HS724" s="5"/>
      <c r="HT724" s="5"/>
      <c r="HU724" s="5"/>
      <c r="HV724" s="5"/>
      <c r="HW724" s="5"/>
      <c r="HX724" s="5"/>
      <c r="HY724" s="5"/>
      <c r="HZ724" s="5"/>
      <c r="IA724" s="5"/>
      <c r="IB724" s="5"/>
      <c r="IC724" s="5"/>
      <c r="ID724" s="5"/>
      <c r="IE724" s="5"/>
      <c r="IF724" s="5"/>
      <c r="IG724" s="5"/>
      <c r="IH724" s="5"/>
      <c r="II724" s="5"/>
      <c r="IJ724" s="5"/>
      <c r="IK724" s="5"/>
      <c r="IL724" s="5"/>
      <c r="IM724" s="5"/>
      <c r="IN724" s="5"/>
      <c r="IO724" s="5"/>
      <c r="IP724" s="5"/>
      <c r="IQ724" s="5"/>
      <c r="IR724" s="5"/>
      <c r="IS724" s="5"/>
      <c r="IT724" s="5"/>
      <c r="IU724" s="5"/>
    </row>
    <row r="725" spans="1:255" ht="15">
      <c r="A725" s="10" t="s">
        <v>490</v>
      </c>
      <c r="B725" s="10"/>
      <c r="C725" s="10"/>
      <c r="D725" s="10"/>
      <c r="E725" s="10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  <c r="FT725" s="5"/>
      <c r="FU725" s="5"/>
      <c r="FV725" s="5"/>
      <c r="FW725" s="5"/>
      <c r="FX725" s="5"/>
      <c r="FY725" s="5"/>
      <c r="FZ725" s="5"/>
      <c r="GA725" s="5"/>
      <c r="GB725" s="5"/>
      <c r="GC725" s="5"/>
      <c r="GD725" s="5"/>
      <c r="GE725" s="5"/>
      <c r="GF725" s="5"/>
      <c r="GG725" s="5"/>
      <c r="GH725" s="5"/>
      <c r="GI725" s="5"/>
      <c r="GJ725" s="5"/>
      <c r="GK725" s="5"/>
      <c r="GL725" s="5"/>
      <c r="GM725" s="5"/>
      <c r="GN725" s="5"/>
      <c r="GO725" s="5"/>
      <c r="GP725" s="5"/>
      <c r="GQ725" s="5"/>
      <c r="GR725" s="5"/>
      <c r="GS725" s="5"/>
      <c r="GT725" s="5"/>
      <c r="GU725" s="5"/>
      <c r="GV725" s="5"/>
      <c r="GW725" s="5"/>
      <c r="GX725" s="5"/>
      <c r="GY725" s="5"/>
      <c r="GZ725" s="5"/>
      <c r="HA725" s="5"/>
      <c r="HB725" s="5"/>
      <c r="HC725" s="5"/>
      <c r="HD725" s="5"/>
      <c r="HE725" s="5"/>
      <c r="HF725" s="5"/>
      <c r="HG725" s="5"/>
      <c r="HH725" s="5"/>
      <c r="HI725" s="5"/>
      <c r="HJ725" s="5"/>
      <c r="HK725" s="5"/>
      <c r="HL725" s="5"/>
      <c r="HM725" s="5"/>
      <c r="HN725" s="5"/>
      <c r="HO725" s="5"/>
      <c r="HP725" s="5"/>
      <c r="HQ725" s="5"/>
      <c r="HR725" s="5"/>
      <c r="HS725" s="5"/>
      <c r="HT725" s="5"/>
      <c r="HU725" s="5"/>
      <c r="HV725" s="5"/>
      <c r="HW725" s="5"/>
      <c r="HX725" s="5"/>
      <c r="HY725" s="5"/>
      <c r="HZ725" s="5"/>
      <c r="IA725" s="5"/>
      <c r="IB725" s="5"/>
      <c r="IC725" s="5"/>
      <c r="ID725" s="5"/>
      <c r="IE725" s="5"/>
      <c r="IF725" s="5"/>
      <c r="IG725" s="5"/>
      <c r="IH725" s="5"/>
      <c r="II725" s="5"/>
      <c r="IJ725" s="5"/>
      <c r="IK725" s="5"/>
      <c r="IL725" s="5"/>
      <c r="IM725" s="5"/>
      <c r="IN725" s="5"/>
      <c r="IO725" s="5"/>
      <c r="IP725" s="5"/>
      <c r="IQ725" s="5"/>
      <c r="IR725" s="5"/>
      <c r="IS725" s="5"/>
      <c r="IT725" s="5"/>
      <c r="IU725" s="5"/>
    </row>
    <row r="726" spans="1:255" ht="15">
      <c r="A726" s="11" t="s">
        <v>2</v>
      </c>
      <c r="B726" s="11" t="s">
        <v>3</v>
      </c>
      <c r="C726" s="11"/>
      <c r="D726" s="12" t="s">
        <v>4</v>
      </c>
      <c r="E726" s="11" t="s">
        <v>5</v>
      </c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  <c r="EK726" s="5"/>
      <c r="EL726" s="5"/>
      <c r="EM726" s="5"/>
      <c r="EN726" s="5"/>
      <c r="EO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  <c r="FN726" s="5"/>
      <c r="FO726" s="5"/>
      <c r="FP726" s="5"/>
      <c r="FQ726" s="5"/>
      <c r="FR726" s="5"/>
      <c r="FS726" s="5"/>
      <c r="FT726" s="5"/>
      <c r="FU726" s="5"/>
      <c r="FV726" s="5"/>
      <c r="FW726" s="5"/>
      <c r="FX726" s="5"/>
      <c r="FY726" s="5"/>
      <c r="FZ726" s="5"/>
      <c r="GA726" s="5"/>
      <c r="GB726" s="5"/>
      <c r="GC726" s="5"/>
      <c r="GD726" s="5"/>
      <c r="GE726" s="5"/>
      <c r="GF726" s="5"/>
      <c r="GG726" s="5"/>
      <c r="GH726" s="5"/>
      <c r="GI726" s="5"/>
      <c r="GJ726" s="5"/>
      <c r="GK726" s="5"/>
      <c r="GL726" s="5"/>
      <c r="GM726" s="5"/>
      <c r="GN726" s="5"/>
      <c r="GO726" s="5"/>
      <c r="GP726" s="5"/>
      <c r="GQ726" s="5"/>
      <c r="GR726" s="5"/>
      <c r="GS726" s="5"/>
      <c r="GT726" s="5"/>
      <c r="GU726" s="5"/>
      <c r="GV726" s="5"/>
      <c r="GW726" s="5"/>
      <c r="GX726" s="5"/>
      <c r="GY726" s="5"/>
      <c r="GZ726" s="5"/>
      <c r="HA726" s="5"/>
      <c r="HB726" s="5"/>
      <c r="HC726" s="5"/>
      <c r="HD726" s="5"/>
      <c r="HE726" s="5"/>
      <c r="HF726" s="5"/>
      <c r="HG726" s="5"/>
      <c r="HH726" s="5"/>
      <c r="HI726" s="5"/>
      <c r="HJ726" s="5"/>
      <c r="HK726" s="5"/>
      <c r="HL726" s="5"/>
      <c r="HM726" s="5"/>
      <c r="HN726" s="5"/>
      <c r="HO726" s="5"/>
      <c r="HP726" s="5"/>
      <c r="HQ726" s="5"/>
      <c r="HR726" s="5"/>
      <c r="HS726" s="5"/>
      <c r="HT726" s="5"/>
      <c r="HU726" s="5"/>
      <c r="HV726" s="5"/>
      <c r="HW726" s="5"/>
      <c r="HX726" s="5"/>
      <c r="HY726" s="5"/>
      <c r="HZ726" s="5"/>
      <c r="IA726" s="5"/>
      <c r="IB726" s="5"/>
      <c r="IC726" s="5"/>
      <c r="ID726" s="5"/>
      <c r="IE726" s="5"/>
      <c r="IF726" s="5"/>
      <c r="IG726" s="5"/>
      <c r="IH726" s="5"/>
      <c r="II726" s="5"/>
      <c r="IJ726" s="5"/>
      <c r="IK726" s="5"/>
      <c r="IL726" s="5"/>
      <c r="IM726" s="5"/>
      <c r="IN726" s="5"/>
      <c r="IO726" s="5"/>
      <c r="IP726" s="5"/>
      <c r="IQ726" s="5"/>
      <c r="IR726" s="5"/>
      <c r="IS726" s="5"/>
      <c r="IT726" s="5"/>
      <c r="IU726" s="5"/>
    </row>
    <row r="727" spans="1:255" ht="15">
      <c r="A727" s="11"/>
      <c r="B727" s="13" t="s">
        <v>6</v>
      </c>
      <c r="C727" s="13" t="s">
        <v>7</v>
      </c>
      <c r="D727" s="12"/>
      <c r="E727" s="11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  <c r="EK727" s="5"/>
      <c r="EL727" s="5"/>
      <c r="EM727" s="5"/>
      <c r="EN727" s="5"/>
      <c r="EO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  <c r="FN727" s="5"/>
      <c r="FO727" s="5"/>
      <c r="FP727" s="5"/>
      <c r="FQ727" s="5"/>
      <c r="FR727" s="5"/>
      <c r="FS727" s="5"/>
      <c r="FT727" s="5"/>
      <c r="FU727" s="5"/>
      <c r="FV727" s="5"/>
      <c r="FW727" s="5"/>
      <c r="FX727" s="5"/>
      <c r="FY727" s="5"/>
      <c r="FZ727" s="5"/>
      <c r="GA727" s="5"/>
      <c r="GB727" s="5"/>
      <c r="GC727" s="5"/>
      <c r="GD727" s="5"/>
      <c r="GE727" s="5"/>
      <c r="GF727" s="5"/>
      <c r="GG727" s="5"/>
      <c r="GH727" s="5"/>
      <c r="GI727" s="5"/>
      <c r="GJ727" s="5"/>
      <c r="GK727" s="5"/>
      <c r="GL727" s="5"/>
      <c r="GM727" s="5"/>
      <c r="GN727" s="5"/>
      <c r="GO727" s="5"/>
      <c r="GP727" s="5"/>
      <c r="GQ727" s="5"/>
      <c r="GR727" s="5"/>
      <c r="GS727" s="5"/>
      <c r="GT727" s="5"/>
      <c r="GU727" s="5"/>
      <c r="GV727" s="5"/>
      <c r="GW727" s="5"/>
      <c r="GX727" s="5"/>
      <c r="GY727" s="5"/>
      <c r="GZ727" s="5"/>
      <c r="HA727" s="5"/>
      <c r="HB727" s="5"/>
      <c r="HC727" s="5"/>
      <c r="HD727" s="5"/>
      <c r="HE727" s="5"/>
      <c r="HF727" s="5"/>
      <c r="HG727" s="5"/>
      <c r="HH727" s="5"/>
      <c r="HI727" s="5"/>
      <c r="HJ727" s="5"/>
      <c r="HK727" s="5"/>
      <c r="HL727" s="5"/>
      <c r="HM727" s="5"/>
      <c r="HN727" s="5"/>
      <c r="HO727" s="5"/>
      <c r="HP727" s="5"/>
      <c r="HQ727" s="5"/>
      <c r="HR727" s="5"/>
      <c r="HS727" s="5"/>
      <c r="HT727" s="5"/>
      <c r="HU727" s="5"/>
      <c r="HV727" s="5"/>
      <c r="HW727" s="5"/>
      <c r="HX727" s="5"/>
      <c r="HY727" s="5"/>
      <c r="HZ727" s="5"/>
      <c r="IA727" s="5"/>
      <c r="IB727" s="5"/>
      <c r="IC727" s="5"/>
      <c r="ID727" s="5"/>
      <c r="IE727" s="5"/>
      <c r="IF727" s="5"/>
      <c r="IG727" s="5"/>
      <c r="IH727" s="5"/>
      <c r="II727" s="5"/>
      <c r="IJ727" s="5"/>
      <c r="IK727" s="5"/>
      <c r="IL727" s="5"/>
      <c r="IM727" s="5"/>
      <c r="IN727" s="5"/>
      <c r="IO727" s="5"/>
      <c r="IP727" s="5"/>
      <c r="IQ727" s="5"/>
      <c r="IR727" s="5"/>
      <c r="IS727" s="5"/>
      <c r="IT727" s="5"/>
      <c r="IU727" s="5"/>
    </row>
    <row r="728" spans="1:255" ht="25.5" customHeight="1">
      <c r="A728" s="83"/>
      <c r="B728" s="84"/>
      <c r="C728" s="85"/>
      <c r="D728" s="86"/>
      <c r="E728" s="87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  <c r="EK728" s="5"/>
      <c r="EL728" s="5"/>
      <c r="EM728" s="5"/>
      <c r="EN728" s="5"/>
      <c r="EO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  <c r="FN728" s="5"/>
      <c r="FO728" s="5"/>
      <c r="FP728" s="5"/>
      <c r="FQ728" s="5"/>
      <c r="FR728" s="5"/>
      <c r="FS728" s="5"/>
      <c r="FT728" s="5"/>
      <c r="FU728" s="5"/>
      <c r="FV728" s="5"/>
      <c r="FW728" s="5"/>
      <c r="FX728" s="5"/>
      <c r="FY728" s="5"/>
      <c r="FZ728" s="5"/>
      <c r="GA728" s="5"/>
      <c r="GB728" s="5"/>
      <c r="GC728" s="5"/>
      <c r="GD728" s="5"/>
      <c r="GE728" s="5"/>
      <c r="GF728" s="5"/>
      <c r="GG728" s="5"/>
      <c r="GH728" s="5"/>
      <c r="GI728" s="5"/>
      <c r="GJ728" s="5"/>
      <c r="GK728" s="5"/>
      <c r="GL728" s="5"/>
      <c r="GM728" s="5"/>
      <c r="GN728" s="5"/>
      <c r="GO728" s="5"/>
      <c r="GP728" s="5"/>
      <c r="GQ728" s="5"/>
      <c r="GR728" s="5"/>
      <c r="GS728" s="5"/>
      <c r="GT728" s="5"/>
      <c r="GU728" s="5"/>
      <c r="GV728" s="5"/>
      <c r="GW728" s="5"/>
      <c r="GX728" s="5"/>
      <c r="GY728" s="5"/>
      <c r="GZ728" s="5"/>
      <c r="HA728" s="5"/>
      <c r="HB728" s="5"/>
      <c r="HC728" s="5"/>
      <c r="HD728" s="5"/>
      <c r="HE728" s="5"/>
      <c r="HF728" s="5"/>
      <c r="HG728" s="5"/>
      <c r="HH728" s="5"/>
      <c r="HI728" s="5"/>
      <c r="HJ728" s="5"/>
      <c r="HK728" s="5"/>
      <c r="HL728" s="5"/>
      <c r="HM728" s="5"/>
      <c r="HN728" s="5"/>
      <c r="HO728" s="5"/>
      <c r="HP728" s="5"/>
      <c r="HQ728" s="5"/>
      <c r="HR728" s="5"/>
      <c r="HS728" s="5"/>
      <c r="HT728" s="5"/>
      <c r="HU728" s="5"/>
      <c r="HV728" s="5"/>
      <c r="HW728" s="5"/>
      <c r="HX728" s="5"/>
      <c r="HY728" s="5"/>
      <c r="HZ728" s="5"/>
      <c r="IA728" s="5"/>
      <c r="IB728" s="5"/>
      <c r="IC728" s="5"/>
      <c r="ID728" s="5"/>
      <c r="IE728" s="5"/>
      <c r="IF728" s="5"/>
      <c r="IG728" s="5"/>
      <c r="IH728" s="5"/>
      <c r="II728" s="5"/>
      <c r="IJ728" s="5"/>
      <c r="IK728" s="5"/>
      <c r="IL728" s="5"/>
      <c r="IM728" s="5"/>
      <c r="IN728" s="5"/>
      <c r="IO728" s="5"/>
      <c r="IP728" s="5"/>
      <c r="IQ728" s="5"/>
      <c r="IR728" s="5"/>
      <c r="IS728" s="5"/>
      <c r="IT728" s="5"/>
      <c r="IU728" s="5"/>
    </row>
    <row r="729" spans="1:5" s="64" customFormat="1" ht="18" customHeight="1">
      <c r="A729" s="88"/>
      <c r="B729" s="89"/>
      <c r="C729" s="90"/>
      <c r="D729" s="91"/>
      <c r="E729" s="92"/>
    </row>
    <row r="730" spans="1:255" ht="15">
      <c r="A730" s="83"/>
      <c r="B730" s="84"/>
      <c r="C730" s="85"/>
      <c r="D730" s="86"/>
      <c r="E730" s="87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  <c r="EK730" s="5"/>
      <c r="EL730" s="5"/>
      <c r="EM730" s="5"/>
      <c r="EN730" s="5"/>
      <c r="EO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  <c r="FN730" s="5"/>
      <c r="FO730" s="5"/>
      <c r="FP730" s="5"/>
      <c r="FQ730" s="5"/>
      <c r="FR730" s="5"/>
      <c r="FS730" s="5"/>
      <c r="FT730" s="5"/>
      <c r="FU730" s="5"/>
      <c r="FV730" s="5"/>
      <c r="FW730" s="5"/>
      <c r="FX730" s="5"/>
      <c r="FY730" s="5"/>
      <c r="FZ730" s="5"/>
      <c r="GA730" s="5"/>
      <c r="GB730" s="5"/>
      <c r="GC730" s="5"/>
      <c r="GD730" s="5"/>
      <c r="GE730" s="5"/>
      <c r="GF730" s="5"/>
      <c r="GG730" s="5"/>
      <c r="GH730" s="5"/>
      <c r="GI730" s="5"/>
      <c r="GJ730" s="5"/>
      <c r="GK730" s="5"/>
      <c r="GL730" s="5"/>
      <c r="GM730" s="5"/>
      <c r="GN730" s="5"/>
      <c r="GO730" s="5"/>
      <c r="GP730" s="5"/>
      <c r="GQ730" s="5"/>
      <c r="GR730" s="5"/>
      <c r="GS730" s="5"/>
      <c r="GT730" s="5"/>
      <c r="GU730" s="5"/>
      <c r="GV730" s="5"/>
      <c r="GW730" s="5"/>
      <c r="GX730" s="5"/>
      <c r="GY730" s="5"/>
      <c r="GZ730" s="5"/>
      <c r="HA730" s="5"/>
      <c r="HB730" s="5"/>
      <c r="HC730" s="5"/>
      <c r="HD730" s="5"/>
      <c r="HE730" s="5"/>
      <c r="HF730" s="5"/>
      <c r="HG730" s="5"/>
      <c r="HH730" s="5"/>
      <c r="HI730" s="5"/>
      <c r="HJ730" s="5"/>
      <c r="HK730" s="5"/>
      <c r="HL730" s="5"/>
      <c r="HM730" s="5"/>
      <c r="HN730" s="5"/>
      <c r="HO730" s="5"/>
      <c r="HP730" s="5"/>
      <c r="HQ730" s="5"/>
      <c r="HR730" s="5"/>
      <c r="HS730" s="5"/>
      <c r="HT730" s="5"/>
      <c r="HU730" s="5"/>
      <c r="HV730" s="5"/>
      <c r="HW730" s="5"/>
      <c r="HX730" s="5"/>
      <c r="HY730" s="5"/>
      <c r="HZ730" s="5"/>
      <c r="IA730" s="5"/>
      <c r="IB730" s="5"/>
      <c r="IC730" s="5"/>
      <c r="ID730" s="5"/>
      <c r="IE730" s="5"/>
      <c r="IF730" s="5"/>
      <c r="IG730" s="5"/>
      <c r="IH730" s="5"/>
      <c r="II730" s="5"/>
      <c r="IJ730" s="5"/>
      <c r="IK730" s="5"/>
      <c r="IL730" s="5"/>
      <c r="IM730" s="5"/>
      <c r="IN730" s="5"/>
      <c r="IO730" s="5"/>
      <c r="IP730" s="5"/>
      <c r="IQ730" s="5"/>
      <c r="IR730" s="5"/>
      <c r="IS730" s="5"/>
      <c r="IT730" s="5"/>
      <c r="IU730" s="5"/>
    </row>
    <row r="731" spans="1:5" s="64" customFormat="1" ht="20.25" customHeight="1">
      <c r="A731" s="88"/>
      <c r="B731" s="89"/>
      <c r="C731" s="90"/>
      <c r="D731" s="91"/>
      <c r="E731" s="92"/>
    </row>
    <row r="732" spans="1:5" ht="15">
      <c r="A732" s="41"/>
      <c r="B732" s="42"/>
      <c r="C732" s="43"/>
      <c r="D732" s="44"/>
      <c r="E732" s="40"/>
    </row>
    <row r="733" spans="1:5" ht="15">
      <c r="A733" s="30" t="s">
        <v>8</v>
      </c>
      <c r="B733" s="30"/>
      <c r="C733" s="30"/>
      <c r="D733" s="30"/>
      <c r="E733" s="31">
        <f>SUM(E728:E732)</f>
        <v>0</v>
      </c>
    </row>
    <row r="734" spans="1:5" ht="15">
      <c r="A734" s="32"/>
      <c r="B734" s="32"/>
      <c r="C734" s="32"/>
      <c r="D734" s="32"/>
      <c r="E734" s="34"/>
    </row>
    <row r="735" spans="1:5" ht="15">
      <c r="A735" s="32"/>
      <c r="B735" s="32"/>
      <c r="C735" s="32"/>
      <c r="D735" s="32"/>
      <c r="E735" s="34"/>
    </row>
    <row r="736" spans="1:5" ht="15">
      <c r="A736" s="32"/>
      <c r="B736" s="32"/>
      <c r="C736" s="32"/>
      <c r="D736" s="32"/>
      <c r="E736" s="34"/>
    </row>
    <row r="737" spans="1:255" s="24" customFormat="1" ht="15">
      <c r="A737" s="25"/>
      <c r="B737" s="26"/>
      <c r="C737" s="27"/>
      <c r="D737" s="28"/>
      <c r="E737" s="29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</row>
    <row r="738" spans="1:255" ht="15.75" thickBot="1">
      <c r="A738" s="6" t="s">
        <v>377</v>
      </c>
      <c r="B738" s="6"/>
      <c r="C738" s="6"/>
      <c r="D738" s="6"/>
      <c r="E738" s="6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  <c r="EH738" s="5"/>
      <c r="EI738" s="5"/>
      <c r="EJ738" s="5"/>
      <c r="EK738" s="5"/>
      <c r="EL738" s="5"/>
      <c r="EM738" s="5"/>
      <c r="EN738" s="5"/>
      <c r="EO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  <c r="EZ738" s="5"/>
      <c r="FA738" s="5"/>
      <c r="FB738" s="5"/>
      <c r="FC738" s="5"/>
      <c r="FD738" s="5"/>
      <c r="FE738" s="5"/>
      <c r="FF738" s="5"/>
      <c r="FG738" s="5"/>
      <c r="FH738" s="5"/>
      <c r="FI738" s="5"/>
      <c r="FJ738" s="5"/>
      <c r="FK738" s="5"/>
      <c r="FL738" s="5"/>
      <c r="FM738" s="5"/>
      <c r="FN738" s="5"/>
      <c r="FO738" s="5"/>
      <c r="FP738" s="5"/>
      <c r="FQ738" s="5"/>
      <c r="FR738" s="5"/>
      <c r="FS738" s="5"/>
      <c r="FT738" s="5"/>
      <c r="FU738" s="5"/>
      <c r="FV738" s="5"/>
      <c r="FW738" s="5"/>
      <c r="FX738" s="5"/>
      <c r="FY738" s="5"/>
      <c r="FZ738" s="5"/>
      <c r="GA738" s="5"/>
      <c r="GB738" s="5"/>
      <c r="GC738" s="5"/>
      <c r="GD738" s="5"/>
      <c r="GE738" s="5"/>
      <c r="GF738" s="5"/>
      <c r="GG738" s="5"/>
      <c r="GH738" s="5"/>
      <c r="GI738" s="5"/>
      <c r="GJ738" s="5"/>
      <c r="GK738" s="5"/>
      <c r="GL738" s="5"/>
      <c r="GM738" s="5"/>
      <c r="GN738" s="5"/>
      <c r="GO738" s="5"/>
      <c r="GP738" s="5"/>
      <c r="GQ738" s="5"/>
      <c r="GR738" s="5"/>
      <c r="GS738" s="5"/>
      <c r="GT738" s="5"/>
      <c r="GU738" s="5"/>
      <c r="GV738" s="5"/>
      <c r="GW738" s="5"/>
      <c r="GX738" s="5"/>
      <c r="GY738" s="5"/>
      <c r="GZ738" s="5"/>
      <c r="HA738" s="5"/>
      <c r="HB738" s="5"/>
      <c r="HC738" s="5"/>
      <c r="HD738" s="5"/>
      <c r="HE738" s="5"/>
      <c r="HF738" s="5"/>
      <c r="HG738" s="5"/>
      <c r="HH738" s="5"/>
      <c r="HI738" s="5"/>
      <c r="HJ738" s="5"/>
      <c r="HK738" s="5"/>
      <c r="HL738" s="5"/>
      <c r="HM738" s="5"/>
      <c r="HN738" s="5"/>
      <c r="HO738" s="5"/>
      <c r="HP738" s="5"/>
      <c r="HQ738" s="5"/>
      <c r="HR738" s="5"/>
      <c r="HS738" s="5"/>
      <c r="HT738" s="5"/>
      <c r="HU738" s="5"/>
      <c r="HV738" s="5"/>
      <c r="HW738" s="5"/>
      <c r="HX738" s="5"/>
      <c r="HY738" s="5"/>
      <c r="HZ738" s="5"/>
      <c r="IA738" s="5"/>
      <c r="IB738" s="5"/>
      <c r="IC738" s="5"/>
      <c r="ID738" s="5"/>
      <c r="IE738" s="5"/>
      <c r="IF738" s="5"/>
      <c r="IG738" s="5"/>
      <c r="IH738" s="5"/>
      <c r="II738" s="5"/>
      <c r="IJ738" s="5"/>
      <c r="IK738" s="5"/>
      <c r="IL738" s="5"/>
      <c r="IM738" s="5"/>
      <c r="IN738" s="5"/>
      <c r="IO738" s="5"/>
      <c r="IP738" s="5"/>
      <c r="IQ738" s="5"/>
      <c r="IR738" s="5"/>
      <c r="IS738" s="5"/>
      <c r="IT738" s="5"/>
      <c r="IU738" s="5"/>
    </row>
    <row r="739" spans="1:5" ht="15.75" thickTop="1">
      <c r="A739" s="7" t="s">
        <v>0</v>
      </c>
      <c r="B739" s="7"/>
      <c r="C739" s="7"/>
      <c r="D739" s="7"/>
      <c r="E739" s="7"/>
    </row>
    <row r="740" spans="6:255" ht="15"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  <c r="EK740" s="5"/>
      <c r="EL740" s="5"/>
      <c r="EM740" s="5"/>
      <c r="EN740" s="5"/>
      <c r="EO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  <c r="FN740" s="5"/>
      <c r="FO740" s="5"/>
      <c r="FP740" s="5"/>
      <c r="FQ740" s="5"/>
      <c r="FR740" s="5"/>
      <c r="FS740" s="5"/>
      <c r="FT740" s="5"/>
      <c r="FU740" s="5"/>
      <c r="FV740" s="5"/>
      <c r="FW740" s="5"/>
      <c r="FX740" s="5"/>
      <c r="FY740" s="5"/>
      <c r="FZ740" s="5"/>
      <c r="GA740" s="5"/>
      <c r="GB740" s="5"/>
      <c r="GC740" s="5"/>
      <c r="GD740" s="5"/>
      <c r="GE740" s="5"/>
      <c r="GF740" s="5"/>
      <c r="GG740" s="5"/>
      <c r="GH740" s="5"/>
      <c r="GI740" s="5"/>
      <c r="GJ740" s="5"/>
      <c r="GK740" s="5"/>
      <c r="GL740" s="5"/>
      <c r="GM740" s="5"/>
      <c r="GN740" s="5"/>
      <c r="GO740" s="5"/>
      <c r="GP740" s="5"/>
      <c r="GQ740" s="5"/>
      <c r="GR740" s="5"/>
      <c r="GS740" s="5"/>
      <c r="GT740" s="5"/>
      <c r="GU740" s="5"/>
      <c r="GV740" s="5"/>
      <c r="GW740" s="5"/>
      <c r="GX740" s="5"/>
      <c r="GY740" s="5"/>
      <c r="GZ740" s="5"/>
      <c r="HA740" s="5"/>
      <c r="HB740" s="5"/>
      <c r="HC740" s="5"/>
      <c r="HD740" s="5"/>
      <c r="HE740" s="5"/>
      <c r="HF740" s="5"/>
      <c r="HG740" s="5"/>
      <c r="HH740" s="5"/>
      <c r="HI740" s="5"/>
      <c r="HJ740" s="5"/>
      <c r="HK740" s="5"/>
      <c r="HL740" s="5"/>
      <c r="HM740" s="5"/>
      <c r="HN740" s="5"/>
      <c r="HO740" s="5"/>
      <c r="HP740" s="5"/>
      <c r="HQ740" s="5"/>
      <c r="HR740" s="5"/>
      <c r="HS740" s="5"/>
      <c r="HT740" s="5"/>
      <c r="HU740" s="5"/>
      <c r="HV740" s="5"/>
      <c r="HW740" s="5"/>
      <c r="HX740" s="5"/>
      <c r="HY740" s="5"/>
      <c r="HZ740" s="5"/>
      <c r="IA740" s="5"/>
      <c r="IB740" s="5"/>
      <c r="IC740" s="5"/>
      <c r="ID740" s="5"/>
      <c r="IE740" s="5"/>
      <c r="IF740" s="5"/>
      <c r="IG740" s="5"/>
      <c r="IH740" s="5"/>
      <c r="II740" s="5"/>
      <c r="IJ740" s="5"/>
      <c r="IK740" s="5"/>
      <c r="IL740" s="5"/>
      <c r="IM740" s="5"/>
      <c r="IN740" s="5"/>
      <c r="IO740" s="5"/>
      <c r="IP740" s="5"/>
      <c r="IQ740" s="5"/>
      <c r="IR740" s="5"/>
      <c r="IS740" s="5"/>
      <c r="IT740" s="5"/>
      <c r="IU740" s="5"/>
    </row>
    <row r="741" spans="1:255" ht="34.5" customHeight="1">
      <c r="A741" s="8" t="s">
        <v>487</v>
      </c>
      <c r="B741" s="8"/>
      <c r="C741" s="8"/>
      <c r="D741" s="8"/>
      <c r="E741" s="8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  <c r="EO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  <c r="FN741" s="5"/>
      <c r="FO741" s="5"/>
      <c r="FP741" s="5"/>
      <c r="FQ741" s="5"/>
      <c r="FR741" s="5"/>
      <c r="FS741" s="5"/>
      <c r="FT741" s="5"/>
      <c r="FU741" s="5"/>
      <c r="FV741" s="5"/>
      <c r="FW741" s="5"/>
      <c r="FX741" s="5"/>
      <c r="FY741" s="5"/>
      <c r="FZ741" s="5"/>
      <c r="GA741" s="5"/>
      <c r="GB741" s="5"/>
      <c r="GC741" s="5"/>
      <c r="GD741" s="5"/>
      <c r="GE741" s="5"/>
      <c r="GF741" s="5"/>
      <c r="GG741" s="5"/>
      <c r="GH741" s="5"/>
      <c r="GI741" s="5"/>
      <c r="GJ741" s="5"/>
      <c r="GK741" s="5"/>
      <c r="GL741" s="5"/>
      <c r="GM741" s="5"/>
      <c r="GN741" s="5"/>
      <c r="GO741" s="5"/>
      <c r="GP741" s="5"/>
      <c r="GQ741" s="5"/>
      <c r="GR741" s="5"/>
      <c r="GS741" s="5"/>
      <c r="GT741" s="5"/>
      <c r="GU741" s="5"/>
      <c r="GV741" s="5"/>
      <c r="GW741" s="5"/>
      <c r="GX741" s="5"/>
      <c r="GY741" s="5"/>
      <c r="GZ741" s="5"/>
      <c r="HA741" s="5"/>
      <c r="HB741" s="5"/>
      <c r="HC741" s="5"/>
      <c r="HD741" s="5"/>
      <c r="HE741" s="5"/>
      <c r="HF741" s="5"/>
      <c r="HG741" s="5"/>
      <c r="HH741" s="5"/>
      <c r="HI741" s="5"/>
      <c r="HJ741" s="5"/>
      <c r="HK741" s="5"/>
      <c r="HL741" s="5"/>
      <c r="HM741" s="5"/>
      <c r="HN741" s="5"/>
      <c r="HO741" s="5"/>
      <c r="HP741" s="5"/>
      <c r="HQ741" s="5"/>
      <c r="HR741" s="5"/>
      <c r="HS741" s="5"/>
      <c r="HT741" s="5"/>
      <c r="HU741" s="5"/>
      <c r="HV741" s="5"/>
      <c r="HW741" s="5"/>
      <c r="HX741" s="5"/>
      <c r="HY741" s="5"/>
      <c r="HZ741" s="5"/>
      <c r="IA741" s="5"/>
      <c r="IB741" s="5"/>
      <c r="IC741" s="5"/>
      <c r="ID741" s="5"/>
      <c r="IE741" s="5"/>
      <c r="IF741" s="5"/>
      <c r="IG741" s="5"/>
      <c r="IH741" s="5"/>
      <c r="II741" s="5"/>
      <c r="IJ741" s="5"/>
      <c r="IK741" s="5"/>
      <c r="IL741" s="5"/>
      <c r="IM741" s="5"/>
      <c r="IN741" s="5"/>
      <c r="IO741" s="5"/>
      <c r="IP741" s="5"/>
      <c r="IQ741" s="5"/>
      <c r="IR741" s="5"/>
      <c r="IS741" s="5"/>
      <c r="IT741" s="5"/>
      <c r="IU741" s="5"/>
    </row>
    <row r="742" spans="1:255" ht="15">
      <c r="A742" s="9" t="s">
        <v>55</v>
      </c>
      <c r="B742" s="9"/>
      <c r="C742" s="9"/>
      <c r="D742" s="9"/>
      <c r="E742" s="9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  <c r="EO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  <c r="FN742" s="5"/>
      <c r="FO742" s="5"/>
      <c r="FP742" s="5"/>
      <c r="FQ742" s="5"/>
      <c r="FR742" s="5"/>
      <c r="FS742" s="5"/>
      <c r="FT742" s="5"/>
      <c r="FU742" s="5"/>
      <c r="FV742" s="5"/>
      <c r="FW742" s="5"/>
      <c r="FX742" s="5"/>
      <c r="FY742" s="5"/>
      <c r="FZ742" s="5"/>
      <c r="GA742" s="5"/>
      <c r="GB742" s="5"/>
      <c r="GC742" s="5"/>
      <c r="GD742" s="5"/>
      <c r="GE742" s="5"/>
      <c r="GF742" s="5"/>
      <c r="GG742" s="5"/>
      <c r="GH742" s="5"/>
      <c r="GI742" s="5"/>
      <c r="GJ742" s="5"/>
      <c r="GK742" s="5"/>
      <c r="GL742" s="5"/>
      <c r="GM742" s="5"/>
      <c r="GN742" s="5"/>
      <c r="GO742" s="5"/>
      <c r="GP742" s="5"/>
      <c r="GQ742" s="5"/>
      <c r="GR742" s="5"/>
      <c r="GS742" s="5"/>
      <c r="GT742" s="5"/>
      <c r="GU742" s="5"/>
      <c r="GV742" s="5"/>
      <c r="GW742" s="5"/>
      <c r="GX742" s="5"/>
      <c r="GY742" s="5"/>
      <c r="GZ742" s="5"/>
      <c r="HA742" s="5"/>
      <c r="HB742" s="5"/>
      <c r="HC742" s="5"/>
      <c r="HD742" s="5"/>
      <c r="HE742" s="5"/>
      <c r="HF742" s="5"/>
      <c r="HG742" s="5"/>
      <c r="HH742" s="5"/>
      <c r="HI742" s="5"/>
      <c r="HJ742" s="5"/>
      <c r="HK742" s="5"/>
      <c r="HL742" s="5"/>
      <c r="HM742" s="5"/>
      <c r="HN742" s="5"/>
      <c r="HO742" s="5"/>
      <c r="HP742" s="5"/>
      <c r="HQ742" s="5"/>
      <c r="HR742" s="5"/>
      <c r="HS742" s="5"/>
      <c r="HT742" s="5"/>
      <c r="HU742" s="5"/>
      <c r="HV742" s="5"/>
      <c r="HW742" s="5"/>
      <c r="HX742" s="5"/>
      <c r="HY742" s="5"/>
      <c r="HZ742" s="5"/>
      <c r="IA742" s="5"/>
      <c r="IB742" s="5"/>
      <c r="IC742" s="5"/>
      <c r="ID742" s="5"/>
      <c r="IE742" s="5"/>
      <c r="IF742" s="5"/>
      <c r="IG742" s="5"/>
      <c r="IH742" s="5"/>
      <c r="II742" s="5"/>
      <c r="IJ742" s="5"/>
      <c r="IK742" s="5"/>
      <c r="IL742" s="5"/>
      <c r="IM742" s="5"/>
      <c r="IN742" s="5"/>
      <c r="IO742" s="5"/>
      <c r="IP742" s="5"/>
      <c r="IQ742" s="5"/>
      <c r="IR742" s="5"/>
      <c r="IS742" s="5"/>
      <c r="IT742" s="5"/>
      <c r="IU742" s="5"/>
    </row>
    <row r="743" spans="1:255" ht="15">
      <c r="A743" s="9" t="s">
        <v>52</v>
      </c>
      <c r="B743" s="9"/>
      <c r="C743" s="9"/>
      <c r="D743" s="9"/>
      <c r="E743" s="9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  <c r="FT743" s="5"/>
      <c r="FU743" s="5"/>
      <c r="FV743" s="5"/>
      <c r="FW743" s="5"/>
      <c r="FX743" s="5"/>
      <c r="FY743" s="5"/>
      <c r="FZ743" s="5"/>
      <c r="GA743" s="5"/>
      <c r="GB743" s="5"/>
      <c r="GC743" s="5"/>
      <c r="GD743" s="5"/>
      <c r="GE743" s="5"/>
      <c r="GF743" s="5"/>
      <c r="GG743" s="5"/>
      <c r="GH743" s="5"/>
      <c r="GI743" s="5"/>
      <c r="GJ743" s="5"/>
      <c r="GK743" s="5"/>
      <c r="GL743" s="5"/>
      <c r="GM743" s="5"/>
      <c r="GN743" s="5"/>
      <c r="GO743" s="5"/>
      <c r="GP743" s="5"/>
      <c r="GQ743" s="5"/>
      <c r="GR743" s="5"/>
      <c r="GS743" s="5"/>
      <c r="GT743" s="5"/>
      <c r="GU743" s="5"/>
      <c r="GV743" s="5"/>
      <c r="GW743" s="5"/>
      <c r="GX743" s="5"/>
      <c r="GY743" s="5"/>
      <c r="GZ743" s="5"/>
      <c r="HA743" s="5"/>
      <c r="HB743" s="5"/>
      <c r="HC743" s="5"/>
      <c r="HD743" s="5"/>
      <c r="HE743" s="5"/>
      <c r="HF743" s="5"/>
      <c r="HG743" s="5"/>
      <c r="HH743" s="5"/>
      <c r="HI743" s="5"/>
      <c r="HJ743" s="5"/>
      <c r="HK743" s="5"/>
      <c r="HL743" s="5"/>
      <c r="HM743" s="5"/>
      <c r="HN743" s="5"/>
      <c r="HO743" s="5"/>
      <c r="HP743" s="5"/>
      <c r="HQ743" s="5"/>
      <c r="HR743" s="5"/>
      <c r="HS743" s="5"/>
      <c r="HT743" s="5"/>
      <c r="HU743" s="5"/>
      <c r="HV743" s="5"/>
      <c r="HW743" s="5"/>
      <c r="HX743" s="5"/>
      <c r="HY743" s="5"/>
      <c r="HZ743" s="5"/>
      <c r="IA743" s="5"/>
      <c r="IB743" s="5"/>
      <c r="IC743" s="5"/>
      <c r="ID743" s="5"/>
      <c r="IE743" s="5"/>
      <c r="IF743" s="5"/>
      <c r="IG743" s="5"/>
      <c r="IH743" s="5"/>
      <c r="II743" s="5"/>
      <c r="IJ743" s="5"/>
      <c r="IK743" s="5"/>
      <c r="IL743" s="5"/>
      <c r="IM743" s="5"/>
      <c r="IN743" s="5"/>
      <c r="IO743" s="5"/>
      <c r="IP743" s="5"/>
      <c r="IQ743" s="5"/>
      <c r="IR743" s="5"/>
      <c r="IS743" s="5"/>
      <c r="IT743" s="5"/>
      <c r="IU743" s="5"/>
    </row>
    <row r="744" spans="1:255" ht="15">
      <c r="A744" s="10" t="s">
        <v>392</v>
      </c>
      <c r="B744" s="10"/>
      <c r="C744" s="10"/>
      <c r="D744" s="10"/>
      <c r="E744" s="10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  <c r="EK744" s="5"/>
      <c r="EL744" s="5"/>
      <c r="EM744" s="5"/>
      <c r="EN744" s="5"/>
      <c r="EO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  <c r="FN744" s="5"/>
      <c r="FO744" s="5"/>
      <c r="FP744" s="5"/>
      <c r="FQ744" s="5"/>
      <c r="FR744" s="5"/>
      <c r="FS744" s="5"/>
      <c r="FT744" s="5"/>
      <c r="FU744" s="5"/>
      <c r="FV744" s="5"/>
      <c r="FW744" s="5"/>
      <c r="FX744" s="5"/>
      <c r="FY744" s="5"/>
      <c r="FZ744" s="5"/>
      <c r="GA744" s="5"/>
      <c r="GB744" s="5"/>
      <c r="GC744" s="5"/>
      <c r="GD744" s="5"/>
      <c r="GE744" s="5"/>
      <c r="GF744" s="5"/>
      <c r="GG744" s="5"/>
      <c r="GH744" s="5"/>
      <c r="GI744" s="5"/>
      <c r="GJ744" s="5"/>
      <c r="GK744" s="5"/>
      <c r="GL744" s="5"/>
      <c r="GM744" s="5"/>
      <c r="GN744" s="5"/>
      <c r="GO744" s="5"/>
      <c r="GP744" s="5"/>
      <c r="GQ744" s="5"/>
      <c r="GR744" s="5"/>
      <c r="GS744" s="5"/>
      <c r="GT744" s="5"/>
      <c r="GU744" s="5"/>
      <c r="GV744" s="5"/>
      <c r="GW744" s="5"/>
      <c r="GX744" s="5"/>
      <c r="GY744" s="5"/>
      <c r="GZ744" s="5"/>
      <c r="HA744" s="5"/>
      <c r="HB744" s="5"/>
      <c r="HC744" s="5"/>
      <c r="HD744" s="5"/>
      <c r="HE744" s="5"/>
      <c r="HF744" s="5"/>
      <c r="HG744" s="5"/>
      <c r="HH744" s="5"/>
      <c r="HI744" s="5"/>
      <c r="HJ744" s="5"/>
      <c r="HK744" s="5"/>
      <c r="HL744" s="5"/>
      <c r="HM744" s="5"/>
      <c r="HN744" s="5"/>
      <c r="HO744" s="5"/>
      <c r="HP744" s="5"/>
      <c r="HQ744" s="5"/>
      <c r="HR744" s="5"/>
      <c r="HS744" s="5"/>
      <c r="HT744" s="5"/>
      <c r="HU744" s="5"/>
      <c r="HV744" s="5"/>
      <c r="HW744" s="5"/>
      <c r="HX744" s="5"/>
      <c r="HY744" s="5"/>
      <c r="HZ744" s="5"/>
      <c r="IA744" s="5"/>
      <c r="IB744" s="5"/>
      <c r="IC744" s="5"/>
      <c r="ID744" s="5"/>
      <c r="IE744" s="5"/>
      <c r="IF744" s="5"/>
      <c r="IG744" s="5"/>
      <c r="IH744" s="5"/>
      <c r="II744" s="5"/>
      <c r="IJ744" s="5"/>
      <c r="IK744" s="5"/>
      <c r="IL744" s="5"/>
      <c r="IM744" s="5"/>
      <c r="IN744" s="5"/>
      <c r="IO744" s="5"/>
      <c r="IP744" s="5"/>
      <c r="IQ744" s="5"/>
      <c r="IR744" s="5"/>
      <c r="IS744" s="5"/>
      <c r="IT744" s="5"/>
      <c r="IU744" s="5"/>
    </row>
    <row r="745" spans="1:255" ht="15">
      <c r="A745" s="11" t="s">
        <v>2</v>
      </c>
      <c r="B745" s="11" t="s">
        <v>3</v>
      </c>
      <c r="C745" s="11"/>
      <c r="D745" s="12" t="s">
        <v>4</v>
      </c>
      <c r="E745" s="11" t="s">
        <v>5</v>
      </c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  <c r="EH745" s="5"/>
      <c r="EI745" s="5"/>
      <c r="EJ745" s="5"/>
      <c r="EK745" s="5"/>
      <c r="EL745" s="5"/>
      <c r="EM745" s="5"/>
      <c r="EN745" s="5"/>
      <c r="EO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  <c r="FN745" s="5"/>
      <c r="FO745" s="5"/>
      <c r="FP745" s="5"/>
      <c r="FQ745" s="5"/>
      <c r="FR745" s="5"/>
      <c r="FS745" s="5"/>
      <c r="FT745" s="5"/>
      <c r="FU745" s="5"/>
      <c r="FV745" s="5"/>
      <c r="FW745" s="5"/>
      <c r="FX745" s="5"/>
      <c r="FY745" s="5"/>
      <c r="FZ745" s="5"/>
      <c r="GA745" s="5"/>
      <c r="GB745" s="5"/>
      <c r="GC745" s="5"/>
      <c r="GD745" s="5"/>
      <c r="GE745" s="5"/>
      <c r="GF745" s="5"/>
      <c r="GG745" s="5"/>
      <c r="GH745" s="5"/>
      <c r="GI745" s="5"/>
      <c r="GJ745" s="5"/>
      <c r="GK745" s="5"/>
      <c r="GL745" s="5"/>
      <c r="GM745" s="5"/>
      <c r="GN745" s="5"/>
      <c r="GO745" s="5"/>
      <c r="GP745" s="5"/>
      <c r="GQ745" s="5"/>
      <c r="GR745" s="5"/>
      <c r="GS745" s="5"/>
      <c r="GT745" s="5"/>
      <c r="GU745" s="5"/>
      <c r="GV745" s="5"/>
      <c r="GW745" s="5"/>
      <c r="GX745" s="5"/>
      <c r="GY745" s="5"/>
      <c r="GZ745" s="5"/>
      <c r="HA745" s="5"/>
      <c r="HB745" s="5"/>
      <c r="HC745" s="5"/>
      <c r="HD745" s="5"/>
      <c r="HE745" s="5"/>
      <c r="HF745" s="5"/>
      <c r="HG745" s="5"/>
      <c r="HH745" s="5"/>
      <c r="HI745" s="5"/>
      <c r="HJ745" s="5"/>
      <c r="HK745" s="5"/>
      <c r="HL745" s="5"/>
      <c r="HM745" s="5"/>
      <c r="HN745" s="5"/>
      <c r="HO745" s="5"/>
      <c r="HP745" s="5"/>
      <c r="HQ745" s="5"/>
      <c r="HR745" s="5"/>
      <c r="HS745" s="5"/>
      <c r="HT745" s="5"/>
      <c r="HU745" s="5"/>
      <c r="HV745" s="5"/>
      <c r="HW745" s="5"/>
      <c r="HX745" s="5"/>
      <c r="HY745" s="5"/>
      <c r="HZ745" s="5"/>
      <c r="IA745" s="5"/>
      <c r="IB745" s="5"/>
      <c r="IC745" s="5"/>
      <c r="ID745" s="5"/>
      <c r="IE745" s="5"/>
      <c r="IF745" s="5"/>
      <c r="IG745" s="5"/>
      <c r="IH745" s="5"/>
      <c r="II745" s="5"/>
      <c r="IJ745" s="5"/>
      <c r="IK745" s="5"/>
      <c r="IL745" s="5"/>
      <c r="IM745" s="5"/>
      <c r="IN745" s="5"/>
      <c r="IO745" s="5"/>
      <c r="IP745" s="5"/>
      <c r="IQ745" s="5"/>
      <c r="IR745" s="5"/>
      <c r="IS745" s="5"/>
      <c r="IT745" s="5"/>
      <c r="IU745" s="5"/>
    </row>
    <row r="746" spans="1:255" ht="15">
      <c r="A746" s="11"/>
      <c r="B746" s="13" t="s">
        <v>6</v>
      </c>
      <c r="C746" s="13" t="s">
        <v>7</v>
      </c>
      <c r="D746" s="12"/>
      <c r="E746" s="11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  <c r="FN746" s="5"/>
      <c r="FO746" s="5"/>
      <c r="FP746" s="5"/>
      <c r="FQ746" s="5"/>
      <c r="FR746" s="5"/>
      <c r="FS746" s="5"/>
      <c r="FT746" s="5"/>
      <c r="FU746" s="5"/>
      <c r="FV746" s="5"/>
      <c r="FW746" s="5"/>
      <c r="FX746" s="5"/>
      <c r="FY746" s="5"/>
      <c r="FZ746" s="5"/>
      <c r="GA746" s="5"/>
      <c r="GB746" s="5"/>
      <c r="GC746" s="5"/>
      <c r="GD746" s="5"/>
      <c r="GE746" s="5"/>
      <c r="GF746" s="5"/>
      <c r="GG746" s="5"/>
      <c r="GH746" s="5"/>
      <c r="GI746" s="5"/>
      <c r="GJ746" s="5"/>
      <c r="GK746" s="5"/>
      <c r="GL746" s="5"/>
      <c r="GM746" s="5"/>
      <c r="GN746" s="5"/>
      <c r="GO746" s="5"/>
      <c r="GP746" s="5"/>
      <c r="GQ746" s="5"/>
      <c r="GR746" s="5"/>
      <c r="GS746" s="5"/>
      <c r="GT746" s="5"/>
      <c r="GU746" s="5"/>
      <c r="GV746" s="5"/>
      <c r="GW746" s="5"/>
      <c r="GX746" s="5"/>
      <c r="GY746" s="5"/>
      <c r="GZ746" s="5"/>
      <c r="HA746" s="5"/>
      <c r="HB746" s="5"/>
      <c r="HC746" s="5"/>
      <c r="HD746" s="5"/>
      <c r="HE746" s="5"/>
      <c r="HF746" s="5"/>
      <c r="HG746" s="5"/>
      <c r="HH746" s="5"/>
      <c r="HI746" s="5"/>
      <c r="HJ746" s="5"/>
      <c r="HK746" s="5"/>
      <c r="HL746" s="5"/>
      <c r="HM746" s="5"/>
      <c r="HN746" s="5"/>
      <c r="HO746" s="5"/>
      <c r="HP746" s="5"/>
      <c r="HQ746" s="5"/>
      <c r="HR746" s="5"/>
      <c r="HS746" s="5"/>
      <c r="HT746" s="5"/>
      <c r="HU746" s="5"/>
      <c r="HV746" s="5"/>
      <c r="HW746" s="5"/>
      <c r="HX746" s="5"/>
      <c r="HY746" s="5"/>
      <c r="HZ746" s="5"/>
      <c r="IA746" s="5"/>
      <c r="IB746" s="5"/>
      <c r="IC746" s="5"/>
      <c r="ID746" s="5"/>
      <c r="IE746" s="5"/>
      <c r="IF746" s="5"/>
      <c r="IG746" s="5"/>
      <c r="IH746" s="5"/>
      <c r="II746" s="5"/>
      <c r="IJ746" s="5"/>
      <c r="IK746" s="5"/>
      <c r="IL746" s="5"/>
      <c r="IM746" s="5"/>
      <c r="IN746" s="5"/>
      <c r="IO746" s="5"/>
      <c r="IP746" s="5"/>
      <c r="IQ746" s="5"/>
      <c r="IR746" s="5"/>
      <c r="IS746" s="5"/>
      <c r="IT746" s="5"/>
      <c r="IU746" s="5"/>
    </row>
    <row r="747" spans="1:255" ht="15">
      <c r="A747" s="14"/>
      <c r="B747" s="15"/>
      <c r="C747" s="16"/>
      <c r="D747" s="17"/>
      <c r="E747" s="18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  <c r="EF747" s="5"/>
      <c r="EG747" s="5"/>
      <c r="EH747" s="5"/>
      <c r="EI747" s="5"/>
      <c r="EJ747" s="5"/>
      <c r="EK747" s="5"/>
      <c r="EL747" s="5"/>
      <c r="EM747" s="5"/>
      <c r="EN747" s="5"/>
      <c r="EO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  <c r="EZ747" s="5"/>
      <c r="FA747" s="5"/>
      <c r="FB747" s="5"/>
      <c r="FC747" s="5"/>
      <c r="FD747" s="5"/>
      <c r="FE747" s="5"/>
      <c r="FF747" s="5"/>
      <c r="FG747" s="5"/>
      <c r="FH747" s="5"/>
      <c r="FI747" s="5"/>
      <c r="FJ747" s="5"/>
      <c r="FK747" s="5"/>
      <c r="FL747" s="5"/>
      <c r="FM747" s="5"/>
      <c r="FN747" s="5"/>
      <c r="FO747" s="5"/>
      <c r="FP747" s="5"/>
      <c r="FQ747" s="5"/>
      <c r="FR747" s="5"/>
      <c r="FS747" s="5"/>
      <c r="FT747" s="5"/>
      <c r="FU747" s="5"/>
      <c r="FV747" s="5"/>
      <c r="FW747" s="5"/>
      <c r="FX747" s="5"/>
      <c r="FY747" s="5"/>
      <c r="FZ747" s="5"/>
      <c r="GA747" s="5"/>
      <c r="GB747" s="5"/>
      <c r="GC747" s="5"/>
      <c r="GD747" s="5"/>
      <c r="GE747" s="5"/>
      <c r="GF747" s="5"/>
      <c r="GG747" s="5"/>
      <c r="GH747" s="5"/>
      <c r="GI747" s="5"/>
      <c r="GJ747" s="5"/>
      <c r="GK747" s="5"/>
      <c r="GL747" s="5"/>
      <c r="GM747" s="5"/>
      <c r="GN747" s="5"/>
      <c r="GO747" s="5"/>
      <c r="GP747" s="5"/>
      <c r="GQ747" s="5"/>
      <c r="GR747" s="5"/>
      <c r="GS747" s="5"/>
      <c r="GT747" s="5"/>
      <c r="GU747" s="5"/>
      <c r="GV747" s="5"/>
      <c r="GW747" s="5"/>
      <c r="GX747" s="5"/>
      <c r="GY747" s="5"/>
      <c r="GZ747" s="5"/>
      <c r="HA747" s="5"/>
      <c r="HB747" s="5"/>
      <c r="HC747" s="5"/>
      <c r="HD747" s="5"/>
      <c r="HE747" s="5"/>
      <c r="HF747" s="5"/>
      <c r="HG747" s="5"/>
      <c r="HH747" s="5"/>
      <c r="HI747" s="5"/>
      <c r="HJ747" s="5"/>
      <c r="HK747" s="5"/>
      <c r="HL747" s="5"/>
      <c r="HM747" s="5"/>
      <c r="HN747" s="5"/>
      <c r="HO747" s="5"/>
      <c r="HP747" s="5"/>
      <c r="HQ747" s="5"/>
      <c r="HR747" s="5"/>
      <c r="HS747" s="5"/>
      <c r="HT747" s="5"/>
      <c r="HU747" s="5"/>
      <c r="HV747" s="5"/>
      <c r="HW747" s="5"/>
      <c r="HX747" s="5"/>
      <c r="HY747" s="5"/>
      <c r="HZ747" s="5"/>
      <c r="IA747" s="5"/>
      <c r="IB747" s="5"/>
      <c r="IC747" s="5"/>
      <c r="ID747" s="5"/>
      <c r="IE747" s="5"/>
      <c r="IF747" s="5"/>
      <c r="IG747" s="5"/>
      <c r="IH747" s="5"/>
      <c r="II747" s="5"/>
      <c r="IJ747" s="5"/>
      <c r="IK747" s="5"/>
      <c r="IL747" s="5"/>
      <c r="IM747" s="5"/>
      <c r="IN747" s="5"/>
      <c r="IO747" s="5"/>
      <c r="IP747" s="5"/>
      <c r="IQ747" s="5"/>
      <c r="IR747" s="5"/>
      <c r="IS747" s="5"/>
      <c r="IT747" s="5"/>
      <c r="IU747" s="5"/>
    </row>
    <row r="748" spans="1:255" ht="15">
      <c r="A748" s="14"/>
      <c r="B748" s="15"/>
      <c r="C748" s="16"/>
      <c r="D748" s="17"/>
      <c r="E748" s="18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  <c r="EF748" s="5"/>
      <c r="EG748" s="5"/>
      <c r="EH748" s="5"/>
      <c r="EI748" s="5"/>
      <c r="EJ748" s="5"/>
      <c r="EK748" s="5"/>
      <c r="EL748" s="5"/>
      <c r="EM748" s="5"/>
      <c r="EN748" s="5"/>
      <c r="EO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  <c r="EZ748" s="5"/>
      <c r="FA748" s="5"/>
      <c r="FB748" s="5"/>
      <c r="FC748" s="5"/>
      <c r="FD748" s="5"/>
      <c r="FE748" s="5"/>
      <c r="FF748" s="5"/>
      <c r="FG748" s="5"/>
      <c r="FH748" s="5"/>
      <c r="FI748" s="5"/>
      <c r="FJ748" s="5"/>
      <c r="FK748" s="5"/>
      <c r="FL748" s="5"/>
      <c r="FM748" s="5"/>
      <c r="FN748" s="5"/>
      <c r="FO748" s="5"/>
      <c r="FP748" s="5"/>
      <c r="FQ748" s="5"/>
      <c r="FR748" s="5"/>
      <c r="FS748" s="5"/>
      <c r="FT748" s="5"/>
      <c r="FU748" s="5"/>
      <c r="FV748" s="5"/>
      <c r="FW748" s="5"/>
      <c r="FX748" s="5"/>
      <c r="FY748" s="5"/>
      <c r="FZ748" s="5"/>
      <c r="GA748" s="5"/>
      <c r="GB748" s="5"/>
      <c r="GC748" s="5"/>
      <c r="GD748" s="5"/>
      <c r="GE748" s="5"/>
      <c r="GF748" s="5"/>
      <c r="GG748" s="5"/>
      <c r="GH748" s="5"/>
      <c r="GI748" s="5"/>
      <c r="GJ748" s="5"/>
      <c r="GK748" s="5"/>
      <c r="GL748" s="5"/>
      <c r="GM748" s="5"/>
      <c r="GN748" s="5"/>
      <c r="GO748" s="5"/>
      <c r="GP748" s="5"/>
      <c r="GQ748" s="5"/>
      <c r="GR748" s="5"/>
      <c r="GS748" s="5"/>
      <c r="GT748" s="5"/>
      <c r="GU748" s="5"/>
      <c r="GV748" s="5"/>
      <c r="GW748" s="5"/>
      <c r="GX748" s="5"/>
      <c r="GY748" s="5"/>
      <c r="GZ748" s="5"/>
      <c r="HA748" s="5"/>
      <c r="HB748" s="5"/>
      <c r="HC748" s="5"/>
      <c r="HD748" s="5"/>
      <c r="HE748" s="5"/>
      <c r="HF748" s="5"/>
      <c r="HG748" s="5"/>
      <c r="HH748" s="5"/>
      <c r="HI748" s="5"/>
      <c r="HJ748" s="5"/>
      <c r="HK748" s="5"/>
      <c r="HL748" s="5"/>
      <c r="HM748" s="5"/>
      <c r="HN748" s="5"/>
      <c r="HO748" s="5"/>
      <c r="HP748" s="5"/>
      <c r="HQ748" s="5"/>
      <c r="HR748" s="5"/>
      <c r="HS748" s="5"/>
      <c r="HT748" s="5"/>
      <c r="HU748" s="5"/>
      <c r="HV748" s="5"/>
      <c r="HW748" s="5"/>
      <c r="HX748" s="5"/>
      <c r="HY748" s="5"/>
      <c r="HZ748" s="5"/>
      <c r="IA748" s="5"/>
      <c r="IB748" s="5"/>
      <c r="IC748" s="5"/>
      <c r="ID748" s="5"/>
      <c r="IE748" s="5"/>
      <c r="IF748" s="5"/>
      <c r="IG748" s="5"/>
      <c r="IH748" s="5"/>
      <c r="II748" s="5"/>
      <c r="IJ748" s="5"/>
      <c r="IK748" s="5"/>
      <c r="IL748" s="5"/>
      <c r="IM748" s="5"/>
      <c r="IN748" s="5"/>
      <c r="IO748" s="5"/>
      <c r="IP748" s="5"/>
      <c r="IQ748" s="5"/>
      <c r="IR748" s="5"/>
      <c r="IS748" s="5"/>
      <c r="IT748" s="5"/>
      <c r="IU748" s="5"/>
    </row>
    <row r="749" spans="1:255" ht="15">
      <c r="A749" s="14"/>
      <c r="B749" s="15"/>
      <c r="C749" s="16"/>
      <c r="D749" s="17"/>
      <c r="E749" s="18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5"/>
      <c r="EE749" s="5"/>
      <c r="EF749" s="5"/>
      <c r="EG749" s="5"/>
      <c r="EH749" s="5"/>
      <c r="EI749" s="5"/>
      <c r="EJ749" s="5"/>
      <c r="EK749" s="5"/>
      <c r="EL749" s="5"/>
      <c r="EM749" s="5"/>
      <c r="EN749" s="5"/>
      <c r="EO749" s="5"/>
      <c r="EP749" s="5"/>
      <c r="EQ749" s="5"/>
      <c r="ER749" s="5"/>
      <c r="ES749" s="5"/>
      <c r="ET749" s="5"/>
      <c r="EU749" s="5"/>
      <c r="EV749" s="5"/>
      <c r="EW749" s="5"/>
      <c r="EX749" s="5"/>
      <c r="EY749" s="5"/>
      <c r="EZ749" s="5"/>
      <c r="FA749" s="5"/>
      <c r="FB749" s="5"/>
      <c r="FC749" s="5"/>
      <c r="FD749" s="5"/>
      <c r="FE749" s="5"/>
      <c r="FF749" s="5"/>
      <c r="FG749" s="5"/>
      <c r="FH749" s="5"/>
      <c r="FI749" s="5"/>
      <c r="FJ749" s="5"/>
      <c r="FK749" s="5"/>
      <c r="FL749" s="5"/>
      <c r="FM749" s="5"/>
      <c r="FN749" s="5"/>
      <c r="FO749" s="5"/>
      <c r="FP749" s="5"/>
      <c r="FQ749" s="5"/>
      <c r="FR749" s="5"/>
      <c r="FS749" s="5"/>
      <c r="FT749" s="5"/>
      <c r="FU749" s="5"/>
      <c r="FV749" s="5"/>
      <c r="FW749" s="5"/>
      <c r="FX749" s="5"/>
      <c r="FY749" s="5"/>
      <c r="FZ749" s="5"/>
      <c r="GA749" s="5"/>
      <c r="GB749" s="5"/>
      <c r="GC749" s="5"/>
      <c r="GD749" s="5"/>
      <c r="GE749" s="5"/>
      <c r="GF749" s="5"/>
      <c r="GG749" s="5"/>
      <c r="GH749" s="5"/>
      <c r="GI749" s="5"/>
      <c r="GJ749" s="5"/>
      <c r="GK749" s="5"/>
      <c r="GL749" s="5"/>
      <c r="GM749" s="5"/>
      <c r="GN749" s="5"/>
      <c r="GO749" s="5"/>
      <c r="GP749" s="5"/>
      <c r="GQ749" s="5"/>
      <c r="GR749" s="5"/>
      <c r="GS749" s="5"/>
      <c r="GT749" s="5"/>
      <c r="GU749" s="5"/>
      <c r="GV749" s="5"/>
      <c r="GW749" s="5"/>
      <c r="GX749" s="5"/>
      <c r="GY749" s="5"/>
      <c r="GZ749" s="5"/>
      <c r="HA749" s="5"/>
      <c r="HB749" s="5"/>
      <c r="HC749" s="5"/>
      <c r="HD749" s="5"/>
      <c r="HE749" s="5"/>
      <c r="HF749" s="5"/>
      <c r="HG749" s="5"/>
      <c r="HH749" s="5"/>
      <c r="HI749" s="5"/>
      <c r="HJ749" s="5"/>
      <c r="HK749" s="5"/>
      <c r="HL749" s="5"/>
      <c r="HM749" s="5"/>
      <c r="HN749" s="5"/>
      <c r="HO749" s="5"/>
      <c r="HP749" s="5"/>
      <c r="HQ749" s="5"/>
      <c r="HR749" s="5"/>
      <c r="HS749" s="5"/>
      <c r="HT749" s="5"/>
      <c r="HU749" s="5"/>
      <c r="HV749" s="5"/>
      <c r="HW749" s="5"/>
      <c r="HX749" s="5"/>
      <c r="HY749" s="5"/>
      <c r="HZ749" s="5"/>
      <c r="IA749" s="5"/>
      <c r="IB749" s="5"/>
      <c r="IC749" s="5"/>
      <c r="ID749" s="5"/>
      <c r="IE749" s="5"/>
      <c r="IF749" s="5"/>
      <c r="IG749" s="5"/>
      <c r="IH749" s="5"/>
      <c r="II749" s="5"/>
      <c r="IJ749" s="5"/>
      <c r="IK749" s="5"/>
      <c r="IL749" s="5"/>
      <c r="IM749" s="5"/>
      <c r="IN749" s="5"/>
      <c r="IO749" s="5"/>
      <c r="IP749" s="5"/>
      <c r="IQ749" s="5"/>
      <c r="IR749" s="5"/>
      <c r="IS749" s="5"/>
      <c r="IT749" s="5"/>
      <c r="IU749" s="5"/>
    </row>
    <row r="750" spans="1:255" ht="15">
      <c r="A750" s="14"/>
      <c r="B750" s="15"/>
      <c r="C750" s="16"/>
      <c r="D750" s="17"/>
      <c r="E750" s="18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5"/>
      <c r="EE750" s="5"/>
      <c r="EF750" s="5"/>
      <c r="EG750" s="5"/>
      <c r="EH750" s="5"/>
      <c r="EI750" s="5"/>
      <c r="EJ750" s="5"/>
      <c r="EK750" s="5"/>
      <c r="EL750" s="5"/>
      <c r="EM750" s="5"/>
      <c r="EN750" s="5"/>
      <c r="EO750" s="5"/>
      <c r="EP750" s="5"/>
      <c r="EQ750" s="5"/>
      <c r="ER750" s="5"/>
      <c r="ES750" s="5"/>
      <c r="ET750" s="5"/>
      <c r="EU750" s="5"/>
      <c r="EV750" s="5"/>
      <c r="EW750" s="5"/>
      <c r="EX750" s="5"/>
      <c r="EY750" s="5"/>
      <c r="EZ750" s="5"/>
      <c r="FA750" s="5"/>
      <c r="FB750" s="5"/>
      <c r="FC750" s="5"/>
      <c r="FD750" s="5"/>
      <c r="FE750" s="5"/>
      <c r="FF750" s="5"/>
      <c r="FG750" s="5"/>
      <c r="FH750" s="5"/>
      <c r="FI750" s="5"/>
      <c r="FJ750" s="5"/>
      <c r="FK750" s="5"/>
      <c r="FL750" s="5"/>
      <c r="FM750" s="5"/>
      <c r="FN750" s="5"/>
      <c r="FO750" s="5"/>
      <c r="FP750" s="5"/>
      <c r="FQ750" s="5"/>
      <c r="FR750" s="5"/>
      <c r="FS750" s="5"/>
      <c r="FT750" s="5"/>
      <c r="FU750" s="5"/>
      <c r="FV750" s="5"/>
      <c r="FW750" s="5"/>
      <c r="FX750" s="5"/>
      <c r="FY750" s="5"/>
      <c r="FZ750" s="5"/>
      <c r="GA750" s="5"/>
      <c r="GB750" s="5"/>
      <c r="GC750" s="5"/>
      <c r="GD750" s="5"/>
      <c r="GE750" s="5"/>
      <c r="GF750" s="5"/>
      <c r="GG750" s="5"/>
      <c r="GH750" s="5"/>
      <c r="GI750" s="5"/>
      <c r="GJ750" s="5"/>
      <c r="GK750" s="5"/>
      <c r="GL750" s="5"/>
      <c r="GM750" s="5"/>
      <c r="GN750" s="5"/>
      <c r="GO750" s="5"/>
      <c r="GP750" s="5"/>
      <c r="GQ750" s="5"/>
      <c r="GR750" s="5"/>
      <c r="GS750" s="5"/>
      <c r="GT750" s="5"/>
      <c r="GU750" s="5"/>
      <c r="GV750" s="5"/>
      <c r="GW750" s="5"/>
      <c r="GX750" s="5"/>
      <c r="GY750" s="5"/>
      <c r="GZ750" s="5"/>
      <c r="HA750" s="5"/>
      <c r="HB750" s="5"/>
      <c r="HC750" s="5"/>
      <c r="HD750" s="5"/>
      <c r="HE750" s="5"/>
      <c r="HF750" s="5"/>
      <c r="HG750" s="5"/>
      <c r="HH750" s="5"/>
      <c r="HI750" s="5"/>
      <c r="HJ750" s="5"/>
      <c r="HK750" s="5"/>
      <c r="HL750" s="5"/>
      <c r="HM750" s="5"/>
      <c r="HN750" s="5"/>
      <c r="HO750" s="5"/>
      <c r="HP750" s="5"/>
      <c r="HQ750" s="5"/>
      <c r="HR750" s="5"/>
      <c r="HS750" s="5"/>
      <c r="HT750" s="5"/>
      <c r="HU750" s="5"/>
      <c r="HV750" s="5"/>
      <c r="HW750" s="5"/>
      <c r="HX750" s="5"/>
      <c r="HY750" s="5"/>
      <c r="HZ750" s="5"/>
      <c r="IA750" s="5"/>
      <c r="IB750" s="5"/>
      <c r="IC750" s="5"/>
      <c r="ID750" s="5"/>
      <c r="IE750" s="5"/>
      <c r="IF750" s="5"/>
      <c r="IG750" s="5"/>
      <c r="IH750" s="5"/>
      <c r="II750" s="5"/>
      <c r="IJ750" s="5"/>
      <c r="IK750" s="5"/>
      <c r="IL750" s="5"/>
      <c r="IM750" s="5"/>
      <c r="IN750" s="5"/>
      <c r="IO750" s="5"/>
      <c r="IP750" s="5"/>
      <c r="IQ750" s="5"/>
      <c r="IR750" s="5"/>
      <c r="IS750" s="5"/>
      <c r="IT750" s="5"/>
      <c r="IU750" s="5"/>
    </row>
    <row r="751" spans="1:255" ht="15">
      <c r="A751" s="14"/>
      <c r="B751" s="15"/>
      <c r="C751" s="16"/>
      <c r="D751" s="17"/>
      <c r="E751" s="18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  <c r="EF751" s="5"/>
      <c r="EG751" s="5"/>
      <c r="EH751" s="5"/>
      <c r="EI751" s="5"/>
      <c r="EJ751" s="5"/>
      <c r="EK751" s="5"/>
      <c r="EL751" s="5"/>
      <c r="EM751" s="5"/>
      <c r="EN751" s="5"/>
      <c r="EO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  <c r="EZ751" s="5"/>
      <c r="FA751" s="5"/>
      <c r="FB751" s="5"/>
      <c r="FC751" s="5"/>
      <c r="FD751" s="5"/>
      <c r="FE751" s="5"/>
      <c r="FF751" s="5"/>
      <c r="FG751" s="5"/>
      <c r="FH751" s="5"/>
      <c r="FI751" s="5"/>
      <c r="FJ751" s="5"/>
      <c r="FK751" s="5"/>
      <c r="FL751" s="5"/>
      <c r="FM751" s="5"/>
      <c r="FN751" s="5"/>
      <c r="FO751" s="5"/>
      <c r="FP751" s="5"/>
      <c r="FQ751" s="5"/>
      <c r="FR751" s="5"/>
      <c r="FS751" s="5"/>
      <c r="FT751" s="5"/>
      <c r="FU751" s="5"/>
      <c r="FV751" s="5"/>
      <c r="FW751" s="5"/>
      <c r="FX751" s="5"/>
      <c r="FY751" s="5"/>
      <c r="FZ751" s="5"/>
      <c r="GA751" s="5"/>
      <c r="GB751" s="5"/>
      <c r="GC751" s="5"/>
      <c r="GD751" s="5"/>
      <c r="GE751" s="5"/>
      <c r="GF751" s="5"/>
      <c r="GG751" s="5"/>
      <c r="GH751" s="5"/>
      <c r="GI751" s="5"/>
      <c r="GJ751" s="5"/>
      <c r="GK751" s="5"/>
      <c r="GL751" s="5"/>
      <c r="GM751" s="5"/>
      <c r="GN751" s="5"/>
      <c r="GO751" s="5"/>
      <c r="GP751" s="5"/>
      <c r="GQ751" s="5"/>
      <c r="GR751" s="5"/>
      <c r="GS751" s="5"/>
      <c r="GT751" s="5"/>
      <c r="GU751" s="5"/>
      <c r="GV751" s="5"/>
      <c r="GW751" s="5"/>
      <c r="GX751" s="5"/>
      <c r="GY751" s="5"/>
      <c r="GZ751" s="5"/>
      <c r="HA751" s="5"/>
      <c r="HB751" s="5"/>
      <c r="HC751" s="5"/>
      <c r="HD751" s="5"/>
      <c r="HE751" s="5"/>
      <c r="HF751" s="5"/>
      <c r="HG751" s="5"/>
      <c r="HH751" s="5"/>
      <c r="HI751" s="5"/>
      <c r="HJ751" s="5"/>
      <c r="HK751" s="5"/>
      <c r="HL751" s="5"/>
      <c r="HM751" s="5"/>
      <c r="HN751" s="5"/>
      <c r="HO751" s="5"/>
      <c r="HP751" s="5"/>
      <c r="HQ751" s="5"/>
      <c r="HR751" s="5"/>
      <c r="HS751" s="5"/>
      <c r="HT751" s="5"/>
      <c r="HU751" s="5"/>
      <c r="HV751" s="5"/>
      <c r="HW751" s="5"/>
      <c r="HX751" s="5"/>
      <c r="HY751" s="5"/>
      <c r="HZ751" s="5"/>
      <c r="IA751" s="5"/>
      <c r="IB751" s="5"/>
      <c r="IC751" s="5"/>
      <c r="ID751" s="5"/>
      <c r="IE751" s="5"/>
      <c r="IF751" s="5"/>
      <c r="IG751" s="5"/>
      <c r="IH751" s="5"/>
      <c r="II751" s="5"/>
      <c r="IJ751" s="5"/>
      <c r="IK751" s="5"/>
      <c r="IL751" s="5"/>
      <c r="IM751" s="5"/>
      <c r="IN751" s="5"/>
      <c r="IO751" s="5"/>
      <c r="IP751" s="5"/>
      <c r="IQ751" s="5"/>
      <c r="IR751" s="5"/>
      <c r="IS751" s="5"/>
      <c r="IT751" s="5"/>
      <c r="IU751" s="5"/>
    </row>
    <row r="752" spans="1:5" ht="15">
      <c r="A752" s="14"/>
      <c r="B752" s="15"/>
      <c r="C752" s="16"/>
      <c r="D752" s="17"/>
      <c r="E752" s="18"/>
    </row>
    <row r="753" spans="1:5" ht="15">
      <c r="A753" s="30" t="s">
        <v>8</v>
      </c>
      <c r="B753" s="30"/>
      <c r="C753" s="30"/>
      <c r="D753" s="30"/>
      <c r="E753" s="31">
        <f>SUM(E747:E752)</f>
        <v>0</v>
      </c>
    </row>
    <row r="754" spans="1:255" s="24" customFormat="1" ht="15">
      <c r="A754" s="25"/>
      <c r="B754" s="26"/>
      <c r="C754" s="27"/>
      <c r="D754" s="28"/>
      <c r="E754" s="29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</row>
    <row r="755" spans="1:255" s="24" customFormat="1" ht="15">
      <c r="A755" s="25"/>
      <c r="B755" s="26"/>
      <c r="C755" s="27"/>
      <c r="D755" s="28"/>
      <c r="E755" s="29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</row>
    <row r="756" spans="1:255" s="24" customFormat="1" ht="15">
      <c r="A756" s="25"/>
      <c r="B756" s="26"/>
      <c r="C756" s="27"/>
      <c r="D756" s="28"/>
      <c r="E756" s="29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</row>
    <row r="757" spans="1:255" s="24" customFormat="1" ht="15">
      <c r="A757" s="25"/>
      <c r="B757" s="26"/>
      <c r="C757" s="27"/>
      <c r="D757" s="28"/>
      <c r="E757" s="29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</row>
    <row r="758" spans="1:255" ht="15.75" thickBot="1">
      <c r="A758" s="6" t="s">
        <v>377</v>
      </c>
      <c r="B758" s="6"/>
      <c r="C758" s="6"/>
      <c r="D758" s="6"/>
      <c r="E758" s="6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  <c r="EH758" s="5"/>
      <c r="EI758" s="5"/>
      <c r="EJ758" s="5"/>
      <c r="EK758" s="5"/>
      <c r="EL758" s="5"/>
      <c r="EM758" s="5"/>
      <c r="EN758" s="5"/>
      <c r="EO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  <c r="EZ758" s="5"/>
      <c r="FA758" s="5"/>
      <c r="FB758" s="5"/>
      <c r="FC758" s="5"/>
      <c r="FD758" s="5"/>
      <c r="FE758" s="5"/>
      <c r="FF758" s="5"/>
      <c r="FG758" s="5"/>
      <c r="FH758" s="5"/>
      <c r="FI758" s="5"/>
      <c r="FJ758" s="5"/>
      <c r="FK758" s="5"/>
      <c r="FL758" s="5"/>
      <c r="FM758" s="5"/>
      <c r="FN758" s="5"/>
      <c r="FO758" s="5"/>
      <c r="FP758" s="5"/>
      <c r="FQ758" s="5"/>
      <c r="FR758" s="5"/>
      <c r="FS758" s="5"/>
      <c r="FT758" s="5"/>
      <c r="FU758" s="5"/>
      <c r="FV758" s="5"/>
      <c r="FW758" s="5"/>
      <c r="FX758" s="5"/>
      <c r="FY758" s="5"/>
      <c r="FZ758" s="5"/>
      <c r="GA758" s="5"/>
      <c r="GB758" s="5"/>
      <c r="GC758" s="5"/>
      <c r="GD758" s="5"/>
      <c r="GE758" s="5"/>
      <c r="GF758" s="5"/>
      <c r="GG758" s="5"/>
      <c r="GH758" s="5"/>
      <c r="GI758" s="5"/>
      <c r="GJ758" s="5"/>
      <c r="GK758" s="5"/>
      <c r="GL758" s="5"/>
      <c r="GM758" s="5"/>
      <c r="GN758" s="5"/>
      <c r="GO758" s="5"/>
      <c r="GP758" s="5"/>
      <c r="GQ758" s="5"/>
      <c r="GR758" s="5"/>
      <c r="GS758" s="5"/>
      <c r="GT758" s="5"/>
      <c r="GU758" s="5"/>
      <c r="GV758" s="5"/>
      <c r="GW758" s="5"/>
      <c r="GX758" s="5"/>
      <c r="GY758" s="5"/>
      <c r="GZ758" s="5"/>
      <c r="HA758" s="5"/>
      <c r="HB758" s="5"/>
      <c r="HC758" s="5"/>
      <c r="HD758" s="5"/>
      <c r="HE758" s="5"/>
      <c r="HF758" s="5"/>
      <c r="HG758" s="5"/>
      <c r="HH758" s="5"/>
      <c r="HI758" s="5"/>
      <c r="HJ758" s="5"/>
      <c r="HK758" s="5"/>
      <c r="HL758" s="5"/>
      <c r="HM758" s="5"/>
      <c r="HN758" s="5"/>
      <c r="HO758" s="5"/>
      <c r="HP758" s="5"/>
      <c r="HQ758" s="5"/>
      <c r="HR758" s="5"/>
      <c r="HS758" s="5"/>
      <c r="HT758" s="5"/>
      <c r="HU758" s="5"/>
      <c r="HV758" s="5"/>
      <c r="HW758" s="5"/>
      <c r="HX758" s="5"/>
      <c r="HY758" s="5"/>
      <c r="HZ758" s="5"/>
      <c r="IA758" s="5"/>
      <c r="IB758" s="5"/>
      <c r="IC758" s="5"/>
      <c r="ID758" s="5"/>
      <c r="IE758" s="5"/>
      <c r="IF758" s="5"/>
      <c r="IG758" s="5"/>
      <c r="IH758" s="5"/>
      <c r="II758" s="5"/>
      <c r="IJ758" s="5"/>
      <c r="IK758" s="5"/>
      <c r="IL758" s="5"/>
      <c r="IM758" s="5"/>
      <c r="IN758" s="5"/>
      <c r="IO758" s="5"/>
      <c r="IP758" s="5"/>
      <c r="IQ758" s="5"/>
      <c r="IR758" s="5"/>
      <c r="IS758" s="5"/>
      <c r="IT758" s="5"/>
      <c r="IU758" s="5"/>
    </row>
    <row r="759" spans="1:5" ht="15.75" thickTop="1">
      <c r="A759" s="7" t="s">
        <v>0</v>
      </c>
      <c r="B759" s="7"/>
      <c r="C759" s="7"/>
      <c r="D759" s="7"/>
      <c r="E759" s="7"/>
    </row>
    <row r="760" spans="6:255" ht="15"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  <c r="EH760" s="5"/>
      <c r="EI760" s="5"/>
      <c r="EJ760" s="5"/>
      <c r="EK760" s="5"/>
      <c r="EL760" s="5"/>
      <c r="EM760" s="5"/>
      <c r="EN760" s="5"/>
      <c r="EO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  <c r="EZ760" s="5"/>
      <c r="FA760" s="5"/>
      <c r="FB760" s="5"/>
      <c r="FC760" s="5"/>
      <c r="FD760" s="5"/>
      <c r="FE760" s="5"/>
      <c r="FF760" s="5"/>
      <c r="FG760" s="5"/>
      <c r="FH760" s="5"/>
      <c r="FI760" s="5"/>
      <c r="FJ760" s="5"/>
      <c r="FK760" s="5"/>
      <c r="FL760" s="5"/>
      <c r="FM760" s="5"/>
      <c r="FN760" s="5"/>
      <c r="FO760" s="5"/>
      <c r="FP760" s="5"/>
      <c r="FQ760" s="5"/>
      <c r="FR760" s="5"/>
      <c r="FS760" s="5"/>
      <c r="FT760" s="5"/>
      <c r="FU760" s="5"/>
      <c r="FV760" s="5"/>
      <c r="FW760" s="5"/>
      <c r="FX760" s="5"/>
      <c r="FY760" s="5"/>
      <c r="FZ760" s="5"/>
      <c r="GA760" s="5"/>
      <c r="GB760" s="5"/>
      <c r="GC760" s="5"/>
      <c r="GD760" s="5"/>
      <c r="GE760" s="5"/>
      <c r="GF760" s="5"/>
      <c r="GG760" s="5"/>
      <c r="GH760" s="5"/>
      <c r="GI760" s="5"/>
      <c r="GJ760" s="5"/>
      <c r="GK760" s="5"/>
      <c r="GL760" s="5"/>
      <c r="GM760" s="5"/>
      <c r="GN760" s="5"/>
      <c r="GO760" s="5"/>
      <c r="GP760" s="5"/>
      <c r="GQ760" s="5"/>
      <c r="GR760" s="5"/>
      <c r="GS760" s="5"/>
      <c r="GT760" s="5"/>
      <c r="GU760" s="5"/>
      <c r="GV760" s="5"/>
      <c r="GW760" s="5"/>
      <c r="GX760" s="5"/>
      <c r="GY760" s="5"/>
      <c r="GZ760" s="5"/>
      <c r="HA760" s="5"/>
      <c r="HB760" s="5"/>
      <c r="HC760" s="5"/>
      <c r="HD760" s="5"/>
      <c r="HE760" s="5"/>
      <c r="HF760" s="5"/>
      <c r="HG760" s="5"/>
      <c r="HH760" s="5"/>
      <c r="HI760" s="5"/>
      <c r="HJ760" s="5"/>
      <c r="HK760" s="5"/>
      <c r="HL760" s="5"/>
      <c r="HM760" s="5"/>
      <c r="HN760" s="5"/>
      <c r="HO760" s="5"/>
      <c r="HP760" s="5"/>
      <c r="HQ760" s="5"/>
      <c r="HR760" s="5"/>
      <c r="HS760" s="5"/>
      <c r="HT760" s="5"/>
      <c r="HU760" s="5"/>
      <c r="HV760" s="5"/>
      <c r="HW760" s="5"/>
      <c r="HX760" s="5"/>
      <c r="HY760" s="5"/>
      <c r="HZ760" s="5"/>
      <c r="IA760" s="5"/>
      <c r="IB760" s="5"/>
      <c r="IC760" s="5"/>
      <c r="ID760" s="5"/>
      <c r="IE760" s="5"/>
      <c r="IF760" s="5"/>
      <c r="IG760" s="5"/>
      <c r="IH760" s="5"/>
      <c r="II760" s="5"/>
      <c r="IJ760" s="5"/>
      <c r="IK760" s="5"/>
      <c r="IL760" s="5"/>
      <c r="IM760" s="5"/>
      <c r="IN760" s="5"/>
      <c r="IO760" s="5"/>
      <c r="IP760" s="5"/>
      <c r="IQ760" s="5"/>
      <c r="IR760" s="5"/>
      <c r="IS760" s="5"/>
      <c r="IT760" s="5"/>
      <c r="IU760" s="5"/>
    </row>
    <row r="761" spans="1:255" ht="33" customHeight="1">
      <c r="A761" s="8" t="s">
        <v>488</v>
      </c>
      <c r="B761" s="8"/>
      <c r="C761" s="8"/>
      <c r="D761" s="8"/>
      <c r="E761" s="8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  <c r="EH761" s="5"/>
      <c r="EI761" s="5"/>
      <c r="EJ761" s="5"/>
      <c r="EK761" s="5"/>
      <c r="EL761" s="5"/>
      <c r="EM761" s="5"/>
      <c r="EN761" s="5"/>
      <c r="EO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  <c r="EZ761" s="5"/>
      <c r="FA761" s="5"/>
      <c r="FB761" s="5"/>
      <c r="FC761" s="5"/>
      <c r="FD761" s="5"/>
      <c r="FE761" s="5"/>
      <c r="FF761" s="5"/>
      <c r="FG761" s="5"/>
      <c r="FH761" s="5"/>
      <c r="FI761" s="5"/>
      <c r="FJ761" s="5"/>
      <c r="FK761" s="5"/>
      <c r="FL761" s="5"/>
      <c r="FM761" s="5"/>
      <c r="FN761" s="5"/>
      <c r="FO761" s="5"/>
      <c r="FP761" s="5"/>
      <c r="FQ761" s="5"/>
      <c r="FR761" s="5"/>
      <c r="FS761" s="5"/>
      <c r="FT761" s="5"/>
      <c r="FU761" s="5"/>
      <c r="FV761" s="5"/>
      <c r="FW761" s="5"/>
      <c r="FX761" s="5"/>
      <c r="FY761" s="5"/>
      <c r="FZ761" s="5"/>
      <c r="GA761" s="5"/>
      <c r="GB761" s="5"/>
      <c r="GC761" s="5"/>
      <c r="GD761" s="5"/>
      <c r="GE761" s="5"/>
      <c r="GF761" s="5"/>
      <c r="GG761" s="5"/>
      <c r="GH761" s="5"/>
      <c r="GI761" s="5"/>
      <c r="GJ761" s="5"/>
      <c r="GK761" s="5"/>
      <c r="GL761" s="5"/>
      <c r="GM761" s="5"/>
      <c r="GN761" s="5"/>
      <c r="GO761" s="5"/>
      <c r="GP761" s="5"/>
      <c r="GQ761" s="5"/>
      <c r="GR761" s="5"/>
      <c r="GS761" s="5"/>
      <c r="GT761" s="5"/>
      <c r="GU761" s="5"/>
      <c r="GV761" s="5"/>
      <c r="GW761" s="5"/>
      <c r="GX761" s="5"/>
      <c r="GY761" s="5"/>
      <c r="GZ761" s="5"/>
      <c r="HA761" s="5"/>
      <c r="HB761" s="5"/>
      <c r="HC761" s="5"/>
      <c r="HD761" s="5"/>
      <c r="HE761" s="5"/>
      <c r="HF761" s="5"/>
      <c r="HG761" s="5"/>
      <c r="HH761" s="5"/>
      <c r="HI761" s="5"/>
      <c r="HJ761" s="5"/>
      <c r="HK761" s="5"/>
      <c r="HL761" s="5"/>
      <c r="HM761" s="5"/>
      <c r="HN761" s="5"/>
      <c r="HO761" s="5"/>
      <c r="HP761" s="5"/>
      <c r="HQ761" s="5"/>
      <c r="HR761" s="5"/>
      <c r="HS761" s="5"/>
      <c r="HT761" s="5"/>
      <c r="HU761" s="5"/>
      <c r="HV761" s="5"/>
      <c r="HW761" s="5"/>
      <c r="HX761" s="5"/>
      <c r="HY761" s="5"/>
      <c r="HZ761" s="5"/>
      <c r="IA761" s="5"/>
      <c r="IB761" s="5"/>
      <c r="IC761" s="5"/>
      <c r="ID761" s="5"/>
      <c r="IE761" s="5"/>
      <c r="IF761" s="5"/>
      <c r="IG761" s="5"/>
      <c r="IH761" s="5"/>
      <c r="II761" s="5"/>
      <c r="IJ761" s="5"/>
      <c r="IK761" s="5"/>
      <c r="IL761" s="5"/>
      <c r="IM761" s="5"/>
      <c r="IN761" s="5"/>
      <c r="IO761" s="5"/>
      <c r="IP761" s="5"/>
      <c r="IQ761" s="5"/>
      <c r="IR761" s="5"/>
      <c r="IS761" s="5"/>
      <c r="IT761" s="5"/>
      <c r="IU761" s="5"/>
    </row>
    <row r="762" spans="1:255" ht="15">
      <c r="A762" s="9" t="s">
        <v>55</v>
      </c>
      <c r="B762" s="9"/>
      <c r="C762" s="9"/>
      <c r="D762" s="9"/>
      <c r="E762" s="9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  <c r="EF762" s="5"/>
      <c r="EG762" s="5"/>
      <c r="EH762" s="5"/>
      <c r="EI762" s="5"/>
      <c r="EJ762" s="5"/>
      <c r="EK762" s="5"/>
      <c r="EL762" s="5"/>
      <c r="EM762" s="5"/>
      <c r="EN762" s="5"/>
      <c r="EO762" s="5"/>
      <c r="EP762" s="5"/>
      <c r="EQ762" s="5"/>
      <c r="ER762" s="5"/>
      <c r="ES762" s="5"/>
      <c r="ET762" s="5"/>
      <c r="EU762" s="5"/>
      <c r="EV762" s="5"/>
      <c r="EW762" s="5"/>
      <c r="EX762" s="5"/>
      <c r="EY762" s="5"/>
      <c r="EZ762" s="5"/>
      <c r="FA762" s="5"/>
      <c r="FB762" s="5"/>
      <c r="FC762" s="5"/>
      <c r="FD762" s="5"/>
      <c r="FE762" s="5"/>
      <c r="FF762" s="5"/>
      <c r="FG762" s="5"/>
      <c r="FH762" s="5"/>
      <c r="FI762" s="5"/>
      <c r="FJ762" s="5"/>
      <c r="FK762" s="5"/>
      <c r="FL762" s="5"/>
      <c r="FM762" s="5"/>
      <c r="FN762" s="5"/>
      <c r="FO762" s="5"/>
      <c r="FP762" s="5"/>
      <c r="FQ762" s="5"/>
      <c r="FR762" s="5"/>
      <c r="FS762" s="5"/>
      <c r="FT762" s="5"/>
      <c r="FU762" s="5"/>
      <c r="FV762" s="5"/>
      <c r="FW762" s="5"/>
      <c r="FX762" s="5"/>
      <c r="FY762" s="5"/>
      <c r="FZ762" s="5"/>
      <c r="GA762" s="5"/>
      <c r="GB762" s="5"/>
      <c r="GC762" s="5"/>
      <c r="GD762" s="5"/>
      <c r="GE762" s="5"/>
      <c r="GF762" s="5"/>
      <c r="GG762" s="5"/>
      <c r="GH762" s="5"/>
      <c r="GI762" s="5"/>
      <c r="GJ762" s="5"/>
      <c r="GK762" s="5"/>
      <c r="GL762" s="5"/>
      <c r="GM762" s="5"/>
      <c r="GN762" s="5"/>
      <c r="GO762" s="5"/>
      <c r="GP762" s="5"/>
      <c r="GQ762" s="5"/>
      <c r="GR762" s="5"/>
      <c r="GS762" s="5"/>
      <c r="GT762" s="5"/>
      <c r="GU762" s="5"/>
      <c r="GV762" s="5"/>
      <c r="GW762" s="5"/>
      <c r="GX762" s="5"/>
      <c r="GY762" s="5"/>
      <c r="GZ762" s="5"/>
      <c r="HA762" s="5"/>
      <c r="HB762" s="5"/>
      <c r="HC762" s="5"/>
      <c r="HD762" s="5"/>
      <c r="HE762" s="5"/>
      <c r="HF762" s="5"/>
      <c r="HG762" s="5"/>
      <c r="HH762" s="5"/>
      <c r="HI762" s="5"/>
      <c r="HJ762" s="5"/>
      <c r="HK762" s="5"/>
      <c r="HL762" s="5"/>
      <c r="HM762" s="5"/>
      <c r="HN762" s="5"/>
      <c r="HO762" s="5"/>
      <c r="HP762" s="5"/>
      <c r="HQ762" s="5"/>
      <c r="HR762" s="5"/>
      <c r="HS762" s="5"/>
      <c r="HT762" s="5"/>
      <c r="HU762" s="5"/>
      <c r="HV762" s="5"/>
      <c r="HW762" s="5"/>
      <c r="HX762" s="5"/>
      <c r="HY762" s="5"/>
      <c r="HZ762" s="5"/>
      <c r="IA762" s="5"/>
      <c r="IB762" s="5"/>
      <c r="IC762" s="5"/>
      <c r="ID762" s="5"/>
      <c r="IE762" s="5"/>
      <c r="IF762" s="5"/>
      <c r="IG762" s="5"/>
      <c r="IH762" s="5"/>
      <c r="II762" s="5"/>
      <c r="IJ762" s="5"/>
      <c r="IK762" s="5"/>
      <c r="IL762" s="5"/>
      <c r="IM762" s="5"/>
      <c r="IN762" s="5"/>
      <c r="IO762" s="5"/>
      <c r="IP762" s="5"/>
      <c r="IQ762" s="5"/>
      <c r="IR762" s="5"/>
      <c r="IS762" s="5"/>
      <c r="IT762" s="5"/>
      <c r="IU762" s="5"/>
    </row>
    <row r="763" spans="1:255" ht="15">
      <c r="A763" s="9" t="s">
        <v>395</v>
      </c>
      <c r="B763" s="9"/>
      <c r="C763" s="9"/>
      <c r="D763" s="9"/>
      <c r="E763" s="9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  <c r="EF763" s="5"/>
      <c r="EG763" s="5"/>
      <c r="EH763" s="5"/>
      <c r="EI763" s="5"/>
      <c r="EJ763" s="5"/>
      <c r="EK763" s="5"/>
      <c r="EL763" s="5"/>
      <c r="EM763" s="5"/>
      <c r="EN763" s="5"/>
      <c r="EO763" s="5"/>
      <c r="EP763" s="5"/>
      <c r="EQ763" s="5"/>
      <c r="ER763" s="5"/>
      <c r="ES763" s="5"/>
      <c r="ET763" s="5"/>
      <c r="EU763" s="5"/>
      <c r="EV763" s="5"/>
      <c r="EW763" s="5"/>
      <c r="EX763" s="5"/>
      <c r="EY763" s="5"/>
      <c r="EZ763" s="5"/>
      <c r="FA763" s="5"/>
      <c r="FB763" s="5"/>
      <c r="FC763" s="5"/>
      <c r="FD763" s="5"/>
      <c r="FE763" s="5"/>
      <c r="FF763" s="5"/>
      <c r="FG763" s="5"/>
      <c r="FH763" s="5"/>
      <c r="FI763" s="5"/>
      <c r="FJ763" s="5"/>
      <c r="FK763" s="5"/>
      <c r="FL763" s="5"/>
      <c r="FM763" s="5"/>
      <c r="FN763" s="5"/>
      <c r="FO763" s="5"/>
      <c r="FP763" s="5"/>
      <c r="FQ763" s="5"/>
      <c r="FR763" s="5"/>
      <c r="FS763" s="5"/>
      <c r="FT763" s="5"/>
      <c r="FU763" s="5"/>
      <c r="FV763" s="5"/>
      <c r="FW763" s="5"/>
      <c r="FX763" s="5"/>
      <c r="FY763" s="5"/>
      <c r="FZ763" s="5"/>
      <c r="GA763" s="5"/>
      <c r="GB763" s="5"/>
      <c r="GC763" s="5"/>
      <c r="GD763" s="5"/>
      <c r="GE763" s="5"/>
      <c r="GF763" s="5"/>
      <c r="GG763" s="5"/>
      <c r="GH763" s="5"/>
      <c r="GI763" s="5"/>
      <c r="GJ763" s="5"/>
      <c r="GK763" s="5"/>
      <c r="GL763" s="5"/>
      <c r="GM763" s="5"/>
      <c r="GN763" s="5"/>
      <c r="GO763" s="5"/>
      <c r="GP763" s="5"/>
      <c r="GQ763" s="5"/>
      <c r="GR763" s="5"/>
      <c r="GS763" s="5"/>
      <c r="GT763" s="5"/>
      <c r="GU763" s="5"/>
      <c r="GV763" s="5"/>
      <c r="GW763" s="5"/>
      <c r="GX763" s="5"/>
      <c r="GY763" s="5"/>
      <c r="GZ763" s="5"/>
      <c r="HA763" s="5"/>
      <c r="HB763" s="5"/>
      <c r="HC763" s="5"/>
      <c r="HD763" s="5"/>
      <c r="HE763" s="5"/>
      <c r="HF763" s="5"/>
      <c r="HG763" s="5"/>
      <c r="HH763" s="5"/>
      <c r="HI763" s="5"/>
      <c r="HJ763" s="5"/>
      <c r="HK763" s="5"/>
      <c r="HL763" s="5"/>
      <c r="HM763" s="5"/>
      <c r="HN763" s="5"/>
      <c r="HO763" s="5"/>
      <c r="HP763" s="5"/>
      <c r="HQ763" s="5"/>
      <c r="HR763" s="5"/>
      <c r="HS763" s="5"/>
      <c r="HT763" s="5"/>
      <c r="HU763" s="5"/>
      <c r="HV763" s="5"/>
      <c r="HW763" s="5"/>
      <c r="HX763" s="5"/>
      <c r="HY763" s="5"/>
      <c r="HZ763" s="5"/>
      <c r="IA763" s="5"/>
      <c r="IB763" s="5"/>
      <c r="IC763" s="5"/>
      <c r="ID763" s="5"/>
      <c r="IE763" s="5"/>
      <c r="IF763" s="5"/>
      <c r="IG763" s="5"/>
      <c r="IH763" s="5"/>
      <c r="II763" s="5"/>
      <c r="IJ763" s="5"/>
      <c r="IK763" s="5"/>
      <c r="IL763" s="5"/>
      <c r="IM763" s="5"/>
      <c r="IN763" s="5"/>
      <c r="IO763" s="5"/>
      <c r="IP763" s="5"/>
      <c r="IQ763" s="5"/>
      <c r="IR763" s="5"/>
      <c r="IS763" s="5"/>
      <c r="IT763" s="5"/>
      <c r="IU763" s="5"/>
    </row>
    <row r="764" spans="1:255" ht="15">
      <c r="A764" s="10" t="s">
        <v>393</v>
      </c>
      <c r="B764" s="10"/>
      <c r="C764" s="10"/>
      <c r="D764" s="10"/>
      <c r="E764" s="10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  <c r="EF764" s="5"/>
      <c r="EG764" s="5"/>
      <c r="EH764" s="5"/>
      <c r="EI764" s="5"/>
      <c r="EJ764" s="5"/>
      <c r="EK764" s="5"/>
      <c r="EL764" s="5"/>
      <c r="EM764" s="5"/>
      <c r="EN764" s="5"/>
      <c r="EO764" s="5"/>
      <c r="EP764" s="5"/>
      <c r="EQ764" s="5"/>
      <c r="ER764" s="5"/>
      <c r="ES764" s="5"/>
      <c r="ET764" s="5"/>
      <c r="EU764" s="5"/>
      <c r="EV764" s="5"/>
      <c r="EW764" s="5"/>
      <c r="EX764" s="5"/>
      <c r="EY764" s="5"/>
      <c r="EZ764" s="5"/>
      <c r="FA764" s="5"/>
      <c r="FB764" s="5"/>
      <c r="FC764" s="5"/>
      <c r="FD764" s="5"/>
      <c r="FE764" s="5"/>
      <c r="FF764" s="5"/>
      <c r="FG764" s="5"/>
      <c r="FH764" s="5"/>
      <c r="FI764" s="5"/>
      <c r="FJ764" s="5"/>
      <c r="FK764" s="5"/>
      <c r="FL764" s="5"/>
      <c r="FM764" s="5"/>
      <c r="FN764" s="5"/>
      <c r="FO764" s="5"/>
      <c r="FP764" s="5"/>
      <c r="FQ764" s="5"/>
      <c r="FR764" s="5"/>
      <c r="FS764" s="5"/>
      <c r="FT764" s="5"/>
      <c r="FU764" s="5"/>
      <c r="FV764" s="5"/>
      <c r="FW764" s="5"/>
      <c r="FX764" s="5"/>
      <c r="FY764" s="5"/>
      <c r="FZ764" s="5"/>
      <c r="GA764" s="5"/>
      <c r="GB764" s="5"/>
      <c r="GC764" s="5"/>
      <c r="GD764" s="5"/>
      <c r="GE764" s="5"/>
      <c r="GF764" s="5"/>
      <c r="GG764" s="5"/>
      <c r="GH764" s="5"/>
      <c r="GI764" s="5"/>
      <c r="GJ764" s="5"/>
      <c r="GK764" s="5"/>
      <c r="GL764" s="5"/>
      <c r="GM764" s="5"/>
      <c r="GN764" s="5"/>
      <c r="GO764" s="5"/>
      <c r="GP764" s="5"/>
      <c r="GQ764" s="5"/>
      <c r="GR764" s="5"/>
      <c r="GS764" s="5"/>
      <c r="GT764" s="5"/>
      <c r="GU764" s="5"/>
      <c r="GV764" s="5"/>
      <c r="GW764" s="5"/>
      <c r="GX764" s="5"/>
      <c r="GY764" s="5"/>
      <c r="GZ764" s="5"/>
      <c r="HA764" s="5"/>
      <c r="HB764" s="5"/>
      <c r="HC764" s="5"/>
      <c r="HD764" s="5"/>
      <c r="HE764" s="5"/>
      <c r="HF764" s="5"/>
      <c r="HG764" s="5"/>
      <c r="HH764" s="5"/>
      <c r="HI764" s="5"/>
      <c r="HJ764" s="5"/>
      <c r="HK764" s="5"/>
      <c r="HL764" s="5"/>
      <c r="HM764" s="5"/>
      <c r="HN764" s="5"/>
      <c r="HO764" s="5"/>
      <c r="HP764" s="5"/>
      <c r="HQ764" s="5"/>
      <c r="HR764" s="5"/>
      <c r="HS764" s="5"/>
      <c r="HT764" s="5"/>
      <c r="HU764" s="5"/>
      <c r="HV764" s="5"/>
      <c r="HW764" s="5"/>
      <c r="HX764" s="5"/>
      <c r="HY764" s="5"/>
      <c r="HZ764" s="5"/>
      <c r="IA764" s="5"/>
      <c r="IB764" s="5"/>
      <c r="IC764" s="5"/>
      <c r="ID764" s="5"/>
      <c r="IE764" s="5"/>
      <c r="IF764" s="5"/>
      <c r="IG764" s="5"/>
      <c r="IH764" s="5"/>
      <c r="II764" s="5"/>
      <c r="IJ764" s="5"/>
      <c r="IK764" s="5"/>
      <c r="IL764" s="5"/>
      <c r="IM764" s="5"/>
      <c r="IN764" s="5"/>
      <c r="IO764" s="5"/>
      <c r="IP764" s="5"/>
      <c r="IQ764" s="5"/>
      <c r="IR764" s="5"/>
      <c r="IS764" s="5"/>
      <c r="IT764" s="5"/>
      <c r="IU764" s="5"/>
    </row>
    <row r="765" spans="1:255" ht="15">
      <c r="A765" s="11" t="s">
        <v>2</v>
      </c>
      <c r="B765" s="11" t="s">
        <v>3</v>
      </c>
      <c r="C765" s="11"/>
      <c r="D765" s="12" t="s">
        <v>4</v>
      </c>
      <c r="E765" s="11" t="s">
        <v>5</v>
      </c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  <c r="EH765" s="5"/>
      <c r="EI765" s="5"/>
      <c r="EJ765" s="5"/>
      <c r="EK765" s="5"/>
      <c r="EL765" s="5"/>
      <c r="EM765" s="5"/>
      <c r="EN765" s="5"/>
      <c r="EO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  <c r="EZ765" s="5"/>
      <c r="FA765" s="5"/>
      <c r="FB765" s="5"/>
      <c r="FC765" s="5"/>
      <c r="FD765" s="5"/>
      <c r="FE765" s="5"/>
      <c r="FF765" s="5"/>
      <c r="FG765" s="5"/>
      <c r="FH765" s="5"/>
      <c r="FI765" s="5"/>
      <c r="FJ765" s="5"/>
      <c r="FK765" s="5"/>
      <c r="FL765" s="5"/>
      <c r="FM765" s="5"/>
      <c r="FN765" s="5"/>
      <c r="FO765" s="5"/>
      <c r="FP765" s="5"/>
      <c r="FQ765" s="5"/>
      <c r="FR765" s="5"/>
      <c r="FS765" s="5"/>
      <c r="FT765" s="5"/>
      <c r="FU765" s="5"/>
      <c r="FV765" s="5"/>
      <c r="FW765" s="5"/>
      <c r="FX765" s="5"/>
      <c r="FY765" s="5"/>
      <c r="FZ765" s="5"/>
      <c r="GA765" s="5"/>
      <c r="GB765" s="5"/>
      <c r="GC765" s="5"/>
      <c r="GD765" s="5"/>
      <c r="GE765" s="5"/>
      <c r="GF765" s="5"/>
      <c r="GG765" s="5"/>
      <c r="GH765" s="5"/>
      <c r="GI765" s="5"/>
      <c r="GJ765" s="5"/>
      <c r="GK765" s="5"/>
      <c r="GL765" s="5"/>
      <c r="GM765" s="5"/>
      <c r="GN765" s="5"/>
      <c r="GO765" s="5"/>
      <c r="GP765" s="5"/>
      <c r="GQ765" s="5"/>
      <c r="GR765" s="5"/>
      <c r="GS765" s="5"/>
      <c r="GT765" s="5"/>
      <c r="GU765" s="5"/>
      <c r="GV765" s="5"/>
      <c r="GW765" s="5"/>
      <c r="GX765" s="5"/>
      <c r="GY765" s="5"/>
      <c r="GZ765" s="5"/>
      <c r="HA765" s="5"/>
      <c r="HB765" s="5"/>
      <c r="HC765" s="5"/>
      <c r="HD765" s="5"/>
      <c r="HE765" s="5"/>
      <c r="HF765" s="5"/>
      <c r="HG765" s="5"/>
      <c r="HH765" s="5"/>
      <c r="HI765" s="5"/>
      <c r="HJ765" s="5"/>
      <c r="HK765" s="5"/>
      <c r="HL765" s="5"/>
      <c r="HM765" s="5"/>
      <c r="HN765" s="5"/>
      <c r="HO765" s="5"/>
      <c r="HP765" s="5"/>
      <c r="HQ765" s="5"/>
      <c r="HR765" s="5"/>
      <c r="HS765" s="5"/>
      <c r="HT765" s="5"/>
      <c r="HU765" s="5"/>
      <c r="HV765" s="5"/>
      <c r="HW765" s="5"/>
      <c r="HX765" s="5"/>
      <c r="HY765" s="5"/>
      <c r="HZ765" s="5"/>
      <c r="IA765" s="5"/>
      <c r="IB765" s="5"/>
      <c r="IC765" s="5"/>
      <c r="ID765" s="5"/>
      <c r="IE765" s="5"/>
      <c r="IF765" s="5"/>
      <c r="IG765" s="5"/>
      <c r="IH765" s="5"/>
      <c r="II765" s="5"/>
      <c r="IJ765" s="5"/>
      <c r="IK765" s="5"/>
      <c r="IL765" s="5"/>
      <c r="IM765" s="5"/>
      <c r="IN765" s="5"/>
      <c r="IO765" s="5"/>
      <c r="IP765" s="5"/>
      <c r="IQ765" s="5"/>
      <c r="IR765" s="5"/>
      <c r="IS765" s="5"/>
      <c r="IT765" s="5"/>
      <c r="IU765" s="5"/>
    </row>
    <row r="766" spans="1:255" ht="15">
      <c r="A766" s="11"/>
      <c r="B766" s="13" t="s">
        <v>6</v>
      </c>
      <c r="C766" s="13" t="s">
        <v>7</v>
      </c>
      <c r="D766" s="12"/>
      <c r="E766" s="11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  <c r="EK766" s="5"/>
      <c r="EL766" s="5"/>
      <c r="EM766" s="5"/>
      <c r="EN766" s="5"/>
      <c r="EO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  <c r="FN766" s="5"/>
      <c r="FO766" s="5"/>
      <c r="FP766" s="5"/>
      <c r="FQ766" s="5"/>
      <c r="FR766" s="5"/>
      <c r="FS766" s="5"/>
      <c r="FT766" s="5"/>
      <c r="FU766" s="5"/>
      <c r="FV766" s="5"/>
      <c r="FW766" s="5"/>
      <c r="FX766" s="5"/>
      <c r="FY766" s="5"/>
      <c r="FZ766" s="5"/>
      <c r="GA766" s="5"/>
      <c r="GB766" s="5"/>
      <c r="GC766" s="5"/>
      <c r="GD766" s="5"/>
      <c r="GE766" s="5"/>
      <c r="GF766" s="5"/>
      <c r="GG766" s="5"/>
      <c r="GH766" s="5"/>
      <c r="GI766" s="5"/>
      <c r="GJ766" s="5"/>
      <c r="GK766" s="5"/>
      <c r="GL766" s="5"/>
      <c r="GM766" s="5"/>
      <c r="GN766" s="5"/>
      <c r="GO766" s="5"/>
      <c r="GP766" s="5"/>
      <c r="GQ766" s="5"/>
      <c r="GR766" s="5"/>
      <c r="GS766" s="5"/>
      <c r="GT766" s="5"/>
      <c r="GU766" s="5"/>
      <c r="GV766" s="5"/>
      <c r="GW766" s="5"/>
      <c r="GX766" s="5"/>
      <c r="GY766" s="5"/>
      <c r="GZ766" s="5"/>
      <c r="HA766" s="5"/>
      <c r="HB766" s="5"/>
      <c r="HC766" s="5"/>
      <c r="HD766" s="5"/>
      <c r="HE766" s="5"/>
      <c r="HF766" s="5"/>
      <c r="HG766" s="5"/>
      <c r="HH766" s="5"/>
      <c r="HI766" s="5"/>
      <c r="HJ766" s="5"/>
      <c r="HK766" s="5"/>
      <c r="HL766" s="5"/>
      <c r="HM766" s="5"/>
      <c r="HN766" s="5"/>
      <c r="HO766" s="5"/>
      <c r="HP766" s="5"/>
      <c r="HQ766" s="5"/>
      <c r="HR766" s="5"/>
      <c r="HS766" s="5"/>
      <c r="HT766" s="5"/>
      <c r="HU766" s="5"/>
      <c r="HV766" s="5"/>
      <c r="HW766" s="5"/>
      <c r="HX766" s="5"/>
      <c r="HY766" s="5"/>
      <c r="HZ766" s="5"/>
      <c r="IA766" s="5"/>
      <c r="IB766" s="5"/>
      <c r="IC766" s="5"/>
      <c r="ID766" s="5"/>
      <c r="IE766" s="5"/>
      <c r="IF766" s="5"/>
      <c r="IG766" s="5"/>
      <c r="IH766" s="5"/>
      <c r="II766" s="5"/>
      <c r="IJ766" s="5"/>
      <c r="IK766" s="5"/>
      <c r="IL766" s="5"/>
      <c r="IM766" s="5"/>
      <c r="IN766" s="5"/>
      <c r="IO766" s="5"/>
      <c r="IP766" s="5"/>
      <c r="IQ766" s="5"/>
      <c r="IR766" s="5"/>
      <c r="IS766" s="5"/>
      <c r="IT766" s="5"/>
      <c r="IU766" s="5"/>
    </row>
    <row r="767" spans="1:255" ht="15">
      <c r="A767" s="14"/>
      <c r="B767" s="15"/>
      <c r="C767" s="16"/>
      <c r="D767" s="17"/>
      <c r="E767" s="18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  <c r="EK767" s="5"/>
      <c r="EL767" s="5"/>
      <c r="EM767" s="5"/>
      <c r="EN767" s="5"/>
      <c r="EO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  <c r="FN767" s="5"/>
      <c r="FO767" s="5"/>
      <c r="FP767" s="5"/>
      <c r="FQ767" s="5"/>
      <c r="FR767" s="5"/>
      <c r="FS767" s="5"/>
      <c r="FT767" s="5"/>
      <c r="FU767" s="5"/>
      <c r="FV767" s="5"/>
      <c r="FW767" s="5"/>
      <c r="FX767" s="5"/>
      <c r="FY767" s="5"/>
      <c r="FZ767" s="5"/>
      <c r="GA767" s="5"/>
      <c r="GB767" s="5"/>
      <c r="GC767" s="5"/>
      <c r="GD767" s="5"/>
      <c r="GE767" s="5"/>
      <c r="GF767" s="5"/>
      <c r="GG767" s="5"/>
      <c r="GH767" s="5"/>
      <c r="GI767" s="5"/>
      <c r="GJ767" s="5"/>
      <c r="GK767" s="5"/>
      <c r="GL767" s="5"/>
      <c r="GM767" s="5"/>
      <c r="GN767" s="5"/>
      <c r="GO767" s="5"/>
      <c r="GP767" s="5"/>
      <c r="GQ767" s="5"/>
      <c r="GR767" s="5"/>
      <c r="GS767" s="5"/>
      <c r="GT767" s="5"/>
      <c r="GU767" s="5"/>
      <c r="GV767" s="5"/>
      <c r="GW767" s="5"/>
      <c r="GX767" s="5"/>
      <c r="GY767" s="5"/>
      <c r="GZ767" s="5"/>
      <c r="HA767" s="5"/>
      <c r="HB767" s="5"/>
      <c r="HC767" s="5"/>
      <c r="HD767" s="5"/>
      <c r="HE767" s="5"/>
      <c r="HF767" s="5"/>
      <c r="HG767" s="5"/>
      <c r="HH767" s="5"/>
      <c r="HI767" s="5"/>
      <c r="HJ767" s="5"/>
      <c r="HK767" s="5"/>
      <c r="HL767" s="5"/>
      <c r="HM767" s="5"/>
      <c r="HN767" s="5"/>
      <c r="HO767" s="5"/>
      <c r="HP767" s="5"/>
      <c r="HQ767" s="5"/>
      <c r="HR767" s="5"/>
      <c r="HS767" s="5"/>
      <c r="HT767" s="5"/>
      <c r="HU767" s="5"/>
      <c r="HV767" s="5"/>
      <c r="HW767" s="5"/>
      <c r="HX767" s="5"/>
      <c r="HY767" s="5"/>
      <c r="HZ767" s="5"/>
      <c r="IA767" s="5"/>
      <c r="IB767" s="5"/>
      <c r="IC767" s="5"/>
      <c r="ID767" s="5"/>
      <c r="IE767" s="5"/>
      <c r="IF767" s="5"/>
      <c r="IG767" s="5"/>
      <c r="IH767" s="5"/>
      <c r="II767" s="5"/>
      <c r="IJ767" s="5"/>
      <c r="IK767" s="5"/>
      <c r="IL767" s="5"/>
      <c r="IM767" s="5"/>
      <c r="IN767" s="5"/>
      <c r="IO767" s="5"/>
      <c r="IP767" s="5"/>
      <c r="IQ767" s="5"/>
      <c r="IR767" s="5"/>
      <c r="IS767" s="5"/>
      <c r="IT767" s="5"/>
      <c r="IU767" s="5"/>
    </row>
    <row r="768" spans="1:255" ht="15">
      <c r="A768" s="14"/>
      <c r="B768" s="15"/>
      <c r="C768" s="16"/>
      <c r="D768" s="17"/>
      <c r="E768" s="18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  <c r="EK768" s="5"/>
      <c r="EL768" s="5"/>
      <c r="EM768" s="5"/>
      <c r="EN768" s="5"/>
      <c r="EO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  <c r="FH768" s="5"/>
      <c r="FI768" s="5"/>
      <c r="FJ768" s="5"/>
      <c r="FK768" s="5"/>
      <c r="FL768" s="5"/>
      <c r="FM768" s="5"/>
      <c r="FN768" s="5"/>
      <c r="FO768" s="5"/>
      <c r="FP768" s="5"/>
      <c r="FQ768" s="5"/>
      <c r="FR768" s="5"/>
      <c r="FS768" s="5"/>
      <c r="FT768" s="5"/>
      <c r="FU768" s="5"/>
      <c r="FV768" s="5"/>
      <c r="FW768" s="5"/>
      <c r="FX768" s="5"/>
      <c r="FY768" s="5"/>
      <c r="FZ768" s="5"/>
      <c r="GA768" s="5"/>
      <c r="GB768" s="5"/>
      <c r="GC768" s="5"/>
      <c r="GD768" s="5"/>
      <c r="GE768" s="5"/>
      <c r="GF768" s="5"/>
      <c r="GG768" s="5"/>
      <c r="GH768" s="5"/>
      <c r="GI768" s="5"/>
      <c r="GJ768" s="5"/>
      <c r="GK768" s="5"/>
      <c r="GL768" s="5"/>
      <c r="GM768" s="5"/>
      <c r="GN768" s="5"/>
      <c r="GO768" s="5"/>
      <c r="GP768" s="5"/>
      <c r="GQ768" s="5"/>
      <c r="GR768" s="5"/>
      <c r="GS768" s="5"/>
      <c r="GT768" s="5"/>
      <c r="GU768" s="5"/>
      <c r="GV768" s="5"/>
      <c r="GW768" s="5"/>
      <c r="GX768" s="5"/>
      <c r="GY768" s="5"/>
      <c r="GZ768" s="5"/>
      <c r="HA768" s="5"/>
      <c r="HB768" s="5"/>
      <c r="HC768" s="5"/>
      <c r="HD768" s="5"/>
      <c r="HE768" s="5"/>
      <c r="HF768" s="5"/>
      <c r="HG768" s="5"/>
      <c r="HH768" s="5"/>
      <c r="HI768" s="5"/>
      <c r="HJ768" s="5"/>
      <c r="HK768" s="5"/>
      <c r="HL768" s="5"/>
      <c r="HM768" s="5"/>
      <c r="HN768" s="5"/>
      <c r="HO768" s="5"/>
      <c r="HP768" s="5"/>
      <c r="HQ768" s="5"/>
      <c r="HR768" s="5"/>
      <c r="HS768" s="5"/>
      <c r="HT768" s="5"/>
      <c r="HU768" s="5"/>
      <c r="HV768" s="5"/>
      <c r="HW768" s="5"/>
      <c r="HX768" s="5"/>
      <c r="HY768" s="5"/>
      <c r="HZ768" s="5"/>
      <c r="IA768" s="5"/>
      <c r="IB768" s="5"/>
      <c r="IC768" s="5"/>
      <c r="ID768" s="5"/>
      <c r="IE768" s="5"/>
      <c r="IF768" s="5"/>
      <c r="IG768" s="5"/>
      <c r="IH768" s="5"/>
      <c r="II768" s="5"/>
      <c r="IJ768" s="5"/>
      <c r="IK768" s="5"/>
      <c r="IL768" s="5"/>
      <c r="IM768" s="5"/>
      <c r="IN768" s="5"/>
      <c r="IO768" s="5"/>
      <c r="IP768" s="5"/>
      <c r="IQ768" s="5"/>
      <c r="IR768" s="5"/>
      <c r="IS768" s="5"/>
      <c r="IT768" s="5"/>
      <c r="IU768" s="5"/>
    </row>
    <row r="769" spans="1:255" ht="15">
      <c r="A769" s="14"/>
      <c r="B769" s="15"/>
      <c r="C769" s="16"/>
      <c r="D769" s="17"/>
      <c r="E769" s="18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  <c r="EH769" s="5"/>
      <c r="EI769" s="5"/>
      <c r="EJ769" s="5"/>
      <c r="EK769" s="5"/>
      <c r="EL769" s="5"/>
      <c r="EM769" s="5"/>
      <c r="EN769" s="5"/>
      <c r="EO769" s="5"/>
      <c r="EP769" s="5"/>
      <c r="EQ769" s="5"/>
      <c r="ER769" s="5"/>
      <c r="ES769" s="5"/>
      <c r="ET769" s="5"/>
      <c r="EU769" s="5"/>
      <c r="EV769" s="5"/>
      <c r="EW769" s="5"/>
      <c r="EX769" s="5"/>
      <c r="EY769" s="5"/>
      <c r="EZ769" s="5"/>
      <c r="FA769" s="5"/>
      <c r="FB769" s="5"/>
      <c r="FC769" s="5"/>
      <c r="FD769" s="5"/>
      <c r="FE769" s="5"/>
      <c r="FF769" s="5"/>
      <c r="FG769" s="5"/>
      <c r="FH769" s="5"/>
      <c r="FI769" s="5"/>
      <c r="FJ769" s="5"/>
      <c r="FK769" s="5"/>
      <c r="FL769" s="5"/>
      <c r="FM769" s="5"/>
      <c r="FN769" s="5"/>
      <c r="FO769" s="5"/>
      <c r="FP769" s="5"/>
      <c r="FQ769" s="5"/>
      <c r="FR769" s="5"/>
      <c r="FS769" s="5"/>
      <c r="FT769" s="5"/>
      <c r="FU769" s="5"/>
      <c r="FV769" s="5"/>
      <c r="FW769" s="5"/>
      <c r="FX769" s="5"/>
      <c r="FY769" s="5"/>
      <c r="FZ769" s="5"/>
      <c r="GA769" s="5"/>
      <c r="GB769" s="5"/>
      <c r="GC769" s="5"/>
      <c r="GD769" s="5"/>
      <c r="GE769" s="5"/>
      <c r="GF769" s="5"/>
      <c r="GG769" s="5"/>
      <c r="GH769" s="5"/>
      <c r="GI769" s="5"/>
      <c r="GJ769" s="5"/>
      <c r="GK769" s="5"/>
      <c r="GL769" s="5"/>
      <c r="GM769" s="5"/>
      <c r="GN769" s="5"/>
      <c r="GO769" s="5"/>
      <c r="GP769" s="5"/>
      <c r="GQ769" s="5"/>
      <c r="GR769" s="5"/>
      <c r="GS769" s="5"/>
      <c r="GT769" s="5"/>
      <c r="GU769" s="5"/>
      <c r="GV769" s="5"/>
      <c r="GW769" s="5"/>
      <c r="GX769" s="5"/>
      <c r="GY769" s="5"/>
      <c r="GZ769" s="5"/>
      <c r="HA769" s="5"/>
      <c r="HB769" s="5"/>
      <c r="HC769" s="5"/>
      <c r="HD769" s="5"/>
      <c r="HE769" s="5"/>
      <c r="HF769" s="5"/>
      <c r="HG769" s="5"/>
      <c r="HH769" s="5"/>
      <c r="HI769" s="5"/>
      <c r="HJ769" s="5"/>
      <c r="HK769" s="5"/>
      <c r="HL769" s="5"/>
      <c r="HM769" s="5"/>
      <c r="HN769" s="5"/>
      <c r="HO769" s="5"/>
      <c r="HP769" s="5"/>
      <c r="HQ769" s="5"/>
      <c r="HR769" s="5"/>
      <c r="HS769" s="5"/>
      <c r="HT769" s="5"/>
      <c r="HU769" s="5"/>
      <c r="HV769" s="5"/>
      <c r="HW769" s="5"/>
      <c r="HX769" s="5"/>
      <c r="HY769" s="5"/>
      <c r="HZ769" s="5"/>
      <c r="IA769" s="5"/>
      <c r="IB769" s="5"/>
      <c r="IC769" s="5"/>
      <c r="ID769" s="5"/>
      <c r="IE769" s="5"/>
      <c r="IF769" s="5"/>
      <c r="IG769" s="5"/>
      <c r="IH769" s="5"/>
      <c r="II769" s="5"/>
      <c r="IJ769" s="5"/>
      <c r="IK769" s="5"/>
      <c r="IL769" s="5"/>
      <c r="IM769" s="5"/>
      <c r="IN769" s="5"/>
      <c r="IO769" s="5"/>
      <c r="IP769" s="5"/>
      <c r="IQ769" s="5"/>
      <c r="IR769" s="5"/>
      <c r="IS769" s="5"/>
      <c r="IT769" s="5"/>
      <c r="IU769" s="5"/>
    </row>
    <row r="770" spans="1:255" ht="15">
      <c r="A770" s="14"/>
      <c r="B770" s="15"/>
      <c r="C770" s="16"/>
      <c r="D770" s="17"/>
      <c r="E770" s="18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  <c r="EH770" s="5"/>
      <c r="EI770" s="5"/>
      <c r="EJ770" s="5"/>
      <c r="EK770" s="5"/>
      <c r="EL770" s="5"/>
      <c r="EM770" s="5"/>
      <c r="EN770" s="5"/>
      <c r="EO770" s="5"/>
      <c r="EP770" s="5"/>
      <c r="EQ770" s="5"/>
      <c r="ER770" s="5"/>
      <c r="ES770" s="5"/>
      <c r="ET770" s="5"/>
      <c r="EU770" s="5"/>
      <c r="EV770" s="5"/>
      <c r="EW770" s="5"/>
      <c r="EX770" s="5"/>
      <c r="EY770" s="5"/>
      <c r="EZ770" s="5"/>
      <c r="FA770" s="5"/>
      <c r="FB770" s="5"/>
      <c r="FC770" s="5"/>
      <c r="FD770" s="5"/>
      <c r="FE770" s="5"/>
      <c r="FF770" s="5"/>
      <c r="FG770" s="5"/>
      <c r="FH770" s="5"/>
      <c r="FI770" s="5"/>
      <c r="FJ770" s="5"/>
      <c r="FK770" s="5"/>
      <c r="FL770" s="5"/>
      <c r="FM770" s="5"/>
      <c r="FN770" s="5"/>
      <c r="FO770" s="5"/>
      <c r="FP770" s="5"/>
      <c r="FQ770" s="5"/>
      <c r="FR770" s="5"/>
      <c r="FS770" s="5"/>
      <c r="FT770" s="5"/>
      <c r="FU770" s="5"/>
      <c r="FV770" s="5"/>
      <c r="FW770" s="5"/>
      <c r="FX770" s="5"/>
      <c r="FY770" s="5"/>
      <c r="FZ770" s="5"/>
      <c r="GA770" s="5"/>
      <c r="GB770" s="5"/>
      <c r="GC770" s="5"/>
      <c r="GD770" s="5"/>
      <c r="GE770" s="5"/>
      <c r="GF770" s="5"/>
      <c r="GG770" s="5"/>
      <c r="GH770" s="5"/>
      <c r="GI770" s="5"/>
      <c r="GJ770" s="5"/>
      <c r="GK770" s="5"/>
      <c r="GL770" s="5"/>
      <c r="GM770" s="5"/>
      <c r="GN770" s="5"/>
      <c r="GO770" s="5"/>
      <c r="GP770" s="5"/>
      <c r="GQ770" s="5"/>
      <c r="GR770" s="5"/>
      <c r="GS770" s="5"/>
      <c r="GT770" s="5"/>
      <c r="GU770" s="5"/>
      <c r="GV770" s="5"/>
      <c r="GW770" s="5"/>
      <c r="GX770" s="5"/>
      <c r="GY770" s="5"/>
      <c r="GZ770" s="5"/>
      <c r="HA770" s="5"/>
      <c r="HB770" s="5"/>
      <c r="HC770" s="5"/>
      <c r="HD770" s="5"/>
      <c r="HE770" s="5"/>
      <c r="HF770" s="5"/>
      <c r="HG770" s="5"/>
      <c r="HH770" s="5"/>
      <c r="HI770" s="5"/>
      <c r="HJ770" s="5"/>
      <c r="HK770" s="5"/>
      <c r="HL770" s="5"/>
      <c r="HM770" s="5"/>
      <c r="HN770" s="5"/>
      <c r="HO770" s="5"/>
      <c r="HP770" s="5"/>
      <c r="HQ770" s="5"/>
      <c r="HR770" s="5"/>
      <c r="HS770" s="5"/>
      <c r="HT770" s="5"/>
      <c r="HU770" s="5"/>
      <c r="HV770" s="5"/>
      <c r="HW770" s="5"/>
      <c r="HX770" s="5"/>
      <c r="HY770" s="5"/>
      <c r="HZ770" s="5"/>
      <c r="IA770" s="5"/>
      <c r="IB770" s="5"/>
      <c r="IC770" s="5"/>
      <c r="ID770" s="5"/>
      <c r="IE770" s="5"/>
      <c r="IF770" s="5"/>
      <c r="IG770" s="5"/>
      <c r="IH770" s="5"/>
      <c r="II770" s="5"/>
      <c r="IJ770" s="5"/>
      <c r="IK770" s="5"/>
      <c r="IL770" s="5"/>
      <c r="IM770" s="5"/>
      <c r="IN770" s="5"/>
      <c r="IO770" s="5"/>
      <c r="IP770" s="5"/>
      <c r="IQ770" s="5"/>
      <c r="IR770" s="5"/>
      <c r="IS770" s="5"/>
      <c r="IT770" s="5"/>
      <c r="IU770" s="5"/>
    </row>
    <row r="771" spans="1:255" ht="15">
      <c r="A771" s="14"/>
      <c r="B771" s="15"/>
      <c r="C771" s="16"/>
      <c r="D771" s="17"/>
      <c r="E771" s="18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  <c r="EH771" s="5"/>
      <c r="EI771" s="5"/>
      <c r="EJ771" s="5"/>
      <c r="EK771" s="5"/>
      <c r="EL771" s="5"/>
      <c r="EM771" s="5"/>
      <c r="EN771" s="5"/>
      <c r="EO771" s="5"/>
      <c r="EP771" s="5"/>
      <c r="EQ771" s="5"/>
      <c r="ER771" s="5"/>
      <c r="ES771" s="5"/>
      <c r="ET771" s="5"/>
      <c r="EU771" s="5"/>
      <c r="EV771" s="5"/>
      <c r="EW771" s="5"/>
      <c r="EX771" s="5"/>
      <c r="EY771" s="5"/>
      <c r="EZ771" s="5"/>
      <c r="FA771" s="5"/>
      <c r="FB771" s="5"/>
      <c r="FC771" s="5"/>
      <c r="FD771" s="5"/>
      <c r="FE771" s="5"/>
      <c r="FF771" s="5"/>
      <c r="FG771" s="5"/>
      <c r="FH771" s="5"/>
      <c r="FI771" s="5"/>
      <c r="FJ771" s="5"/>
      <c r="FK771" s="5"/>
      <c r="FL771" s="5"/>
      <c r="FM771" s="5"/>
      <c r="FN771" s="5"/>
      <c r="FO771" s="5"/>
      <c r="FP771" s="5"/>
      <c r="FQ771" s="5"/>
      <c r="FR771" s="5"/>
      <c r="FS771" s="5"/>
      <c r="FT771" s="5"/>
      <c r="FU771" s="5"/>
      <c r="FV771" s="5"/>
      <c r="FW771" s="5"/>
      <c r="FX771" s="5"/>
      <c r="FY771" s="5"/>
      <c r="FZ771" s="5"/>
      <c r="GA771" s="5"/>
      <c r="GB771" s="5"/>
      <c r="GC771" s="5"/>
      <c r="GD771" s="5"/>
      <c r="GE771" s="5"/>
      <c r="GF771" s="5"/>
      <c r="GG771" s="5"/>
      <c r="GH771" s="5"/>
      <c r="GI771" s="5"/>
      <c r="GJ771" s="5"/>
      <c r="GK771" s="5"/>
      <c r="GL771" s="5"/>
      <c r="GM771" s="5"/>
      <c r="GN771" s="5"/>
      <c r="GO771" s="5"/>
      <c r="GP771" s="5"/>
      <c r="GQ771" s="5"/>
      <c r="GR771" s="5"/>
      <c r="GS771" s="5"/>
      <c r="GT771" s="5"/>
      <c r="GU771" s="5"/>
      <c r="GV771" s="5"/>
      <c r="GW771" s="5"/>
      <c r="GX771" s="5"/>
      <c r="GY771" s="5"/>
      <c r="GZ771" s="5"/>
      <c r="HA771" s="5"/>
      <c r="HB771" s="5"/>
      <c r="HC771" s="5"/>
      <c r="HD771" s="5"/>
      <c r="HE771" s="5"/>
      <c r="HF771" s="5"/>
      <c r="HG771" s="5"/>
      <c r="HH771" s="5"/>
      <c r="HI771" s="5"/>
      <c r="HJ771" s="5"/>
      <c r="HK771" s="5"/>
      <c r="HL771" s="5"/>
      <c r="HM771" s="5"/>
      <c r="HN771" s="5"/>
      <c r="HO771" s="5"/>
      <c r="HP771" s="5"/>
      <c r="HQ771" s="5"/>
      <c r="HR771" s="5"/>
      <c r="HS771" s="5"/>
      <c r="HT771" s="5"/>
      <c r="HU771" s="5"/>
      <c r="HV771" s="5"/>
      <c r="HW771" s="5"/>
      <c r="HX771" s="5"/>
      <c r="HY771" s="5"/>
      <c r="HZ771" s="5"/>
      <c r="IA771" s="5"/>
      <c r="IB771" s="5"/>
      <c r="IC771" s="5"/>
      <c r="ID771" s="5"/>
      <c r="IE771" s="5"/>
      <c r="IF771" s="5"/>
      <c r="IG771" s="5"/>
      <c r="IH771" s="5"/>
      <c r="II771" s="5"/>
      <c r="IJ771" s="5"/>
      <c r="IK771" s="5"/>
      <c r="IL771" s="5"/>
      <c r="IM771" s="5"/>
      <c r="IN771" s="5"/>
      <c r="IO771" s="5"/>
      <c r="IP771" s="5"/>
      <c r="IQ771" s="5"/>
      <c r="IR771" s="5"/>
      <c r="IS771" s="5"/>
      <c r="IT771" s="5"/>
      <c r="IU771" s="5"/>
    </row>
    <row r="772" spans="1:5" ht="15">
      <c r="A772" s="14"/>
      <c r="B772" s="15"/>
      <c r="C772" s="16"/>
      <c r="D772" s="17"/>
      <c r="E772" s="18"/>
    </row>
    <row r="773" spans="1:5" ht="15">
      <c r="A773" s="30" t="s">
        <v>8</v>
      </c>
      <c r="B773" s="30"/>
      <c r="C773" s="30"/>
      <c r="D773" s="30"/>
      <c r="E773" s="31">
        <f>SUM(E767:E772)</f>
        <v>0</v>
      </c>
    </row>
    <row r="775" ht="15">
      <c r="A775" s="1"/>
    </row>
    <row r="777" spans="1:5" ht="15.75" thickBot="1">
      <c r="A777" s="6" t="s">
        <v>377</v>
      </c>
      <c r="B777" s="6"/>
      <c r="C777" s="6"/>
      <c r="D777" s="6"/>
      <c r="E777" s="6"/>
    </row>
    <row r="778" spans="1:5" ht="15.75" thickTop="1">
      <c r="A778" s="7" t="s">
        <v>0</v>
      </c>
      <c r="B778" s="7"/>
      <c r="C778" s="7"/>
      <c r="D778" s="7"/>
      <c r="E778" s="7"/>
    </row>
    <row r="780" spans="1:5" ht="30" customHeight="1">
      <c r="A780" s="8" t="s">
        <v>492</v>
      </c>
      <c r="B780" s="8"/>
      <c r="C780" s="8"/>
      <c r="D780" s="8"/>
      <c r="E780" s="8"/>
    </row>
    <row r="781" spans="1:5" ht="15.75" customHeight="1">
      <c r="A781" s="9" t="s">
        <v>55</v>
      </c>
      <c r="B781" s="9"/>
      <c r="C781" s="9"/>
      <c r="D781" s="9"/>
      <c r="E781" s="9"/>
    </row>
    <row r="782" spans="1:5" ht="15">
      <c r="A782" s="9" t="s">
        <v>395</v>
      </c>
      <c r="B782" s="9"/>
      <c r="C782" s="9"/>
      <c r="D782" s="9"/>
      <c r="E782" s="9"/>
    </row>
    <row r="783" spans="1:5" ht="15">
      <c r="A783" s="10" t="s">
        <v>493</v>
      </c>
      <c r="B783" s="10"/>
      <c r="C783" s="10"/>
      <c r="D783" s="10"/>
      <c r="E783" s="10"/>
    </row>
    <row r="784" spans="1:5" ht="15">
      <c r="A784" s="11" t="s">
        <v>2</v>
      </c>
      <c r="B784" s="11" t="s">
        <v>3</v>
      </c>
      <c r="C784" s="11"/>
      <c r="D784" s="12" t="s">
        <v>4</v>
      </c>
      <c r="E784" s="11" t="s">
        <v>5</v>
      </c>
    </row>
    <row r="785" spans="1:5" ht="15">
      <c r="A785" s="11"/>
      <c r="B785" s="13" t="s">
        <v>6</v>
      </c>
      <c r="C785" s="13" t="s">
        <v>7</v>
      </c>
      <c r="D785" s="12"/>
      <c r="E785" s="11"/>
    </row>
    <row r="786" spans="1:5" ht="15">
      <c r="A786" s="36"/>
      <c r="B786" s="37"/>
      <c r="C786" s="38"/>
      <c r="D786" s="39"/>
      <c r="E786" s="40"/>
    </row>
    <row r="787" spans="1:5" ht="15">
      <c r="A787" s="36"/>
      <c r="B787" s="37"/>
      <c r="C787" s="38"/>
      <c r="D787" s="39"/>
      <c r="E787" s="40"/>
    </row>
    <row r="788" spans="1:5" ht="15">
      <c r="A788" s="36"/>
      <c r="B788" s="37"/>
      <c r="C788" s="38"/>
      <c r="D788" s="39"/>
      <c r="E788" s="40"/>
    </row>
    <row r="789" spans="1:5" ht="15">
      <c r="A789" s="36"/>
      <c r="B789" s="37"/>
      <c r="C789" s="38"/>
      <c r="D789" s="39"/>
      <c r="E789" s="40"/>
    </row>
    <row r="790" spans="1:5" ht="15">
      <c r="A790" s="30" t="s">
        <v>8</v>
      </c>
      <c r="B790" s="30"/>
      <c r="C790" s="30"/>
      <c r="D790" s="30"/>
      <c r="E790" s="31">
        <f>SUM(E786:E789)</f>
        <v>0</v>
      </c>
    </row>
    <row r="792" spans="1:5" ht="15.75" thickBot="1">
      <c r="A792" s="6" t="s">
        <v>377</v>
      </c>
      <c r="B792" s="6"/>
      <c r="C792" s="6"/>
      <c r="D792" s="6"/>
      <c r="E792" s="6"/>
    </row>
    <row r="793" spans="1:5" ht="15.75" thickTop="1">
      <c r="A793" s="7" t="s">
        <v>0</v>
      </c>
      <c r="B793" s="7"/>
      <c r="C793" s="7"/>
      <c r="D793" s="7"/>
      <c r="E793" s="7"/>
    </row>
    <row r="795" spans="1:5" ht="30.75" customHeight="1">
      <c r="A795" s="8" t="s">
        <v>494</v>
      </c>
      <c r="B795" s="8"/>
      <c r="C795" s="8"/>
      <c r="D795" s="8"/>
      <c r="E795" s="8"/>
    </row>
    <row r="796" spans="1:5" ht="15">
      <c r="A796" s="9" t="s">
        <v>9</v>
      </c>
      <c r="B796" s="9"/>
      <c r="C796" s="9"/>
      <c r="D796" s="9"/>
      <c r="E796" s="9"/>
    </row>
    <row r="797" spans="1:5" ht="15">
      <c r="A797" s="9" t="s">
        <v>495</v>
      </c>
      <c r="B797" s="9"/>
      <c r="C797" s="9"/>
      <c r="D797" s="9"/>
      <c r="E797" s="9"/>
    </row>
    <row r="798" spans="1:5" ht="15">
      <c r="A798" s="10" t="s">
        <v>493</v>
      </c>
      <c r="B798" s="10"/>
      <c r="C798" s="10"/>
      <c r="D798" s="10"/>
      <c r="E798" s="10"/>
    </row>
    <row r="799" spans="1:5" ht="15">
      <c r="A799" s="11" t="s">
        <v>2</v>
      </c>
      <c r="B799" s="11" t="s">
        <v>3</v>
      </c>
      <c r="C799" s="11"/>
      <c r="D799" s="12" t="s">
        <v>4</v>
      </c>
      <c r="E799" s="11" t="s">
        <v>5</v>
      </c>
    </row>
    <row r="800" spans="1:5" ht="15">
      <c r="A800" s="11"/>
      <c r="B800" s="13" t="s">
        <v>6</v>
      </c>
      <c r="C800" s="13" t="s">
        <v>7</v>
      </c>
      <c r="D800" s="12"/>
      <c r="E800" s="11"/>
    </row>
    <row r="801" spans="1:5" ht="15">
      <c r="A801" s="36"/>
      <c r="B801" s="37"/>
      <c r="C801" s="38"/>
      <c r="D801" s="39"/>
      <c r="E801" s="40"/>
    </row>
    <row r="802" spans="1:5" ht="15">
      <c r="A802" s="36"/>
      <c r="B802" s="37"/>
      <c r="C802" s="38"/>
      <c r="D802" s="39"/>
      <c r="E802" s="40"/>
    </row>
    <row r="803" spans="1:5" ht="15">
      <c r="A803" s="36"/>
      <c r="B803" s="37"/>
      <c r="C803" s="38"/>
      <c r="D803" s="39"/>
      <c r="E803" s="40"/>
    </row>
    <row r="804" spans="1:5" ht="15">
      <c r="A804" s="41"/>
      <c r="B804" s="42"/>
      <c r="C804" s="43"/>
      <c r="D804" s="44"/>
      <c r="E804" s="45"/>
    </row>
    <row r="805" spans="1:5" ht="15">
      <c r="A805" s="30" t="s">
        <v>8</v>
      </c>
      <c r="B805" s="30"/>
      <c r="C805" s="30"/>
      <c r="D805" s="30"/>
      <c r="E805" s="31">
        <f>SUM(E801:E804)</f>
        <v>0</v>
      </c>
    </row>
  </sheetData>
  <sheetProtection selectLockedCells="1" selectUnlockedCells="1"/>
  <mergeCells count="479">
    <mergeCell ref="A693:A694"/>
    <mergeCell ref="B693:C693"/>
    <mergeCell ref="D693:D694"/>
    <mergeCell ref="E693:E694"/>
    <mergeCell ref="A699:D699"/>
    <mergeCell ref="A686:E686"/>
    <mergeCell ref="A687:E687"/>
    <mergeCell ref="A689:E689"/>
    <mergeCell ref="A690:E690"/>
    <mergeCell ref="A691:E691"/>
    <mergeCell ref="A692:E692"/>
    <mergeCell ref="A676:E676"/>
    <mergeCell ref="A677:A678"/>
    <mergeCell ref="B677:C677"/>
    <mergeCell ref="D677:D678"/>
    <mergeCell ref="E677:E678"/>
    <mergeCell ref="A682:D682"/>
    <mergeCell ref="A666:D666"/>
    <mergeCell ref="A670:E670"/>
    <mergeCell ref="A671:E671"/>
    <mergeCell ref="A673:E673"/>
    <mergeCell ref="A674:E674"/>
    <mergeCell ref="A675:E675"/>
    <mergeCell ref="A661:A662"/>
    <mergeCell ref="B661:C661"/>
    <mergeCell ref="D661:D662"/>
    <mergeCell ref="A709:E709"/>
    <mergeCell ref="A710:E710"/>
    <mergeCell ref="A711:A712"/>
    <mergeCell ref="B711:C711"/>
    <mergeCell ref="D711:D712"/>
    <mergeCell ref="E711:E712"/>
    <mergeCell ref="E661:E662"/>
    <mergeCell ref="A654:E654"/>
    <mergeCell ref="A655:E655"/>
    <mergeCell ref="A657:E657"/>
    <mergeCell ref="A658:E658"/>
    <mergeCell ref="A659:E659"/>
    <mergeCell ref="A660:E660"/>
    <mergeCell ref="A764:E764"/>
    <mergeCell ref="A765:A766"/>
    <mergeCell ref="B765:C765"/>
    <mergeCell ref="D765:D766"/>
    <mergeCell ref="E765:E766"/>
    <mergeCell ref="A773:D773"/>
    <mergeCell ref="A753:D753"/>
    <mergeCell ref="A758:E758"/>
    <mergeCell ref="A759:E759"/>
    <mergeCell ref="A761:E761"/>
    <mergeCell ref="A762:E762"/>
    <mergeCell ref="A763:E763"/>
    <mergeCell ref="A743:E743"/>
    <mergeCell ref="A744:E744"/>
    <mergeCell ref="A745:A746"/>
    <mergeCell ref="B745:C745"/>
    <mergeCell ref="D745:D746"/>
    <mergeCell ref="E745:E746"/>
    <mergeCell ref="A618:D618"/>
    <mergeCell ref="A607:E607"/>
    <mergeCell ref="A609:E609"/>
    <mergeCell ref="A610:E610"/>
    <mergeCell ref="A611:E611"/>
    <mergeCell ref="A612:E612"/>
    <mergeCell ref="A613:A614"/>
    <mergeCell ref="B613:C613"/>
    <mergeCell ref="D613:D614"/>
    <mergeCell ref="E613:E614"/>
    <mergeCell ref="A599:E599"/>
    <mergeCell ref="A600:A601"/>
    <mergeCell ref="B600:C600"/>
    <mergeCell ref="D600:D601"/>
    <mergeCell ref="E600:E601"/>
    <mergeCell ref="A606:E606"/>
    <mergeCell ref="A588:D588"/>
    <mergeCell ref="A593:E593"/>
    <mergeCell ref="A594:E594"/>
    <mergeCell ref="A596:E596"/>
    <mergeCell ref="A597:E597"/>
    <mergeCell ref="A598:E598"/>
    <mergeCell ref="A579:E579"/>
    <mergeCell ref="A580:E580"/>
    <mergeCell ref="A581:E581"/>
    <mergeCell ref="A582:E582"/>
    <mergeCell ref="A583:A584"/>
    <mergeCell ref="B583:C583"/>
    <mergeCell ref="D583:D584"/>
    <mergeCell ref="E583:E584"/>
    <mergeCell ref="A568:A569"/>
    <mergeCell ref="B568:C568"/>
    <mergeCell ref="D568:D569"/>
    <mergeCell ref="E568:E569"/>
    <mergeCell ref="A576:E576"/>
    <mergeCell ref="A577:E577"/>
    <mergeCell ref="A542:E542"/>
    <mergeCell ref="A567:E567"/>
    <mergeCell ref="A256:D256"/>
    <mergeCell ref="A561:E561"/>
    <mergeCell ref="A562:E562"/>
    <mergeCell ref="A539:D539"/>
    <mergeCell ref="A522:E522"/>
    <mergeCell ref="A524:E524"/>
    <mergeCell ref="A525:E525"/>
    <mergeCell ref="A526:E526"/>
    <mergeCell ref="A564:E564"/>
    <mergeCell ref="A565:E565"/>
    <mergeCell ref="A566:E566"/>
    <mergeCell ref="A325:E325"/>
    <mergeCell ref="A347:E347"/>
    <mergeCell ref="A342:D342"/>
    <mergeCell ref="A344:E344"/>
    <mergeCell ref="A528:A529"/>
    <mergeCell ref="B528:C528"/>
    <mergeCell ref="D528:D529"/>
    <mergeCell ref="A245:E245"/>
    <mergeCell ref="A247:E247"/>
    <mergeCell ref="A248:E248"/>
    <mergeCell ref="A249:E249"/>
    <mergeCell ref="A250:E250"/>
    <mergeCell ref="A251:A252"/>
    <mergeCell ref="B251:C251"/>
    <mergeCell ref="D251:D252"/>
    <mergeCell ref="E251:E252"/>
    <mergeCell ref="A236:A237"/>
    <mergeCell ref="B236:C236"/>
    <mergeCell ref="D236:D237"/>
    <mergeCell ref="E236:E237"/>
    <mergeCell ref="A240:D240"/>
    <mergeCell ref="A244:E244"/>
    <mergeCell ref="E528:E529"/>
    <mergeCell ref="A500:A501"/>
    <mergeCell ref="B500:C500"/>
    <mergeCell ref="D500:D501"/>
    <mergeCell ref="E500:E501"/>
    <mergeCell ref="A521:E521"/>
    <mergeCell ref="A527:E527"/>
    <mergeCell ref="A493:E493"/>
    <mergeCell ref="A494:E494"/>
    <mergeCell ref="A496:E496"/>
    <mergeCell ref="A497:E497"/>
    <mergeCell ref="A498:E498"/>
    <mergeCell ref="A499:E499"/>
    <mergeCell ref="A489:D489"/>
    <mergeCell ref="A181:E181"/>
    <mergeCell ref="A183:E183"/>
    <mergeCell ref="A184:E184"/>
    <mergeCell ref="A185:E185"/>
    <mergeCell ref="A186:E186"/>
    <mergeCell ref="A187:A188"/>
    <mergeCell ref="B187:C187"/>
    <mergeCell ref="D187:D188"/>
    <mergeCell ref="E187:E188"/>
    <mergeCell ref="A467:E467"/>
    <mergeCell ref="A469:E469"/>
    <mergeCell ref="A470:E470"/>
    <mergeCell ref="A471:E471"/>
    <mergeCell ref="A472:E472"/>
    <mergeCell ref="A473:A474"/>
    <mergeCell ref="B473:C473"/>
    <mergeCell ref="D473:D474"/>
    <mergeCell ref="E473:E474"/>
    <mergeCell ref="A460:A461"/>
    <mergeCell ref="B460:C460"/>
    <mergeCell ref="D460:D461"/>
    <mergeCell ref="E460:E461"/>
    <mergeCell ref="A465:D465"/>
    <mergeCell ref="A466:E466"/>
    <mergeCell ref="A453:E453"/>
    <mergeCell ref="A454:E454"/>
    <mergeCell ref="A456:E456"/>
    <mergeCell ref="A457:E457"/>
    <mergeCell ref="A458:E458"/>
    <mergeCell ref="A459:E459"/>
    <mergeCell ref="A442:E442"/>
    <mergeCell ref="A443:A444"/>
    <mergeCell ref="B443:C443"/>
    <mergeCell ref="D443:D444"/>
    <mergeCell ref="E443:E444"/>
    <mergeCell ref="A447:D447"/>
    <mergeCell ref="A434:D434"/>
    <mergeCell ref="A436:E436"/>
    <mergeCell ref="A437:E437"/>
    <mergeCell ref="A439:E439"/>
    <mergeCell ref="A440:E440"/>
    <mergeCell ref="A441:E441"/>
    <mergeCell ref="A423:E423"/>
    <mergeCell ref="A424:E424"/>
    <mergeCell ref="A425:E425"/>
    <mergeCell ref="A426:E426"/>
    <mergeCell ref="A427:A428"/>
    <mergeCell ref="B427:C427"/>
    <mergeCell ref="D427:D428"/>
    <mergeCell ref="E427:E428"/>
    <mergeCell ref="A410:A411"/>
    <mergeCell ref="B410:C410"/>
    <mergeCell ref="D410:D411"/>
    <mergeCell ref="E410:E411"/>
    <mergeCell ref="A416:D416"/>
    <mergeCell ref="A421:E421"/>
    <mergeCell ref="A420:E420"/>
    <mergeCell ref="A403:E403"/>
    <mergeCell ref="A404:E404"/>
    <mergeCell ref="A406:E406"/>
    <mergeCell ref="A407:E407"/>
    <mergeCell ref="A408:E408"/>
    <mergeCell ref="A409:E409"/>
    <mergeCell ref="A381:E381"/>
    <mergeCell ref="A382:A383"/>
    <mergeCell ref="B382:C382"/>
    <mergeCell ref="D382:D383"/>
    <mergeCell ref="E382:E383"/>
    <mergeCell ref="A401:D401"/>
    <mergeCell ref="A376:E376"/>
    <mergeCell ref="A378:E378"/>
    <mergeCell ref="A379:E379"/>
    <mergeCell ref="A350:E350"/>
    <mergeCell ref="A351:A352"/>
    <mergeCell ref="B351:C351"/>
    <mergeCell ref="D351:D352"/>
    <mergeCell ref="E351:E352"/>
    <mergeCell ref="A371:D371"/>
    <mergeCell ref="A348:E348"/>
    <mergeCell ref="A349:E349"/>
    <mergeCell ref="A380:E380"/>
    <mergeCell ref="A326:E326"/>
    <mergeCell ref="A328:E328"/>
    <mergeCell ref="A329:E329"/>
    <mergeCell ref="A330:E330"/>
    <mergeCell ref="A331:E331"/>
    <mergeCell ref="A332:A333"/>
    <mergeCell ref="A375:E375"/>
    <mergeCell ref="A311:E311"/>
    <mergeCell ref="A57:E57"/>
    <mergeCell ref="A191:D191"/>
    <mergeCell ref="A180:E180"/>
    <mergeCell ref="A168:E168"/>
    <mergeCell ref="A169:E169"/>
    <mergeCell ref="A271:D271"/>
    <mergeCell ref="A229:E229"/>
    <mergeCell ref="A230:E230"/>
    <mergeCell ref="A232:E232"/>
    <mergeCell ref="A88:E88"/>
    <mergeCell ref="A149:E149"/>
    <mergeCell ref="A150:E150"/>
    <mergeCell ref="A152:E152"/>
    <mergeCell ref="A153:E153"/>
    <mergeCell ref="A109:E109"/>
    <mergeCell ref="E95:E96"/>
    <mergeCell ref="A105:E105"/>
    <mergeCell ref="A107:E107"/>
    <mergeCell ref="E111:E112"/>
    <mergeCell ref="A288:D288"/>
    <mergeCell ref="A89:E89"/>
    <mergeCell ref="A91:E91"/>
    <mergeCell ref="A92:E92"/>
    <mergeCell ref="A93:E93"/>
    <mergeCell ref="A94:E94"/>
    <mergeCell ref="B172:C172"/>
    <mergeCell ref="A95:A96"/>
    <mergeCell ref="D172:D173"/>
    <mergeCell ref="E172:E173"/>
    <mergeCell ref="B111:C111"/>
    <mergeCell ref="D111:D112"/>
    <mergeCell ref="A210:E210"/>
    <mergeCell ref="A199:E199"/>
    <mergeCell ref="A104:E104"/>
    <mergeCell ref="A110:E110"/>
    <mergeCell ref="A111:A112"/>
    <mergeCell ref="A178:D178"/>
    <mergeCell ref="A171:E171"/>
    <mergeCell ref="A165:E165"/>
    <mergeCell ref="A195:E195"/>
    <mergeCell ref="A196:E196"/>
    <mergeCell ref="A201:E201"/>
    <mergeCell ref="A275:E275"/>
    <mergeCell ref="A267:A268"/>
    <mergeCell ref="A233:E233"/>
    <mergeCell ref="A234:E234"/>
    <mergeCell ref="A235:E235"/>
    <mergeCell ref="D281:D282"/>
    <mergeCell ref="E281:E282"/>
    <mergeCell ref="A277:E277"/>
    <mergeCell ref="A278:E278"/>
    <mergeCell ref="B267:C267"/>
    <mergeCell ref="D267:D268"/>
    <mergeCell ref="E267:E268"/>
    <mergeCell ref="A11:E11"/>
    <mergeCell ref="A274:E274"/>
    <mergeCell ref="A260:E260"/>
    <mergeCell ref="A261:E261"/>
    <mergeCell ref="A263:E263"/>
    <mergeCell ref="A264:E264"/>
    <mergeCell ref="A265:E265"/>
    <mergeCell ref="A266:E266"/>
    <mergeCell ref="B95:C95"/>
    <mergeCell ref="D95:D96"/>
    <mergeCell ref="A12:A13"/>
    <mergeCell ref="B12:C12"/>
    <mergeCell ref="D12:D13"/>
    <mergeCell ref="E12:E13"/>
    <mergeCell ref="A37:E37"/>
    <mergeCell ref="A5:E5"/>
    <mergeCell ref="A6:E6"/>
    <mergeCell ref="A8:E8"/>
    <mergeCell ref="A9:E9"/>
    <mergeCell ref="A10:E10"/>
    <mergeCell ref="A38:E38"/>
    <mergeCell ref="A40:E40"/>
    <mergeCell ref="A41:E41"/>
    <mergeCell ref="A42:E42"/>
    <mergeCell ref="A43:E43"/>
    <mergeCell ref="A44:A45"/>
    <mergeCell ref="B44:C44"/>
    <mergeCell ref="D44:D45"/>
    <mergeCell ref="E44:E45"/>
    <mergeCell ref="A52:D52"/>
    <mergeCell ref="A58:E58"/>
    <mergeCell ref="A75:E75"/>
    <mergeCell ref="A61:E61"/>
    <mergeCell ref="A62:E62"/>
    <mergeCell ref="A63:E63"/>
    <mergeCell ref="A64:A65"/>
    <mergeCell ref="B64:C64"/>
    <mergeCell ref="D64:D65"/>
    <mergeCell ref="E64:E65"/>
    <mergeCell ref="A70:D70"/>
    <mergeCell ref="A72:E72"/>
    <mergeCell ref="A73:E73"/>
    <mergeCell ref="A60:E60"/>
    <mergeCell ref="A76:E76"/>
    <mergeCell ref="A77:E77"/>
    <mergeCell ref="A78:E78"/>
    <mergeCell ref="A79:A80"/>
    <mergeCell ref="B79:C79"/>
    <mergeCell ref="D79:D80"/>
    <mergeCell ref="E79:E80"/>
    <mergeCell ref="A83:D83"/>
    <mergeCell ref="A108:E108"/>
    <mergeCell ref="A166:E166"/>
    <mergeCell ref="A134:E134"/>
    <mergeCell ref="A136:E136"/>
    <mergeCell ref="A137:E137"/>
    <mergeCell ref="A172:A173"/>
    <mergeCell ref="E156:E157"/>
    <mergeCell ref="A160:D160"/>
    <mergeCell ref="A129:D129"/>
    <mergeCell ref="A170:E170"/>
    <mergeCell ref="A205:D205"/>
    <mergeCell ref="A211:E211"/>
    <mergeCell ref="A212:E212"/>
    <mergeCell ref="A200:E200"/>
    <mergeCell ref="A202:A203"/>
    <mergeCell ref="B202:C202"/>
    <mergeCell ref="D202:D203"/>
    <mergeCell ref="E202:E203"/>
    <mergeCell ref="A198:E198"/>
    <mergeCell ref="A214:A215"/>
    <mergeCell ref="B214:C214"/>
    <mergeCell ref="D214:D215"/>
    <mergeCell ref="E214:E215"/>
    <mergeCell ref="A133:E133"/>
    <mergeCell ref="A154:E154"/>
    <mergeCell ref="A155:E155"/>
    <mergeCell ref="A156:A157"/>
    <mergeCell ref="B156:C156"/>
    <mergeCell ref="A138:E138"/>
    <mergeCell ref="A139:E139"/>
    <mergeCell ref="A140:A141"/>
    <mergeCell ref="B140:C140"/>
    <mergeCell ref="D140:D141"/>
    <mergeCell ref="E140:E141"/>
    <mergeCell ref="A147:D147"/>
    <mergeCell ref="A293:E293"/>
    <mergeCell ref="A294:E294"/>
    <mergeCell ref="A296:E296"/>
    <mergeCell ref="A297:E297"/>
    <mergeCell ref="A298:E298"/>
    <mergeCell ref="D156:D157"/>
    <mergeCell ref="A213:E213"/>
    <mergeCell ref="A207:E207"/>
    <mergeCell ref="A208:E208"/>
    <mergeCell ref="A225:D225"/>
    <mergeCell ref="A299:E299"/>
    <mergeCell ref="A300:A301"/>
    <mergeCell ref="B300:C300"/>
    <mergeCell ref="D300:D301"/>
    <mergeCell ref="E300:E301"/>
    <mergeCell ref="A279:E279"/>
    <mergeCell ref="A280:E280"/>
    <mergeCell ref="A281:A282"/>
    <mergeCell ref="B281:C281"/>
    <mergeCell ref="A306:D306"/>
    <mergeCell ref="A315:A316"/>
    <mergeCell ref="B315:C315"/>
    <mergeCell ref="D315:D316"/>
    <mergeCell ref="E315:E316"/>
    <mergeCell ref="A320:D320"/>
    <mergeCell ref="A308:E308"/>
    <mergeCell ref="A309:E309"/>
    <mergeCell ref="A312:E312"/>
    <mergeCell ref="A313:E313"/>
    <mergeCell ref="A543:E543"/>
    <mergeCell ref="A545:E545"/>
    <mergeCell ref="A546:E546"/>
    <mergeCell ref="A547:E547"/>
    <mergeCell ref="A548:E548"/>
    <mergeCell ref="A314:E314"/>
    <mergeCell ref="B332:C332"/>
    <mergeCell ref="D332:D333"/>
    <mergeCell ref="E332:E333"/>
    <mergeCell ref="A345:E345"/>
    <mergeCell ref="A622:E622"/>
    <mergeCell ref="A623:E623"/>
    <mergeCell ref="A625:E625"/>
    <mergeCell ref="A626:E626"/>
    <mergeCell ref="A627:E627"/>
    <mergeCell ref="A549:A550"/>
    <mergeCell ref="B549:C549"/>
    <mergeCell ref="D549:D550"/>
    <mergeCell ref="E549:E550"/>
    <mergeCell ref="A556:D556"/>
    <mergeCell ref="A634:D634"/>
    <mergeCell ref="A638:E638"/>
    <mergeCell ref="A639:E639"/>
    <mergeCell ref="A641:E641"/>
    <mergeCell ref="A642:E642"/>
    <mergeCell ref="A628:E628"/>
    <mergeCell ref="A629:A630"/>
    <mergeCell ref="B629:C629"/>
    <mergeCell ref="D629:D630"/>
    <mergeCell ref="E629:E630"/>
    <mergeCell ref="A643:E643"/>
    <mergeCell ref="A644:E644"/>
    <mergeCell ref="A645:A646"/>
    <mergeCell ref="B645:C645"/>
    <mergeCell ref="D645:D646"/>
    <mergeCell ref="E645:E646"/>
    <mergeCell ref="A717:D717"/>
    <mergeCell ref="A719:E719"/>
    <mergeCell ref="A720:E720"/>
    <mergeCell ref="A722:E722"/>
    <mergeCell ref="A723:E723"/>
    <mergeCell ref="A650:D650"/>
    <mergeCell ref="A704:E704"/>
    <mergeCell ref="A705:E705"/>
    <mergeCell ref="A707:E707"/>
    <mergeCell ref="A708:E708"/>
    <mergeCell ref="A724:E724"/>
    <mergeCell ref="A725:E725"/>
    <mergeCell ref="A726:A727"/>
    <mergeCell ref="B726:C726"/>
    <mergeCell ref="D726:D727"/>
    <mergeCell ref="E726:E727"/>
    <mergeCell ref="E784:E785"/>
    <mergeCell ref="A733:D733"/>
    <mergeCell ref="A777:E777"/>
    <mergeCell ref="A778:E778"/>
    <mergeCell ref="A780:E780"/>
    <mergeCell ref="A781:E781"/>
    <mergeCell ref="A738:E738"/>
    <mergeCell ref="A739:E739"/>
    <mergeCell ref="A741:E741"/>
    <mergeCell ref="A742:E742"/>
    <mergeCell ref="A790:D790"/>
    <mergeCell ref="A792:E792"/>
    <mergeCell ref="A793:E793"/>
    <mergeCell ref="A795:E795"/>
    <mergeCell ref="A796:E796"/>
    <mergeCell ref="A782:E782"/>
    <mergeCell ref="A783:E783"/>
    <mergeCell ref="A784:A785"/>
    <mergeCell ref="B784:C784"/>
    <mergeCell ref="D784:D785"/>
    <mergeCell ref="A805:D805"/>
    <mergeCell ref="A797:E797"/>
    <mergeCell ref="A798:E798"/>
    <mergeCell ref="A799:A800"/>
    <mergeCell ref="B799:C799"/>
    <mergeCell ref="D799:D800"/>
    <mergeCell ref="E799:E800"/>
  </mergeCells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horizontalDpi="300" verticalDpi="300" orientation="landscape" pageOrder="overThenDown" paperSize="9" scale="61" r:id="rId2"/>
  <headerFooter alignWithMargins="0">
    <oddFooter>&amp;CPágina &amp;P de &amp;N</oddFooter>
  </headerFooter>
  <rowBreaks count="23" manualBreakCount="23">
    <brk id="33" max="4" man="1"/>
    <brk id="70" max="4" man="1"/>
    <brk id="102" max="4" man="1"/>
    <brk id="129" max="4" man="1"/>
    <brk id="160" max="4" man="1"/>
    <brk id="191" max="4" man="1"/>
    <brk id="225" max="4" man="1"/>
    <brk id="256" max="4" man="1"/>
    <brk id="288" max="4" man="1"/>
    <brk id="320" max="4" man="1"/>
    <brk id="355" max="4" man="1"/>
    <brk id="385" max="4" man="1"/>
    <brk id="416" max="4" man="1"/>
    <brk id="447" max="4" man="1"/>
    <brk id="489" max="4" man="1"/>
    <brk id="519" max="4" man="1"/>
    <brk id="556" max="4" man="1"/>
    <brk id="588" max="4" man="1"/>
    <brk id="618" max="4" man="1"/>
    <brk id="650" max="4" man="1"/>
    <brk id="699" max="4" man="1"/>
    <brk id="733" max="4" man="1"/>
    <brk id="773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Elissandra Rebouças Arruda</dc:creator>
  <cp:keywords/>
  <dc:description/>
  <cp:lastModifiedBy>LENOVO</cp:lastModifiedBy>
  <cp:lastPrinted>2021-11-14T22:52:01Z</cp:lastPrinted>
  <dcterms:created xsi:type="dcterms:W3CDTF">2021-06-16T00:58:27Z</dcterms:created>
  <dcterms:modified xsi:type="dcterms:W3CDTF">2021-11-14T22:52:21Z</dcterms:modified>
  <cp:category/>
  <cp:version/>
  <cp:contentType/>
  <cp:contentStatus/>
</cp:coreProperties>
</file>