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500" activeTab="0"/>
  </bookViews>
  <sheets>
    <sheet name="Suprimento_de_fundos" sheetId="1" r:id="rId1"/>
  </sheets>
  <definedNames>
    <definedName name="_xlnm.Print_Area" localSheetId="0">'Suprimento_de_fundos'!$A$1:$E$1558</definedName>
    <definedName name="Excel_BuiltIn__FilterDatabase" localSheetId="0">'Suprimento_de_fundos'!$A$23:$A$23</definedName>
    <definedName name="Excel_BuiltIn_Print_Area" localSheetId="0">'Suprimento_de_fundos'!$A$1:$E$978</definedName>
  </definedNames>
  <calcPr fullCalcOnLoad="1"/>
</workbook>
</file>

<file path=xl/sharedStrings.xml><?xml version="1.0" encoding="utf-8"?>
<sst xmlns="http://schemas.openxmlformats.org/spreadsheetml/2006/main" count="2544" uniqueCount="1065">
  <si>
    <t>SUPRIMENTO DE FUNDOS</t>
  </si>
  <si>
    <t>Suprido: MANOEL EDSON SEVALHO DE SOUZA, CPF N.º 631.235.762-72, PORTARIA N.º 0034/2018/SUBADM, de 11.01.2018.  RUBRICA 339039.89 – OUTROS SERVIÇOS DE TERCEIROS - PESSOA JURÍDICA, NO VALOR DE R$ 1.200,00 (MIL E DUZENTOS REAIS).</t>
  </si>
  <si>
    <t xml:space="preserve">Período de aplicação: 90 (NOVENTA) DIAS </t>
  </si>
  <si>
    <t>Aprovação de Contas: Aprovada</t>
  </si>
  <si>
    <t>PC: 2017.015196                     PPC: 2018.004936</t>
  </si>
  <si>
    <t>DATA</t>
  </si>
  <si>
    <t>Favorecido</t>
  </si>
  <si>
    <t>Motivo</t>
  </si>
  <si>
    <t>Valor pago</t>
  </si>
  <si>
    <t>Nome</t>
  </si>
  <si>
    <t>CNPJ</t>
  </si>
  <si>
    <t>E.C. FERNANDES NAVEGAÇÃO</t>
  </si>
  <si>
    <t>05.967.900/0001-26</t>
  </si>
  <si>
    <t>Transporte de mobiliário em geral para a PGJ de Alvarães, em um total de 37 volumes.</t>
  </si>
  <si>
    <t>RENOVATU'S - TRANSPORTE E SERVIÇOS LTDA.</t>
  </si>
  <si>
    <t>02642.845/0001-06</t>
  </si>
  <si>
    <t>Transporte de mobiliário em geral da sede da PGJ/AM para o Porto da Manaus Moderna, que será embarcado em navio com destino à PJ de Alvarães, em um total de 37 volumes.</t>
  </si>
  <si>
    <t>Prefeitura de Manaus - Secretaria Municipal de Finanças</t>
  </si>
  <si>
    <t>04.312.658/0001-90</t>
  </si>
  <si>
    <t>Pagamento de tributos ISSQN</t>
  </si>
  <si>
    <t>TOTAL</t>
  </si>
  <si>
    <t>Suprido: MARCELO AUGUSTO SILVA DE ALMEIDA, CPF N.º 428.784.112-34, PORTARIA N.º 2292/2018/PGJ, de 23.08.2018.  RUBRICA 339030.89 –  MATERIAL DE CONSUMO, NO VALOR DE R$ 1.000,00 (UM MIL REAIS).</t>
  </si>
  <si>
    <t>PC: 2018.0011297                   PPC: 2019.000638</t>
  </si>
  <si>
    <t>Data</t>
  </si>
  <si>
    <t>24.09.2018</t>
  </si>
  <si>
    <t>Posto Santo Antônio</t>
  </si>
  <si>
    <t>03.019.535/0002-83</t>
  </si>
  <si>
    <t>Aquisição de gasolina para abastecimento de moto para cumprimento de diligências (veículo próprio da PGJ/AM). DANFE nº: 000116527</t>
  </si>
  <si>
    <t>25.09.2018</t>
  </si>
  <si>
    <t>Ronan Gama Fogaça.</t>
  </si>
  <si>
    <t>09.153.226/0001-05</t>
  </si>
  <si>
    <t>Aquisição de 02 garrafões de água. DANFE nº: 000004295.</t>
  </si>
  <si>
    <t>01.10.2018</t>
  </si>
  <si>
    <t>Posto Santo Antônio Center.</t>
  </si>
  <si>
    <t>03.10.2018</t>
  </si>
  <si>
    <t>Central Gás.</t>
  </si>
  <si>
    <t>Aquisição de 02 garrafões de água. DANFE nº: 216638784.</t>
  </si>
  <si>
    <t>08.10.2018</t>
  </si>
  <si>
    <t>Posto Letícia Ltda..</t>
  </si>
  <si>
    <t>07.651.914/0002-42</t>
  </si>
  <si>
    <t>Aquisição de gasolina para abastecimento de veículo para cumprimento de diligências (veículo próprio da PGJ/AM). DANFE nº: 000128844.</t>
  </si>
  <si>
    <t>10.10.2018</t>
  </si>
  <si>
    <t>Aquisição de gasolina para abastecimento de moto para cumprimento de diligências (veículo próprio da PGJ/AM). DANFE nº 000118650</t>
  </si>
  <si>
    <t>16.10.2018</t>
  </si>
  <si>
    <t>Ronan Gama Fogaça</t>
  </si>
  <si>
    <t>Aquisição de 02 garrafões de água. DANFE nº: 000004402.</t>
  </si>
  <si>
    <t>Aquisição de gasolina para abastecimento de moto para cumprimento de diligências (veículo próprio da PGJ/AM). DANFE n.º 000119500.</t>
  </si>
  <si>
    <t>20.10.2018</t>
  </si>
  <si>
    <t>Posto Santo Antônio Center</t>
  </si>
  <si>
    <t>Aquisição de gasolina para abastecimento de moto para cumprimento de diligências (veículo próprio da PGJ/AM). DANFE n.º 000120032.</t>
  </si>
  <si>
    <t>23.10.2018</t>
  </si>
  <si>
    <t>Aquisição de gasolina para abastecimento de moto para cumprimento de diligências (veículo próprio da PGJ/AM). DANFE n.º 000120450.</t>
  </si>
  <si>
    <t>Aquisição de 02 garrafões de água. DANFE nº: 000004444.</t>
  </si>
  <si>
    <t>29.10.2018</t>
  </si>
  <si>
    <t>Aquisição de gasolina para abastecimento de moto para cumprimento de diligências (veículo próprio da PGJ/AM). DANFE n.º 000121311.</t>
  </si>
  <si>
    <t>05.11.2018</t>
  </si>
  <si>
    <t>Aquisição de gasolina para abastecimento de moto para cumprimento de diligências (veículo próprio da PGJ/AM). DANFE n.º 000</t>
  </si>
  <si>
    <t xml:space="preserve">Aquisição de 02 garrafões de água. DANFE nº: </t>
  </si>
  <si>
    <t>12.11.2018</t>
  </si>
  <si>
    <t>Aquisição de gasolina para abastecimento de moto para cumprimento de diligências (veículo próprio da PGJ/AM). DANFE n.º</t>
  </si>
  <si>
    <t>21.11.2018</t>
  </si>
  <si>
    <t>27.11.2018</t>
  </si>
  <si>
    <t>30.11.2018</t>
  </si>
  <si>
    <t>04.12.2018</t>
  </si>
  <si>
    <t>11.12.2018</t>
  </si>
  <si>
    <t>12.12.2018</t>
  </si>
  <si>
    <t>18.12.2018</t>
  </si>
  <si>
    <t>Suprido: ÉRICA LIMA DE ARAÚJO, CPF N.º 737.844.602-59, PORTARIA N.º 704/2018/SUBADM, de 07.08.2018.  RUBRICA 339030.89 –  MATERIAL DE CONSUMO, NO VALOR DE R$ 1.000,00 (MIL REAIS).</t>
  </si>
  <si>
    <t>PC: 2018.006133                      PPC: 2018.018024</t>
  </si>
  <si>
    <t>TC RODRIGUES - ME</t>
  </si>
  <si>
    <t>15.715.961/0001-50</t>
  </si>
  <si>
    <t>Fechadura para porta do prédio Anexo do Aleixo (Projeto Recomeçar)</t>
  </si>
  <si>
    <t>MAQMOVEIS MAQUINAS E MOVEIS LTDA</t>
  </si>
  <si>
    <t>84.460.963/0001-68</t>
  </si>
  <si>
    <t>2 Torneiras de1/2 para máquina de café e 10 arruelas de para torneira 1/2 AQ273. Manutenção da cafeteira de propriedade da PGJ/AM.</t>
  </si>
  <si>
    <t>Material para encanação e pilhas para lanternas.</t>
  </si>
  <si>
    <t>Resistência para máquina de café da PGJ/AM que estava queimada.</t>
  </si>
  <si>
    <t>COCIL HOME CENTER</t>
  </si>
  <si>
    <t>04.386.041.0001-19</t>
  </si>
  <si>
    <t>Torneira para a pia do banheiro PNE edifício sede.</t>
  </si>
  <si>
    <t>Joelho L/R latão azul 25 mm x 3/4 para encanação</t>
  </si>
  <si>
    <t>GRILO MATERIAL DE CONSTRUÇÃO</t>
  </si>
  <si>
    <t>34.520.361/0001-80</t>
  </si>
  <si>
    <t>Removedor de Tinta</t>
  </si>
  <si>
    <t>MARCIA CRISTINA MOREIRA COSTA</t>
  </si>
  <si>
    <t>10.228.907/0001-66</t>
  </si>
  <si>
    <t>Aquisição de 10 metros de feltro para utilização no Memorial da PGJ/AM.</t>
  </si>
  <si>
    <t>CASA DO ELETRICISTA</t>
  </si>
  <si>
    <t>04.415.154/0002-86</t>
  </si>
  <si>
    <t>06 unidades de relé fotoelétrico 1000W BV, utilizados na iluminação externa.</t>
  </si>
  <si>
    <t>Thinner galão para utilização na pintura das escadas de ferro.</t>
  </si>
  <si>
    <t>PC: 2018.006133                      PPC: 2018.018958</t>
  </si>
  <si>
    <t>MJG CRUZ EIRELI ME</t>
  </si>
  <si>
    <t>08.761.345/0001-70</t>
  </si>
  <si>
    <t>Aplicação de insulfilme na recepção do prédio anexo do Aleixo. NF nº 17</t>
  </si>
  <si>
    <t>PREFEITURA MUNICIPAL DE MANAUS - SECRETARIA MUNICIPAL DE FINANÇAS, TECNOLOGIA DA INFORMAÇÃO E CONTROLE INTERNO - SEMEF</t>
  </si>
  <si>
    <t>ISSQN  retido por solidadriedade. Ref. à nfs- e nº 17/2018</t>
  </si>
  <si>
    <t>FRANCISCO RODRIGO OLIVEIRA</t>
  </si>
  <si>
    <t>28.136.761/0001-94</t>
  </si>
  <si>
    <t>Correção da Coluna de Gesso e teto do Auditório Bandeira</t>
  </si>
  <si>
    <t>E B BANDEIRA - ME</t>
  </si>
  <si>
    <t>09.341.752/0001-90</t>
  </si>
  <si>
    <t>Instalação de vidro com lapidação das bordas para bancada do Auditório Bandeira. NF nº 03</t>
  </si>
  <si>
    <t>ISSQN  retido por solidadriedade. Ref. à nfs- e nº 03/2018</t>
  </si>
  <si>
    <t>Procuradoria-geral de Justiça do Amazonas</t>
  </si>
  <si>
    <t>04.153.748/0001-85</t>
  </si>
  <si>
    <t>Depósito na Conta da PGJ/AM, relativo à devolução do saldo de suprimento de fundos.</t>
  </si>
  <si>
    <t>Suprido: LILIAN NARA PINHEIRO DE ALMEIDA, CPF N.º 593.633.202-00, PORTARIA N.º 3076/2018/PGJ, de 22.11.2018.  RUBRICA 339030.89 – OUTROS SERVIÇOS DE TERCEIROS – PESSOA JURÍDICA – MATERIAL DE CONSUMO, NO VALOR DE R$ 1.000,00 (UM MIL REAIS).</t>
  </si>
  <si>
    <t>PC: 2018.015815                      PPC: 2019.000972</t>
  </si>
  <si>
    <t>P. A. ESTEVES DO ROSÁRIO</t>
  </si>
  <si>
    <t>04.922.256/0001-07</t>
  </si>
  <si>
    <t xml:space="preserve">Nota Fiscal – e nº 000.083.308 – Compra de 05 soquetes para lâmpadas fluorecentes e 01 fita isolante para reparos na Sala de Apoio das Promotorias de Justiça </t>
  </si>
  <si>
    <t>COMERCIAL TRIUNFANTE LTDA</t>
  </si>
  <si>
    <t>63.639.389/0001-30</t>
  </si>
  <si>
    <t xml:space="preserve">DANFE nº 79418 – Compra de utensílios de copa e cozinha para atender as Promotorias de Parintins  </t>
  </si>
  <si>
    <t>LOJAS AMERICANAS S/A</t>
  </si>
  <si>
    <t>33.014.556/1487-70</t>
  </si>
  <si>
    <t xml:space="preserve">Nota fiscal – e nº 895 – Compra de  café  e 01 kit com potes de vidro para mantimentos para atender as Promotorias de Parintins </t>
  </si>
  <si>
    <t>M. C. D. CARVALHO &amp; CIA LTDA</t>
  </si>
  <si>
    <t>02.748.653/0022-03</t>
  </si>
  <si>
    <t>DANFE nº 11774 – Compra de 30 unidades de água mineral de 350ml para atender as Promotorias de Parintins</t>
  </si>
  <si>
    <t xml:space="preserve">DANFE Nº 11729 – Compra de 20 litros de combustível para a motocicleta que atende as Promotorias de Parintins </t>
  </si>
  <si>
    <t xml:space="preserve">DANFE Nº 11964 – Compra de 02 galões de 20 litros de água mineral para atender as Promotorias de Parintins </t>
  </si>
  <si>
    <t>PROCURADORIA-GERAL DE JUSTIÇA</t>
  </si>
  <si>
    <t>Depósito efetuado na conta 11000-0 do Banco Bradesco, agência 6019-4, referente à restituição do saldo remanescente.</t>
  </si>
  <si>
    <t>Suprido: ANDRE VIRGILIO BELOTA SEFFAIR, CPF N.º 590.287.72-53, PORTARIA N.º 1371/2019/PGJ, de 16.05.2019.  RUBRICA 339030.89 – MATERIAL DE CONSUMO, NO VALOR DE R$ 2.000,00 (DOIS MIL REAIS).</t>
  </si>
  <si>
    <t>PC: 2019.009950                      PPC: 2019.026014</t>
  </si>
  <si>
    <t>Ceram Centro de Estudos de Psicologia do Amazonas</t>
  </si>
  <si>
    <t>34.548.883/0001-90</t>
  </si>
  <si>
    <t>Supermercados DB Ltda</t>
  </si>
  <si>
    <t>22.991.939/003-60</t>
  </si>
  <si>
    <t>Compra de bateria 10 baterias para utilização na atividade do Plid</t>
  </si>
  <si>
    <t>Sirlene de Queiroz Pedrosa EPP</t>
  </si>
  <si>
    <t>16.920.321/0001-44</t>
  </si>
  <si>
    <t>Compra de duas baterias para utilização na atividade da II Semana do Meio Ambiente</t>
  </si>
  <si>
    <t>Supermercado ATACK</t>
  </si>
  <si>
    <t>03.488.542/0004-96</t>
  </si>
  <si>
    <t>Depósito na Conta da PGJ/AM c/c 11000-0, agência 6019 do Bradesco), relativo à devolução do saldo de suprimento de fundos.</t>
  </si>
  <si>
    <t>Suprido(a): EUDO DE LIMA ASSIS JÚNIOR, CPF N.º 337.534.662-04, PORTARIA N.º 0087/2020/SUBADM, de 30 DE JANEIRO DE 2020, RUBRICA 339030.89 – MATERIAL DE CONSUMO, NO VALOR DE R$ 8.000,00 (OITO MIL REAIS).</t>
  </si>
  <si>
    <t>Período de aplicação: 90 DIAS</t>
  </si>
  <si>
    <t>PC: 2020.000599                    PPC: 2020.005125</t>
  </si>
  <si>
    <t>JNL MATERIAL DE CONSTRUÇÃO LTDA</t>
  </si>
  <si>
    <t>84.112.135/0001-39</t>
  </si>
  <si>
    <t xml:space="preserve">Compra de 9 (nove) pacotes de Fita para empacotar TR (48mmx50m);  5 (cinco) pacotes de cascola extra s/ tolvol (30g) HENKEL; 2 (dois) pacotes de cascola extra s/ Tolvol (30g) </t>
  </si>
  <si>
    <t>NATUREZA COMÉRCIO DE DESCARTÁVEIS LTDA</t>
  </si>
  <si>
    <t>08.038.585/0014-13</t>
  </si>
  <si>
    <t>Compra de 10 (dez) unidades de fita crepe Tartan PAP 50MMX50M; 40 (quarenta) unidades de fita transp 45mmx40m corta fácil scotch 3m.</t>
  </si>
  <si>
    <t>SV Instalações LTDA</t>
  </si>
  <si>
    <t>84.089.358/0002-03</t>
  </si>
  <si>
    <t>10x Caixa SOB 3x3” BR 75x75x45 181004
10x Espelho Plast. 3x3” BR p/2 RJ-45 101024
06x Canaleta Lisa com adesivo 25x25cm 2M BR DEXSON DXN10091</t>
  </si>
  <si>
    <t>ANDREZZA LIVIA RODRIGUES - ME</t>
  </si>
  <si>
    <t>13.086.903/0001-89</t>
  </si>
  <si>
    <t>5x SSD240 GB SEAGATE MAXTOR 2.5 SATA 6GB/S YA 240VCIA001;
1x HUB USB 4 PORTAS KNUP HB -T81 USB 3.0 5 GBPS HIGHT SPEED</t>
  </si>
  <si>
    <t>1 unid. de mouse sem fio loguitech M170 prata 910-005334</t>
  </si>
  <si>
    <t>JULIANA AUGUSTO DE SOUSA 00562756256</t>
  </si>
  <si>
    <t>33.983.742/0001-33</t>
  </si>
  <si>
    <t>005 unidades de PATCH PANEL 24 PORTAS CAT6
164 unidades de CONECTOR RJ45 JACK CAT6 BRANCO"
164 unidades de PATCH CORD 1,5M Cat 6 AZUL
028 unidades de FRENTE FALSA 1U PRETA
001 unidade de BANDEJA FIXA 600MM PRETA
001 unidade de VOICE PANEL 50 PORTAS
012 unidades de GUIA DE CABO FECHADO 1U METAL PRETO
004 unidades de FITA PARA ROTULADORA BROTHER M231
062 unidades de KIT PORCA GAIOLA
054 unidades de CANALETA PVC PARCUS 30X10 – 1122-16-BR
060 unidades de TOMADA DE SUPERFICIE 1 PORTA RETRATIL
005 unidades de BASE CANALETA PARCUS 55X35 – 1122-07-BR
005 unidades de TAMPA CANALETA PARCUS 55X35 – 1122-08-BR</t>
  </si>
  <si>
    <t>Suprido(a): EUDO DE LIMA ASSIS JÚNIOR, CPF N.º 337.534.662-04, PORTARIA N.º 0084/2020/SUBADM, de 30 DE JANEIRO DE 2020, RUBRICA 339039 – OUTROS SERVIÇOS DE TERCEIROS PESSOA JURÍDICA, NO VALOR DE R$ 5.000,00 (CINCO MIL REAIS).</t>
  </si>
  <si>
    <t>Aprovação de Contas:  Aprovada</t>
  </si>
  <si>
    <t>PC: 2020.000600                    PPC: 2020.007111</t>
  </si>
  <si>
    <t>H T SERVIÇOS ELETRÔNICA LTDA</t>
  </si>
  <si>
    <t>08.875.534-0001-73</t>
  </si>
  <si>
    <t xml:space="preserve">SERVICOS GRAFICOS DE IMPRESSOES DE 02 (DOIS) BANNER (0,80CM X 1,20 MT) </t>
  </si>
  <si>
    <t>JOSÉ AGUIAR PAULA MONTEIRO</t>
  </si>
  <si>
    <t>063.872.702-53</t>
  </si>
  <si>
    <t>Lancha A Noiva</t>
  </si>
  <si>
    <t>28.905.219/0001-59</t>
  </si>
  <si>
    <t>01 caixa com cabo (envio para codajás)</t>
  </si>
  <si>
    <t xml:space="preserve">LEAO E SOUZA - REPARACAO E
MANUTENCAO DE COMPUTADORES
LTDA </t>
  </si>
  <si>
    <t>35.133.788/0001-99</t>
  </si>
  <si>
    <t>Manutenção corretiva em 07 (sete) nobreak APC SMART UPS
1500VA PAT; 011286/ 011257/ 011259/ 011258/ 011266/ 011278/
011262 n/s AS1342231462/ AS1342231459/ AS1414146256/
AS1414146236/ AS1342231445/ AS134221456/ AS1414146233</t>
  </si>
  <si>
    <t>JULIANA AUGUSTO DE SOUSA
00562756256</t>
  </si>
  <si>
    <t>Suprido(a): BRUNO PINHO DA SILVA, CPF N.º 714.259.852-20, PORTARIA Nº 0376/2020/SUBADM, de 30 DE AGOSTO DE 2020, RUBRICA 339039.89 – OUTROS SERVIÇOS DE TERCEIROS PESSOA JURÍDICA, NO VALOR DE R$ 7.000,00 (SETE MIL REAIS).</t>
  </si>
  <si>
    <t>Suprido(a): DELCIDES MENDES DA SILVA JUNIOR, CPF Nº 402.494.842-34, PORTARIA N.º 0115/2020/SUBADM, de 11.02.2020, RUBRICA 339030.89 – MATERIAIS DE CONSUMO, NO VALOR DE R$ 1.000,00 (UM MIL REAIS).</t>
  </si>
  <si>
    <t>PC: 2020.000229                    PPC: 2020.012063</t>
  </si>
  <si>
    <t>JLN material de Construção Ltda</t>
  </si>
  <si>
    <t>Santos Madeireira e Materiais de Construção</t>
  </si>
  <si>
    <t>02.897.119/0001-34</t>
  </si>
  <si>
    <t>Bemol S/A – P. Negra</t>
  </si>
  <si>
    <t>04.565.289/0001-67</t>
  </si>
  <si>
    <t>JLN material de Construção Ltda.</t>
  </si>
  <si>
    <t>Aquisição de um suporte para TV LCD e plasma</t>
  </si>
  <si>
    <t xml:space="preserve">Santos Madeireira e Materiais de Construção </t>
  </si>
  <si>
    <t>Aquisição de material hidráulico e de de pintura (tinta spray)</t>
  </si>
  <si>
    <t>Badalo Materiais de Construção</t>
  </si>
  <si>
    <t>00.576.072/0001-81</t>
  </si>
  <si>
    <t>Aquisição de 4 prateleiras para suporte de 25 cm x 80 cm</t>
  </si>
  <si>
    <t>Chaveiro Boas Novas</t>
  </si>
  <si>
    <t>11.174.651/0001-14</t>
  </si>
  <si>
    <t>Aquisição de 1 carimbo e duas almofadas para carimbo</t>
  </si>
  <si>
    <t>Fechacom Com. de Fechaduras Ltda</t>
  </si>
  <si>
    <t>63.718.555/0002-74</t>
  </si>
  <si>
    <t>Aquisição deu uma trava inox.</t>
  </si>
  <si>
    <t>Suprido(a): DELCIDES MENDES DA SILVA JUNIOR, CPF Nº 402.494.842-34, PORTARIA N.º 0115/2020/SUBADM, de 11.02.2020, RUBRICA 339039.89 – OUTROS SERVIÇOS DE TERCEIRO - PESSOA JURÍDICA, NO VALOR DE R$ 7.000,00 (SETE MIL REAIS).</t>
  </si>
  <si>
    <t>EBS Transporte ( B/M Silva Lopes IV)</t>
  </si>
  <si>
    <t>24.892.936/0001-32</t>
  </si>
  <si>
    <t xml:space="preserve">BF dos Santos Navegação (B/M Stênio Araújo) </t>
  </si>
  <si>
    <t>84.098.706/0001-28</t>
  </si>
  <si>
    <t>Serviço de frete fluvial para a Promotoria de Codajás.</t>
  </si>
  <si>
    <t>B/M Comandante Natal VI</t>
  </si>
  <si>
    <t>20.354.453/0001-94</t>
  </si>
  <si>
    <t>Renovatu’s Cargo Service</t>
  </si>
  <si>
    <t>02.642.845/0001-06</t>
  </si>
  <si>
    <t>ISS – Prefeitura Municipal de Manaus</t>
  </si>
  <si>
    <t>Tributo Municipal</t>
  </si>
  <si>
    <t>Flávio Mendes da Silva</t>
  </si>
  <si>
    <t>19.670.069/0001-50</t>
  </si>
  <si>
    <t>Raimundo Alves Ponciano (B/M Pai Francisco)</t>
  </si>
  <si>
    <t>02.908.522/0002-11</t>
  </si>
  <si>
    <t>Renan Sampaio de Souza (Top Tendas)</t>
  </si>
  <si>
    <t>28.789.561/0001-30</t>
  </si>
  <si>
    <t xml:space="preserve">Tributo Municipal </t>
  </si>
  <si>
    <t>F/B Dom Jackson II</t>
  </si>
  <si>
    <t>04.954.866/0001-92</t>
  </si>
  <si>
    <t>Suprido(a): FREDERICO JORGE DE MOURA ABRAHIM, CPF Nº 854.852.332-87, PORTARIA N.º 0324/2020/SUBADM, de 01.07.2020, RUBRICA 339030.89 – MATERIAL DE CONSUMO, NO VALOR DE R$ 8.000,00 (OITO MIL REAIS).</t>
  </si>
  <si>
    <t>Suprido(a): FREDERICO JORGE DE MOURA ABRAHIM, CPF Nº 854.852.332-87, PORTARIA N.º 0325/2020/SUBADM, de 01.07.2020, RUBRICA 339039.89 – OUTROS SERVIÇOS DE TERCEIROS - PESSOA JURÍDICA, NO VALOR DE R$ 8.000,00 (OITO MIL REAIS).</t>
  </si>
  <si>
    <t>Suprido(a): JANINE MEIRE PINATTO, CPF Nº 704.119.132-04, PORTARIA N.º 0097/2020/SUBADM, de 03.02.2020, RUBRICA 339030.89 – MATERIAIS DE CONSUMO, NO VALOR DE R$ 2.000,00 (DOIS MIL REAIS).</t>
  </si>
  <si>
    <t>PC: 2020.000958                       PPC: 2020.013141</t>
  </si>
  <si>
    <t>10.02.2020</t>
  </si>
  <si>
    <t>SANTOS MADEIREIRA E MATERIAIS DE
 CONSTRUÇÃO</t>
  </si>
  <si>
    <t xml:space="preserve">COMPRA DE MATERIAIS ELÉTRICOS </t>
  </si>
  <si>
    <t>21.02.2020</t>
  </si>
  <si>
    <t>DROGARIAS FARMABEM</t>
  </si>
  <si>
    <t>31610334/0005-34</t>
  </si>
  <si>
    <t xml:space="preserve">COMPRA DE TIRAS PARA APARELHO DE GLICEMIA </t>
  </si>
  <si>
    <t>COMPRA APARELHO DE GLICEMIA</t>
  </si>
  <si>
    <t>05.03.2020</t>
  </si>
  <si>
    <t>JLN MATERIAL DE CONSTRUÇÃO</t>
  </si>
  <si>
    <t>84112.135/0001-39</t>
  </si>
  <si>
    <t xml:space="preserve">COMPRA DE SABONETEIRA </t>
  </si>
  <si>
    <t>13.03.20</t>
  </si>
  <si>
    <t>TAPAJÓS COMÉRCIO</t>
  </si>
  <si>
    <t>84521053/0041-35</t>
  </si>
  <si>
    <t>COMPRA DE GEL ANTISÉPTICO</t>
  </si>
  <si>
    <t>MAESB MATERIAL DE CONSTRUÇÃO</t>
  </si>
  <si>
    <t>04.007.977/0001-91</t>
  </si>
  <si>
    <t>17.03.2020</t>
  </si>
  <si>
    <t>FELIPE PEREIRA  DOS SANTOS</t>
  </si>
  <si>
    <t>18.161.233/0001-31</t>
  </si>
  <si>
    <t>COMPRA DE CAMPAINHA SEM FIO</t>
  </si>
  <si>
    <t>19.03.2020</t>
  </si>
  <si>
    <t xml:space="preserve">FRANCISCO MACIEL DA SILVA </t>
  </si>
  <si>
    <t>05.596.436/0001-09</t>
  </si>
  <si>
    <t>COMPRA DE 3 BOMBONAS DE ÁLCOOL GEL 5 LITROS</t>
  </si>
  <si>
    <t>CENTRO DO ALUMÍNIO</t>
  </si>
  <si>
    <t>01.466.897/0001-06</t>
  </si>
  <si>
    <t>COMPRA DE POLICARBONATO PARA O TELHADO</t>
  </si>
  <si>
    <t>Suprido(a): JANINE MEIRE PINATTO, CPF Nº 704.119.132-04, PORTARIA N.º 0097/2020/SUBADM, de 03.02.2020, RUBRICA 339039.89 – OUTROS SERVIÇOS DE TERCEIROS - PESSOA JURÍDICA, NO VALOR DE R$ 2.000,00 (DOIS MIL REAIS).</t>
  </si>
  <si>
    <t>PC: 2020.000958                       PPC: 2020.014417</t>
  </si>
  <si>
    <t>B/M COMANDANTE MAIA III</t>
  </si>
  <si>
    <t>84478536/0001-07</t>
  </si>
  <si>
    <t>TRANSPORTE DE MATERIAIS PARA BOCA DO ACRE</t>
  </si>
  <si>
    <t>VALDECY MENDONCA SANTARÉM</t>
  </si>
  <si>
    <t>27285855/0001-62</t>
  </si>
  <si>
    <t>CONFECÇÃO DE CARIMBO</t>
  </si>
  <si>
    <t xml:space="preserve">INFOCHAVES </t>
  </si>
  <si>
    <t>17353804/0001-77</t>
  </si>
  <si>
    <t>PREFEITURA MUNICIPAL DE MANAUS</t>
  </si>
  <si>
    <t>043653260001-73</t>
  </si>
  <si>
    <t>IMPOSTO SOBRE SERVIÇO</t>
  </si>
  <si>
    <t>BALSA CAMELO FILHO</t>
  </si>
  <si>
    <t>05488000/0001-04</t>
  </si>
  <si>
    <t>RECIBO REFERENTE AO TRANSPORTE DE MATERIAIS POR BALSA</t>
  </si>
  <si>
    <t xml:space="preserve">LINE PRODUÇÕES DE FOTOGRAFIAS </t>
  </si>
  <si>
    <t>20665005/0001-40</t>
  </si>
  <si>
    <t xml:space="preserve">SERVIÇO DE IMPRESSÃO DE LONA FOSCA </t>
  </si>
  <si>
    <t xml:space="preserve"> PREFEITURA MUNICIPAL DE MANAUS</t>
  </si>
  <si>
    <t>43653260001-73</t>
  </si>
  <si>
    <t>REFRIGERAÇÃO SILVA</t>
  </si>
  <si>
    <t>264528140001-50</t>
  </si>
  <si>
    <t>MANUTENÇÃO DE SPLIT</t>
  </si>
  <si>
    <t>PREFEITURA DE BERURI</t>
  </si>
  <si>
    <t>04628.111/0001-06</t>
  </si>
  <si>
    <t>IMPOSTO SOBRE SERVIÇOS</t>
  </si>
  <si>
    <t>Suprido(a): JÚLIO CÉSAR ALBUQUERQUE LIMA, CPF Nº 239.778.172-72, PORTARIA N.º 0104/2020/SUBADM, de 07.02.2020, RUBRICA 339030.89 – MATERIAIS DE CONSUMO, NO VALOR DE R$ 4.000,00 (QUATRO MIL REAIS).</t>
  </si>
  <si>
    <t>PC: 2020.002543                     PPC: 2020.014538</t>
  </si>
  <si>
    <t>R F de Mendonça Eireli</t>
  </si>
  <si>
    <t>22.575.359/0001-20</t>
  </si>
  <si>
    <t>Aquisição de Balões personalizados (dois arranjos) para a ornamentação do Evento Hack Fast (Premiação)</t>
  </si>
  <si>
    <t>Aquisição de Balões metálicos de letras azul para o Evento do Hack Fast (Premiação)</t>
  </si>
  <si>
    <t>Supermercados DB LTDA</t>
  </si>
  <si>
    <t>22.991.939/0003-60</t>
  </si>
  <si>
    <t>GLG Comércio e Indústria do Vestuário Ltda-ME</t>
  </si>
  <si>
    <t>11.456.577/0001-29</t>
  </si>
  <si>
    <t>Aquisição de 8 (oito) camisas polos (uniforme para o setor)</t>
  </si>
  <si>
    <t>Estampas e Bordados para as 8 (oito) camisas polos (uniforme para o setor)</t>
  </si>
  <si>
    <t>WN Com Odonto Cirúrgico Ltda EPP</t>
  </si>
  <si>
    <t>17.119.265/0001-06</t>
  </si>
  <si>
    <t>Aquisição de duas máscaras (01 máscara n95 e 01 face shield)</t>
  </si>
  <si>
    <t>13.504.965/0001-63</t>
  </si>
  <si>
    <t>Suprido(a): JÚLIO CÉSAR ALBUQUERQUE LIMA, CPF Nº 239.778.172-72, PORTARIA N.º 0104/2020/SUBADM, de 07.02.2020, RUBRICA 339039.89 – OUTROS SERVIÇOS DE TERCEIRO - PESSOA JURÍDICA, NO VALOR DE R$ 4.000,00 (QUATRO MIL REAIS).</t>
  </si>
  <si>
    <t>Suprido(a): KARLA CRISTINA DA SILVA SOUSA, CPF Nº 967.363.053-49, PORTARIA N.º 0346/2020/SUBADM, de 14.07.2020, RUBRICA 339039.89 – OUTROS SERVIÇOS DE TERCEIRO - PESSOA JURÍDICA, NO VALOR DE R$ 4.000,00 (QUATRO MIL REAIS).</t>
  </si>
  <si>
    <t>Suprido(a): KARLA CRISTINA DA SILVA SOUSA, CPF Nº 967.363.053-49, PORTARIA N.º 0347/2020/SUBADM, de 14.07.2020, RUBRICA 339030.89 – MATERIAL DE CONSUMO, NO VALOR DE R$ 1.000,00 (MIL REAIS).</t>
  </si>
  <si>
    <t>Suprido(a): KLEYSON NASCIMENTO BARROSO, CPF Nº 416.233.632-68, PORTARIA N.º 0329/2020/SUBADM, de 01.07.2020, RUBRICA 339030.89 – MATERIAL DE CONSUMO, NO VALOR DE R$ 4.000,00 (QUATRO MIL REAIS).</t>
  </si>
  <si>
    <t>PC: 2020.009831                           PPC: 2020.018833</t>
  </si>
  <si>
    <t>Suprido(a): KLEYSON NASCIMENTO BARROSO, CPF Nº 416.233.632-68, PORTARIA N.º 0330/2020/SUBADM, de 01.07.2020, RUBRICA 339039.89 – OUTROS SERVIÇOS DE TERCEIRO - PESSOA JURÍDICA, NO VALOR DE R$ 4.000,00 (QUATRO MIL REAIS).</t>
  </si>
  <si>
    <t>Suprido(a): REINALDO ALBERTO NERY DE LIMA, CPF Nº 335.280.042-15, PORTARIA N.º 0112/2020/SUBADM, de 11.02.2020, RUBRICA 339030.89 – MATERIAIS DE CONSUMO, NO VALOR DE R$ 4.000,00 (QUATRO MIL REAIS).</t>
  </si>
  <si>
    <t>PC: 2020.002315                           PPC: 2020.014961</t>
  </si>
  <si>
    <t>ANTÔNIO RODRIGUES CIA LTDA</t>
  </si>
  <si>
    <t>04.356.309/0002-50</t>
  </si>
  <si>
    <t>Aquisição de HDs externo e pilhas</t>
  </si>
  <si>
    <t>Aquisição de HD externo</t>
  </si>
  <si>
    <t>INFO STORE COMPUTADORES DA AMAZONIA</t>
  </si>
  <si>
    <t>02.337.524/0003-60</t>
  </si>
  <si>
    <t>Aquisição de Cabo USB e Pen Drives</t>
  </si>
  <si>
    <t>Suprido(a): REINALDO ALBERTO NERY DE LIMA, CPF Nº 335.280.042-15, PORTARIA N.º 0112/2020/SUBADM, de 11.02.2020, RUBRICA 339039.89 –OUTROS SERVIÇOS DE TERCEIROS - PESSOA JURÍDICA, NO VALOR DE R$ 4.000,00 (QUATRO MIL REAIS).</t>
  </si>
  <si>
    <t>PC: 2020.002315                          PPC: 2020.014963</t>
  </si>
  <si>
    <t>27.285.855/0001-62</t>
  </si>
  <si>
    <t>Serviço de Confecção de carimbo</t>
  </si>
  <si>
    <t>HT SERVIÇOS GRÁFICOS</t>
  </si>
  <si>
    <t>08.875.534/0001-73</t>
  </si>
  <si>
    <t>Serviço de Encadernação</t>
  </si>
  <si>
    <t>09.328.889/000105</t>
  </si>
  <si>
    <t>Serviço de Chaveiro</t>
  </si>
  <si>
    <t>TALENTOS SERVIÇOS DE PRÉ-IMPRESSÃO LTDA – EPP</t>
  </si>
  <si>
    <t>17.207.460/0001-98</t>
  </si>
  <si>
    <t>Serviço de confecção de Medalhas</t>
  </si>
  <si>
    <t>Suprido(a): ADRIANA MONTERIO ESPINHEIRA, CPF Nº 023.365.585-99, PORTARIA N.º 0166/2020/SUBADM, de 19.03.2020, RUBRICA 339039.89 – OUTROS SERVIÇOS DE TERCEIRO - PESSOA JURÍDICA, NO VALOR DE R$ 2.600,00 (DOIS MIL E SEISCENTOS REAIS).</t>
  </si>
  <si>
    <t>PC: 2020.004782                     PPC: 2020.010933</t>
  </si>
  <si>
    <t>Serviços de Refrigeração nos Ar-Condicionado da Promotoria de Juruá</t>
  </si>
  <si>
    <t>Serviços de Pintura incluindo aberturas de letras, brasão de identificação</t>
  </si>
  <si>
    <t xml:space="preserve">Ana Karolina Saldanha Cunha </t>
  </si>
  <si>
    <t>37.075.491/0001-40</t>
  </si>
  <si>
    <t>Serviços de limpeza</t>
  </si>
  <si>
    <t>Antônia Elizângela da Silva Cunha</t>
  </si>
  <si>
    <t>13.140.730/0001-30</t>
  </si>
  <si>
    <t>Enquadramento e fixação de quadros de avisos</t>
  </si>
  <si>
    <t>Suprido(a): TANIA MARIA DE AZEVEDO FEITOSA, CPF Nº 333.920.721-68, PORTARIA N.º 0252/2020/SUBADM, de 14.05.2020, RUBRICA 339030.89 – MATERIAIS DE CONSUMO, NO VALOR DE R$ 1.000,00 (MIL REAIS).</t>
  </si>
  <si>
    <t>PC: 2020.007812                    PPC: 2020.013254</t>
  </si>
  <si>
    <t>22.05.2020</t>
  </si>
  <si>
    <t>Central Gás</t>
  </si>
  <si>
    <t>Requisição de 03 garrafões de água.</t>
  </si>
  <si>
    <t>25.05.2020</t>
  </si>
  <si>
    <t>Requisição de gasolina para abastecimento de moto para cumprimento de diligências (veículo próprio da PGJ/AM).</t>
  </si>
  <si>
    <t>06.06.2020</t>
  </si>
  <si>
    <t>15.06.2020</t>
  </si>
  <si>
    <t>22.06.2020</t>
  </si>
  <si>
    <t>27.06.2020</t>
  </si>
  <si>
    <t>04.07.2020</t>
  </si>
  <si>
    <t>16.07.2020</t>
  </si>
  <si>
    <t>24.07.2020</t>
  </si>
  <si>
    <t>31.07.2020</t>
  </si>
  <si>
    <t>05.08.2020</t>
  </si>
  <si>
    <t>03.019.535/0005-26</t>
  </si>
  <si>
    <t>06.08.2020</t>
  </si>
  <si>
    <t>Requisição de 09 garrafões de água.</t>
  </si>
  <si>
    <t>07.08.2020</t>
  </si>
  <si>
    <t>Suprido(a): TIMÓTEO ÁGABO PACHECO DE ALMEIDA, CPF Nº 960.448.102-91, PORTARIA N.º 0462/2020/SUBADM, de 09.09.2020, RUBRICA 339030.89 – MATERIAL DE CONSUMO, NO VALOR DE R$ 4.000,00 (QUATRO MIL REAIS).</t>
  </si>
  <si>
    <t>Suprido(a): TIMÓTEO ÁGABO PACHECO DE ALMEIDA, CPF Nº 960.448.102-91, PORTARIA N.º 0463/2020/SUBADM, de 09.09.2020, RUBRICA 339039.89 – OUTROS SERVIÇOS DE TERCEIRO - PESSOA JURÍDICA, NO VALOR DE R$ 4.000,00 (QUATRO MIL REAIS).</t>
  </si>
  <si>
    <t>Suprido(a): LEONARDO ABINADER NOBRE, CPF Nº 576.451.162-34, PORTARIA N.º 0491/2020/SUBADM, de 22.09.2020, RUBRICA 339030.89 – MATERIAL DE CONSUMO, NO VALOR DE R$ 8.800,00 (OITO MIL E OITOCENTOS REAIS).</t>
  </si>
  <si>
    <t>Suprido(a): LEONARDO ABINADER NOBRE, CPF Nº 576.451.162-34, PORTARIA N.º 0492/2020/SUBADM, de 22.09.2020, RUBRICA 339039.89 – OUTROS SERVIÇOS DE TERCEIRO - PESSOA JURÍDICA, NO VALOR DE R$ 8.800,00 (OITO MIL E OITOCENTOS REAIS).</t>
  </si>
  <si>
    <t>Suprido(a): CARLOS ALEXANDRE DOS SANTOS NOGUEIRA, CPF Nº 445.169.752-20, PORTARIA N.º 0461/2020/SUBADM, de 10.09.2020, RUBRICA 339030.89 – MATERIAL DE CONSUMO - PESSOA JURÍDICA, NO VALOR DE R$ 5.000,00 (CINCO MIL REAIS).</t>
  </si>
  <si>
    <t>SUPRIDO(A): CARLOS ALEXANDRE DOS SANTOS NOGUEIRA, CPF Nº 445.169.752-20, PORTARIA N.º 0470/2020/SUBADM, DE 10.09.2020, RUBRICA 339039.89 – OUTROS SERVIÇOS DE TERCEIRO - PESSOA JURÍDICA, NO VALOR DE R$ 5.000,00 (CINCO MIL REAIS).</t>
  </si>
  <si>
    <t>Suprido(a): PAULO ALEXANDER DOS SANTOS BERIBA, CPF Nº 016.564.277-70, PORTARIA N.º 0517/2020/SUBADM, de 29.09.2020, RUBRICA 339039.89 – OUTROS SERVIÇOS DE TERCEIRO - PESSOA JURÍDICA, NO VALOR DE R$ 2.000,00 (DOIS MIL REAIS).</t>
  </si>
  <si>
    <t>Suprido(a): JANINE MEIRE PINATTO, CPF Nº 704.119.132-04, PORTARIA N.º 0511/2020/SUBADM, de 28.09.2020, RUBRICA 339039089 – MATERIAL DE CONSUMO, NO VALOR DE R$ 5.000,00 (CINCO MIL REAIS).</t>
  </si>
  <si>
    <t>Suprido(a): JANINE MEIRE PINATTO, CPF Nº 704.119.132-04, PORTARIA N.º 0511/2020/SUBADM, de 28.09.2020, RUBRICA 339039.89 – OUTROS SERVIÇOS DE TERCEIRO - PESSOA JURÍDICA, NO VALOR DE R$ 5.000,00 (CINCO MIL REAIS).</t>
  </si>
  <si>
    <t>Suprido(a): Paulo Augusto de Oliveira Lopes, CPF Nº  002.656.747-43, PORTARIA N.º 0542/2020/SUBADM, de 14.10.2020, RUBRICA 339030.89 – MATERIAIS DE CONSUMO, NO VALOR DE R$ 4.400,00 (QUATRO MIL E QUATROCENTOS REAIS).</t>
  </si>
  <si>
    <t>Suprido(a): Diego Alves Lopes, CPF Nº  763.363.362-04, PORTARIA N.º 546/2020/SUBADM, de 14.10.2020, RUBRICA  339030.89 – MATERIAL DE CONSUMO, NO VALOR DE R$ 980,00 (NOVECENTOS E OITENTA REAIS).</t>
  </si>
  <si>
    <t>Suprido(a): Delcides Mendes da Silva Junior, CPF Nº  402.494.842-34, PORTARIA N.º 0617/2020/SUBADM, de 04.11.2020, RUBRICA  339039.89 – OUTROS SERVIÇOS DE TERCEIRO - PESSOA JURÍDICA, NO VALOR DE R$ 7.000,00 (SETE MIL REAIS).</t>
  </si>
  <si>
    <t>Suprido(a): Delcides Mendes da Silva Junior, CPF Nº 402.494.842-34, PORTARIA N.º 0617/2020/SUBADM, de 04.11.2020, RUBRICA  339030.89 – MATERIAL DE CONSUMO, NO VALOR DE R$ 1.000,00 (HUM MIL REAIS).</t>
  </si>
  <si>
    <t>E. N. Gonzaga - Comercial Gonzaga</t>
  </si>
  <si>
    <t>00.448.219/0001-58</t>
  </si>
  <si>
    <t>Fornecimento de cerâmicas, argamassas, vaso sanitário,pia com coluna, material hidráulico, elétrico e de pintura.</t>
  </si>
  <si>
    <t>Prestação de serviços diversos com reforma ( Troca de ceramicas, instalações hidráulicas, elétrica e pintura).</t>
  </si>
  <si>
    <t>PC: 2020.011838                      PPC: 2020.018367</t>
  </si>
  <si>
    <t>PC: 2020.011838                           PPC: 2020.018367</t>
  </si>
  <si>
    <t>Suprido(a): BRUNO PINHO DA SILVA, CPF N.º 714.259.852-20, PORTARIA Nº 0376/2020/SUBADM, de 05 DE AGOSTO DE 2020, RUBRICA 339030.89 – MATERIAL DE CONSUMO, NO VALOR DE R$ 1.000,00 (MIL REAIS).</t>
  </si>
  <si>
    <t>09.675.751/0001-82</t>
  </si>
  <si>
    <t>02.093.168/0001-14</t>
  </si>
  <si>
    <t>SV INSTALAÇÕES LTDA</t>
  </si>
  <si>
    <t>NF-e nº 92785: Compra de eletrocalha, tampa de eletrocalha e velcro dupla face. Atendimento de necessidade da DTIC.</t>
  </si>
  <si>
    <t>11.601.913/0001-80</t>
  </si>
  <si>
    <t>NF-e nº 22: Compra de máscaras descartáveis. . Atendimento de necessidade do GT do Plano de Retorno.</t>
  </si>
  <si>
    <t>NATUREZA COMÉRCIO DE DESCARTAVEIS LTDA</t>
  </si>
  <si>
    <t>08.038.545/0003-60</t>
  </si>
  <si>
    <t>NFC-e n° 139576: Compra de sacos zip. . Atendimento de necessidade do GT do Plano de Retorno.</t>
  </si>
  <si>
    <t>L. J. GUERRA E CIA LTDA</t>
  </si>
  <si>
    <t>NF-e n° 75562: Compra de canaletas. Atendimento de necessidade da DTIC.</t>
  </si>
  <si>
    <t>PIVNET TECNOLOGIA LTDA</t>
  </si>
  <si>
    <t>09.300.876/0001-28</t>
  </si>
  <si>
    <t>NF-e nº 12181: Compra de patch cord. Atendimento de necessidade da DTIC.</t>
  </si>
  <si>
    <t>J. R. RODRIGUES VARIEDADES LTDA</t>
  </si>
  <si>
    <t>Compra de saco incolor. Atendimento de necessidade do GT do Plano de Retorno.</t>
  </si>
  <si>
    <t>RANNA INDUSTRIAL E COMERCIAL DE CONFECCÇÕES E IMPRESSOAS LTDA</t>
  </si>
  <si>
    <t>00.883.814/0001-11</t>
  </si>
  <si>
    <t>NF-e n° 2090: Compra de camisas.  Atendimento de necessidade do CAOCRIMO – GAECO.</t>
  </si>
  <si>
    <t>GLG COMÉRCIO E INDUSTRIA DO VESTUARIO LTDA - ME</t>
  </si>
  <si>
    <t>NFC-e nº 26637: Compra de camisas.  Atendimento de necessidade do NUPA.</t>
  </si>
  <si>
    <t>NFC-e nº 26664: Compra de camisas.  Atendimento de necessidade do NUPA.</t>
  </si>
  <si>
    <t>R. DOS SANTOS - ME</t>
  </si>
  <si>
    <t>NF-e n° 6052: Compra de material de construção. Atendimento de necessidade do SCMP.</t>
  </si>
  <si>
    <t>J. DE SOUZA LOBATO</t>
  </si>
  <si>
    <t>00.392.297/0001-88</t>
  </si>
  <si>
    <t>NF-e nº 7529: Compra de material de construção. Atendimento de necessidade do SCMP.</t>
  </si>
  <si>
    <t>NF-e n° 6056: Compra de material de construção. Atendimento de necessidade do SCMP.</t>
  </si>
  <si>
    <t>JLN MATERIAL DE CONSTRUÇÃO LTDA</t>
  </si>
  <si>
    <t>NF-e n° 211620: Compra de material de construção. Atendimento de necessidade do SCMP.</t>
  </si>
  <si>
    <t>NF-e nº 7534: Compra de material de construção. Atendimento de necessidade do SCMP.</t>
  </si>
  <si>
    <t xml:space="preserve">VIDRACARIA BANDEIRA </t>
  </si>
  <si>
    <t>NF-e Nº 341: Compra de vidro incolor. Atendimento de necessidade do SCMP.</t>
  </si>
  <si>
    <t>CERTISIGN CERTIFICADORA DIGITAL S/A</t>
  </si>
  <si>
    <t>01.554.285/0001-75</t>
  </si>
  <si>
    <t>NF nº 010248146: Serviço de licenciamento ou cessão de direito de uso de programas. Atendimento de necessidade da DTIC.</t>
  </si>
  <si>
    <t>INFINITE SINALIZAÇÃO E SERVIÇOS GRÁFICOS LTDA</t>
  </si>
  <si>
    <t>09.391.365/0001.69</t>
  </si>
  <si>
    <t>NFS-e n° 989: Confeccção de protection shield em acrilicio 3MM. Atendimento de necessidade do GT do Plano de Retorno.</t>
  </si>
  <si>
    <t>MILTON REGO SOARES 66035180230</t>
  </si>
  <si>
    <t>26.768.401/0001-80</t>
  </si>
  <si>
    <t>NFSA-e n° 20203111928: Confecção de 106 cartazes A3. Atendimento de necessidade do GT do Plano de Retorno.</t>
  </si>
  <si>
    <t>NFSA-e n° 20203111917: Confecção de 90 adesivos de piso, 76 cartazes A4 e 32 cartazes A3. Atendimento de necessidade do GT do Plano de Retorno.</t>
  </si>
  <si>
    <t>L. DANTAS SOUZA - EIRELI EPP</t>
  </si>
  <si>
    <t>23.007.683/0001-04</t>
  </si>
  <si>
    <t>NFS-e n° 1066: Confecção de três carimbos CNPJ e de carimbo nykon 302. Atendimento de necessidade da DA.</t>
  </si>
  <si>
    <t>PREFEITURA DE MANAUS - SEMEF</t>
  </si>
  <si>
    <t>Pagamento de tributos ISSQN referente à NFS-e nº 989.</t>
  </si>
  <si>
    <t>NFS-e n° 1074: Confecção de cópia de chaves yale simples. Atendimento de necessidade da DA.</t>
  </si>
  <si>
    <t>Pagamento de tributos ISSQN referente à NFS-e nº 1066.</t>
  </si>
  <si>
    <t>NFSA-e n° 20203115322: Confecção 15 placas em ACM E PVC (portas) e 15 artes gráficas simples. Atendimento de necessidade do SCMP. Inauguração do NANPP.</t>
  </si>
  <si>
    <t>NFSA-e n° 20203116951: Serviços gráficos de impressão de 18 cartazes A3 e 1 cartaz 4A em papel couchê 300g. Atendimento de necessidade do GT do Plano de Retorno.</t>
  </si>
  <si>
    <t>GUTUMAR NAVEGAÇÕES E SERVIÇOS LTDA</t>
  </si>
  <si>
    <t>84.501.618/0001-25</t>
  </si>
  <si>
    <t>NFS-e n° 500286: Serviço de transporte no trecho Manaus/Parintins de 40 caixas de máscaras e 1 tambor de álcool em gel. Atendimento de necessidade da ASSINST.</t>
  </si>
  <si>
    <t>Pagamento de tributos ISSQN referente à NFS-e nº 1074.</t>
  </si>
  <si>
    <t>R. L. DA SILVA IMPRESSÃO E RECARGA LTDA</t>
  </si>
  <si>
    <t>37.984.555/0001-25</t>
  </si>
  <si>
    <t>NFS-e n° 10: Confecção de lona impressa com estrutura em metalon. Atendimento de necessidade da ASCOM.</t>
  </si>
  <si>
    <t>J. R. DE A. FONSECA</t>
  </si>
  <si>
    <t>01.769.258/0001-10</t>
  </si>
  <si>
    <t>NFS-e n° 773: Confecção de 3 cópias de chaves yale e 5 cópias de chave tetra. Atendimento de necessidade da UNAD.</t>
  </si>
  <si>
    <t>TALENTOS SERVIÇOS DE PRÉ-IMPRESSÃO LTDA - EPP</t>
  </si>
  <si>
    <t>NFS-e n° 246: Confecção de placa de aço inox com base em acrílico. Atendimento de necessidade da UNAD. Inauguração do NANPP.</t>
  </si>
  <si>
    <t>MAURICIO MORAIS DE OLIVEIRA</t>
  </si>
  <si>
    <t>38.247.579/0001-64</t>
  </si>
  <si>
    <t>NFS-e n° 6: Serviço de conserto de fechadura digital. Atendimento de necessidade do CAOCRIMO – GAECO.</t>
  </si>
  <si>
    <t>Pagamento de tributos ISSQN referente à NFS-e nº 10.</t>
  </si>
  <si>
    <t>Pagamento de tributos ISSQN referente à NFS-e nº 773.</t>
  </si>
  <si>
    <t>Pagamento de tributos ISSQN referente à NFS-e nº 246.</t>
  </si>
  <si>
    <t>Pagamento de tributos ISSQN referente à NFS-e nº 6.</t>
  </si>
  <si>
    <t>PC: 2020.010582                       PPC: 2020.017700</t>
  </si>
  <si>
    <t>NAVERIO NAVEGAÇÕES DO RIO AMAZONAS</t>
  </si>
  <si>
    <t>L FURTADO RODRIGUES COMERCIAL</t>
  </si>
  <si>
    <t>84.153.748/0001-85</t>
  </si>
  <si>
    <t>10.850.010/0001-85</t>
  </si>
  <si>
    <t>PC: 2020.010548                     PPC: 2020.022301</t>
  </si>
  <si>
    <t>Escada de Aluminio</t>
  </si>
  <si>
    <t>Carga de gás</t>
  </si>
  <si>
    <t>CONFECÇÕES DEMASI LTDA</t>
  </si>
  <si>
    <t>04.646.337/0001-21</t>
  </si>
  <si>
    <t>AQUISIÇÃO DE BECA DE GALA E CAPA DE SESSÃO DO E. CPJ PARA UTILIZAÇÃO PELO NOVO PROCURADOR-GERAL DE JUSTIÇA</t>
  </si>
  <si>
    <t>Suprido(a): Elizane Garcia Mendes, CPF Nº 752.637.002-10, PORTARIA N.º 0676/2020/SUBADM, de 17.11.2020, RUBRICA  339030.89 – MATERIAL DE CONSUMO, NO VALOR DE R$ 3.000,00 (TRES MIL REAIS).</t>
  </si>
  <si>
    <t>Suprido(a): Elizane Garcia Mendes, CPF Nº 752.637.002-10, PORTARIA N.º 0676/2020/SUBADM, de 17.11.2020, RUBRICA  339039.89 – SERVIÇOS DE TERECEIROS, NO VALOR DE R$ 3.000,00 (TRES MIL REAIS).</t>
  </si>
  <si>
    <t>Suprido(a): Vívian da Silva Donato Lopes Martins, CPF Nº 522.722.812-49, PORTARIA N.º 0667/2020/SUBADM, de 13.11.2020, RUBRICA  339039.89 – SERVIÇOS DE TERECEIROS, NO VALOR DE R$ 4.000,00 (QUATRO MIL REAIS).</t>
  </si>
  <si>
    <t>Suprido(a): Marcia Cristina de Lima Oliveira, CPF Nº 653.108.612-20, PORTARIA N.º 0671/2020/SUBADM, de 13.11.2020, RUBRICA  339039.89 – SERVIÇOS DE TERECEIROS, NO VALOR DE R$ 423,00 (QUATROCENTOS E VINTE E TRES REAIS).</t>
  </si>
  <si>
    <t>Suprido(a):  João Ribeiro Guimarães Netto, CPF Nº 224.364.802-49, PORTARIA N.º 0544/2020/SUBADM, de 14.10.2020, RUBRICA  339039.89 – SERVIÇOS DE TERECEIROS, NO VALOR DE R$ 4.000,00 (QUATRO MIL REAIS).</t>
  </si>
  <si>
    <t>Aquisição de produtos alimentícios para o lanche do Dia Internacional da Mulher.</t>
  </si>
  <si>
    <t>PC: 2020.002543                   PPC: 2020.008372</t>
  </si>
  <si>
    <t>TALENTOS SERVIÇOS DE PRÉ IMPRESSÃO LTDA</t>
  </si>
  <si>
    <t>CANAÃ FLORES</t>
  </si>
  <si>
    <t>Serviço de confecção de 26 medalhas personalizadas, para a premiação doa alunos por elaboração de aplicativos na premiação realizada no evento Hack Fest.</t>
  </si>
  <si>
    <t>Pagamento de ISS</t>
  </si>
  <si>
    <t>Aquisição de uma ornamentação, incluindo uma coroa de flores e dois buquês para velório de membro aposentado do Ministério Público.</t>
  </si>
  <si>
    <t>A. G. INDÚSTRIA E COMÉRCIO DE MATERIAIS HOSPITALARES - EIRELI</t>
  </si>
  <si>
    <t>04.501.136/0001-36</t>
  </si>
  <si>
    <t>09.631.624/0008-58</t>
  </si>
  <si>
    <t>PC: 2020.010582                       PPC: 2020.017790</t>
  </si>
  <si>
    <t>Aprovação de Contas: APROVADA</t>
  </si>
  <si>
    <t>R DOS SANTOS COSTA - ME</t>
  </si>
  <si>
    <t>AQUISIÇÃO DE MATERIAL ELÉTRICO PARA UTILIZAÇÃO PELO SCMP</t>
  </si>
  <si>
    <t>CAA COMÉRCIO AMAZONENSE DE ALUMÍNIO</t>
  </si>
  <si>
    <t>AQUISIÇÃO DE DOBRADIÇAS PARA UTILIZAÇÃO PELO SCMP</t>
  </si>
  <si>
    <t>CASA AMARELA COMÉRCIO LTDA</t>
  </si>
  <si>
    <t>AQUISIÇÃO DE LONA PARA UTILIZAÇÃO PELA DEAC</t>
  </si>
  <si>
    <t>BADALO MATERIAL DE CONSTRUÇÃO</t>
  </si>
  <si>
    <t>ARAUJO E ARAUJO COM. DE TINTAS LTDA</t>
  </si>
  <si>
    <t>10.662.892/0001-40</t>
  </si>
  <si>
    <t>AQUISIÇÃO DE 1KG DE PREGA PARA UTILIZAÇÃO DO SPAT</t>
  </si>
  <si>
    <t>AQUISIÇÃO DE CAMPAINHA MUSICAL E MARTELO PARA UTILIZAÇÃO NO DEPÓSITO CENTRAL DO SPAT</t>
  </si>
  <si>
    <t>B/M VOVÔ MOREIRA</t>
  </si>
  <si>
    <t>08.737.487/0001-00</t>
  </si>
  <si>
    <t>FRETE DE TÓTEM DE ÁLCOOL GEL PARA A CIDADE DE TAPAUÁ/AM.</t>
  </si>
  <si>
    <t>NAVIO TAVARES</t>
  </si>
  <si>
    <t>FRETE DE TÓTEM DE ÁLCOOL GEL PARA A CIDADE DE PARINTINS/AM.</t>
  </si>
  <si>
    <t>F/B RAIMUNDO COIMBRA</t>
  </si>
  <si>
    <t>84.097.476/0001-82</t>
  </si>
  <si>
    <t>FRETE DE TÓTEM DE ÁLCOOL GEL PARA A CIDADE DE MANICORÉ/AM.</t>
  </si>
  <si>
    <t>N/M NETO SILVA VI</t>
  </si>
  <si>
    <t>04.446.860/0001-04</t>
  </si>
  <si>
    <t>FRETE DE TÓTEM DE ÁLCOOL GEL PARA A CIDADE DE COARI/AM.</t>
  </si>
  <si>
    <t>FERRY BOAT VIEIRA II</t>
  </si>
  <si>
    <t>08.157.036/0001-95</t>
  </si>
  <si>
    <t>FRETE DE TÓTEM DE ÁLCOOL GEL PARA A CIDADE DE HUMAITÁ /AM.</t>
  </si>
  <si>
    <t>BARCO NOVO ARIMATEIA PP 2001</t>
  </si>
  <si>
    <t>13.906.230/0001-66</t>
  </si>
  <si>
    <t>FRETE DE TÓTEM DE ÁLCOOL GEL PARA A CIDADE DE NOVO AIRÃO/AM.</t>
  </si>
  <si>
    <t>F/B DOM JACKSON II</t>
  </si>
  <si>
    <t>01.205.462/0001-08</t>
  </si>
  <si>
    <t>FRETE DE TÓTEM DE ÁLCOOL GEL PARA A CIDADE DE MAUÉS/AM.</t>
  </si>
  <si>
    <t>N/M A. NUNES II</t>
  </si>
  <si>
    <t>14.800.907/0001-40</t>
  </si>
  <si>
    <t>FRETE DE TÓTEM DE ÁLCOOL GEL PARA A CIDADE DE TEFÉ/AM.</t>
  </si>
  <si>
    <t>F/B PROFETA DANIEL</t>
  </si>
  <si>
    <t>05.949.653/0001-35</t>
  </si>
  <si>
    <t>FRETE DE TÓTEM DE ÁLCOOL GEL PARA A CIDADE DE TABATINGA/AM.</t>
  </si>
  <si>
    <t>L. DANTAS SOUZA EIRELI EPP</t>
  </si>
  <si>
    <t>SERVIÇO DE CÓPIA DE CHAVES</t>
  </si>
  <si>
    <t>ALDECY SOUZA DO NASCIMENTO</t>
  </si>
  <si>
    <t>35.213.003/0001-98</t>
  </si>
  <si>
    <t>NAVIO ELIZABETH IV</t>
  </si>
  <si>
    <t>15.789.530/0001-38</t>
  </si>
  <si>
    <t>FRETE DE MOBILIÁRIO DESTINADO A BORBA/AM</t>
  </si>
  <si>
    <t>N/M MANOEL SILVA I</t>
  </si>
  <si>
    <t>11.801.182/0001-16</t>
  </si>
  <si>
    <t>FRETE DE ITEM PARA TAPAUÁ/AM</t>
  </si>
  <si>
    <t>FRETE DE ITEM PARA BORBA/AM</t>
  </si>
  <si>
    <t>N/M LINDALVA MACIEL II</t>
  </si>
  <si>
    <t>07.744.575/0001-68</t>
  </si>
  <si>
    <t>FRETE DE ITEM PARA LÁBREA/AM</t>
  </si>
  <si>
    <t>B/M BENEVIDES I</t>
  </si>
  <si>
    <t>06.065.515/0001-56</t>
  </si>
  <si>
    <t>FRETE DE ITEM PARA O INTERIOR DO ESTADO</t>
  </si>
  <si>
    <t>B/M GÊNESIS VIII</t>
  </si>
  <si>
    <t>00.508.177/0001-01</t>
  </si>
  <si>
    <t>N/M MARESIA VII</t>
  </si>
  <si>
    <t>04.751.300/0001-63</t>
  </si>
  <si>
    <t>B/M CAPITÃO ANTÔNIO</t>
  </si>
  <si>
    <t>RENAN SAMPAIO DE SOUZA</t>
  </si>
  <si>
    <t>SERVIÇO DE LOCAÇÃO DE TENDA DE LONA COM ESTRUTURA METÁLICA</t>
  </si>
  <si>
    <t>C G COELHO JUNIOR EIRELI</t>
  </si>
  <si>
    <t>37.890.645/0001-57</t>
  </si>
  <si>
    <t>SERVIÇO DE CONFECÇÃO DE CHAVES</t>
  </si>
  <si>
    <t>SERVIÇO DE MANUTENÇÃO EM FOGÃO INSTALADO NO NUPA, PRÉDIO ANEXO PARAÍBA, TOMBO 13979.</t>
  </si>
  <si>
    <t>Suprido(a): ADRIANA MONTERIO ESPINHEIRA, CPF Nº 023.365.585-99, PORTARIA N.º 0410/2020/SUBADM, de17 de agosto de 2020, RUBRICA 339039.89 – OUTROS SERVIÇOS DE TERCEIRO - PESSOA JURÍDICA, NO VALOR DE R$ 3.245,00 (TRÊS MIL, DUZENTO E QUARENTA E CINCO REAIS).</t>
  </si>
  <si>
    <t>Serviço de aluguel de ar condicionado split 12.000 btus</t>
  </si>
  <si>
    <t>Serviços de montagem de móveis da Promotoria de Juruá</t>
  </si>
  <si>
    <t>Serviços de limpeza, escavação, retirada do barro do quintal da Promotoria de Juruá</t>
  </si>
  <si>
    <t>Antônia Elisângela da Silva Cunha</t>
  </si>
  <si>
    <t>Ana Karolina Saldanha Cunha</t>
  </si>
  <si>
    <t>PC: 2020.010311                    PPC: 2020.021903</t>
  </si>
  <si>
    <t>PC: 2020.013766                            PPC: 2020.021759</t>
  </si>
  <si>
    <t>Import de Produtos Eletronicos New Scud LTDA ME</t>
  </si>
  <si>
    <t>Pivnet Tecnologia LTDA</t>
  </si>
  <si>
    <t>MARIA BEZERRA DE SOUZA 61554979234</t>
  </si>
  <si>
    <t>63.675.045/0001-86 2</t>
  </si>
  <si>
    <t>17.165.923/0001-04</t>
  </si>
  <si>
    <t>2 x Bateria GP GPT504-2U1</t>
  </si>
  <si>
    <t>02 x Conector RJ45 Macho CAT5E PC/100
10 x Conector RJ45 Femea Keystone Sohoplus CAT5E T568A/B BR</t>
  </si>
  <si>
    <t>10 x Canaleta 20x20 perfurada HD1P Creme/Branca 011804909 
01 x Canaleta 30x50 perfurada HD3PF Creme/Branca 011804710</t>
  </si>
  <si>
    <t>PC: 2020.013765                             PPC: 2020.021766</t>
  </si>
  <si>
    <t>Lancha Glória de Deus</t>
  </si>
  <si>
    <t>FABRICIO ANDRADE LINS 51336049200</t>
  </si>
  <si>
    <t>09.333.965/0001-70</t>
  </si>
  <si>
    <t>36.010.025/0001-13</t>
  </si>
  <si>
    <t>Envio para unidade do MPAM de Coari, de equipamento de rede (switch) para substituição de outro com defeito no local.</t>
  </si>
  <si>
    <t>RECUPERAÇÃO DE FONTES DE ALIMENTAÇÃO HP 6005 (PS4241-9HP)</t>
  </si>
  <si>
    <t>Serviço de manutenção em 3 impressoras Samsung</t>
  </si>
  <si>
    <t>PC: 2020.017687                            PPC: 2020.021359</t>
  </si>
  <si>
    <t>Aprovação de Contas:  APROVADA</t>
  </si>
  <si>
    <t>MARIA GENI PALMELA DA SILVA</t>
  </si>
  <si>
    <t>23.438.244/0001-56</t>
  </si>
  <si>
    <t>MANUTENÇÃO PREVENTIVA E CORRETIVA EM CONDICIONADORES DE AR TIPO SPLIT</t>
  </si>
  <si>
    <t>PC: 2020.015688                        PPC: 2020.021114</t>
  </si>
  <si>
    <t>Suprido(a): PAULO ALEXANDER DOS SANTOS BERIBA, CPF Nº 016.564.277-70, PORTARIA N.º 0516/2020/SUBADM, de 29.09.2020, RUBRICA 339030.89 – MATERIAL DE CONSUMO, NO VALOR DE R$ 1.000,00 (UM MIL REAIS).</t>
  </si>
  <si>
    <t>R.A. MARTINS</t>
  </si>
  <si>
    <t>00.597.987/0001-73</t>
  </si>
  <si>
    <t>30 Garrafões de água mineral 20 litros (R$ 13,00 cada)</t>
  </si>
  <si>
    <t>Cicero Claudio Maciel de Souza ME</t>
  </si>
  <si>
    <t>03.547.781/0001-27</t>
  </si>
  <si>
    <t>6 Cestos de lixo (R$12,00 cada) 
4 Filtros de linha(R$60,00 cada)</t>
  </si>
  <si>
    <t>A.O. REIS GUERRA</t>
  </si>
  <si>
    <t>C.F Refrigerção</t>
  </si>
  <si>
    <t>34.953.012/0001-52</t>
  </si>
  <si>
    <t>23.555.893/0001-37</t>
  </si>
  <si>
    <t>Limpeza interna e externa do prédio e outros.</t>
  </si>
  <si>
    <t>Serviço de manutenção e lavagem de arcondicionado</t>
  </si>
  <si>
    <t>Instalação hidráulica/ limpeza da caixa d’água e outros.</t>
  </si>
  <si>
    <t>PC: 2020.014531                           PPC: 2020.021658</t>
  </si>
  <si>
    <t>03.019.535/0001-00</t>
  </si>
  <si>
    <t>Posto Santo Antônio Eventos</t>
  </si>
  <si>
    <t>Suprido(a): TANIA MARIA DE AZEVEDO FEITOSA, CPF Nº 333.920.721-68, PORTARIA N.º 0507/2020/SUBADM, de 25/09.2020, RUBRICA 339030.89 – MATERIAIS DE CONSUMO, NO VALOR DE R$ 1.000,00 (UM MIL REAIS).</t>
  </si>
  <si>
    <t>Suprido(a): TANIA MARIA DE AZEVEDO FEITOSA, CPF Nº 333.920.721-68, PORTARIA N.º 0506/2020/SUBADM, de 25/09.2020, RUBRICA 339039.89 – OUTROS SERVIÇOS DE TERCEIRO - PESSOA JURÍDICA, NO VALOR DE R$ 1.000,00 (UM MIL REAIS).</t>
  </si>
  <si>
    <t>PC: 2020.014531                           PPC: 2020.022088</t>
  </si>
  <si>
    <t>CLIMAQ</t>
  </si>
  <si>
    <t>26.192.374-001-40</t>
  </si>
  <si>
    <t>LIMPEZA E MANUNTENÇÃO DE 04 APARELHOS DE AR CONDICIONARDOS</t>
  </si>
  <si>
    <t xml:space="preserve">S P RODRIGUES KIMURA-ME </t>
  </si>
  <si>
    <t>00.771.641/0001-40</t>
  </si>
  <si>
    <t>COMPRA DE ADESIVO IMPRESSO REMOVÍVEL PAR FIXAÇÃO NAS EPENDÊNCIAS DA SEDE DAS PROMOTORIAS DE JUSTIÇA DE PARINTINS</t>
  </si>
  <si>
    <t>A A F VASCONCELOS</t>
  </si>
  <si>
    <t>19.437.043/0001-67</t>
  </si>
  <si>
    <t>COMPRA DE PORTA PAPEL TOALHA  INTERFOLHAS PARA INSTALAÇÃO  NAS DEPENDÊNCIAS DA SEDE DAS PROMOTORIAS DE JUSTIÇA DE PARINTINS</t>
  </si>
  <si>
    <t>J LIMA LOBATO – EPP</t>
  </si>
  <si>
    <t>13.563.237/0001-22</t>
  </si>
  <si>
    <t>E E COMÉRCIO DE ALIMENTOS EIRELI – EPP</t>
  </si>
  <si>
    <t>08.656.192/0001-09</t>
  </si>
  <si>
    <t xml:space="preserve">INFINITE SINALIZAÇÃO E SERVIÇOS GRÁFICOS </t>
  </si>
  <si>
    <t>09.391.365/0001-69</t>
  </si>
  <si>
    <t>COMPRA DE BARREIRA DE PROTEÇÃO EM ACRÍLICO PARA INSTALAÇÃO NAS 27ª E 28ª PROMOTORIAS DE JUSTIÇA</t>
  </si>
  <si>
    <t>NATUREZA COMÉRCIO DE DESCARTÁVEIS</t>
  </si>
  <si>
    <t>08.038.545/0010-90</t>
  </si>
  <si>
    <t>COMPRA DE DISPENSER SAB LÍQUIDO E PAPEL TOALHA PARA INSTALAÇÃO NAS DEPENDÊNCIAS DA PROMOTORIA DE JUSTIÇA DE JURUÁ</t>
  </si>
  <si>
    <t>HIROIAQUE SUPERMERCADO</t>
  </si>
  <si>
    <t>32.368.708/0001-96</t>
  </si>
  <si>
    <t>COMPRA DE DESCARTÁVEIS E GÊNEROS ALIMENTÍCIOS POR SOLICITAÇÃO DA DIRETORIA DE ADMINISTRAÇÃO POR OCASIÃO DE OPERAÇÃO DO GAECO (EM 26/10/2020)</t>
  </si>
  <si>
    <t>DB SUPERMERCADOS</t>
  </si>
  <si>
    <t>22.991.939/0034-66</t>
  </si>
  <si>
    <t>COMPRA DE DESCARTÁVEIS POR SOLICITAÇÃO DA DIRETORIA DE ADMINISTRAÇÃO POR OCASIÃO DE OPERAÇÃO DO GAECO (EM 26/10/2020)</t>
  </si>
  <si>
    <t>CARREFOUR COMÉRCIO</t>
  </si>
  <si>
    <t>45.543.915/0284-34</t>
  </si>
  <si>
    <t>COMPRA DE GÊNEROS ALIMENTÍCIOS POR SOLICITAÇÃO DA DIRETORIA DE ADMINISTRAÇÃO POR OCASIÃO DE OPERAÇÃO DO GAECO (EM 26/10/2020)</t>
  </si>
  <si>
    <t xml:space="preserve">COCIL CONSTRUÇÕES CIVIS E INDUSTRIAIS LTDA </t>
  </si>
  <si>
    <t>04.386.041/0001-19</t>
  </si>
  <si>
    <t>COMPRA DE LIXAS POR SOLICITAÇÃO DO SCMP</t>
  </si>
  <si>
    <t>COMPRA DE MATERIAIS DE MANUTENÇÃO POR SOLICITAÇÃO DO SCMP</t>
  </si>
  <si>
    <t>A M A MOREIRA</t>
  </si>
  <si>
    <t>01.097.366/0001-93</t>
  </si>
  <si>
    <t>MATERIAIS PARA ENFEITE DE NATAL POR SOLICITAÇÃO DO SCMP</t>
  </si>
  <si>
    <t>BELGON COMÉRCIO DE ARMARINHO LTDA</t>
  </si>
  <si>
    <t>11.028.492/0001-40</t>
  </si>
  <si>
    <t>MATERIAIS PARA ENFEITE DE NATAL DO SCMP</t>
  </si>
  <si>
    <t>ALESSANDRA DO CARMO RIGUETE CAPOBIANGO ME</t>
  </si>
  <si>
    <t>08453462/0001-76</t>
  </si>
  <si>
    <t xml:space="preserve">COMPRA GÊNEROS ALIMENTÍCIOS POR SOLICITAÇÃO DA DIRETORIA DE ADMINISTRAÇÃO POR OCASIÃO PLEITO ELEITORAL 1º TURNO  (EM15/11/2020) </t>
  </si>
  <si>
    <t>PÃOZINHO COMÉRCIO LTDA – EPP</t>
  </si>
  <si>
    <t>07414941/0001-10</t>
  </si>
  <si>
    <t>22991939/0012-50</t>
  </si>
  <si>
    <t xml:space="preserve">COMPRA DE DESCARTÁVEIS E GÊNEROS ALIMENTÍCIOS POR SOLICITAÇÃO DA DIRETORIA DE ADMINISTRAÇÃO POR OCASIÃO PLEITO ELEITORAL 1º TURNO  (EM15/11/2020) </t>
  </si>
  <si>
    <t>PANIFICADORA ELIZA</t>
  </si>
  <si>
    <t>15812811/0001-64</t>
  </si>
  <si>
    <t>PC: 2020.016634                          PPC: 2020.022198</t>
  </si>
  <si>
    <t>PC: 2020.016634                          PPC: 2020.022219</t>
  </si>
  <si>
    <t>N/M COMANDANTE PAIVA II</t>
  </si>
  <si>
    <t>24.322.116/0001-15</t>
  </si>
  <si>
    <t>Frete de persiana para a Promotoria de Justiça de Nova Olinda do Norte</t>
  </si>
  <si>
    <t>06/102020</t>
  </si>
  <si>
    <t xml:space="preserve">DONA VAL CARGAS </t>
  </si>
  <si>
    <t>Frete de persianas para a Promotoria de Justiça de Juruá</t>
  </si>
  <si>
    <t>AR DE SOUZA TORRES EIRELI</t>
  </si>
  <si>
    <t>00.797.273/0001-09</t>
  </si>
  <si>
    <t>Frete de veículo oficial do MP de Coari/Manaus/Coari para manutenção</t>
  </si>
  <si>
    <t>FB MISS MAY</t>
  </si>
  <si>
    <t>37.188.318/0001-58</t>
  </si>
  <si>
    <t>Frete de persianas para a Promotoria de Justiça de Tapauá</t>
  </si>
  <si>
    <t xml:space="preserve">MARCELO SARRAF NASCIMENTO </t>
  </si>
  <si>
    <t>18.502.325/0001-38</t>
  </si>
  <si>
    <t xml:space="preserve">Conserto de ar condicionado </t>
  </si>
  <si>
    <t>L DANTAS SOUZA EIRELI EPP</t>
  </si>
  <si>
    <t>Confecção de Carimbos</t>
  </si>
  <si>
    <t>Prefeitura Municipal de Manaus</t>
  </si>
  <si>
    <t>ISS</t>
  </si>
  <si>
    <t>14.176.150/0001-65</t>
  </si>
  <si>
    <t>Aprovação de Contas:  EM ANÁLISE</t>
  </si>
  <si>
    <t xml:space="preserve">PC: 2020.016571                     PPC: 2020.022156                 </t>
  </si>
  <si>
    <t>Suprido(a): Paulo Augusto de Oliveira Lopes, CPF Nº  002.656.747-43, PORTARIA N.º 0543/2020/SUBADM, de 14.10.2020, RUBRICA 339030.89 – OUTROS SERVIÇOS DE TERCEIRO - PESSOA JURÍDICA, NO VALOR DE R$ 4.400,00 (QUATRO MIL E QUATROCENTOS REAIS).</t>
  </si>
  <si>
    <t>VITRAL (BLINGLASS) – DP WORLD IND E COM DE VIDR LTDAIND</t>
  </si>
  <si>
    <t>VM ARTIGOS DE ILUMINAÇÃO</t>
  </si>
  <si>
    <t>A M A Moreira Filial</t>
  </si>
  <si>
    <t>AUTO POSTO RIO PRETO</t>
  </si>
  <si>
    <t>POSTO LINDÃO</t>
  </si>
  <si>
    <t>POSTO PONTA NEGRA</t>
  </si>
  <si>
    <t>POSTO 300 LTDA</t>
  </si>
  <si>
    <t>CAA COMERCIO AMAZONENSE DE ALUMINIO LTDA</t>
  </si>
  <si>
    <t>SV INSTALACOES LTDA</t>
  </si>
  <si>
    <t>84.453.224/0001-49</t>
  </si>
  <si>
    <t>17.612.048/0001-53</t>
  </si>
  <si>
    <t>01.097.366/0002-74</t>
  </si>
  <si>
    <t>12.141.589/0001-27</t>
  </si>
  <si>
    <t>22.575.379.0001-09</t>
  </si>
  <si>
    <t>84.479.997/0003-66</t>
  </si>
  <si>
    <t>COMPRA DE VIDRO TEMPERADO FUMÊ REDONDO – D = 1,22 CM – QTD.: 1,96 M² (Manutenção - DEAC/SCMP)</t>
  </si>
  <si>
    <t>ARTIGOS DE ILUMINAÇÃO (Manutenção - DEAC)</t>
  </si>
  <si>
    <t>FITA DECORATIVA, LED WARM (ENFEITES DE NATAL) (Manutenção - SCMP)</t>
  </si>
  <si>
    <t>COMBUSTÍVEL (SERVIÇO ELEITORAL SILVES) ( Setor de transporte)</t>
  </si>
  <si>
    <t>COMBUSTIVEL ( Setor de transporte)</t>
  </si>
  <si>
    <t>COMBUSTÍVEL ( Setor de transporte)</t>
  </si>
  <si>
    <t>2 CX – FORRO MINERAL FLIGRAN 625X1250X13MM (Manutenção - DEAC)</t>
  </si>
  <si>
    <t>PLUGS E TOMADAS P/ ÁREA EXTERNA – 3P – 220V, 16A (Manutenção - DEAC)</t>
  </si>
  <si>
    <t>PERFILADO E ACESSÓRIOS (Manutenção - DEAC)</t>
  </si>
  <si>
    <t>SEVMAC – EDNALDO JOSÉ MIRANDA DE ALMEIDA ME</t>
  </si>
  <si>
    <t>GABRIEL CALDAS DE SOUZA 01004297262</t>
  </si>
  <si>
    <t>MARCELO TRINDADE DE ARAÚJO</t>
  </si>
  <si>
    <t>RETENÇÃO ISSQN NOTA Nº 231 - SEVAC</t>
  </si>
  <si>
    <t>00.863.418/0001-22</t>
  </si>
  <si>
    <t>28.650.975/0001-84</t>
  </si>
  <si>
    <t>953.872.772-04</t>
  </si>
  <si>
    <t>FABRICAÇÃO DE 1 CHAVE + 3 CÓPIAS PARA FECHADURA DO GADE ( Setor de Manutenção - DEAC)</t>
  </si>
  <si>
    <t>FORNECIMENTO E APLICAÇÃO DE PELÍCULA ADESIVA JATEADA – 4,8 M² – SALAS: SCMP &amp; MEIO AMBIENTE</t>
  </si>
  <si>
    <t>SERVIÇO ELEITORAL - FRETE DE LANCHA CANUTAMA/LABREA (Diretoria Geral)</t>
  </si>
  <si>
    <t>28.007.265/0001-30</t>
  </si>
  <si>
    <t>Compra de suco para consumo no I Conferência Internacional Teoria dos Princípios Fundamentais, Proporcionalidade e Direitos Sociais</t>
  </si>
  <si>
    <t>Compra de pilhas para utilização no V Seminário sobre Violência Doméstica e Familiar Contra a Mulher: Questões Jurídicas e Extrajudiciais de Enfrentamento</t>
  </si>
  <si>
    <t xml:space="preserve">Serviço de revitalização de rack de telecom, 3º pavimento, incluindo: substituição de 6 (seis) patch panel de 24 portas 19" - 1ux24p substituição de 2 (dois) patch panel de voz  voice panel certificação e identificação de 164 (cento e sessenta e quatro) ponto de rede lançamento de cabo UTP do usuário até o rack 3º pavimento para 60 (sessenta) pontos </t>
  </si>
  <si>
    <t>Envio de encomenda para codajás</t>
  </si>
  <si>
    <t>Aquisição de colas de contato e fitas adesivas transparentes para o processo de tombamento e embalagem de bens permanentes e de TI para envio às Unidades descentralizadas da Capital e do interior do Estado.</t>
  </si>
  <si>
    <t>Aquisição de uma balança eletrônica para identificação de peso de material a ser remetido via DIMPE pela Empresa dos Correios para o interior do Estado</t>
  </si>
  <si>
    <t>Aquisição de fitas adesivas transparentes para a embalagem de bens permanentes e de TI para envio às Unidades descentralizadas da Capital e do interior do Estado.</t>
  </si>
  <si>
    <t>Serviço de frete fluvial para a Promotoria de São Sebastião do Uatumã.</t>
  </si>
  <si>
    <t>Serviço de frete fluvial mais a parte terrestre para a Promotoria de Juruá.</t>
  </si>
  <si>
    <t>Serviço de frete na zona urbana de Manaus, no trecho: Sede da PGJ-AM / Porto de Manaus</t>
  </si>
  <si>
    <t>Serviço de Instalação, manutenção e higienização de condicionadores de ar do tipo split para a Promotoria de Juruá.</t>
  </si>
  <si>
    <t>Aluguel por 30 (trinta ) dias de uma estrutura do tipo tenda, medindo 5 m X 5 m</t>
  </si>
  <si>
    <t>Serviço de frete fluvial mais a parte terrestre para a Promotoria de Manicoré</t>
  </si>
  <si>
    <t>20.10.2020</t>
  </si>
  <si>
    <t>SANTOS SILVA CONSTRUÇÃO E TRANSPORTE LTDA – ME</t>
  </si>
  <si>
    <t>15.309.434/0001-45</t>
  </si>
  <si>
    <t>SERVIÇOS DE MÃO DE OBRA ESPECIALIZADA</t>
  </si>
  <si>
    <t>17.11.2020</t>
  </si>
  <si>
    <t>RECOLHIMENTO DE ISS</t>
  </si>
  <si>
    <t>IMPOSTO</t>
  </si>
  <si>
    <t>PAGAMENTO DE TRIBUTO</t>
  </si>
  <si>
    <t>PC: 2020.010548                     PPC: 2020.022306</t>
  </si>
  <si>
    <t>João Farias da Gama Neto</t>
  </si>
  <si>
    <t>05.935.876/0002-24</t>
  </si>
  <si>
    <t>Água mineral e afins</t>
  </si>
  <si>
    <t>Carrefour  Comércio Indústria Ltda</t>
  </si>
  <si>
    <t>Lixeira</t>
  </si>
  <si>
    <t>Combustível (Gasolina)</t>
  </si>
  <si>
    <t>Carga de gás e recarga de água</t>
  </si>
  <si>
    <t>Leão Transporte Rodoviário Ltda-ME</t>
  </si>
  <si>
    <t>16.904.152/0001-59</t>
  </si>
  <si>
    <t>Compressor de 24000 BTUs</t>
  </si>
  <si>
    <t>Concorde Livraria</t>
  </si>
  <si>
    <t>Quadro (p/ mural de avisos)</t>
  </si>
  <si>
    <t>GJ Materiais de Construção  Ltda – ME</t>
  </si>
  <si>
    <t>01.687.238/0001-08</t>
  </si>
  <si>
    <t>04 extensões elétricas</t>
  </si>
  <si>
    <t>COMPRA DE MATERIAIS DE HIGIENE PARA DISPONIBILIZAÇÃO À SEDE DAS PROMOTORIAS DE JUSTIÇA DE PARINTINS</t>
  </si>
  <si>
    <r>
      <t xml:space="preserve">Compra de Teste Psicológicos para utilização na palestra </t>
    </r>
    <r>
      <rPr>
        <b/>
        <sz val="12"/>
        <color indexed="8"/>
        <rFont val="Arial"/>
        <family val="2"/>
      </rPr>
      <t xml:space="preserve">“Inoculação do estresse”. </t>
    </r>
  </si>
  <si>
    <r>
      <rPr>
        <sz val="12"/>
        <rFont val="Arial"/>
        <family val="2"/>
      </rPr>
      <t xml:space="preserve">04.431.847/0008-58 </t>
    </r>
  </si>
  <si>
    <t>PC: 2020.004351                    PPC: 2020.022287</t>
  </si>
  <si>
    <t>Substituição de compreensor e lavagem de ar-condicionados.</t>
  </si>
  <si>
    <t>PC: 2020.004351                    PPC: 2020.022241</t>
  </si>
  <si>
    <t>Carvalho Empreendimentos Ltda - ME</t>
  </si>
  <si>
    <t>08.713.710/0001- 70</t>
  </si>
  <si>
    <t>Necessidade de material de limpeza e outros gêneros de consumo.</t>
  </si>
  <si>
    <t>Klinger Peres Bastos ME</t>
  </si>
  <si>
    <t>34.520.361/0001- 85</t>
  </si>
  <si>
    <t>Compra de produtos para reparo do telhado</t>
  </si>
  <si>
    <t>Norteferro Indústria e Comércio de Ferro Ltda</t>
  </si>
  <si>
    <t>00.814.488/0001- 90</t>
  </si>
  <si>
    <t>Compra de telhas para troca no telhado.</t>
  </si>
  <si>
    <t>G Refrigeração Comércio e Serviços de Refrigeração Ltda-ME</t>
  </si>
  <si>
    <t>02.037.069/0001- 15</t>
  </si>
  <si>
    <t>Necessidade de manutenção dos aparelhos de ares-condicionados, que não eram limpos desde 2014.</t>
  </si>
  <si>
    <t>ISSQN da nota imediatamente acima de n.° 1258</t>
  </si>
  <si>
    <t>AJR Representações, Serviços de Refrigeração e Comércio de Máquinas e Equipamentos EIRELI-ME</t>
  </si>
  <si>
    <t>27.655.571/0001- 10</t>
  </si>
  <si>
    <t>Serviço de manutenção geral no prédio das promotorias</t>
  </si>
  <si>
    <t>ISSQN da nota imediatamente acima de n.° 100</t>
  </si>
  <si>
    <t>PC: 2020.015866                    PPC: 2020.022158</t>
  </si>
  <si>
    <t>N/M Prícipe do Amazonas</t>
  </si>
  <si>
    <t>F. A da Silva Navegação</t>
  </si>
  <si>
    <t>Navegação Mirim Ltda</t>
  </si>
  <si>
    <t>Fabio Pinho Cunha</t>
  </si>
  <si>
    <t>F?B Raimundo Coimbra</t>
  </si>
  <si>
    <t>Mauricio Morais de Oliveira</t>
  </si>
  <si>
    <t>Prerfeitura de Manaus - SEMEF</t>
  </si>
  <si>
    <t>20.584.552/0001-00</t>
  </si>
  <si>
    <t>22.891.671/0001-22</t>
  </si>
  <si>
    <t>15.764.897/0001-05</t>
  </si>
  <si>
    <t>37.802.119/0001-98</t>
  </si>
  <si>
    <t>84.097.476/000182</t>
  </si>
  <si>
    <t>Transporte fluvial de mobiliário em geral + a parte terrestre para a Promotoria de Justiça de Anori.</t>
  </si>
  <si>
    <t>Transporte fluvial de mobiliário em geral + a parte terrestre para a Promotoria de Justiça de Envira.</t>
  </si>
  <si>
    <t>Pagamento de taxa de acesso de veículo pesado ao Porto Privado do Demétrio para entrega de mobiliário em embarcações com destino ao interior do Estado</t>
  </si>
  <si>
    <t>Transporte urbano de mobiliário em geral da sede da PGJ/AM para o Porto Privado do Demétrio</t>
  </si>
  <si>
    <t>Transporte urbano de mobiliário em geral da sede da PGJ/AM para o Portoda Manaus Moderna</t>
  </si>
  <si>
    <t>Transporte fluvial de mobiliário em geral + a parte terrestre para a Promotoria de Justiça de Manicoré.</t>
  </si>
  <si>
    <t>NFC-e nº 26664: Compra de camisas. Atendimento de necessidade do NUPA.</t>
  </si>
  <si>
    <t>Pagamento de tributos ISSQN ref erente à NFS-e nº 46</t>
  </si>
  <si>
    <t>Compra de lacres de segurança de plástico para utilização do CAOCRIMO/GAECO</t>
  </si>
  <si>
    <t>84.509.264/0001-65</t>
  </si>
  <si>
    <t>Maxpel Comercial Ltda.</t>
  </si>
  <si>
    <t>Supermercados DB Ltda.</t>
  </si>
  <si>
    <t>22.991.939/0001-60</t>
  </si>
  <si>
    <t>Compra de gêneros alimentícios e e materiais descartáveis para utilização pelo CAOCRIMO/GAECO</t>
  </si>
  <si>
    <t>Compra de combustível (gasolina Comum) para utilização do CAOCRIMO/GAECO</t>
  </si>
  <si>
    <t>30.604.764/0001-57</t>
  </si>
  <si>
    <t>Auto posto Torquato Ltda.</t>
  </si>
  <si>
    <t>V8 Comércio de derivados de Petróleo Ltda</t>
  </si>
  <si>
    <t>PC: 2020.018593                     PPC: 2020.022983</t>
  </si>
  <si>
    <t>ELEWILSON GIL DE CARVALHO</t>
  </si>
  <si>
    <t>SERVIÇO DE ORNAMENTAÇÃO NATALINA</t>
  </si>
  <si>
    <t>MECA INFORMÁTICA E COMUNICAÇÃO VISUAL</t>
  </si>
  <si>
    <t>SERVIÇOS GRÁFICOS</t>
  </si>
  <si>
    <t>T.H.S BEZERRA -EIRELLI</t>
  </si>
  <si>
    <t>09.068.212/0001-85</t>
  </si>
  <si>
    <t>2 CAIXA DE REMOÇÃO DE ENTULHO – PERMANÊNCIA 5 DIAS - 5M³</t>
  </si>
  <si>
    <t>R. B. MELO CIA – ME</t>
  </si>
  <si>
    <t>COMPRA DE UMA ÁRVORE DE NATAL</t>
  </si>
  <si>
    <t>ARTIGOS PARA ENFEITE NATAL</t>
  </si>
  <si>
    <t xml:space="preserve">AMA MOREIRA MATERIAL </t>
  </si>
  <si>
    <t>ARTIGOS NATALINOS</t>
  </si>
  <si>
    <t>SUPERMERCADOS DB</t>
  </si>
  <si>
    <t>ALIMENTAÇÃO PARA COMISSÃO ELEITORAL NO DIA DA ELEIÇÃO 1º TURNO – SOB RESPONSABILIDADE DA REFERIDA COMISSÃO</t>
  </si>
  <si>
    <t>PÃOZINHO</t>
  </si>
  <si>
    <t>LELE BOLOS</t>
  </si>
  <si>
    <t>COSTA E BIGNAMI</t>
  </si>
  <si>
    <t>HANKIS</t>
  </si>
  <si>
    <t xml:space="preserve">PANIFICADORA ELIZA </t>
  </si>
  <si>
    <t xml:space="preserve">R DOS SANTOS COSTA </t>
  </si>
  <si>
    <t>COMPRA DE TOMADA PARA DECORAÇÃO DE NATAL FACHADA</t>
  </si>
  <si>
    <t>PC: 2020.018907                     PPC: 2020.022144</t>
  </si>
  <si>
    <t>PC: 2020.018907                     PPC: 2020.022143</t>
  </si>
  <si>
    <t>Videira - Serviços Elétricos</t>
  </si>
  <si>
    <t>30.807.244/0001-41</t>
  </si>
  <si>
    <t>Manutenção da rede elétrica e limpeza de ar-condicionado.</t>
  </si>
  <si>
    <t>PC: 2020.019038                     PPC: 2020.021502</t>
  </si>
  <si>
    <t>PC: 2020.019981                     PPC: 2020.022042</t>
  </si>
  <si>
    <t>Decoração de Natal. NFSe N.º 59</t>
  </si>
  <si>
    <t>ISSQN RETIDO POR SOLIDARIEDADE. REF. À NFSe N.º 59</t>
  </si>
  <si>
    <t>Confecção e Impressão de 55 unidades de Crachás em pvc. NFSe 2235</t>
  </si>
  <si>
    <t>ISSQN RETIDO POR SOLIDARIEDADE. REF. À NFSe N.º 2235</t>
  </si>
  <si>
    <t>Botero Serviços de Acabamento Gráficos LTDA – ME</t>
  </si>
  <si>
    <t>R B Melo &amp; Cia</t>
  </si>
  <si>
    <t>04.357.489/0001-04</t>
  </si>
  <si>
    <t>06.865.332/0001-15</t>
  </si>
  <si>
    <t>PREFEITURA MUNICIPAL DE MANAUS - SEMEF</t>
  </si>
  <si>
    <t>06.983.871/0001-59</t>
  </si>
  <si>
    <t>32.585.872/0001-55</t>
  </si>
  <si>
    <t>22.991.939/0012-50</t>
  </si>
  <si>
    <t>07.414.941/0001-10</t>
  </si>
  <si>
    <t>08.453.462/0001-76</t>
  </si>
  <si>
    <t>05.033.037/0001-30</t>
  </si>
  <si>
    <t>13.063.585/0001-30</t>
  </si>
  <si>
    <t>15.812.811/0001-64</t>
  </si>
  <si>
    <t>PC: 2020.012463                     PPC: 2020.021774</t>
  </si>
  <si>
    <t>PC: 2020.019629                     PPC: 2020.022170</t>
  </si>
  <si>
    <t>Suprido(a):  Flávio Mota Morais Silveira, CPF Nº  715.217.552-72, PORTARIA N.º 0677/2020/SUBADM, de 17.11.2020, RUBRICA  339039.89 – SERVIÇOS DE TERECEIROS, NO VALOR DE R$ 4.000,00 (QUATRO MIL REAIS).</t>
  </si>
  <si>
    <t>Suprido(a):  Flávio Mota Morais Silveira, CPF Nº  715.217.552-72, PORTARIA N.º 0677/2020/SUBADM, de 17.11.2020, RUBRICA  339030.89 – MATERIAL DE CONSUMO, NO VALOR DE R$ 4.000,00 (QUATRO MIL REAIS).</t>
  </si>
  <si>
    <t>Aquisição de um kit de fechadura + contrafechadura</t>
  </si>
  <si>
    <t>Aquisição de um cadeado de 45 mm</t>
  </si>
  <si>
    <t>CAA Com. Amazonense de Alumínio</t>
  </si>
  <si>
    <t>T C Rodrigues – ME</t>
  </si>
  <si>
    <t>Suprido(a): Gabriel Salvino Chagas do Nascimento, CPF Nº  035.460.505-41, PORTARIA N.º 0688/2020/SUBADM, de 12.11.2020, RUBRICA  339030.89 – MATERIAL DE CONSUMO, NO VALOR DE R$ 4.000,00 (QUATRO MIL REAIS).</t>
  </si>
  <si>
    <t>Suprido(a):  Gabriel Salvino Chagas do Nascimento, CPF Nº  035.460.505-41, PORTARIA N.º 0688/2020/SUBADM, de 12.11.2020, RUBRICA  339039.89 – SERVIÇOS DE TERECEIROS, NO VALOR DE R$ 4.000,00 (QUATRO MIL REAIS).</t>
  </si>
  <si>
    <t>PC: 2020.018918                     PPC: 2020.022058</t>
  </si>
  <si>
    <t>Suprido(a):  Mauro Roberto Veras Bezerra, CPF Nº  850.824.657-1, PORTARIA N.º 0728/2020/SUBADM, de 27.11.2020, RUBRICA  339030.89 – MATERIAL DE CONSUMO, NO VALOR DE R$ 500,00 (QUINHENTOS REAIS).</t>
  </si>
  <si>
    <t>PC: 2020.019790                   PPC: 2020.022061</t>
  </si>
  <si>
    <t>Suprido(a): Eliana Leite Guedes do Amaral, CPF Nº 613.346.932-34, PORTARIA N.º 0656/2020/SUBADM, de 11.11.2020, RUBRICA  339030.89 – MATERIAL DE CONSUMO, NO VALOR DE R$ 1.000,00 (HUM MIL REAIS).</t>
  </si>
  <si>
    <t>PC: 2020.014388                    PPC: 2020.021270</t>
  </si>
  <si>
    <t>DANFE nº 142627 – Compra de 27 garrafões de água mineral de 20 litros para atender as 03 Promotorias de Justiça, Sala de Apoio e público no período de novembro a dezembro de 2020.</t>
  </si>
  <si>
    <t>DANFE nº 142637 – Compra de uma carga de gás de cozinha de 13ks, para a cozinha da sede do Ministério Público em Parintins.</t>
  </si>
  <si>
    <t>DANFE nº 2355 - Compra de utensílios para utilização na cozinha da sede do Ministério Público em Parintins.</t>
  </si>
  <si>
    <t>DANFE nº 2356 - Compra de material de limpeza e consumo para utilização na cozinha da sede do Ministério Público em Parintins.</t>
  </si>
  <si>
    <t>J. A. FERREIRA</t>
  </si>
  <si>
    <t>09.066.219/0001-68</t>
  </si>
  <si>
    <t>DANFE nº 0512 - Compra de um kit de transmissão, uma bateria e quatro rolamentos para a motocicleta que atende ao Ministério Público em Parintins.</t>
  </si>
  <si>
    <t>27.11.2020</t>
  </si>
  <si>
    <t>DANFE nº 143253 – Compra de 7,10 litros de gasolina para abastecer a motocilceta que atende ao Ministério Público em Parintins..</t>
  </si>
  <si>
    <t>30.11.2020</t>
  </si>
  <si>
    <t xml:space="preserve">Saldo de numerário não utilizado depositado na conta 11000-0 - Banco Bradesco da Procuradoria-Geral de Justiça </t>
  </si>
  <si>
    <t>Suprido(a): TANIA MARIA DE AZEVEDO FEITOSA, CPF Nº 333.920.721-68, PORTARIA N.º 0266/2020/SUBADM, de 27.01.2020, RUBRICA 339030.89 – MATERIAIS DE CONSUMO, NO VALOR DE R$ 1.000,00 (MIL REAIS).</t>
  </si>
  <si>
    <t>29.01.2020</t>
  </si>
  <si>
    <t>04.02.2020</t>
  </si>
  <si>
    <t>17.02.2020</t>
  </si>
  <si>
    <t>28.02.2020</t>
  </si>
  <si>
    <t>03.03.2020</t>
  </si>
  <si>
    <t>10.03.2020</t>
  </si>
  <si>
    <t>13.03.2020</t>
  </si>
  <si>
    <t>18.03.2020</t>
  </si>
  <si>
    <t>27.03.2020</t>
  </si>
  <si>
    <t>01.04.2020</t>
  </si>
  <si>
    <t>PC: 2020.000303                    PPC: 2020.007381</t>
  </si>
  <si>
    <t>13.04.2020</t>
  </si>
  <si>
    <t>Suprido(a):  Denize Santos de Andrade, CPF Nº 732.036.612-68, PORTARIA N.º 0154/2020/SUBADM, de 11.03.2020+, RUBRICA 339039.89 – OUTROS SERVIÇOS DE TERCEIRO - PESSOA JURÍDICA, NO VALOR DE R$ 4.000,00 (QUATRO MIL REAIS).</t>
  </si>
  <si>
    <t>Suprido(a): Denize Santos de Andrade, CPF Nº 732.036.612-68, PORTARIA N.º 0155/2020/SUBADM, de 11.03.2020, RUBRICA 339030.89 – MATERIAL DE CONSUMO, NO VALOR DE R$ 4.000,00 (QUATRO MIL REAIS).</t>
  </si>
  <si>
    <t>Diesel para abastecimento do Gerador de Energia</t>
  </si>
  <si>
    <t>Parafusos para Manutenção do Telhado do Estacionamento Carros Oficiais</t>
  </si>
  <si>
    <t>Máscaras de Proteção individual</t>
  </si>
  <si>
    <t>Fechadura para porta da unidade/MP sede</t>
  </si>
  <si>
    <t>Fechadura para porta de Correr unidade/MP Paraíba</t>
  </si>
  <si>
    <t>Fechadura para porta da unidada/MP Paraíba</t>
  </si>
  <si>
    <t>Fechadura para porta de vidro unidade/MP da Paraíba</t>
  </si>
  <si>
    <t>Porta para unidade/MP da Paraíba</t>
  </si>
  <si>
    <t>Viseiras (EPI) para os servidores do NAT</t>
  </si>
  <si>
    <t>05.472.832/0001-24</t>
  </si>
  <si>
    <t>27.153.862/0001-00</t>
  </si>
  <si>
    <t>09.295.901/0001-22</t>
  </si>
  <si>
    <t>Cotrar Comércio Transporte e Representações LTDA</t>
  </si>
  <si>
    <t>T C Rodrigues</t>
  </si>
  <si>
    <t>Bruno Alberto de Freitas Paula</t>
  </si>
  <si>
    <t>CAA Comércio Amazonense de Aluminío LTDA</t>
  </si>
  <si>
    <t>Fechacom Com.de Fechaduras LTDA</t>
  </si>
  <si>
    <t>MAESB Material de Construção Est e Beb LTDA</t>
  </si>
  <si>
    <t>JLN Material de Construção LTDA</t>
  </si>
  <si>
    <t>J C da Silva Noronha EIRELI</t>
  </si>
  <si>
    <t>PC: 2020.001734                           PPC: 2020.010505</t>
  </si>
  <si>
    <t>PC: 2020.001734                           PPC: 2020.010587</t>
  </si>
  <si>
    <t>Serviço no sistema de CFTV prédio sede</t>
  </si>
  <si>
    <t>34.392.736/0001-74</t>
  </si>
  <si>
    <t>Antonio Ricardo Almeida Sousa</t>
  </si>
  <si>
    <t>PC: 2020.000308                      PPC: 2020.018367</t>
  </si>
  <si>
    <t>Suprido(a): Fábia Melo Barbosa de Oliveira, CPF N.º 052.263.784-16, PORTARIA Nº 0095/2020/SUBADM, de 03 DE FEVEREIRO DE 2020, RUBRICA 339030.89 – MATERIAL DE CONSUMO, NO VALOR DE R$ 4.000,00 (QUATRO MIL REAIS).</t>
  </si>
  <si>
    <t>Suprido(a): Fábia Melo Barbosa de Oliveira, CPF N.º 052.263.784-16, PORTARIA Nº 0095/2020/SUBADM, de 03 DE FEVEREIRO DE 2020, RUBRICA 339030.890, RUBRICA 339039.89 – OUTROS SERVIÇOS DE TERCEIROS PESSOA JURÍDICA, NO VALOR DE R$ 8.000,00 (OITO MIL REAIS).</t>
  </si>
  <si>
    <t>NB NOGUEIRA – EDIFICAÇÕES – EPP</t>
  </si>
  <si>
    <t>07.910.447/0001-47</t>
  </si>
  <si>
    <t>Higienização de 04 (quatro) arcondicionados de 18.000 BTUS</t>
  </si>
  <si>
    <t>Higienização de 02 (dois) arcondicionados de 12.000 BTUS</t>
  </si>
  <si>
    <t>Serviço de Alvenaria</t>
  </si>
  <si>
    <t>Serviço de Esquadrias</t>
  </si>
  <si>
    <t>Serviço de Elétrica</t>
  </si>
  <si>
    <t>MARCO POLO MOTO PEÇAS LTDA</t>
  </si>
  <si>
    <t>29.412.523/0001-85</t>
  </si>
  <si>
    <t>Peças de Manutenção da Moto</t>
  </si>
  <si>
    <t>FRANCISCO DE LIMA QUEIROZ</t>
  </si>
  <si>
    <t>10.980.110/0001-10</t>
  </si>
  <si>
    <t>FC DO CARMO E CIA LTDA - ME</t>
  </si>
  <si>
    <t>63.744.239/0001-96</t>
  </si>
  <si>
    <t>Materias de Cozinha Diversos</t>
  </si>
  <si>
    <t>TEFE FORTE COMÉRCIO DE MATERIAL DE CONSTRUÇÃO LTDA</t>
  </si>
  <si>
    <t>26.614.912/0001-47</t>
  </si>
  <si>
    <t>Materias Diversos</t>
  </si>
  <si>
    <t>Camisa Polo</t>
  </si>
  <si>
    <t>S S CANO CIA LTDA</t>
  </si>
  <si>
    <t>17.559.420/0001-05</t>
  </si>
  <si>
    <t>Toten para alcool em gel</t>
  </si>
  <si>
    <t>Suprido(a): PAULO ALEXANDER DOS SANTOS BERIBA, CPF Nº 016.564.277-70, PORTARIA N.º 0114/2020/SUBADM, de 17.02.2020, RUBRICA 339030.89 – MATERIAL DE CONSUMO, NO VALOR DE R$ 1.000,00 (UM MIL REAIS).</t>
  </si>
  <si>
    <t>Suprido(a): PAULO ALEXANDER DOS SANTOS BERIBA, CPF Nº 016.564.277-70, PORTARIA N.º 00114/2020/SUBADM, de 17.02.2020, RUBRICA 339039.89 – OUTROS SERVIÇOS DE TERCEIRO - PESSOA JURÍDICA, NO VALOR DE R$ 1.000,00 (HUM MIL REAIS).</t>
  </si>
  <si>
    <t>PC: 2019.28743                        PPC: 2020.007688</t>
  </si>
  <si>
    <t>P A DE BRITO SILVA ME</t>
  </si>
  <si>
    <t>10.844.236/0001-68</t>
  </si>
  <si>
    <t>Aquisição de Material de Consumo</t>
  </si>
  <si>
    <t>Serviço de troca de fiação, de tomadas e luminárias</t>
  </si>
  <si>
    <t>Suprido(a):  Flávio Mota Morais Silveira, CPF Nº  715.217.552-72, PORTARIA N.º 01130/2019/SUBADM, de 25.11.2019, RUBRICA  339030.89 – MATERIAL DE CONSUMO, NO VALOR DE R$ 4.000,00 (QUATRO MIL REAIS).</t>
  </si>
  <si>
    <t>Suprido(a):  Flávio Mota Morais Silveira, CPF Nº  715.217.552-72, PORTARIA N.º 01130/2019/SUBADM, de 25.11.2019, RUBRICA  339039.89 – SERVIÇOS DE TERECEIROS, NO VALOR DE R$ 4.000,00 (QUATRO MIL REAIS).</t>
  </si>
  <si>
    <t>PC: 2019.025695                     PPC: 2020.002013</t>
  </si>
  <si>
    <t>PC: 2019.025695                     PPC: 2020.002018</t>
  </si>
  <si>
    <t>VALDECY MENDONÇA SANTAREM</t>
  </si>
  <si>
    <t>Prestação de Serviços de Chaveiro</t>
  </si>
  <si>
    <t>DETRAN-AM</t>
  </si>
  <si>
    <t>Aquisição de 2ª VIA SELO/LACRE VEÍCULO para veículo da Procuradoria Geral de Justiça</t>
  </si>
  <si>
    <t>SINART - SOC. NA. APOIO ROD. TUSRISTICO LTDA</t>
  </si>
  <si>
    <t>Serviço de Estacionamento</t>
  </si>
  <si>
    <t>04.224.028/0001-63</t>
  </si>
  <si>
    <t>13.534.698/0127-79</t>
  </si>
  <si>
    <t>AUTO POSTO POTÊNCIA LTDA</t>
  </si>
  <si>
    <t>Aquisição de Gasolina Comum</t>
  </si>
  <si>
    <t>63.734.453/0001-61</t>
  </si>
  <si>
    <t>04.643.904/0011-68</t>
  </si>
  <si>
    <t>05.424.338/0001-94</t>
  </si>
  <si>
    <t>84.659.879/0006-82</t>
  </si>
  <si>
    <t>00.448.230/0001-18</t>
  </si>
  <si>
    <t>22.575.379/0001-09</t>
  </si>
  <si>
    <t>34.575.563/0001-20</t>
  </si>
  <si>
    <t>33.486.150/0001-94</t>
  </si>
  <si>
    <t>Aquisição de Alimentação</t>
  </si>
  <si>
    <t>Aquisição de diversos materiais para serem usados no evento AMAZON HACKFEST</t>
  </si>
  <si>
    <t>Aquisição de 20 quilos de gelo para serem usados no evento AMAZON HACKFEST</t>
  </si>
  <si>
    <t>Aquisição de 1 (UM) fita dupla face 19mmx20m da marca 3M</t>
  </si>
  <si>
    <t>Aquisição de 1 (UM) lança confete dourado metalizado 30 (TRINTA) cm picado para ser usado no evento AMAZON HACKFEST</t>
  </si>
  <si>
    <t>Aquisição de 1 (UM) par de placa para o veículo PHY2135</t>
  </si>
  <si>
    <t>MARCOS ANTONIO DA SILVA CABRAL</t>
  </si>
  <si>
    <t>SUPERMERCADOS DB LTDA</t>
  </si>
  <si>
    <t>AUTO POSTO OZIVAL XI</t>
  </si>
  <si>
    <t>J. A. F. De Lima</t>
  </si>
  <si>
    <t>DENYS ANTONIO ABDALA TUMA</t>
  </si>
  <si>
    <t>PAVAO MATERIAL DE CONSTRUCAO LTDA</t>
  </si>
  <si>
    <t>RF DE MENDONCA EIRELI</t>
  </si>
  <si>
    <t>GONTIJO COMÉRCIO DE COMBUSTÍVEIS LTDA</t>
  </si>
  <si>
    <t>PORTUGAL PLACAS &amp; SERVIÇOS</t>
  </si>
  <si>
    <t>PANIFICADORA MASTER PAN</t>
  </si>
  <si>
    <t>P</t>
  </si>
  <si>
    <t>Suprido: ÉRICA LIMA DE ARAÚJO, CPF N.º 737.844.602-59, PORTARIA N.º 705/2018/SUBADM, de 07.08.2018.  RUBRICA 339039.89 –  OUTROS SERVIÇOS DE TERCEIROS - PESSOA JURÍDICA, NO VALOR DE R$ 1.000,00 ( MIL REAIS).</t>
  </si>
  <si>
    <t>03 x Módulo Scanner, 03 x Flat ADF e 01 x Rolete retardo</t>
  </si>
  <si>
    <t>PC: 2019.024973                    PPC: 2019.027614</t>
  </si>
  <si>
    <t>Serviço de Revitalização de rack de telecom 49 oavimento, organização de cabos PC e manutenção de fibra óptica, conforme Nfe 13.</t>
  </si>
  <si>
    <t>Juliana Augusto de Souxa</t>
  </si>
  <si>
    <t>Serviço de revitalização de rack de telecom, com reclimplagem de cabeamento estruturado, arrumação do cabeamento, identificação de 150 pontos de rede.</t>
  </si>
  <si>
    <t>Serviço de manutenção corretiva em duas impressoras sansung M4070 a tudo custo.</t>
  </si>
  <si>
    <t>MARIA BEZERRA DE SOUZA</t>
  </si>
  <si>
    <t>PC: 2019.024998                            PPC: 2019.027140</t>
  </si>
  <si>
    <t>Compra de 5 UNIDADES de RB750GR3 HEX 5P GIGABIT e 5 unidades de RB951UI-2HWD UOTEADOR 5 PORTAS FAST - WIRELESS, conforme Nfe 278.</t>
  </si>
  <si>
    <t>32.421.458/0001-00</t>
  </si>
  <si>
    <t>L F ABECASSIS COMERCIO DE ARTIGOS DE PAPELARIA EIRELI EP</t>
  </si>
  <si>
    <t>12.11.2019</t>
  </si>
  <si>
    <t>Suprido(a): CAIO LÚCIO FENELON ASSIS BARROS, CPF Nº 524.943.812-15, PORTARIA N.º 01101/2019/SUBADM, de 13.11.2019, RUBRICA 339030.89 – MATERIAL DE CONSUMO, NO VALOR DE R$ 8.800,00 (OITO MIL E OITOCENTOS  REAIS).</t>
  </si>
  <si>
    <t>Suprido(a): CARLOS ALEXANDRE DOS SANTOS NOGUEIRA, CPF Nº 445.169.752-20, PORTARIA N.º 01099/2019/SUBADM, de 11.11.2019, RUBRICA 449052-89 – EQUIPAMENTOS E MATERIAL PERMANENTE (ADIANTAMENTOS), NO VALOR DE R$ 5.000,00 (CINCO MIL REAIS).</t>
  </si>
  <si>
    <t>Suprido(a): EUDO DE LIMA ASSIS JÚNIOR, CPF N.º 337.534.662-04, PORTARIA N.º 1102/2019/SUBADM, de 12 DE NOVEMBRO DE 2019, RUBRICA 339039 – OUTROS SERVIÇOS DE TERCEIROS PESSOA JURÍDICA, NO VALOR DE R$ 5.000,00 (CINCO MIL REAIS).</t>
  </si>
  <si>
    <t>PC: 2019.024266                            PPC: 2019.028608</t>
  </si>
  <si>
    <t>M PINHEIRO</t>
  </si>
  <si>
    <t>EMERSON BRITO LOBO</t>
  </si>
  <si>
    <t>F G DE LIMA MOVELARIA</t>
  </si>
  <si>
    <t>NOADIA LIMA DOS SANTOS</t>
  </si>
  <si>
    <t>ROCHA COMÉRCIO VAREGISTA MAT. DE CONSTRUÇÃO</t>
  </si>
  <si>
    <t>MARIA DOS ANJOS DE OLIVEIRA MONTEIRO</t>
  </si>
  <si>
    <t>04.275.616/0002-07</t>
  </si>
  <si>
    <t>Material de Construção</t>
  </si>
  <si>
    <t>11.664.116/0001-41</t>
  </si>
  <si>
    <t>05.902.342/0001-10</t>
  </si>
  <si>
    <t>21.438.028/0001-85</t>
  </si>
  <si>
    <t>04.948.527/0001-01</t>
  </si>
  <si>
    <t>13.020.146/0001-40</t>
  </si>
  <si>
    <t>Suprido(a): EUDO DE LIMA ASSIS JÚNIOR, CPF N.º 337.534.662-04, PORTARIA N.º 1085/2019/SUBADM, de 11 DE NOVEMBRO DE 2019, RUBRICA 339030 – 89 - MATERIAL DE OCNSUMO, NO VALOR DE R$ 8.000,00 (OITO MIL REAIS).</t>
  </si>
  <si>
    <t>PC: 2019.022961                    PPC: 2019.027587</t>
  </si>
  <si>
    <t>Compra de 2 (dois) pct de conector macho FORTREK CAT5E RJ45- 201 PC/100; 20( vinte) unid. de Bateria Lithium 3V REF CR2032; 2 (duas) unid. de alicate HYX de crimpar ALC-01 HYX RJ11/ RJ12 /RJ 45 e 2 (duas) unid. solda tubo 183-MSX10 25G azul best, conforme Nfe 305.</t>
  </si>
  <si>
    <t>L.F. ABECASSIS COMÉRCIO DE ARTIGOS DE PAPELARIA EIRELI EPP.</t>
  </si>
  <si>
    <t>INFO STORE COMPUTADORES D A AMAZÔNIA LTDA.</t>
  </si>
  <si>
    <t>ICASES AMAZONAS SHOPPING</t>
  </si>
  <si>
    <t>JULIANA AUGUSTO DE SOUZA</t>
  </si>
  <si>
    <t>L J Guerra e CIA Ltda</t>
  </si>
  <si>
    <t>02.337.524/0001-06</t>
  </si>
  <si>
    <t>08.038.545/0011-70</t>
  </si>
  <si>
    <t>28.224.549/0001-89</t>
  </si>
  <si>
    <t>Compra de 8 (oito) unid. de pen drive 32GB USB 3.0 DTSE9G2 PRA; 10 (dez) unid. disco int SSD 2.5 SATA 240 GB PLUS (530 MB PS) , conforme Nfe 162980</t>
  </si>
  <si>
    <t>Compra de 10 (dez) unid. saco plast B.D. 13X25X0,04 N500G C/100 AKIPLAST; 2 (duas) unid. etiqueta toledo 40x60 fitacrel rolo; 10( dez) unid. fita crepe tartan pap 50mmx50m MR 2564 3M e 10( dez) unid. fita DUREX 45mmx100m transp 4802 3M, conforme Nfe 3208</t>
  </si>
  <si>
    <t>Compra de 17 (dezessete) unid. capa sam A30 anti imp.inova e 17 (dezessete) unid. pelic. vidro sam A30/A50, conforme Nfe 009.</t>
  </si>
  <si>
    <t>Compra de 200(duzentas) de patch cord 1,5m cat 6 azul e 200(duzentas) unid de conector rj45 jack cat6 branco, conforme Nfe 4.</t>
  </si>
  <si>
    <t>Compra de ferramentas e material de expediente, conforme Nfe 9641.</t>
  </si>
  <si>
    <t>PC: 2019.023786                    PPC: 2019.027816</t>
  </si>
  <si>
    <t>Suprido(a): TANIA MARIA DE AZEVEDO FEITOSA, CPF Nº 333.920.721-68, PORTARIA N.º 1066/2019/SUBADM, de 04.11.2019, RUBRICA 339030.89 – MATERIAIS DE CONSUMO, NO VALOR DE R$ 1.000,00 (MIL REAIS).</t>
  </si>
  <si>
    <t>10.12.2019</t>
  </si>
  <si>
    <t>07.11.2019</t>
  </si>
  <si>
    <t>11.11.2019</t>
  </si>
  <si>
    <t>Requisição de 02 garrafões de água.</t>
  </si>
  <si>
    <t>14.11.2019</t>
  </si>
  <si>
    <t>18.11.2019</t>
  </si>
  <si>
    <t>22.11.2019</t>
  </si>
  <si>
    <t>28.11.2019</t>
  </si>
  <si>
    <t>02.12.2019</t>
  </si>
  <si>
    <t>06.12.2019</t>
  </si>
  <si>
    <t>09.12.2019</t>
  </si>
  <si>
    <t>Requisição de 06 garrafões de água.</t>
  </si>
  <si>
    <t>PC: 2019.021034                    PPC: 2019.028128</t>
  </si>
  <si>
    <t>Suprido(a): DELCIDES MENDES DA SILVA JUNIOR, CPF Nº 402.494.842-34, PORTARIA N.º 0990/2019/SUBADM, de 14.10.2019, RUBRICA 339039.89 –  OUTROS SERVIÇOS DE TERCEIROS PESSOA JURÍDICA, NO VALOR DE R$ 7.000,00 (SETE MIL REAIS).</t>
  </si>
  <si>
    <t>05.817.653/0001-81</t>
  </si>
  <si>
    <t>13.212.595/0001-00</t>
  </si>
  <si>
    <t>05.537.391/0001-00</t>
  </si>
  <si>
    <t>00.754.870/0001-56</t>
  </si>
  <si>
    <t>19.918.508/0001-07</t>
  </si>
  <si>
    <t>84.478.536/0001-07</t>
  </si>
  <si>
    <t>15.790.348/0001-05</t>
  </si>
  <si>
    <t>03.723.008/0001-29</t>
  </si>
  <si>
    <t>22.772.958/0001-29</t>
  </si>
  <si>
    <t>Frete pago pelo transporte fluviario + terreste de mobiliario em geral para as Promotorias de São Sebariao do Uatumã e Urucará</t>
  </si>
  <si>
    <t>Frete pago pelo transporte fluviario + terreste de mobiliario em geral para as Promotorias de Carauari</t>
  </si>
  <si>
    <t>Frete pago pelo transporte fluviario + terreste de mobiliario em geral para as Promotorias de Envira</t>
  </si>
  <si>
    <t>Frete pago pelo transporte fluviario + terreste de mobiliario em geral para as Promotorias de Codajás e Uarini</t>
  </si>
  <si>
    <t>Frete pago pelo transporte fluviario + terreste de mobiliario em geral para as Promotorias de Careiro Castanho</t>
  </si>
  <si>
    <t>Frete pago pelo transporte fluviario + terreste de mobiliario em geral para as Promotorias de Barreirinha</t>
  </si>
  <si>
    <t>Frete pago pelo transporte fluviario + terreste de mobiliario em geral para as Promotorias de Pauini</t>
  </si>
  <si>
    <t>Frete pago pelo transporte fluviario + terreste de mobiliario em geral para a Promotoria de Atalaia do Norte</t>
  </si>
  <si>
    <t>Frete pago pelo transporte fluviario + terreste de mobiliario em geral para a Promotoria de Maués</t>
  </si>
  <si>
    <t>Suprido(a): KARLA CRISTINA DA SILVA SOUSA, CPF Nº 967.363.053-49, PORTARIA N.º 0116/2020/SUBADM, de 12.02.2020, RUBRICA 339039.89 – OUTROS SERVIÇOS DE TERCEIRO - PESSOA JURÍDICA, NO VALOR DE R$ 8.000,00 (OITO MIL REAIS).</t>
  </si>
  <si>
    <t>PC: 2020.000775                     PPC: 2020.006528</t>
  </si>
  <si>
    <t>SERVIÇOS DE OBRA DE MANUTENÇÃO NO PRÉDIO SEDE DA PROMOTORIA DE JUSTIÇA</t>
  </si>
  <si>
    <t>PC: 2020.000775                     PPC: 2020.008502</t>
  </si>
  <si>
    <t>Suprido(a): KARLA CRISTINA DA SILVA SOUSA, CPF Nº 967.363.053-49, PORTARIA N.º  0116/2020/SUBADM, de 12.02.2020, RUBRICA 339030.89 – MATERIAL DE CONSUMO, NO VALOR DE R$ 8.000,00 (OITO MIL REAIS).</t>
  </si>
  <si>
    <t>M P DOS SANTOS FERREAGEM</t>
  </si>
  <si>
    <t>03.284.632/0001-12</t>
  </si>
  <si>
    <t>Aquisição de material de construção para a reforma do prédio da Promotoria de Justiça de Barcelos.</t>
  </si>
  <si>
    <t>THALES QUIGUA MOREIRA - ME</t>
  </si>
  <si>
    <t>19.028.594/0001-77</t>
  </si>
  <si>
    <t>PROCURADORIA-GERAL DE JUSTIÇA DO ESTADO DO AMAZONAS</t>
  </si>
  <si>
    <t>Devolução de recursos não aplicados</t>
  </si>
  <si>
    <t>F E V E R E I R O. 2 0 2 1</t>
  </si>
  <si>
    <t xml:space="preserve">Aprovação de Contas: </t>
  </si>
  <si>
    <t>PC: 2021.000967                     PPC:</t>
  </si>
  <si>
    <t>Suprido(a): Eduardo Gabriel, CPF Nº 865.987.241-04, PORTARIA N.º 0160/2021/SUBADM, de 02.03.2021, RUBRICA  339039.89 – MATERIAL DE CONSUMO, NO VALOR DE R$ 8.800,00 (OITO MIL E OITOCENTOS REAIS).</t>
  </si>
  <si>
    <t>PC: 2021.000666                     PPC:</t>
  </si>
  <si>
    <t>Suprido(a): Elizane Garcia Pontes, CPF Nº 752.637.002-10, PORTARIA N.º 0109/2021/SUBADM, de 08.02.2021, RUBRICA  339039.89 – SERVIÇOS DE TERCEIROS PESSOA JURÍDICA, NO VALOR DE R$ 3.000,00 (TRÊS MIL REAIS).</t>
  </si>
  <si>
    <t>Suprido(a): Elizane Garcia Pontes, CPF Nº 752.637.002-10, PORTARIA N.º 0109/2021/SUBADM, de 08.02.2021, RUBRICA  339030.89 – MATERIAL DE CONSUMO, NO VALOR DE R$ 5.000,00 (CINCO MIL REAIS).</t>
  </si>
  <si>
    <t>Suprido(a): Delcides Mendes da Silva Junior, CPF Nº 402.494.842-34, PORTARIA N.º 0148/2021/SUBADM, de 26.02.2021, RUBRICA  339030.89 – MATERIAL DE CONSUMO, NO VALOR DE R$ 1.000,00 (HUM MIL REAIS).</t>
  </si>
  <si>
    <t xml:space="preserve">Aprovação de Contas:  </t>
  </si>
  <si>
    <t>PC: 2021.002515                     PPC:</t>
  </si>
  <si>
    <t>Suprido(a): Delcides Mendes da Silva Junior, CPF Nº 402.494.842-34, PORTARIA N.º 0148/2021/SUBADM, de 26.02.2021, RUBRICA  339039.89 – SERVIÇOS DE TERCEIROS PESSOA JURÍDICA, NO VALOR DE R$ 7.000,00 (SETE MIL REAIS).</t>
  </si>
</sst>
</file>

<file path=xl/styles.xml><?xml version="1.0" encoding="utf-8"?>
<styleSheet xmlns="http://schemas.openxmlformats.org/spreadsheetml/2006/main">
  <numFmts count="2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R$-416]\ #,##0.00;[Red]\-[$R$-416]\ #,##0.00"/>
    <numFmt numFmtId="171" formatCode="_-* #,##0.00_-;\-* #,##0.00_-;_-* \-??_-;_-@_-"/>
    <numFmt numFmtId="172" formatCode="mm/yy"/>
    <numFmt numFmtId="173" formatCode="dd/mm/yy;@"/>
    <numFmt numFmtId="174" formatCode="mm/dd/yy"/>
    <numFmt numFmtId="175" formatCode="dd/mm/yy"/>
    <numFmt numFmtId="176" formatCode="d/m/yyyy"/>
    <numFmt numFmtId="177" formatCode="&quot;R$ &quot;#,##0.00;[Red]&quot;-R$ &quot;#,##0.00"/>
    <numFmt numFmtId="178" formatCode="d/m/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416]dddd\,\ d&quot; de &quot;mmmm&quot; de &quot;yyyy"/>
  </numFmts>
  <fonts count="75">
    <font>
      <sz val="11"/>
      <color indexed="8"/>
      <name val="Arial1"/>
      <family val="0"/>
    </font>
    <font>
      <sz val="10"/>
      <name val="Arial"/>
      <family val="0"/>
    </font>
    <font>
      <sz val="10"/>
      <color indexed="9"/>
      <name val="Arial1"/>
      <family val="0"/>
    </font>
    <font>
      <b/>
      <sz val="10"/>
      <color indexed="8"/>
      <name val="Arial1"/>
      <family val="0"/>
    </font>
    <font>
      <sz val="10"/>
      <color indexed="16"/>
      <name val="Arial1"/>
      <family val="0"/>
    </font>
    <font>
      <sz val="10"/>
      <color indexed="10"/>
      <name val="Arial1"/>
      <family val="0"/>
    </font>
    <font>
      <b/>
      <sz val="10"/>
      <color indexed="9"/>
      <name val="Arial1"/>
      <family val="0"/>
    </font>
    <font>
      <i/>
      <sz val="10"/>
      <color indexed="23"/>
      <name val="Arial1"/>
      <family val="0"/>
    </font>
    <font>
      <sz val="10"/>
      <color indexed="17"/>
      <name val="Arial1"/>
      <family val="0"/>
    </font>
    <font>
      <b/>
      <sz val="24"/>
      <color indexed="8"/>
      <name val="Arial1"/>
      <family val="0"/>
    </font>
    <font>
      <sz val="18"/>
      <color indexed="8"/>
      <name val="Arial1"/>
      <family val="0"/>
    </font>
    <font>
      <sz val="12"/>
      <color indexed="8"/>
      <name val="Arial1"/>
      <family val="0"/>
    </font>
    <font>
      <b/>
      <i/>
      <sz val="16"/>
      <color indexed="8"/>
      <name val="Arial"/>
      <family val="2"/>
    </font>
    <font>
      <sz val="10"/>
      <color indexed="19"/>
      <name val="Arial1"/>
      <family val="0"/>
    </font>
    <font>
      <sz val="10"/>
      <color indexed="60"/>
      <name val="Arial1"/>
      <family val="0"/>
    </font>
    <font>
      <sz val="11"/>
      <color indexed="58"/>
      <name val="Arial1"/>
      <family val="0"/>
    </font>
    <font>
      <sz val="11"/>
      <color indexed="8"/>
      <name val="Arial"/>
      <family val="2"/>
    </font>
    <font>
      <sz val="10"/>
      <color indexed="63"/>
      <name val="Arial1"/>
      <family val="0"/>
    </font>
    <font>
      <b/>
      <i/>
      <u val="single"/>
      <sz val="11"/>
      <color indexed="8"/>
      <name val="Arial"/>
      <family val="2"/>
    </font>
    <font>
      <b/>
      <sz val="12"/>
      <color indexed="53"/>
      <name val="Arial"/>
      <family val="2"/>
    </font>
    <font>
      <b/>
      <sz val="12"/>
      <color indexed="8"/>
      <name val="Arial"/>
      <family val="2"/>
    </font>
    <font>
      <b/>
      <sz val="12"/>
      <color indexed="10"/>
      <name val="Arial"/>
      <family val="2"/>
    </font>
    <font>
      <sz val="10"/>
      <color indexed="37"/>
      <name val="Arial1"/>
      <family val="0"/>
    </font>
    <font>
      <sz val="12"/>
      <color indexed="8"/>
      <name val="Arial"/>
      <family val="2"/>
    </font>
    <font>
      <b/>
      <sz val="12"/>
      <color indexed="9"/>
      <name val="Arial"/>
      <family val="2"/>
    </font>
    <font>
      <b/>
      <sz val="12"/>
      <name val="Arial"/>
      <family val="2"/>
    </font>
    <font>
      <sz val="12"/>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b/>
      <sz val="10"/>
      <color rgb="FF000000"/>
      <name val="Arial1"/>
      <family val="0"/>
    </font>
    <font>
      <sz val="10"/>
      <color rgb="FFFFFFFF"/>
      <name val="Arial1"/>
      <family val="0"/>
    </font>
    <font>
      <sz val="10"/>
      <color rgb="FFCC0000"/>
      <name val="Arial1"/>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sz val="10"/>
      <color rgb="FFFFFFFF"/>
      <name val="Arial1"/>
      <family val="0"/>
    </font>
    <font>
      <i/>
      <sz val="10"/>
      <color rgb="FF808080"/>
      <name val="Arial1"/>
      <family val="0"/>
    </font>
    <font>
      <sz val="10"/>
      <color rgb="FF006600"/>
      <name val="Arial1"/>
      <family val="0"/>
    </font>
    <font>
      <b/>
      <sz val="24"/>
      <color rgb="FF000000"/>
      <name val="Arial1"/>
      <family val="0"/>
    </font>
    <font>
      <sz val="18"/>
      <color rgb="FF000000"/>
      <name val="Arial1"/>
      <family val="0"/>
    </font>
    <font>
      <sz val="12"/>
      <color rgb="FF000000"/>
      <name val="Arial1"/>
      <family val="0"/>
    </font>
    <font>
      <sz val="11"/>
      <color rgb="FF9C0006"/>
      <name val="Calibri"/>
      <family val="2"/>
    </font>
    <font>
      <sz val="11"/>
      <color rgb="FF9C6500"/>
      <name val="Calibri"/>
      <family val="2"/>
    </font>
    <font>
      <sz val="10"/>
      <color rgb="FF996600"/>
      <name val="Arial1"/>
      <family val="0"/>
    </font>
    <font>
      <sz val="11"/>
      <color rgb="FF000000"/>
      <name val="Arial1"/>
      <family val="0"/>
    </font>
    <font>
      <sz val="10"/>
      <color rgb="FF333333"/>
      <name val="Arial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indexed="8"/>
        <bgColor indexed="64"/>
      </patternFill>
    </fill>
    <fill>
      <patternFill patternType="solid">
        <fgColor rgb="FF808080"/>
        <bgColor indexed="64"/>
      </patternFill>
    </fill>
    <fill>
      <patternFill patternType="solid">
        <fgColor indexed="23"/>
        <bgColor indexed="64"/>
      </patternFill>
    </fill>
    <fill>
      <patternFill patternType="solid">
        <fgColor rgb="FFDDDDDD"/>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rgb="FFFFCCCC"/>
        <bgColor indexed="64"/>
      </patternFill>
    </fill>
    <fill>
      <patternFill patternType="solid">
        <fgColor indexed="47"/>
        <bgColor indexed="64"/>
      </patternFill>
    </fill>
    <fill>
      <patternFill patternType="solid">
        <fgColor indexed="47"/>
        <bgColor indexed="64"/>
      </patternFill>
    </fill>
    <fill>
      <patternFill patternType="solid">
        <fgColor indexed="2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indexed="16"/>
        <bgColor indexed="64"/>
      </patternFill>
    </fill>
    <fill>
      <patternFill patternType="solid">
        <fgColor indexed="37"/>
        <bgColor indexed="64"/>
      </patternFill>
    </fill>
    <fill>
      <patternFill patternType="solid">
        <fgColor indexed="10"/>
        <bgColor indexed="64"/>
      </patternFill>
    </fill>
    <fill>
      <patternFill patternType="solid">
        <fgColor rgb="FFCCFFCC"/>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22"/>
      </left>
      <right style="hair">
        <color indexed="58"/>
      </right>
      <top style="hair">
        <color indexed="58"/>
      </top>
      <bottom style="hair">
        <color indexed="5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hair">
        <color indexed="8"/>
      </left>
      <right style="hair">
        <color indexed="8"/>
      </right>
      <top>
        <color indexed="63"/>
      </top>
      <bottom style="hair">
        <color indexed="8"/>
      </bottom>
    </border>
    <border>
      <left style="hair">
        <color indexed="22"/>
      </left>
      <right style="hair">
        <color indexed="58"/>
      </right>
      <top style="hair">
        <color indexed="24"/>
      </top>
      <bottom style="hair">
        <color indexed="58"/>
      </bottom>
    </border>
    <border>
      <left style="thin"/>
      <right style="thin"/>
      <top style="thin"/>
      <bottom style="thin"/>
    </border>
    <border>
      <left style="thin">
        <color indexed="23"/>
      </left>
      <right style="thin">
        <color indexed="23"/>
      </right>
      <top style="thin">
        <color indexed="23"/>
      </top>
      <bottom>
        <color indexed="63"/>
      </bottom>
    </border>
    <border>
      <left style="hair">
        <color indexed="22"/>
      </left>
      <right style="hair">
        <color indexed="58"/>
      </right>
      <top>
        <color indexed="63"/>
      </top>
      <bottom style="hair">
        <color indexed="58"/>
      </bottom>
    </border>
    <border>
      <left style="hair">
        <color indexed="58"/>
      </left>
      <right style="hair">
        <color indexed="58"/>
      </right>
      <top style="hair">
        <color indexed="58"/>
      </top>
      <bottom style="hair">
        <color indexed="58"/>
      </bottom>
    </border>
    <border>
      <left style="hair">
        <color indexed="58"/>
      </left>
      <right style="hair">
        <color indexed="22"/>
      </right>
      <top style="hair">
        <color indexed="58"/>
      </top>
      <bottom style="hair">
        <color indexed="58"/>
      </bottom>
    </border>
    <border>
      <left style="hair">
        <color indexed="58"/>
      </left>
      <right style="hair">
        <color indexed="22"/>
      </right>
      <top style="hair">
        <color indexed="24"/>
      </top>
      <bottom style="hair">
        <color indexed="58"/>
      </bottom>
    </border>
    <border>
      <left style="thin">
        <color indexed="23"/>
      </left>
      <right style="thin">
        <color indexed="23"/>
      </right>
      <top>
        <color indexed="63"/>
      </top>
      <bottom style="thin">
        <color indexed="23"/>
      </bottom>
    </border>
    <border>
      <left style="thin">
        <color indexed="23"/>
      </left>
      <right style="thin">
        <color indexed="23"/>
      </right>
      <top>
        <color indexed="63"/>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dotted">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style="thin">
        <color indexed="23"/>
      </right>
      <top style="hair">
        <color indexed="8"/>
      </top>
      <bottom style="hair">
        <color indexed="8"/>
      </bottom>
    </border>
    <border>
      <left style="hair">
        <color indexed="58"/>
      </left>
      <right style="hair">
        <color indexed="58"/>
      </right>
      <top style="hair">
        <color indexed="55"/>
      </top>
      <bottom style="hair">
        <color indexed="58"/>
      </bottom>
    </border>
    <border>
      <left style="hair">
        <color indexed="58"/>
      </left>
      <right style="hair">
        <color indexed="22"/>
      </right>
      <top style="hair">
        <color indexed="55"/>
      </top>
      <bottom style="hair">
        <color indexed="58"/>
      </bottom>
    </border>
    <border>
      <left>
        <color indexed="63"/>
      </left>
      <right>
        <color indexed="63"/>
      </right>
      <top style="hair">
        <color indexed="8"/>
      </top>
      <bottom style="hair">
        <color indexed="8"/>
      </bottom>
    </border>
    <border>
      <left>
        <color indexed="63"/>
      </left>
      <right style="thin">
        <color indexed="23"/>
      </right>
      <top style="hair">
        <color indexed="8"/>
      </top>
      <bottom style="hair">
        <color indexed="8"/>
      </bottom>
    </border>
    <border>
      <left>
        <color indexed="63"/>
      </left>
      <right>
        <color indexed="63"/>
      </right>
      <top style="double">
        <color indexed="52"/>
      </top>
      <bottom>
        <color indexed="63"/>
      </bottom>
    </border>
    <border>
      <left>
        <color indexed="63"/>
      </left>
      <right>
        <color indexed="63"/>
      </right>
      <top>
        <color indexed="63"/>
      </top>
      <bottom style="thin">
        <color indexed="23"/>
      </bottom>
    </border>
    <border>
      <left style="thin">
        <color indexed="23"/>
      </left>
      <right style="thin">
        <color indexed="23"/>
      </right>
      <top style="thin">
        <color indexed="23"/>
      </top>
      <bottom style="hair">
        <color indexed="8"/>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hair">
        <color indexed="8"/>
      </right>
      <top style="hair">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23"/>
      </right>
      <top style="thin">
        <color indexed="8"/>
      </top>
      <bottom style="hair">
        <color indexed="8"/>
      </bottom>
    </border>
    <border>
      <left style="thin">
        <color indexed="23"/>
      </left>
      <right style="thin">
        <color indexed="23"/>
      </right>
      <top style="thin">
        <color indexed="23"/>
      </top>
      <bottom style="thin">
        <color indexed="8"/>
      </bottom>
    </border>
    <border>
      <left style="hair">
        <color indexed="8"/>
      </left>
      <right>
        <color indexed="63"/>
      </right>
      <top style="thin">
        <color indexed="23"/>
      </top>
      <bottom style="hair">
        <color indexed="8"/>
      </bottom>
    </border>
    <border>
      <left>
        <color indexed="63"/>
      </left>
      <right style="hair">
        <color indexed="8"/>
      </right>
      <top style="thin">
        <color indexed="23"/>
      </top>
      <bottom style="hair">
        <color indexed="8"/>
      </bottom>
    </border>
    <border>
      <left style="thin">
        <color indexed="23"/>
      </left>
      <right style="thin">
        <color indexed="23"/>
      </right>
      <top>
        <color indexed="63"/>
      </top>
      <bottom>
        <color indexed="63"/>
      </bottom>
    </border>
    <border>
      <left>
        <color indexed="63"/>
      </left>
      <right>
        <color indexed="63"/>
      </right>
      <top>
        <color indexed="63"/>
      </top>
      <bottom style="hair">
        <color indexed="8"/>
      </bottom>
    </border>
    <border>
      <left>
        <color indexed="63"/>
      </left>
      <right style="thin">
        <color indexed="23"/>
      </right>
      <top>
        <color indexed="63"/>
      </top>
      <bottom style="hair">
        <color indexed="8"/>
      </bottom>
    </border>
    <border>
      <left>
        <color indexed="63"/>
      </left>
      <right>
        <color indexed="63"/>
      </right>
      <top>
        <color indexed="63"/>
      </top>
      <bottom style="double">
        <color indexed="52"/>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lignment/>
      <protection/>
    </xf>
    <xf numFmtId="0" fontId="49" fillId="20" borderId="0">
      <alignment/>
      <protection/>
    </xf>
    <xf numFmtId="0" fontId="2" fillId="21" borderId="0" applyNumberFormat="0" applyBorder="0" applyAlignment="0" applyProtection="0"/>
    <xf numFmtId="0" fontId="2" fillId="21" borderId="0">
      <alignment/>
      <protection/>
    </xf>
    <xf numFmtId="0" fontId="49" fillId="22" borderId="0">
      <alignment/>
      <protection/>
    </xf>
    <xf numFmtId="0" fontId="2" fillId="23" borderId="0" applyNumberFormat="0" applyBorder="0" applyAlignment="0" applyProtection="0"/>
    <xf numFmtId="0" fontId="2" fillId="23" borderId="0">
      <alignment/>
      <protection/>
    </xf>
    <xf numFmtId="0" fontId="48" fillId="24" borderId="0">
      <alignment/>
      <protection/>
    </xf>
    <xf numFmtId="0" fontId="3" fillId="25" borderId="0" applyNumberFormat="0" applyBorder="0" applyAlignment="0" applyProtection="0"/>
    <xf numFmtId="0" fontId="3" fillId="26" borderId="0" applyNumberFormat="0" applyBorder="0" applyAlignment="0" applyProtection="0"/>
    <xf numFmtId="0" fontId="3" fillId="27" borderId="0">
      <alignment/>
      <protection/>
    </xf>
    <xf numFmtId="0" fontId="3" fillId="0" borderId="0" applyNumberFormat="0" applyFill="0" applyBorder="0" applyAlignment="0" applyProtection="0"/>
    <xf numFmtId="0" fontId="3" fillId="0" borderId="0">
      <alignment/>
      <protection/>
    </xf>
    <xf numFmtId="0" fontId="50" fillId="28" borderId="0">
      <alignment/>
      <protection/>
    </xf>
    <xf numFmtId="0" fontId="4" fillId="29" borderId="0" applyNumberFormat="0" applyBorder="0" applyAlignment="0" applyProtection="0"/>
    <xf numFmtId="0" fontId="22" fillId="30" borderId="0" applyNumberFormat="0" applyBorder="0" applyAlignment="0" applyProtection="0"/>
    <xf numFmtId="0" fontId="5" fillId="31" borderId="0">
      <alignment/>
      <protection/>
    </xf>
    <xf numFmtId="0" fontId="51" fillId="32" borderId="0" applyNumberFormat="0" applyBorder="0" applyAlignment="0" applyProtection="0"/>
    <xf numFmtId="0" fontId="52" fillId="33" borderId="1" applyNumberFormat="0" applyAlignment="0" applyProtection="0"/>
    <xf numFmtId="0" fontId="53" fillId="34" borderId="2" applyNumberFormat="0" applyAlignment="0" applyProtection="0"/>
    <xf numFmtId="0" fontId="54" fillId="0" borderId="3" applyNumberFormat="0" applyFill="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55" fillId="41" borderId="1" applyNumberFormat="0" applyAlignment="0" applyProtection="0"/>
    <xf numFmtId="0" fontId="56" fillId="42" borderId="0">
      <alignment/>
      <protection/>
    </xf>
    <xf numFmtId="0" fontId="6" fillId="43" borderId="0" applyNumberFormat="0" applyBorder="0" applyAlignment="0" applyProtection="0"/>
    <xf numFmtId="0" fontId="6" fillId="44" borderId="0" applyNumberFormat="0" applyBorder="0" applyAlignment="0" applyProtection="0"/>
    <xf numFmtId="0" fontId="6" fillId="45" borderId="0">
      <alignment/>
      <protection/>
    </xf>
    <xf numFmtId="0" fontId="57" fillId="0" borderId="0">
      <alignment/>
      <protection/>
    </xf>
    <xf numFmtId="0" fontId="7" fillId="0" borderId="0" applyNumberFormat="0" applyFill="0" applyBorder="0" applyAlignment="0" applyProtection="0"/>
    <xf numFmtId="0" fontId="7" fillId="0" borderId="0">
      <alignment/>
      <protection/>
    </xf>
    <xf numFmtId="0" fontId="58" fillId="46" borderId="0">
      <alignment/>
      <protection/>
    </xf>
    <xf numFmtId="0" fontId="8" fillId="47" borderId="0" applyNumberFormat="0" applyBorder="0" applyAlignment="0" applyProtection="0"/>
    <xf numFmtId="0" fontId="8" fillId="48" borderId="0" applyNumberFormat="0" applyBorder="0" applyAlignment="0" applyProtection="0"/>
    <xf numFmtId="0" fontId="8" fillId="47" borderId="0">
      <alignment/>
      <protection/>
    </xf>
    <xf numFmtId="0" fontId="9" fillId="0" borderId="0">
      <alignment/>
      <protection/>
    </xf>
    <xf numFmtId="0" fontId="59" fillId="0" borderId="0">
      <alignment/>
      <protection/>
    </xf>
    <xf numFmtId="0" fontId="60" fillId="0" borderId="0">
      <alignment/>
      <protection/>
    </xf>
    <xf numFmtId="0" fontId="10" fillId="0" borderId="0" applyNumberFormat="0" applyFill="0" applyBorder="0" applyAlignment="0" applyProtection="0"/>
    <xf numFmtId="0" fontId="10" fillId="0" borderId="0">
      <alignment/>
      <protection/>
    </xf>
    <xf numFmtId="0" fontId="61" fillId="0" borderId="0">
      <alignment/>
      <protection/>
    </xf>
    <xf numFmtId="0" fontId="11" fillId="0" borderId="0" applyNumberFormat="0" applyFill="0" applyBorder="0" applyAlignment="0" applyProtection="0"/>
    <xf numFmtId="0" fontId="11" fillId="0" borderId="0">
      <alignment/>
      <protection/>
    </xf>
    <xf numFmtId="0" fontId="9" fillId="0" borderId="0" applyNumberFormat="0" applyFill="0" applyBorder="0" applyAlignment="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0" fontId="62" fillId="49" borderId="0" applyNumberFormat="0" applyBorder="0" applyAlignment="0" applyProtection="0"/>
    <xf numFmtId="169" fontId="1" fillId="0" borderId="0" applyFill="0" applyBorder="0" applyAlignment="0" applyProtection="0"/>
    <xf numFmtId="168" fontId="1" fillId="0" borderId="0" applyFill="0" applyBorder="0" applyAlignment="0" applyProtection="0"/>
    <xf numFmtId="0" fontId="63" fillId="50" borderId="0" applyNumberFormat="0" applyBorder="0" applyAlignment="0" applyProtection="0"/>
    <xf numFmtId="0" fontId="64" fillId="51" borderId="0">
      <alignment/>
      <protection/>
    </xf>
    <xf numFmtId="0" fontId="13" fillId="27" borderId="0" applyNumberFormat="0" applyBorder="0" applyAlignment="0" applyProtection="0"/>
    <xf numFmtId="0" fontId="14" fillId="52" borderId="0">
      <alignment/>
      <protection/>
    </xf>
    <xf numFmtId="0" fontId="0" fillId="0" borderId="0">
      <alignment/>
      <protection/>
    </xf>
    <xf numFmtId="0" fontId="0" fillId="0" borderId="0">
      <alignment/>
      <protection/>
    </xf>
    <xf numFmtId="0" fontId="15" fillId="0" borderId="0">
      <alignment/>
      <protection/>
    </xf>
    <xf numFmtId="0" fontId="16" fillId="0" borderId="0">
      <alignment/>
      <protection/>
    </xf>
    <xf numFmtId="0" fontId="65" fillId="0" borderId="0">
      <alignment/>
      <protection/>
    </xf>
    <xf numFmtId="0" fontId="0" fillId="53" borderId="4" applyNumberFormat="0" applyFont="0" applyAlignment="0" applyProtection="0"/>
    <xf numFmtId="0" fontId="66" fillId="51" borderId="5">
      <alignment/>
      <protection/>
    </xf>
    <xf numFmtId="0" fontId="17" fillId="27" borderId="6" applyNumberFormat="0" applyAlignment="0" applyProtection="0"/>
    <xf numFmtId="0" fontId="17" fillId="52" borderId="6">
      <alignment/>
      <protection/>
    </xf>
    <xf numFmtId="9" fontId="1" fillId="0" borderId="0" applyFill="0" applyBorder="0" applyAlignment="0" applyProtection="0"/>
    <xf numFmtId="0" fontId="18" fillId="0" borderId="0" applyNumberFormat="0" applyBorder="0" applyProtection="0">
      <alignment/>
    </xf>
    <xf numFmtId="170" fontId="18" fillId="0" borderId="0" applyBorder="0" applyProtection="0">
      <alignment/>
    </xf>
    <xf numFmtId="0" fontId="67" fillId="33" borderId="7" applyNumberFormat="0" applyAlignment="0" applyProtection="0"/>
    <xf numFmtId="41" fontId="1" fillId="0" borderId="0" applyFill="0" applyBorder="0" applyAlignment="0" applyProtection="0"/>
    <xf numFmtId="0" fontId="65" fillId="0" borderId="0">
      <alignment/>
      <protection/>
    </xf>
    <xf numFmtId="0" fontId="0" fillId="0" borderId="0" applyNumberFormat="0" applyFill="0" applyBorder="0" applyAlignment="0" applyProtection="0"/>
    <xf numFmtId="0" fontId="0" fillId="0" borderId="0">
      <alignment/>
      <protection/>
    </xf>
    <xf numFmtId="0" fontId="65" fillId="0" borderId="0">
      <alignment/>
      <protection/>
    </xf>
    <xf numFmtId="0" fontId="0" fillId="0" borderId="0" applyNumberFormat="0" applyFill="0" applyBorder="0" applyAlignment="0" applyProtection="0"/>
    <xf numFmtId="0" fontId="0"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0" borderId="10" applyNumberFormat="0" applyFill="0" applyAlignment="0" applyProtection="0"/>
    <xf numFmtId="0" fontId="73" fillId="0" borderId="0" applyNumberFormat="0" applyFill="0" applyBorder="0" applyAlignment="0" applyProtection="0"/>
    <xf numFmtId="0" fontId="74" fillId="0" borderId="11" applyNumberFormat="0" applyFill="0" applyAlignment="0" applyProtection="0"/>
    <xf numFmtId="43" fontId="1" fillId="0" borderId="0" applyFill="0" applyBorder="0" applyAlignment="0" applyProtection="0"/>
    <xf numFmtId="171" fontId="1" fillId="0" borderId="0" applyBorder="0" applyAlignment="0" applyProtection="0"/>
    <xf numFmtId="0" fontId="50" fillId="0" borderId="0">
      <alignment/>
      <protection/>
    </xf>
    <xf numFmtId="0" fontId="4" fillId="0" borderId="0" applyNumberFormat="0" applyFill="0" applyBorder="0" applyAlignment="0" applyProtection="0"/>
    <xf numFmtId="0" fontId="22" fillId="0" borderId="0" applyNumberFormat="0" applyFill="0" applyBorder="0" applyAlignment="0" applyProtection="0"/>
    <xf numFmtId="0" fontId="5" fillId="0" borderId="0">
      <alignment/>
      <protection/>
    </xf>
  </cellStyleXfs>
  <cellXfs count="183">
    <xf numFmtId="0" fontId="0" fillId="0" borderId="0" xfId="0" applyAlignment="1">
      <alignment/>
    </xf>
    <xf numFmtId="0" fontId="23" fillId="0" borderId="12" xfId="0" applyNumberFormat="1" applyFont="1" applyBorder="1" applyAlignment="1">
      <alignment horizontal="justify" vertical="top" wrapText="1"/>
    </xf>
    <xf numFmtId="4" fontId="20" fillId="0" borderId="12" xfId="0" applyNumberFormat="1" applyFont="1" applyBorder="1" applyAlignment="1">
      <alignment wrapText="1"/>
    </xf>
    <xf numFmtId="0" fontId="23" fillId="0" borderId="12" xfId="0" applyNumberFormat="1" applyFont="1" applyBorder="1" applyAlignment="1">
      <alignment horizontal="justify" wrapText="1"/>
    </xf>
    <xf numFmtId="0" fontId="23" fillId="54" borderId="13" xfId="0" applyNumberFormat="1" applyFont="1" applyFill="1" applyBorder="1" applyAlignment="1">
      <alignment horizontal="justify" vertical="center" wrapText="1"/>
    </xf>
    <xf numFmtId="0" fontId="23" fillId="0" borderId="12" xfId="0" applyFont="1" applyBorder="1" applyAlignment="1">
      <alignment horizontal="justify" vertical="center" wrapText="1"/>
    </xf>
    <xf numFmtId="0" fontId="23" fillId="0" borderId="12" xfId="0" applyFont="1" applyBorder="1" applyAlignment="1">
      <alignment horizontal="justify" vertical="top" wrapText="1"/>
    </xf>
    <xf numFmtId="0" fontId="26" fillId="0" borderId="14" xfId="92" applyFont="1" applyBorder="1" applyAlignment="1">
      <alignment horizontal="justify" wrapText="1"/>
      <protection/>
    </xf>
    <xf numFmtId="0" fontId="23" fillId="0" borderId="12" xfId="0" applyFont="1" applyBorder="1" applyAlignment="1">
      <alignment horizontal="justify" vertical="justify" wrapText="1"/>
    </xf>
    <xf numFmtId="0" fontId="23" fillId="0" borderId="12" xfId="0" applyNumberFormat="1" applyFont="1" applyBorder="1" applyAlignment="1">
      <alignment horizontal="center" vertical="top" wrapText="1"/>
    </xf>
    <xf numFmtId="0" fontId="23" fillId="0" borderId="12" xfId="0" applyNumberFormat="1" applyFont="1" applyBorder="1" applyAlignment="1">
      <alignment horizontal="justify" vertical="center" wrapText="1"/>
    </xf>
    <xf numFmtId="0" fontId="23" fillId="0" borderId="15" xfId="93" applyFont="1" applyBorder="1" applyAlignment="1">
      <alignment horizontal="justify" vertical="center" wrapText="1"/>
      <protection/>
    </xf>
    <xf numFmtId="0" fontId="23" fillId="0" borderId="16" xfId="93" applyFont="1" applyBorder="1" applyAlignment="1">
      <alignment horizontal="justify" vertical="center" wrapText="1"/>
      <protection/>
    </xf>
    <xf numFmtId="178" fontId="23" fillId="54" borderId="17" xfId="93" applyNumberFormat="1" applyFont="1" applyFill="1" applyBorder="1" applyAlignment="1">
      <alignment horizontal="justify" vertical="center" wrapText="1"/>
      <protection/>
    </xf>
    <xf numFmtId="178" fontId="23" fillId="0" borderId="18" xfId="93" applyNumberFormat="1" applyFont="1" applyBorder="1" applyAlignment="1">
      <alignment horizontal="justify" vertical="center" wrapText="1"/>
      <protection/>
    </xf>
    <xf numFmtId="0" fontId="23" fillId="0" borderId="12" xfId="0" applyNumberFormat="1" applyFont="1" applyBorder="1" applyAlignment="1">
      <alignment horizontal="center" vertical="center" wrapText="1"/>
    </xf>
    <xf numFmtId="0" fontId="23" fillId="0" borderId="12" xfId="0" applyFont="1" applyBorder="1" applyAlignment="1">
      <alignment horizontal="justify" wrapText="1"/>
    </xf>
    <xf numFmtId="0" fontId="23" fillId="0" borderId="19" xfId="0" applyNumberFormat="1" applyFont="1" applyBorder="1" applyAlignment="1">
      <alignment horizontal="center" vertical="center" wrapText="1"/>
    </xf>
    <xf numFmtId="0" fontId="23" fillId="0" borderId="14"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12" xfId="0" applyFont="1" applyBorder="1" applyAlignment="1">
      <alignment horizontal="left" vertical="center" wrapText="1"/>
    </xf>
    <xf numFmtId="0" fontId="16" fillId="0" borderId="21" xfId="0" applyNumberFormat="1" applyFont="1" applyBorder="1" applyAlignment="1">
      <alignment horizontal="center" vertical="center" wrapText="1"/>
    </xf>
    <xf numFmtId="0" fontId="0" fillId="0" borderId="21" xfId="0" applyBorder="1" applyAlignment="1">
      <alignment wrapText="1"/>
    </xf>
    <xf numFmtId="0" fontId="23" fillId="0" borderId="12" xfId="0" applyFont="1" applyBorder="1" applyAlignment="1">
      <alignment vertical="center" wrapText="1"/>
    </xf>
    <xf numFmtId="174" fontId="23" fillId="0" borderId="12" xfId="0" applyNumberFormat="1" applyFont="1" applyBorder="1" applyAlignment="1">
      <alignment horizontal="center" vertical="center" wrapText="1"/>
    </xf>
    <xf numFmtId="14" fontId="23" fillId="0" borderId="12" xfId="0" applyNumberFormat="1" applyFont="1" applyBorder="1" applyAlignment="1">
      <alignment horizontal="center" vertical="top" wrapText="1"/>
    </xf>
    <xf numFmtId="0" fontId="23" fillId="0" borderId="12" xfId="0" applyNumberFormat="1" applyFont="1" applyBorder="1" applyAlignment="1">
      <alignment horizontal="left" wrapText="1"/>
    </xf>
    <xf numFmtId="0" fontId="23" fillId="0" borderId="12" xfId="0" applyNumberFormat="1" applyFont="1" applyBorder="1" applyAlignment="1">
      <alignment horizontal="left" vertical="center" wrapText="1"/>
    </xf>
    <xf numFmtId="170" fontId="23" fillId="0" borderId="12" xfId="0" applyNumberFormat="1" applyFont="1" applyBorder="1" applyAlignment="1">
      <alignment horizontal="right" wrapText="1"/>
    </xf>
    <xf numFmtId="0" fontId="23" fillId="0" borderId="0" xfId="0" applyNumberFormat="1" applyFont="1" applyAlignment="1">
      <alignment wrapText="1"/>
    </xf>
    <xf numFmtId="0" fontId="23" fillId="0" borderId="0" xfId="0" applyFont="1" applyAlignment="1">
      <alignment wrapText="1"/>
    </xf>
    <xf numFmtId="0" fontId="23" fillId="0" borderId="0" xfId="0" applyNumberFormat="1" applyFont="1" applyAlignment="1">
      <alignment horizontal="justify" wrapText="1"/>
    </xf>
    <xf numFmtId="0" fontId="20" fillId="0" borderId="0" xfId="0" applyNumberFormat="1" applyFont="1" applyAlignment="1">
      <alignment wrapText="1"/>
    </xf>
    <xf numFmtId="0" fontId="20" fillId="27" borderId="22" xfId="0" applyNumberFormat="1" applyFont="1" applyFill="1" applyBorder="1" applyAlignment="1">
      <alignment horizontal="center" vertical="center" wrapText="1"/>
    </xf>
    <xf numFmtId="0" fontId="24" fillId="43" borderId="6" xfId="0" applyNumberFormat="1" applyFont="1" applyFill="1" applyBorder="1" applyAlignment="1">
      <alignment horizontal="center" vertical="center" wrapText="1"/>
    </xf>
    <xf numFmtId="173" fontId="23" fillId="0" borderId="12" xfId="0" applyNumberFormat="1" applyFont="1" applyBorder="1" applyAlignment="1">
      <alignment horizontal="center" vertical="top" wrapText="1"/>
    </xf>
    <xf numFmtId="174" fontId="23" fillId="0" borderId="12" xfId="0" applyNumberFormat="1" applyFont="1" applyBorder="1" applyAlignment="1">
      <alignment horizontal="center" vertical="top" wrapText="1"/>
    </xf>
    <xf numFmtId="4" fontId="23" fillId="0" borderId="12" xfId="0" applyNumberFormat="1" applyFont="1" applyBorder="1" applyAlignment="1">
      <alignment vertical="top" wrapText="1"/>
    </xf>
    <xf numFmtId="0" fontId="20" fillId="27" borderId="22" xfId="0" applyNumberFormat="1" applyFont="1" applyFill="1" applyBorder="1" applyAlignment="1">
      <alignment horizontal="justify" vertical="center" wrapText="1"/>
    </xf>
    <xf numFmtId="0" fontId="24" fillId="43" borderId="22" xfId="0" applyNumberFormat="1" applyFont="1" applyFill="1" applyBorder="1" applyAlignment="1">
      <alignment horizontal="center" vertical="center" wrapText="1"/>
    </xf>
    <xf numFmtId="175" fontId="23" fillId="0" borderId="12" xfId="0" applyNumberFormat="1" applyFont="1" applyBorder="1" applyAlignment="1">
      <alignment horizontal="center" vertical="top" wrapText="1"/>
    </xf>
    <xf numFmtId="4" fontId="23" fillId="0" borderId="12" xfId="0" applyNumberFormat="1" applyFont="1" applyBorder="1" applyAlignment="1">
      <alignment wrapText="1"/>
    </xf>
    <xf numFmtId="4" fontId="25" fillId="27" borderId="6" xfId="0" applyNumberFormat="1" applyFont="1" applyFill="1" applyBorder="1" applyAlignment="1">
      <alignment wrapText="1"/>
    </xf>
    <xf numFmtId="4" fontId="23" fillId="0" borderId="0" xfId="0" applyNumberFormat="1" applyFont="1" applyBorder="1" applyAlignment="1">
      <alignment wrapText="1"/>
    </xf>
    <xf numFmtId="0" fontId="23" fillId="0" borderId="0" xfId="0" applyNumberFormat="1" applyFont="1" applyFill="1" applyAlignment="1">
      <alignment wrapText="1"/>
    </xf>
    <xf numFmtId="176" fontId="23" fillId="0" borderId="12" xfId="0" applyNumberFormat="1" applyFont="1" applyBorder="1" applyAlignment="1">
      <alignment horizontal="center" vertical="top" wrapText="1"/>
    </xf>
    <xf numFmtId="170" fontId="25" fillId="27" borderId="6" xfId="0" applyNumberFormat="1" applyFont="1" applyFill="1" applyBorder="1" applyAlignment="1">
      <alignment wrapText="1"/>
    </xf>
    <xf numFmtId="49" fontId="23" fillId="0" borderId="12" xfId="0" applyNumberFormat="1" applyFont="1" applyBorder="1" applyAlignment="1">
      <alignment horizontal="center" vertical="top" wrapText="1"/>
    </xf>
    <xf numFmtId="14" fontId="26" fillId="0" borderId="23" xfId="92" applyNumberFormat="1" applyFont="1" applyBorder="1" applyAlignment="1">
      <alignment horizontal="center" wrapText="1"/>
      <protection/>
    </xf>
    <xf numFmtId="0" fontId="26" fillId="0" borderId="24" xfId="92" applyFont="1" applyBorder="1" applyAlignment="1">
      <alignment horizontal="justify" wrapText="1"/>
      <protection/>
    </xf>
    <xf numFmtId="0" fontId="26" fillId="0" borderId="25" xfId="92" applyFont="1" applyBorder="1" applyAlignment="1">
      <alignment horizontal="center" wrapText="1"/>
      <protection/>
    </xf>
    <xf numFmtId="177" fontId="26" fillId="0" borderId="26" xfId="92" applyNumberFormat="1" applyFont="1" applyBorder="1" applyAlignment="1">
      <alignment horizontal="right" wrapText="1"/>
      <protection/>
    </xf>
    <xf numFmtId="14" fontId="23" fillId="0" borderId="12" xfId="0" applyNumberFormat="1" applyFont="1" applyBorder="1" applyAlignment="1">
      <alignment horizontal="center" vertical="center" wrapText="1"/>
    </xf>
    <xf numFmtId="170" fontId="23" fillId="0" borderId="12" xfId="0" applyNumberFormat="1" applyFont="1" applyBorder="1" applyAlignment="1">
      <alignment horizontal="right" vertical="center" wrapText="1"/>
    </xf>
    <xf numFmtId="0" fontId="23" fillId="0" borderId="0" xfId="0" applyFont="1" applyFill="1" applyAlignment="1">
      <alignment wrapText="1"/>
    </xf>
    <xf numFmtId="49" fontId="23" fillId="0" borderId="12" xfId="0" applyNumberFormat="1" applyFont="1" applyBorder="1" applyAlignment="1">
      <alignment horizontal="center" vertical="center" wrapText="1"/>
    </xf>
    <xf numFmtId="43" fontId="26" fillId="0" borderId="12" xfId="118" applyFont="1" applyBorder="1" applyAlignment="1">
      <alignment vertical="center" wrapText="1"/>
    </xf>
    <xf numFmtId="170" fontId="25" fillId="27" borderId="27" xfId="0" applyNumberFormat="1" applyFont="1" applyFill="1" applyBorder="1" applyAlignment="1">
      <alignment vertical="center" wrapText="1"/>
    </xf>
    <xf numFmtId="170" fontId="25" fillId="27" borderId="6" xfId="0" applyNumberFormat="1" applyFont="1" applyFill="1" applyBorder="1" applyAlignment="1">
      <alignment vertical="center" wrapText="1"/>
    </xf>
    <xf numFmtId="175" fontId="23" fillId="0" borderId="12" xfId="0" applyNumberFormat="1" applyFont="1" applyBorder="1" applyAlignment="1">
      <alignment horizontal="center" vertical="center" wrapText="1"/>
    </xf>
    <xf numFmtId="0" fontId="23" fillId="0" borderId="12" xfId="0" applyFont="1" applyBorder="1" applyAlignment="1">
      <alignment horizontal="center" vertical="center" wrapText="1"/>
    </xf>
    <xf numFmtId="14" fontId="23" fillId="0" borderId="13" xfId="0" applyNumberFormat="1" applyFont="1" applyBorder="1" applyAlignment="1">
      <alignment horizontal="center" vertical="center" wrapText="1"/>
    </xf>
    <xf numFmtId="0" fontId="23" fillId="0" borderId="13" xfId="0" applyNumberFormat="1" applyFont="1" applyBorder="1" applyAlignment="1">
      <alignment horizontal="justify" vertical="center" wrapText="1"/>
    </xf>
    <xf numFmtId="175" fontId="23" fillId="0" borderId="13" xfId="0" applyNumberFormat="1" applyFont="1" applyBorder="1" applyAlignment="1">
      <alignment horizontal="center" vertical="center" wrapText="1"/>
    </xf>
    <xf numFmtId="43" fontId="26" fillId="0" borderId="13" xfId="118" applyFont="1" applyBorder="1" applyAlignment="1">
      <alignment vertical="center" wrapText="1"/>
    </xf>
    <xf numFmtId="170" fontId="23" fillId="0" borderId="12" xfId="0" applyNumberFormat="1" applyFont="1" applyBorder="1" applyAlignment="1">
      <alignment horizontal="center" wrapText="1"/>
    </xf>
    <xf numFmtId="0" fontId="23" fillId="0" borderId="12" xfId="0" applyFont="1" applyBorder="1" applyAlignment="1">
      <alignment horizontal="center" wrapText="1"/>
    </xf>
    <xf numFmtId="0" fontId="20" fillId="27" borderId="28" xfId="0" applyNumberFormat="1" applyFont="1" applyFill="1" applyBorder="1" applyAlignment="1">
      <alignment horizontal="center" vertical="center" wrapText="1"/>
    </xf>
    <xf numFmtId="170" fontId="23" fillId="0" borderId="12" xfId="0" applyNumberFormat="1" applyFont="1" applyBorder="1" applyAlignment="1">
      <alignment wrapText="1"/>
    </xf>
    <xf numFmtId="0" fontId="0" fillId="0" borderId="0" xfId="0" applyAlignment="1">
      <alignment wrapText="1"/>
    </xf>
    <xf numFmtId="43" fontId="26" fillId="0" borderId="12" xfId="118" applyFont="1" applyBorder="1" applyAlignment="1">
      <alignment horizontal="right" vertical="center" wrapText="1"/>
    </xf>
    <xf numFmtId="170" fontId="25" fillId="27" borderId="12" xfId="0" applyNumberFormat="1" applyFont="1" applyFill="1" applyBorder="1" applyAlignment="1">
      <alignment vertical="center" wrapText="1"/>
    </xf>
    <xf numFmtId="170" fontId="25" fillId="27" borderId="27" xfId="0" applyNumberFormat="1" applyFont="1" applyFill="1" applyBorder="1" applyAlignment="1">
      <alignment wrapText="1"/>
    </xf>
    <xf numFmtId="14" fontId="23" fillId="54" borderId="15" xfId="93" applyNumberFormat="1" applyFont="1" applyFill="1" applyBorder="1" applyAlignment="1">
      <alignment horizontal="center" vertical="center" wrapText="1"/>
      <protection/>
    </xf>
    <xf numFmtId="178" fontId="23" fillId="0" borderId="15" xfId="93" applyNumberFormat="1" applyFont="1" applyBorder="1" applyAlignment="1">
      <alignment horizontal="center" vertical="center" wrapText="1"/>
      <protection/>
    </xf>
    <xf numFmtId="43" fontId="26" fillId="0" borderId="15" xfId="118" applyFont="1" applyBorder="1" applyAlignment="1">
      <alignment vertical="center" wrapText="1"/>
    </xf>
    <xf numFmtId="14" fontId="23" fillId="54" borderId="16" xfId="93" applyNumberFormat="1" applyFont="1" applyFill="1" applyBorder="1" applyAlignment="1">
      <alignment horizontal="center" vertical="center" wrapText="1"/>
      <protection/>
    </xf>
    <xf numFmtId="178" fontId="23" fillId="0" borderId="16" xfId="93" applyNumberFormat="1" applyFont="1" applyBorder="1" applyAlignment="1">
      <alignment horizontal="center" vertical="center" wrapText="1"/>
      <protection/>
    </xf>
    <xf numFmtId="43" fontId="26" fillId="0" borderId="16" xfId="118" applyFont="1" applyBorder="1" applyAlignment="1">
      <alignment vertical="center" wrapText="1"/>
    </xf>
    <xf numFmtId="0" fontId="23" fillId="54" borderId="16" xfId="93" applyFont="1" applyFill="1" applyBorder="1" applyAlignment="1">
      <alignment horizontal="justify" vertical="center" wrapText="1"/>
      <protection/>
    </xf>
    <xf numFmtId="178" fontId="23" fillId="54" borderId="16" xfId="93" applyNumberFormat="1" applyFont="1" applyFill="1" applyBorder="1" applyAlignment="1">
      <alignment horizontal="center" vertical="center" wrapText="1"/>
      <protection/>
    </xf>
    <xf numFmtId="43" fontId="26" fillId="54" borderId="16" xfId="118" applyFont="1" applyFill="1" applyBorder="1" applyAlignment="1">
      <alignment vertical="center" wrapText="1"/>
    </xf>
    <xf numFmtId="4" fontId="23" fillId="54" borderId="29" xfId="93" applyNumberFormat="1" applyFont="1" applyFill="1" applyBorder="1" applyAlignment="1">
      <alignment vertical="center" wrapText="1"/>
      <protection/>
    </xf>
    <xf numFmtId="14" fontId="23" fillId="54" borderId="30" xfId="93" applyNumberFormat="1" applyFont="1" applyFill="1" applyBorder="1" applyAlignment="1">
      <alignment horizontal="center" vertical="center" wrapText="1"/>
      <protection/>
    </xf>
    <xf numFmtId="178" fontId="23" fillId="0" borderId="30" xfId="93" applyNumberFormat="1" applyFont="1" applyBorder="1" applyAlignment="1">
      <alignment horizontal="center" vertical="center" wrapText="1"/>
      <protection/>
    </xf>
    <xf numFmtId="43" fontId="26" fillId="0" borderId="30" xfId="118" applyFont="1" applyBorder="1" applyAlignment="1">
      <alignment vertical="center" wrapText="1"/>
    </xf>
    <xf numFmtId="14" fontId="23" fillId="54" borderId="18" xfId="93" applyNumberFormat="1" applyFont="1" applyFill="1" applyBorder="1" applyAlignment="1">
      <alignment horizontal="center" vertical="center" wrapText="1"/>
      <protection/>
    </xf>
    <xf numFmtId="178" fontId="23" fillId="0" borderId="18" xfId="93" applyNumberFormat="1" applyFont="1" applyBorder="1" applyAlignment="1">
      <alignment horizontal="center" vertical="center" wrapText="1"/>
      <protection/>
    </xf>
    <xf numFmtId="43" fontId="26" fillId="54" borderId="18" xfId="118" applyFont="1" applyFill="1" applyBorder="1" applyAlignment="1">
      <alignment vertical="center" wrapText="1"/>
    </xf>
    <xf numFmtId="43" fontId="26" fillId="0" borderId="18" xfId="118" applyFont="1" applyBorder="1" applyAlignment="1">
      <alignment vertical="center" wrapText="1"/>
    </xf>
    <xf numFmtId="0" fontId="23" fillId="0" borderId="12" xfId="0" applyFont="1" applyBorder="1" applyAlignment="1">
      <alignment wrapText="1"/>
    </xf>
    <xf numFmtId="14" fontId="23" fillId="0" borderId="19" xfId="0" applyNumberFormat="1" applyFont="1" applyBorder="1" applyAlignment="1">
      <alignment horizontal="center" vertical="top" wrapText="1"/>
    </xf>
    <xf numFmtId="0" fontId="23" fillId="0" borderId="19" xfId="0" applyFont="1" applyBorder="1" applyAlignment="1">
      <alignment wrapText="1"/>
    </xf>
    <xf numFmtId="0" fontId="23" fillId="0" borderId="19" xfId="0" applyFont="1" applyBorder="1" applyAlignment="1">
      <alignment horizontal="justify" wrapText="1"/>
    </xf>
    <xf numFmtId="170" fontId="23" fillId="0" borderId="19" xfId="0" applyNumberFormat="1" applyFont="1" applyBorder="1" applyAlignment="1">
      <alignment horizontal="right" wrapText="1"/>
    </xf>
    <xf numFmtId="175" fontId="23" fillId="0" borderId="31" xfId="0" applyNumberFormat="1" applyFont="1" applyBorder="1" applyAlignment="1">
      <alignment horizontal="center" wrapText="1"/>
    </xf>
    <xf numFmtId="0" fontId="23" fillId="0" borderId="24" xfId="0" applyFont="1" applyBorder="1" applyAlignment="1">
      <alignment horizontal="left" vertical="center" wrapText="1"/>
    </xf>
    <xf numFmtId="0" fontId="23" fillId="0" borderId="25" xfId="0" applyFont="1" applyBorder="1" applyAlignment="1">
      <alignment horizontal="center" vertical="center" wrapText="1"/>
    </xf>
    <xf numFmtId="0" fontId="23" fillId="0" borderId="12" xfId="0" applyFont="1" applyBorder="1" applyAlignment="1">
      <alignment horizontal="left" wrapText="1"/>
    </xf>
    <xf numFmtId="0" fontId="23" fillId="0" borderId="12" xfId="0" applyNumberFormat="1" applyFont="1" applyBorder="1" applyAlignment="1">
      <alignment horizontal="left" vertical="top" wrapText="1"/>
    </xf>
    <xf numFmtId="175" fontId="23" fillId="0" borderId="32" xfId="0" applyNumberFormat="1" applyFont="1" applyBorder="1" applyAlignment="1">
      <alignment horizontal="center" wrapText="1"/>
    </xf>
    <xf numFmtId="0" fontId="23" fillId="0" borderId="32" xfId="0" applyFont="1" applyBorder="1" applyAlignment="1">
      <alignment horizontal="center" wrapText="1"/>
    </xf>
    <xf numFmtId="0" fontId="26" fillId="0" borderId="31" xfId="0" applyFont="1" applyBorder="1" applyAlignment="1">
      <alignment horizontal="center" wrapText="1"/>
    </xf>
    <xf numFmtId="0" fontId="23" fillId="0" borderId="31" xfId="0" applyFont="1" applyBorder="1" applyAlignment="1">
      <alignment horizontal="center" wrapText="1"/>
    </xf>
    <xf numFmtId="170" fontId="25" fillId="27" borderId="33" xfId="0" applyNumberFormat="1" applyFont="1" applyFill="1" applyBorder="1" applyAlignment="1">
      <alignment vertical="center" wrapText="1"/>
    </xf>
    <xf numFmtId="170" fontId="23" fillId="0" borderId="0" xfId="0" applyNumberFormat="1" applyFont="1" applyAlignment="1">
      <alignment wrapText="1"/>
    </xf>
    <xf numFmtId="14" fontId="16" fillId="0" borderId="21" xfId="0" applyNumberFormat="1" applyFont="1" applyBorder="1" applyAlignment="1">
      <alignment horizontal="center" vertical="top" wrapText="1"/>
    </xf>
    <xf numFmtId="0" fontId="0" fillId="0" borderId="21" xfId="0" applyBorder="1" applyAlignment="1">
      <alignment horizontal="center" wrapText="1"/>
    </xf>
    <xf numFmtId="170" fontId="16" fillId="0" borderId="21" xfId="0" applyNumberFormat="1" applyFont="1" applyBorder="1" applyAlignment="1">
      <alignment wrapText="1"/>
    </xf>
    <xf numFmtId="49" fontId="16" fillId="0" borderId="21" xfId="0" applyNumberFormat="1" applyFont="1" applyBorder="1" applyAlignment="1">
      <alignment horizontal="center" vertical="top" wrapText="1"/>
    </xf>
    <xf numFmtId="0" fontId="24" fillId="43" borderId="12" xfId="0" applyNumberFormat="1" applyFont="1" applyFill="1" applyBorder="1" applyAlignment="1">
      <alignment horizontal="center" vertical="center" wrapText="1"/>
    </xf>
    <xf numFmtId="14" fontId="23" fillId="0" borderId="23" xfId="0" applyNumberFormat="1" applyFont="1" applyBorder="1" applyAlignment="1">
      <alignment horizontal="center" vertical="center" wrapText="1"/>
    </xf>
    <xf numFmtId="0" fontId="23" fillId="0" borderId="24" xfId="0" applyFont="1" applyBorder="1" applyAlignment="1">
      <alignment horizontal="justify" vertical="center" wrapText="1"/>
    </xf>
    <xf numFmtId="43" fontId="26" fillId="0" borderId="26" xfId="118" applyFont="1" applyBorder="1" applyAlignment="1">
      <alignment horizontal="justify" vertical="center" wrapText="1"/>
    </xf>
    <xf numFmtId="14" fontId="23" fillId="0" borderId="20" xfId="0" applyNumberFormat="1" applyFont="1" applyBorder="1" applyAlignment="1">
      <alignment horizontal="center" vertical="center" wrapText="1"/>
    </xf>
    <xf numFmtId="14" fontId="23" fillId="0" borderId="14" xfId="0" applyNumberFormat="1" applyFont="1" applyBorder="1" applyAlignment="1">
      <alignment horizontal="center" vertical="center" wrapText="1"/>
    </xf>
    <xf numFmtId="0" fontId="23" fillId="0" borderId="34" xfId="0" applyFont="1" applyBorder="1" applyAlignment="1">
      <alignment horizontal="justify" vertical="center" wrapText="1"/>
    </xf>
    <xf numFmtId="0" fontId="23" fillId="0" borderId="35" xfId="0" applyFont="1" applyBorder="1" applyAlignment="1">
      <alignment horizontal="center" vertical="center" wrapText="1"/>
    </xf>
    <xf numFmtId="4" fontId="23" fillId="0" borderId="12" xfId="0" applyNumberFormat="1" applyFont="1" applyBorder="1" applyAlignment="1">
      <alignment vertical="center" wrapText="1"/>
    </xf>
    <xf numFmtId="170" fontId="25" fillId="27" borderId="12" xfId="0" applyNumberFormat="1" applyFont="1" applyFill="1" applyBorder="1" applyAlignment="1">
      <alignment wrapText="1"/>
    </xf>
    <xf numFmtId="43" fontId="26" fillId="0" borderId="12" xfId="118" applyFont="1" applyBorder="1" applyAlignment="1">
      <alignment horizontal="center" vertical="center" wrapText="1"/>
    </xf>
    <xf numFmtId="0" fontId="23" fillId="0" borderId="12" xfId="0" applyFont="1" applyBorder="1" applyAlignment="1">
      <alignment horizontal="left" vertical="top" wrapText="1"/>
    </xf>
    <xf numFmtId="0" fontId="23" fillId="0" borderId="12" xfId="0" applyFont="1" applyBorder="1" applyAlignment="1">
      <alignment horizontal="center" vertical="top" wrapText="1"/>
    </xf>
    <xf numFmtId="43" fontId="26" fillId="0" borderId="12" xfId="118" applyFont="1" applyBorder="1" applyAlignment="1">
      <alignment horizontal="center" wrapText="1"/>
    </xf>
    <xf numFmtId="175" fontId="23" fillId="0" borderId="21" xfId="0" applyNumberFormat="1" applyFont="1" applyBorder="1" applyAlignment="1">
      <alignment horizontal="center" vertical="center" wrapText="1"/>
    </xf>
    <xf numFmtId="14" fontId="20" fillId="0" borderId="13" xfId="0" applyNumberFormat="1" applyFont="1" applyBorder="1" applyAlignment="1">
      <alignment horizontal="center" vertical="center" wrapText="1"/>
    </xf>
    <xf numFmtId="49" fontId="23" fillId="0" borderId="13" xfId="0" applyNumberFormat="1" applyFont="1" applyBorder="1" applyAlignment="1">
      <alignment horizontal="center" vertical="center" wrapText="1"/>
    </xf>
    <xf numFmtId="4" fontId="23" fillId="0" borderId="13" xfId="0" applyNumberFormat="1" applyFont="1" applyBorder="1" applyAlignment="1">
      <alignment vertical="center" wrapText="1"/>
    </xf>
    <xf numFmtId="14" fontId="27" fillId="0" borderId="13" xfId="0" applyNumberFormat="1" applyFont="1" applyBorder="1" applyAlignment="1">
      <alignment horizontal="center" vertical="center"/>
    </xf>
    <xf numFmtId="0" fontId="28" fillId="0" borderId="13" xfId="0" applyNumberFormat="1" applyFont="1" applyBorder="1" applyAlignment="1">
      <alignment horizontal="justify" vertical="center"/>
    </xf>
    <xf numFmtId="175" fontId="28" fillId="0" borderId="13" xfId="0" applyNumberFormat="1" applyFont="1" applyBorder="1" applyAlignment="1">
      <alignment horizontal="center" vertical="center"/>
    </xf>
    <xf numFmtId="0" fontId="28" fillId="0" borderId="13" xfId="0" applyNumberFormat="1" applyFont="1" applyBorder="1" applyAlignment="1">
      <alignment horizontal="justify" vertical="center" wrapText="1"/>
    </xf>
    <xf numFmtId="170" fontId="28" fillId="0" borderId="13" xfId="0" applyNumberFormat="1" applyFont="1" applyBorder="1" applyAlignment="1">
      <alignment vertical="center"/>
    </xf>
    <xf numFmtId="14" fontId="3" fillId="0" borderId="13" xfId="0" applyNumberFormat="1" applyFont="1" applyBorder="1" applyAlignment="1">
      <alignment horizontal="center" vertical="center"/>
    </xf>
    <xf numFmtId="14" fontId="23" fillId="0" borderId="32" xfId="0" applyNumberFormat="1" applyFont="1" applyBorder="1" applyAlignment="1">
      <alignment horizontal="center" vertical="center" wrapText="1"/>
    </xf>
    <xf numFmtId="0" fontId="23" fillId="0" borderId="36" xfId="0" applyFont="1" applyBorder="1" applyAlignment="1">
      <alignment horizontal="justify" wrapText="1"/>
    </xf>
    <xf numFmtId="0" fontId="23" fillId="0" borderId="36" xfId="0" applyFont="1" applyBorder="1" applyAlignment="1">
      <alignment horizontal="center" vertical="center" wrapText="1"/>
    </xf>
    <xf numFmtId="0" fontId="23" fillId="0" borderId="36" xfId="0" applyFont="1" applyBorder="1" applyAlignment="1">
      <alignment horizontal="justify" vertical="center" wrapText="1"/>
    </xf>
    <xf numFmtId="170" fontId="23" fillId="0" borderId="0" xfId="0" applyNumberFormat="1" applyFont="1" applyBorder="1" applyAlignment="1">
      <alignment horizontal="right" wrapText="1"/>
    </xf>
    <xf numFmtId="0" fontId="20" fillId="27" borderId="22" xfId="0" applyNumberFormat="1" applyFont="1" applyFill="1" applyBorder="1" applyAlignment="1">
      <alignment horizontal="justify" vertical="center" wrapText="1"/>
    </xf>
    <xf numFmtId="0" fontId="20" fillId="27" borderId="22" xfId="0" applyNumberFormat="1" applyFont="1" applyFill="1" applyBorder="1" applyAlignment="1">
      <alignment horizontal="center" vertical="center" wrapText="1"/>
    </xf>
    <xf numFmtId="0" fontId="20" fillId="27" borderId="28" xfId="0" applyNumberFormat="1" applyFont="1" applyFill="1" applyBorder="1" applyAlignment="1">
      <alignment horizontal="center" vertical="center" wrapText="1"/>
    </xf>
    <xf numFmtId="14" fontId="20" fillId="0" borderId="32" xfId="0" applyNumberFormat="1" applyFont="1" applyBorder="1" applyAlignment="1">
      <alignment horizontal="center" vertical="top" wrapText="1"/>
    </xf>
    <xf numFmtId="14" fontId="20" fillId="0" borderId="36" xfId="0" applyNumberFormat="1" applyFont="1" applyBorder="1" applyAlignment="1">
      <alignment horizontal="center" vertical="top" wrapText="1"/>
    </xf>
    <xf numFmtId="14" fontId="20" fillId="0" borderId="37" xfId="0" applyNumberFormat="1" applyFont="1" applyBorder="1" applyAlignment="1">
      <alignment horizontal="center" vertical="top" wrapText="1"/>
    </xf>
    <xf numFmtId="172" fontId="19" fillId="0" borderId="0" xfId="0" applyNumberFormat="1" applyFont="1" applyBorder="1" applyAlignment="1">
      <alignment horizontal="right" vertical="center" wrapText="1"/>
    </xf>
    <xf numFmtId="0" fontId="20" fillId="54" borderId="38" xfId="0" applyNumberFormat="1" applyFont="1" applyFill="1" applyBorder="1" applyAlignment="1">
      <alignment horizontal="left" wrapText="1"/>
    </xf>
    <xf numFmtId="0" fontId="20" fillId="0" borderId="0" xfId="0" applyNumberFormat="1" applyFont="1" applyFill="1" applyBorder="1" applyAlignment="1">
      <alignment horizontal="justify" vertical="center" wrapText="1"/>
    </xf>
    <xf numFmtId="0" fontId="20" fillId="0" borderId="0" xfId="0" applyNumberFormat="1" applyFont="1" applyFill="1" applyBorder="1" applyAlignment="1">
      <alignment horizontal="left" vertical="center" wrapText="1"/>
    </xf>
    <xf numFmtId="172" fontId="21" fillId="0" borderId="39" xfId="0" applyNumberFormat="1" applyFont="1" applyFill="1" applyBorder="1" applyAlignment="1">
      <alignment horizontal="left" vertical="center" wrapText="1"/>
    </xf>
    <xf numFmtId="0" fontId="20" fillId="27" borderId="40" xfId="0" applyNumberFormat="1" applyFont="1" applyFill="1" applyBorder="1" applyAlignment="1">
      <alignment horizontal="center" vertical="center" wrapText="1"/>
    </xf>
    <xf numFmtId="0" fontId="20" fillId="27" borderId="41" xfId="0" applyNumberFormat="1" applyFont="1" applyFill="1" applyBorder="1" applyAlignment="1">
      <alignment horizontal="center" vertical="center" wrapText="1"/>
    </xf>
    <xf numFmtId="0" fontId="20" fillId="27" borderId="42" xfId="0" applyNumberFormat="1" applyFont="1" applyFill="1" applyBorder="1" applyAlignment="1">
      <alignment horizontal="center" vertical="center" wrapText="1"/>
    </xf>
    <xf numFmtId="0" fontId="20" fillId="27" borderId="40" xfId="0" applyNumberFormat="1" applyFont="1" applyFill="1" applyBorder="1" applyAlignment="1">
      <alignment horizontal="justify" vertical="center" wrapText="1"/>
    </xf>
    <xf numFmtId="14" fontId="20" fillId="0" borderId="32" xfId="0" applyNumberFormat="1" applyFont="1" applyBorder="1" applyAlignment="1">
      <alignment horizontal="center" vertical="center" wrapText="1"/>
    </xf>
    <xf numFmtId="14" fontId="20" fillId="0" borderId="36" xfId="0" applyNumberFormat="1" applyFont="1" applyBorder="1" applyAlignment="1">
      <alignment horizontal="center" vertical="center" wrapText="1"/>
    </xf>
    <xf numFmtId="14" fontId="20" fillId="0" borderId="43" xfId="0" applyNumberFormat="1" applyFont="1" applyBorder="1" applyAlignment="1">
      <alignment horizontal="center" vertical="center" wrapText="1"/>
    </xf>
    <xf numFmtId="14" fontId="20" fillId="0" borderId="37" xfId="0" applyNumberFormat="1" applyFont="1" applyBorder="1" applyAlignment="1">
      <alignment horizontal="center" vertical="center" wrapText="1"/>
    </xf>
    <xf numFmtId="172" fontId="21" fillId="0" borderId="0" xfId="0" applyNumberFormat="1" applyFont="1" applyFill="1" applyBorder="1" applyAlignment="1">
      <alignment horizontal="left" vertical="center" wrapText="1"/>
    </xf>
    <xf numFmtId="0" fontId="20" fillId="27" borderId="6" xfId="0" applyNumberFormat="1" applyFont="1" applyFill="1" applyBorder="1" applyAlignment="1">
      <alignment horizontal="center" vertical="center" wrapText="1"/>
    </xf>
    <xf numFmtId="0" fontId="20" fillId="27" borderId="6" xfId="0" applyNumberFormat="1" applyFont="1" applyFill="1" applyBorder="1" applyAlignment="1">
      <alignment horizontal="justify" vertical="center" wrapText="1"/>
    </xf>
    <xf numFmtId="14" fontId="20" fillId="0" borderId="12" xfId="0" applyNumberFormat="1" applyFont="1" applyBorder="1" applyAlignment="1">
      <alignment horizontal="center" vertical="top" wrapText="1"/>
    </xf>
    <xf numFmtId="0" fontId="20" fillId="0" borderId="0" xfId="0" applyNumberFormat="1" applyFont="1" applyFill="1" applyBorder="1" applyAlignment="1">
      <alignment horizontal="justify" vertical="center"/>
    </xf>
    <xf numFmtId="14" fontId="20" fillId="0" borderId="44" xfId="0" applyNumberFormat="1" applyFont="1" applyBorder="1" applyAlignment="1">
      <alignment horizontal="center" vertical="center" wrapText="1"/>
    </xf>
    <xf numFmtId="14" fontId="20" fillId="0" borderId="45" xfId="0" applyNumberFormat="1" applyFont="1" applyBorder="1" applyAlignment="1">
      <alignment horizontal="center" vertical="center" wrapText="1"/>
    </xf>
    <xf numFmtId="14" fontId="20" fillId="0" borderId="46" xfId="0" applyNumberFormat="1" applyFont="1" applyBorder="1" applyAlignment="1">
      <alignment horizontal="center" vertical="center" wrapText="1"/>
    </xf>
    <xf numFmtId="0" fontId="20" fillId="27" borderId="47" xfId="0" applyNumberFormat="1" applyFont="1" applyFill="1" applyBorder="1" applyAlignment="1">
      <alignment horizontal="center" vertical="center" wrapText="1"/>
    </xf>
    <xf numFmtId="0" fontId="20" fillId="27" borderId="47" xfId="0" applyNumberFormat="1" applyFont="1" applyFill="1" applyBorder="1" applyAlignment="1">
      <alignment horizontal="justify" vertical="center" wrapText="1"/>
    </xf>
    <xf numFmtId="0" fontId="20" fillId="27" borderId="28" xfId="0" applyNumberFormat="1" applyFont="1" applyFill="1" applyBorder="1" applyAlignment="1">
      <alignment horizontal="justify" vertical="center" wrapText="1"/>
    </xf>
    <xf numFmtId="0" fontId="20" fillId="27" borderId="12" xfId="0" applyNumberFormat="1" applyFont="1" applyFill="1" applyBorder="1" applyAlignment="1">
      <alignment horizontal="center" vertical="center" wrapText="1"/>
    </xf>
    <xf numFmtId="0" fontId="20" fillId="27" borderId="48" xfId="0" applyNumberFormat="1" applyFont="1" applyFill="1" applyBorder="1" applyAlignment="1">
      <alignment horizontal="center" vertical="center" wrapText="1"/>
    </xf>
    <xf numFmtId="0" fontId="20" fillId="27" borderId="49" xfId="0" applyNumberFormat="1" applyFont="1" applyFill="1" applyBorder="1" applyAlignment="1">
      <alignment horizontal="center" vertical="center" wrapText="1"/>
    </xf>
    <xf numFmtId="0" fontId="20" fillId="27" borderId="12" xfId="0" applyNumberFormat="1" applyFont="1" applyFill="1" applyBorder="1" applyAlignment="1">
      <alignment horizontal="justify" vertical="center" wrapText="1"/>
    </xf>
    <xf numFmtId="14" fontId="20" fillId="0" borderId="43" xfId="0" applyNumberFormat="1" applyFont="1" applyBorder="1" applyAlignment="1">
      <alignment horizontal="center" vertical="top" wrapText="1"/>
    </xf>
    <xf numFmtId="0" fontId="20" fillId="55" borderId="0" xfId="0" applyNumberFormat="1" applyFont="1" applyFill="1" applyBorder="1" applyAlignment="1">
      <alignment horizontal="left" vertical="center" wrapText="1"/>
    </xf>
    <xf numFmtId="14" fontId="20" fillId="0" borderId="44" xfId="0" applyNumberFormat="1" applyFont="1" applyBorder="1" applyAlignment="1">
      <alignment horizontal="center" vertical="top" wrapText="1"/>
    </xf>
    <xf numFmtId="14" fontId="20" fillId="0" borderId="45" xfId="0" applyNumberFormat="1" applyFont="1" applyBorder="1" applyAlignment="1">
      <alignment horizontal="center" vertical="top" wrapText="1"/>
    </xf>
    <xf numFmtId="14" fontId="20" fillId="0" borderId="46" xfId="0" applyNumberFormat="1" applyFont="1" applyBorder="1" applyAlignment="1">
      <alignment horizontal="center" vertical="top" wrapText="1"/>
    </xf>
    <xf numFmtId="0" fontId="20" fillId="27" borderId="50" xfId="0" applyNumberFormat="1" applyFont="1" applyFill="1" applyBorder="1" applyAlignment="1">
      <alignment horizontal="center" vertical="center" wrapText="1"/>
    </xf>
    <xf numFmtId="14" fontId="20" fillId="0" borderId="31" xfId="0" applyNumberFormat="1" applyFont="1" applyBorder="1" applyAlignment="1">
      <alignment horizontal="center" vertical="center" wrapText="1"/>
    </xf>
    <xf numFmtId="14" fontId="20" fillId="0" borderId="51" xfId="0" applyNumberFormat="1" applyFont="1" applyBorder="1" applyAlignment="1">
      <alignment horizontal="center" vertical="center" wrapText="1"/>
    </xf>
    <xf numFmtId="14" fontId="20" fillId="0" borderId="52" xfId="0" applyNumberFormat="1" applyFont="1" applyBorder="1" applyAlignment="1">
      <alignment horizontal="center" vertical="center" wrapText="1"/>
    </xf>
    <xf numFmtId="172" fontId="19" fillId="0" borderId="53" xfId="0" applyNumberFormat="1" applyFont="1" applyBorder="1" applyAlignment="1">
      <alignment horizontal="right" vertical="center" wrapText="1"/>
    </xf>
  </cellXfs>
  <cellStyles count="11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1 2" xfId="42"/>
    <cellStyle name="Accent 3 2" xfId="43"/>
    <cellStyle name="Accent 4" xfId="44"/>
    <cellStyle name="Accent 5" xfId="45"/>
    <cellStyle name="Bad" xfId="46"/>
    <cellStyle name="Bad 1" xfId="47"/>
    <cellStyle name="Bad 1 2" xfId="48"/>
    <cellStyle name="Bad 2" xfId="49"/>
    <cellStyle name="Bom" xfId="50"/>
    <cellStyle name="Cálculo" xfId="51"/>
    <cellStyle name="Célula de Verificação" xfId="52"/>
    <cellStyle name="Célula Vinculada" xfId="53"/>
    <cellStyle name="Ênfase1" xfId="54"/>
    <cellStyle name="Ênfase2" xfId="55"/>
    <cellStyle name="Ênfase3" xfId="56"/>
    <cellStyle name="Ênfase4" xfId="57"/>
    <cellStyle name="Ênfase5" xfId="58"/>
    <cellStyle name="Ênfase6" xfId="59"/>
    <cellStyle name="Entrada" xfId="60"/>
    <cellStyle name="Error" xfId="61"/>
    <cellStyle name="Error 1" xfId="62"/>
    <cellStyle name="Error 1 2" xfId="63"/>
    <cellStyle name="Error 2" xfId="64"/>
    <cellStyle name="Footnote" xfId="65"/>
    <cellStyle name="Footnote 1" xfId="66"/>
    <cellStyle name="Footnote 2" xfId="67"/>
    <cellStyle name="Good" xfId="68"/>
    <cellStyle name="Good 1" xfId="69"/>
    <cellStyle name="Good 1 2" xfId="70"/>
    <cellStyle name="Good 2" xfId="71"/>
    <cellStyle name="Heading (user)" xfId="72"/>
    <cellStyle name="Heading (user) 2" xfId="73"/>
    <cellStyle name="Heading 1" xfId="74"/>
    <cellStyle name="Heading 1 1" xfId="75"/>
    <cellStyle name="Heading 1 2" xfId="76"/>
    <cellStyle name="Heading 2" xfId="77"/>
    <cellStyle name="Heading 2 1" xfId="78"/>
    <cellStyle name="Heading 2 2" xfId="79"/>
    <cellStyle name="Heading 3" xfId="80"/>
    <cellStyle name="Heading 4" xfId="81"/>
    <cellStyle name="Heading1" xfId="82"/>
    <cellStyle name="Incorreto" xfId="83"/>
    <cellStyle name="Currency" xfId="84"/>
    <cellStyle name="Currency [0]" xfId="85"/>
    <cellStyle name="Neutra" xfId="86"/>
    <cellStyle name="Neutral" xfId="87"/>
    <cellStyle name="Neutral 1" xfId="88"/>
    <cellStyle name="Neutral 2" xfId="89"/>
    <cellStyle name="Normal 2" xfId="90"/>
    <cellStyle name="Normal 3" xfId="91"/>
    <cellStyle name="Normal 4" xfId="92"/>
    <cellStyle name="Normal 5" xfId="93"/>
    <cellStyle name="Normal 6" xfId="94"/>
    <cellStyle name="Nota" xfId="95"/>
    <cellStyle name="Note" xfId="96"/>
    <cellStyle name="Note 1" xfId="97"/>
    <cellStyle name="Note 2" xfId="98"/>
    <cellStyle name="Percent" xfId="99"/>
    <cellStyle name="Result" xfId="100"/>
    <cellStyle name="Result2" xfId="101"/>
    <cellStyle name="Saída" xfId="102"/>
    <cellStyle name="Comma [0]" xfId="103"/>
    <cellStyle name="Status" xfId="104"/>
    <cellStyle name="Status 1" xfId="105"/>
    <cellStyle name="Status 2" xfId="106"/>
    <cellStyle name="Text" xfId="107"/>
    <cellStyle name="Text 1" xfId="108"/>
    <cellStyle name="Text 2" xfId="109"/>
    <cellStyle name="Texto de Aviso" xfId="110"/>
    <cellStyle name="Texto Explicativo" xfId="111"/>
    <cellStyle name="Título" xfId="112"/>
    <cellStyle name="Título 1" xfId="113"/>
    <cellStyle name="Título 2" xfId="114"/>
    <cellStyle name="Título 3" xfId="115"/>
    <cellStyle name="Título 4" xfId="116"/>
    <cellStyle name="Total" xfId="117"/>
    <cellStyle name="Comma" xfId="118"/>
    <cellStyle name="Vírgula 2" xfId="119"/>
    <cellStyle name="Warning" xfId="120"/>
    <cellStyle name="Warning 1" xfId="121"/>
    <cellStyle name="Warning 1 2" xfId="122"/>
    <cellStyle name="Warning 2"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1714500</xdr:colOff>
      <xdr:row>0</xdr:row>
      <xdr:rowOff>0</xdr:rowOff>
    </xdr:from>
    <xdr:to>
      <xdr:col>4</xdr:col>
      <xdr:colOff>1714500</xdr:colOff>
      <xdr:row>1</xdr:row>
      <xdr:rowOff>0</xdr:rowOff>
    </xdr:to>
    <xdr:pic>
      <xdr:nvPicPr>
        <xdr:cNvPr id="1" name="Figuras 8"/>
        <xdr:cNvPicPr preferRelativeResize="1">
          <a:picLocks noChangeAspect="1"/>
        </xdr:cNvPicPr>
      </xdr:nvPicPr>
      <xdr:blipFill>
        <a:blip r:embed="rId1"/>
        <a:stretch>
          <a:fillRect/>
        </a:stretch>
      </xdr:blipFill>
      <xdr:spPr>
        <a:xfrm>
          <a:off x="16344900" y="0"/>
          <a:ext cx="0" cy="190500"/>
        </a:xfrm>
        <a:prstGeom prst="rect">
          <a:avLst/>
        </a:prstGeom>
        <a:blipFill>
          <a:blip r:embed=""/>
          <a:srcRect/>
          <a:stretch>
            <a:fillRect/>
          </a:stretch>
        </a:blipFill>
        <a:ln w="9525" cmpd="sng">
          <a:noFill/>
        </a:ln>
      </xdr:spPr>
    </xdr:pic>
    <xdr:clientData/>
  </xdr:twoCellAnchor>
  <xdr:twoCellAnchor>
    <xdr:from>
      <xdr:col>4</xdr:col>
      <xdr:colOff>1714500</xdr:colOff>
      <xdr:row>17</xdr:row>
      <xdr:rowOff>0</xdr:rowOff>
    </xdr:from>
    <xdr:to>
      <xdr:col>4</xdr:col>
      <xdr:colOff>1714500</xdr:colOff>
      <xdr:row>17</xdr:row>
      <xdr:rowOff>9525</xdr:rowOff>
    </xdr:to>
    <xdr:pic>
      <xdr:nvPicPr>
        <xdr:cNvPr id="2" name="Figuras 8"/>
        <xdr:cNvPicPr preferRelativeResize="1">
          <a:picLocks noChangeAspect="1"/>
        </xdr:cNvPicPr>
      </xdr:nvPicPr>
      <xdr:blipFill>
        <a:blip r:embed="rId1"/>
        <a:stretch>
          <a:fillRect/>
        </a:stretch>
      </xdr:blipFill>
      <xdr:spPr>
        <a:xfrm>
          <a:off x="16344900" y="4181475"/>
          <a:ext cx="0" cy="9525"/>
        </a:xfrm>
        <a:prstGeom prst="rect">
          <a:avLst/>
        </a:prstGeom>
        <a:blipFill>
          <a:blip r:embed=""/>
          <a:srcRect/>
          <a:stretch>
            <a:fillRect/>
          </a:stretch>
        </a:blipFill>
        <a:ln w="9525" cmpd="sng">
          <a:noFill/>
        </a:ln>
      </xdr:spPr>
    </xdr:pic>
    <xdr:clientData/>
  </xdr:twoCellAnchor>
  <xdr:twoCellAnchor>
    <xdr:from>
      <xdr:col>4</xdr:col>
      <xdr:colOff>1714500</xdr:colOff>
      <xdr:row>526</xdr:row>
      <xdr:rowOff>152400</xdr:rowOff>
    </xdr:from>
    <xdr:to>
      <xdr:col>4</xdr:col>
      <xdr:colOff>1714500</xdr:colOff>
      <xdr:row>530</xdr:row>
      <xdr:rowOff>28575</xdr:rowOff>
    </xdr:to>
    <xdr:pic>
      <xdr:nvPicPr>
        <xdr:cNvPr id="3" name="Figuras 8"/>
        <xdr:cNvPicPr preferRelativeResize="1">
          <a:picLocks noChangeAspect="1"/>
        </xdr:cNvPicPr>
      </xdr:nvPicPr>
      <xdr:blipFill>
        <a:blip r:embed="rId1"/>
        <a:stretch>
          <a:fillRect/>
        </a:stretch>
      </xdr:blipFill>
      <xdr:spPr>
        <a:xfrm>
          <a:off x="16344900" y="1374933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421</xdr:row>
      <xdr:rowOff>66675</xdr:rowOff>
    </xdr:from>
    <xdr:to>
      <xdr:col>4</xdr:col>
      <xdr:colOff>1714500</xdr:colOff>
      <xdr:row>424</xdr:row>
      <xdr:rowOff>114300</xdr:rowOff>
    </xdr:to>
    <xdr:pic>
      <xdr:nvPicPr>
        <xdr:cNvPr id="4" name="Figuras 8"/>
        <xdr:cNvPicPr preferRelativeResize="1">
          <a:picLocks noChangeAspect="1"/>
        </xdr:cNvPicPr>
      </xdr:nvPicPr>
      <xdr:blipFill>
        <a:blip r:embed="rId1"/>
        <a:stretch>
          <a:fillRect/>
        </a:stretch>
      </xdr:blipFill>
      <xdr:spPr>
        <a:xfrm>
          <a:off x="16344900" y="1126140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420</xdr:row>
      <xdr:rowOff>142875</xdr:rowOff>
    </xdr:from>
    <xdr:to>
      <xdr:col>4</xdr:col>
      <xdr:colOff>1714500</xdr:colOff>
      <xdr:row>424</xdr:row>
      <xdr:rowOff>171450</xdr:rowOff>
    </xdr:to>
    <xdr:pic>
      <xdr:nvPicPr>
        <xdr:cNvPr id="5" name="Figuras 8"/>
        <xdr:cNvPicPr preferRelativeResize="1">
          <a:picLocks noChangeAspect="1"/>
        </xdr:cNvPicPr>
      </xdr:nvPicPr>
      <xdr:blipFill>
        <a:blip r:embed="rId1"/>
        <a:stretch>
          <a:fillRect/>
        </a:stretch>
      </xdr:blipFill>
      <xdr:spPr>
        <a:xfrm>
          <a:off x="16344900" y="112518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446</xdr:row>
      <xdr:rowOff>152400</xdr:rowOff>
    </xdr:to>
    <xdr:pic>
      <xdr:nvPicPr>
        <xdr:cNvPr id="6" name="Figuras 8"/>
        <xdr:cNvPicPr preferRelativeResize="1">
          <a:picLocks noChangeAspect="1"/>
        </xdr:cNvPicPr>
      </xdr:nvPicPr>
      <xdr:blipFill>
        <a:blip r:embed="rId1"/>
        <a:stretch>
          <a:fillRect/>
        </a:stretch>
      </xdr:blipFill>
      <xdr:spPr>
        <a:xfrm>
          <a:off x="16344900" y="1175289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590</xdr:row>
      <xdr:rowOff>0</xdr:rowOff>
    </xdr:to>
    <xdr:pic>
      <xdr:nvPicPr>
        <xdr:cNvPr id="7" name="Figuras 8"/>
        <xdr:cNvPicPr preferRelativeResize="1">
          <a:picLocks noChangeAspect="1"/>
        </xdr:cNvPicPr>
      </xdr:nvPicPr>
      <xdr:blipFill>
        <a:blip r:embed="rId1"/>
        <a:stretch>
          <a:fillRect/>
        </a:stretch>
      </xdr:blipFill>
      <xdr:spPr>
        <a:xfrm>
          <a:off x="16344900" y="151609425"/>
          <a:ext cx="0" cy="56197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610</xdr:row>
      <xdr:rowOff>38100</xdr:rowOff>
    </xdr:to>
    <xdr:pic>
      <xdr:nvPicPr>
        <xdr:cNvPr id="8" name="Figuras 8"/>
        <xdr:cNvPicPr preferRelativeResize="1">
          <a:picLocks noChangeAspect="1"/>
        </xdr:cNvPicPr>
      </xdr:nvPicPr>
      <xdr:blipFill>
        <a:blip r:embed="rId1"/>
        <a:stretch>
          <a:fillRect/>
        </a:stretch>
      </xdr:blipFill>
      <xdr:spPr>
        <a:xfrm>
          <a:off x="16344900" y="156600525"/>
          <a:ext cx="0" cy="60007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554</xdr:row>
      <xdr:rowOff>38100</xdr:rowOff>
    </xdr:to>
    <xdr:pic>
      <xdr:nvPicPr>
        <xdr:cNvPr id="9" name="Figuras 8"/>
        <xdr:cNvPicPr preferRelativeResize="1">
          <a:picLocks noChangeAspect="1"/>
        </xdr:cNvPicPr>
      </xdr:nvPicPr>
      <xdr:blipFill>
        <a:blip r:embed="rId1"/>
        <a:stretch>
          <a:fillRect/>
        </a:stretch>
      </xdr:blipFill>
      <xdr:spPr>
        <a:xfrm>
          <a:off x="16344900" y="143856075"/>
          <a:ext cx="0" cy="60007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569</xdr:row>
      <xdr:rowOff>152400</xdr:rowOff>
    </xdr:to>
    <xdr:pic>
      <xdr:nvPicPr>
        <xdr:cNvPr id="10" name="Figuras 8"/>
        <xdr:cNvPicPr preferRelativeResize="1">
          <a:picLocks noChangeAspect="1"/>
        </xdr:cNvPicPr>
      </xdr:nvPicPr>
      <xdr:blipFill>
        <a:blip r:embed="rId1"/>
        <a:stretch>
          <a:fillRect/>
        </a:stretch>
      </xdr:blipFill>
      <xdr:spPr>
        <a:xfrm>
          <a:off x="16344900" y="1472184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717</xdr:row>
      <xdr:rowOff>171450</xdr:rowOff>
    </xdr:to>
    <xdr:pic>
      <xdr:nvPicPr>
        <xdr:cNvPr id="11" name="Figuras 8"/>
        <xdr:cNvPicPr preferRelativeResize="1">
          <a:picLocks noChangeAspect="1"/>
        </xdr:cNvPicPr>
      </xdr:nvPicPr>
      <xdr:blipFill>
        <a:blip r:embed="rId1"/>
        <a:stretch>
          <a:fillRect/>
        </a:stretch>
      </xdr:blipFill>
      <xdr:spPr>
        <a:xfrm>
          <a:off x="16344900" y="181184550"/>
          <a:ext cx="0" cy="561975"/>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772</xdr:row>
      <xdr:rowOff>114300</xdr:rowOff>
    </xdr:to>
    <xdr:pic>
      <xdr:nvPicPr>
        <xdr:cNvPr id="12" name="Figuras 8"/>
        <xdr:cNvPicPr preferRelativeResize="1">
          <a:picLocks noChangeAspect="1"/>
        </xdr:cNvPicPr>
      </xdr:nvPicPr>
      <xdr:blipFill>
        <a:blip r:embed="rId1"/>
        <a:stretch>
          <a:fillRect/>
        </a:stretch>
      </xdr:blipFill>
      <xdr:spPr>
        <a:xfrm>
          <a:off x="16344900" y="194776725"/>
          <a:ext cx="0" cy="504825"/>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773</xdr:row>
      <xdr:rowOff>0</xdr:rowOff>
    </xdr:to>
    <xdr:pic>
      <xdr:nvPicPr>
        <xdr:cNvPr id="13" name="Figuras 8"/>
        <xdr:cNvPicPr preferRelativeResize="1">
          <a:picLocks noChangeAspect="1"/>
        </xdr:cNvPicPr>
      </xdr:nvPicPr>
      <xdr:blipFill>
        <a:blip r:embed="rId1"/>
        <a:stretch>
          <a:fillRect/>
        </a:stretch>
      </xdr:blipFill>
      <xdr:spPr>
        <a:xfrm>
          <a:off x="16344900" y="194776725"/>
          <a:ext cx="0" cy="571500"/>
        </a:xfrm>
        <a:prstGeom prst="rect">
          <a:avLst/>
        </a:prstGeom>
        <a:blipFill>
          <a:blip r:embed=""/>
          <a:srcRect/>
          <a:stretch>
            <a:fillRect/>
          </a:stretch>
        </a:blipFill>
        <a:ln w="9525" cmpd="sng">
          <a:noFill/>
        </a:ln>
      </xdr:spPr>
    </xdr:pic>
    <xdr:clientData/>
  </xdr:twoCellAnchor>
  <xdr:twoCellAnchor>
    <xdr:from>
      <xdr:col>4</xdr:col>
      <xdr:colOff>1714500</xdr:colOff>
      <xdr:row>799</xdr:row>
      <xdr:rowOff>66675</xdr:rowOff>
    </xdr:from>
    <xdr:to>
      <xdr:col>4</xdr:col>
      <xdr:colOff>1714500</xdr:colOff>
      <xdr:row>802</xdr:row>
      <xdr:rowOff>114300</xdr:rowOff>
    </xdr:to>
    <xdr:pic>
      <xdr:nvPicPr>
        <xdr:cNvPr id="14" name="Figuras 8"/>
        <xdr:cNvPicPr preferRelativeResize="1">
          <a:picLocks noChangeAspect="1"/>
        </xdr:cNvPicPr>
      </xdr:nvPicPr>
      <xdr:blipFill>
        <a:blip r:embed="rId1"/>
        <a:stretch>
          <a:fillRect/>
        </a:stretch>
      </xdr:blipFill>
      <xdr:spPr>
        <a:xfrm>
          <a:off x="16344900" y="2036635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803</xdr:row>
      <xdr:rowOff>0</xdr:rowOff>
    </xdr:to>
    <xdr:pic>
      <xdr:nvPicPr>
        <xdr:cNvPr id="15" name="Figuras 8"/>
        <xdr:cNvPicPr preferRelativeResize="1">
          <a:picLocks noChangeAspect="1"/>
        </xdr:cNvPicPr>
      </xdr:nvPicPr>
      <xdr:blipFill>
        <a:blip r:embed="rId1"/>
        <a:stretch>
          <a:fillRect/>
        </a:stretch>
      </xdr:blipFill>
      <xdr:spPr>
        <a:xfrm>
          <a:off x="16344900" y="203596875"/>
          <a:ext cx="0" cy="762000"/>
        </a:xfrm>
        <a:prstGeom prst="rect">
          <a:avLst/>
        </a:prstGeom>
        <a:blipFill>
          <a:blip r:embed=""/>
          <a:srcRect/>
          <a:stretch>
            <a:fillRect/>
          </a:stretch>
        </a:blipFill>
        <a:ln w="9525" cmpd="sng">
          <a:noFill/>
        </a:ln>
      </xdr:spPr>
    </xdr:pic>
    <xdr:clientData/>
  </xdr:twoCellAnchor>
  <xdr:twoCellAnchor>
    <xdr:from>
      <xdr:col>4</xdr:col>
      <xdr:colOff>1714500</xdr:colOff>
      <xdr:row>655</xdr:row>
      <xdr:rowOff>9525</xdr:rowOff>
    </xdr:from>
    <xdr:to>
      <xdr:col>4</xdr:col>
      <xdr:colOff>1714500</xdr:colOff>
      <xdr:row>660</xdr:row>
      <xdr:rowOff>0</xdr:rowOff>
    </xdr:to>
    <xdr:pic>
      <xdr:nvPicPr>
        <xdr:cNvPr id="16" name="Figuras 8"/>
        <xdr:cNvPicPr preferRelativeResize="1">
          <a:picLocks noChangeAspect="1"/>
        </xdr:cNvPicPr>
      </xdr:nvPicPr>
      <xdr:blipFill>
        <a:blip r:embed="rId1"/>
        <a:stretch>
          <a:fillRect/>
        </a:stretch>
      </xdr:blipFill>
      <xdr:spPr>
        <a:xfrm>
          <a:off x="16344900" y="167801925"/>
          <a:ext cx="0" cy="91440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758</xdr:row>
      <xdr:rowOff>123825</xdr:rowOff>
    </xdr:to>
    <xdr:pic>
      <xdr:nvPicPr>
        <xdr:cNvPr id="17" name="Figuras 8"/>
        <xdr:cNvPicPr preferRelativeResize="1">
          <a:picLocks noChangeAspect="1"/>
        </xdr:cNvPicPr>
      </xdr:nvPicPr>
      <xdr:blipFill>
        <a:blip r:embed="rId1"/>
        <a:stretch>
          <a:fillRect/>
        </a:stretch>
      </xdr:blipFill>
      <xdr:spPr>
        <a:xfrm>
          <a:off x="16344900" y="1917001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626</xdr:row>
      <xdr:rowOff>171450</xdr:rowOff>
    </xdr:to>
    <xdr:pic>
      <xdr:nvPicPr>
        <xdr:cNvPr id="18" name="Figuras 8"/>
        <xdr:cNvPicPr preferRelativeResize="1">
          <a:picLocks noChangeAspect="1"/>
        </xdr:cNvPicPr>
      </xdr:nvPicPr>
      <xdr:blipFill>
        <a:blip r:embed="rId1"/>
        <a:stretch>
          <a:fillRect/>
        </a:stretch>
      </xdr:blipFill>
      <xdr:spPr>
        <a:xfrm>
          <a:off x="16344900" y="160839150"/>
          <a:ext cx="0" cy="561975"/>
        </a:xfrm>
        <a:prstGeom prst="rect">
          <a:avLst/>
        </a:prstGeom>
        <a:blipFill>
          <a:blip r:embed=""/>
          <a:srcRect/>
          <a:stretch>
            <a:fillRect/>
          </a:stretch>
        </a:blipFill>
        <a:ln w="9525" cmpd="sng">
          <a:noFill/>
        </a:ln>
      </xdr:spPr>
    </xdr:pic>
    <xdr:clientData/>
  </xdr:twoCellAnchor>
  <xdr:twoCellAnchor>
    <xdr:from>
      <xdr:col>4</xdr:col>
      <xdr:colOff>1714500</xdr:colOff>
      <xdr:row>640</xdr:row>
      <xdr:rowOff>47625</xdr:rowOff>
    </xdr:from>
    <xdr:to>
      <xdr:col>4</xdr:col>
      <xdr:colOff>1714500</xdr:colOff>
      <xdr:row>642</xdr:row>
      <xdr:rowOff>171450</xdr:rowOff>
    </xdr:to>
    <xdr:pic>
      <xdr:nvPicPr>
        <xdr:cNvPr id="19" name="Figuras 8"/>
        <xdr:cNvPicPr preferRelativeResize="1">
          <a:picLocks noChangeAspect="1"/>
        </xdr:cNvPicPr>
      </xdr:nvPicPr>
      <xdr:blipFill>
        <a:blip r:embed="rId1"/>
        <a:stretch>
          <a:fillRect/>
        </a:stretch>
      </xdr:blipFill>
      <xdr:spPr>
        <a:xfrm>
          <a:off x="16344900" y="1643824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133350</xdr:rowOff>
    </xdr:from>
    <xdr:to>
      <xdr:col>4</xdr:col>
      <xdr:colOff>1714500</xdr:colOff>
      <xdr:row>977</xdr:row>
      <xdr:rowOff>66675</xdr:rowOff>
    </xdr:to>
    <xdr:pic>
      <xdr:nvPicPr>
        <xdr:cNvPr id="20" name="Figuras 8"/>
        <xdr:cNvPicPr preferRelativeResize="1">
          <a:picLocks noChangeAspect="1"/>
        </xdr:cNvPicPr>
      </xdr:nvPicPr>
      <xdr:blipFill>
        <a:blip r:embed="rId1"/>
        <a:stretch>
          <a:fillRect/>
        </a:stretch>
      </xdr:blipFill>
      <xdr:spPr>
        <a:xfrm>
          <a:off x="16344900" y="2470499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1000</xdr:row>
      <xdr:rowOff>38100</xdr:rowOff>
    </xdr:to>
    <xdr:pic>
      <xdr:nvPicPr>
        <xdr:cNvPr id="21" name="Figuras 8"/>
        <xdr:cNvPicPr preferRelativeResize="1">
          <a:picLocks noChangeAspect="1"/>
        </xdr:cNvPicPr>
      </xdr:nvPicPr>
      <xdr:blipFill>
        <a:blip r:embed="rId1"/>
        <a:stretch>
          <a:fillRect/>
        </a:stretch>
      </xdr:blipFill>
      <xdr:spPr>
        <a:xfrm>
          <a:off x="16344900" y="251860050"/>
          <a:ext cx="0" cy="600075"/>
        </a:xfrm>
        <a:prstGeom prst="rect">
          <a:avLst/>
        </a:prstGeom>
        <a:blipFill>
          <a:blip r:embed=""/>
          <a:srcRect/>
          <a:stretch>
            <a:fillRect/>
          </a:stretch>
        </a:blipFill>
        <a:ln w="9525" cmpd="sng">
          <a:noFill/>
        </a:ln>
      </xdr:spPr>
    </xdr:pic>
    <xdr:clientData/>
  </xdr:twoCellAnchor>
  <xdr:twoCellAnchor>
    <xdr:from>
      <xdr:col>4</xdr:col>
      <xdr:colOff>1714500</xdr:colOff>
      <xdr:row>920</xdr:row>
      <xdr:rowOff>104775</xdr:rowOff>
    </xdr:from>
    <xdr:to>
      <xdr:col>4</xdr:col>
      <xdr:colOff>1714500</xdr:colOff>
      <xdr:row>925</xdr:row>
      <xdr:rowOff>38100</xdr:rowOff>
    </xdr:to>
    <xdr:pic>
      <xdr:nvPicPr>
        <xdr:cNvPr id="22" name="Figuras 8"/>
        <xdr:cNvPicPr preferRelativeResize="1">
          <a:picLocks noChangeAspect="1"/>
        </xdr:cNvPicPr>
      </xdr:nvPicPr>
      <xdr:blipFill>
        <a:blip r:embed="rId1"/>
        <a:stretch>
          <a:fillRect/>
        </a:stretch>
      </xdr:blipFill>
      <xdr:spPr>
        <a:xfrm>
          <a:off x="16344900" y="2347245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1014</xdr:row>
      <xdr:rowOff>171450</xdr:rowOff>
    </xdr:to>
    <xdr:pic>
      <xdr:nvPicPr>
        <xdr:cNvPr id="23" name="Figuras 8"/>
        <xdr:cNvPicPr preferRelativeResize="1">
          <a:picLocks noChangeAspect="1"/>
        </xdr:cNvPicPr>
      </xdr:nvPicPr>
      <xdr:blipFill>
        <a:blip r:embed="rId1"/>
        <a:stretch>
          <a:fillRect/>
        </a:stretch>
      </xdr:blipFill>
      <xdr:spPr>
        <a:xfrm>
          <a:off x="16344900" y="255136650"/>
          <a:ext cx="0" cy="561975"/>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114300</xdr:rowOff>
    </xdr:from>
    <xdr:to>
      <xdr:col>4</xdr:col>
      <xdr:colOff>1714500</xdr:colOff>
      <xdr:row>1033</xdr:row>
      <xdr:rowOff>28575</xdr:rowOff>
    </xdr:to>
    <xdr:pic>
      <xdr:nvPicPr>
        <xdr:cNvPr id="24" name="Figuras 8"/>
        <xdr:cNvPicPr preferRelativeResize="1">
          <a:picLocks noChangeAspect="1"/>
        </xdr:cNvPicPr>
      </xdr:nvPicPr>
      <xdr:blipFill>
        <a:blip r:embed="rId1"/>
        <a:stretch>
          <a:fillRect/>
        </a:stretch>
      </xdr:blipFill>
      <xdr:spPr>
        <a:xfrm>
          <a:off x="16344900" y="2589371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941</xdr:row>
      <xdr:rowOff>28575</xdr:rowOff>
    </xdr:to>
    <xdr:pic>
      <xdr:nvPicPr>
        <xdr:cNvPr id="25" name="Figuras 8"/>
        <xdr:cNvPicPr preferRelativeResize="1">
          <a:picLocks noChangeAspect="1"/>
        </xdr:cNvPicPr>
      </xdr:nvPicPr>
      <xdr:blipFill>
        <a:blip r:embed="rId1"/>
        <a:stretch>
          <a:fillRect/>
        </a:stretch>
      </xdr:blipFill>
      <xdr:spPr>
        <a:xfrm>
          <a:off x="16344900" y="238467900"/>
          <a:ext cx="0" cy="59055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959</xdr:row>
      <xdr:rowOff>85725</xdr:rowOff>
    </xdr:to>
    <xdr:pic>
      <xdr:nvPicPr>
        <xdr:cNvPr id="26" name="Figuras 8"/>
        <xdr:cNvPicPr preferRelativeResize="1">
          <a:picLocks noChangeAspect="1"/>
        </xdr:cNvPicPr>
      </xdr:nvPicPr>
      <xdr:blipFill>
        <a:blip r:embed="rId1"/>
        <a:stretch>
          <a:fillRect/>
        </a:stretch>
      </xdr:blipFill>
      <xdr:spPr>
        <a:xfrm>
          <a:off x="16344900" y="2428875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104775</xdr:rowOff>
    </xdr:from>
    <xdr:to>
      <xdr:col>4</xdr:col>
      <xdr:colOff>1714500</xdr:colOff>
      <xdr:row>1052</xdr:row>
      <xdr:rowOff>9525</xdr:rowOff>
    </xdr:to>
    <xdr:pic>
      <xdr:nvPicPr>
        <xdr:cNvPr id="27" name="Figuras 8"/>
        <xdr:cNvPicPr preferRelativeResize="1">
          <a:picLocks noChangeAspect="1"/>
        </xdr:cNvPicPr>
      </xdr:nvPicPr>
      <xdr:blipFill>
        <a:blip r:embed="rId1"/>
        <a:stretch>
          <a:fillRect/>
        </a:stretch>
      </xdr:blipFill>
      <xdr:spPr>
        <a:xfrm>
          <a:off x="16344900" y="2632614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123825</xdr:rowOff>
    </xdr:from>
    <xdr:to>
      <xdr:col>4</xdr:col>
      <xdr:colOff>1714500</xdr:colOff>
      <xdr:row>1069</xdr:row>
      <xdr:rowOff>47625</xdr:rowOff>
    </xdr:to>
    <xdr:pic>
      <xdr:nvPicPr>
        <xdr:cNvPr id="28" name="Figuras 8"/>
        <xdr:cNvPicPr preferRelativeResize="1">
          <a:picLocks noChangeAspect="1"/>
        </xdr:cNvPicPr>
      </xdr:nvPicPr>
      <xdr:blipFill>
        <a:blip r:embed="rId1"/>
        <a:stretch>
          <a:fillRect/>
        </a:stretch>
      </xdr:blipFill>
      <xdr:spPr>
        <a:xfrm>
          <a:off x="16344900" y="2670810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104775</xdr:rowOff>
    </xdr:from>
    <xdr:to>
      <xdr:col>5</xdr:col>
      <xdr:colOff>57150</xdr:colOff>
      <xdr:row>1114</xdr:row>
      <xdr:rowOff>0</xdr:rowOff>
    </xdr:to>
    <xdr:pic>
      <xdr:nvPicPr>
        <xdr:cNvPr id="29" name="Figuras 8"/>
        <xdr:cNvPicPr preferRelativeResize="1">
          <a:picLocks noChangeAspect="1"/>
        </xdr:cNvPicPr>
      </xdr:nvPicPr>
      <xdr:blipFill>
        <a:blip r:embed="rId1"/>
        <a:stretch>
          <a:fillRect/>
        </a:stretch>
      </xdr:blipFill>
      <xdr:spPr>
        <a:xfrm>
          <a:off x="16344900" y="278177625"/>
          <a:ext cx="57150" cy="62865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123825</xdr:rowOff>
    </xdr:from>
    <xdr:to>
      <xdr:col>4</xdr:col>
      <xdr:colOff>1714500</xdr:colOff>
      <xdr:row>1086</xdr:row>
      <xdr:rowOff>47625</xdr:rowOff>
    </xdr:to>
    <xdr:pic>
      <xdr:nvPicPr>
        <xdr:cNvPr id="30" name="Figuras 8"/>
        <xdr:cNvPicPr preferRelativeResize="1">
          <a:picLocks noChangeAspect="1"/>
        </xdr:cNvPicPr>
      </xdr:nvPicPr>
      <xdr:blipFill>
        <a:blip r:embed="rId1"/>
        <a:stretch>
          <a:fillRect/>
        </a:stretch>
      </xdr:blipFill>
      <xdr:spPr>
        <a:xfrm>
          <a:off x="16344900" y="2705481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133350</xdr:rowOff>
    </xdr:from>
    <xdr:to>
      <xdr:col>4</xdr:col>
      <xdr:colOff>1714500</xdr:colOff>
      <xdr:row>1129</xdr:row>
      <xdr:rowOff>171450</xdr:rowOff>
    </xdr:to>
    <xdr:pic>
      <xdr:nvPicPr>
        <xdr:cNvPr id="31" name="Figuras 8"/>
        <xdr:cNvPicPr preferRelativeResize="1">
          <a:picLocks noChangeAspect="1"/>
        </xdr:cNvPicPr>
      </xdr:nvPicPr>
      <xdr:blipFill>
        <a:blip r:embed="rId1"/>
        <a:stretch>
          <a:fillRect/>
        </a:stretch>
      </xdr:blipFill>
      <xdr:spPr>
        <a:xfrm>
          <a:off x="16344900" y="281835225"/>
          <a:ext cx="0" cy="600075"/>
        </a:xfrm>
        <a:prstGeom prst="rect">
          <a:avLst/>
        </a:prstGeom>
        <a:blipFill>
          <a:blip r:embed=""/>
          <a:srcRect/>
          <a:stretch>
            <a:fillRect/>
          </a:stretch>
        </a:blipFill>
        <a:ln w="9525" cmpd="sng">
          <a:noFill/>
        </a:ln>
      </xdr:spPr>
    </xdr:pic>
    <xdr:clientData/>
  </xdr:twoCellAnchor>
  <xdr:twoCellAnchor>
    <xdr:from>
      <xdr:col>4</xdr:col>
      <xdr:colOff>1714500</xdr:colOff>
      <xdr:row>1180</xdr:row>
      <xdr:rowOff>57150</xdr:rowOff>
    </xdr:from>
    <xdr:to>
      <xdr:col>4</xdr:col>
      <xdr:colOff>1714500</xdr:colOff>
      <xdr:row>1183</xdr:row>
      <xdr:rowOff>0</xdr:rowOff>
    </xdr:to>
    <xdr:pic>
      <xdr:nvPicPr>
        <xdr:cNvPr id="32" name="Figuras 8"/>
        <xdr:cNvPicPr preferRelativeResize="1">
          <a:picLocks noChangeAspect="1"/>
        </xdr:cNvPicPr>
      </xdr:nvPicPr>
      <xdr:blipFill>
        <a:blip r:embed="rId1"/>
        <a:stretch>
          <a:fillRect/>
        </a:stretch>
      </xdr:blipFill>
      <xdr:spPr>
        <a:xfrm>
          <a:off x="16344900" y="298142025"/>
          <a:ext cx="0" cy="504825"/>
        </a:xfrm>
        <a:prstGeom prst="rect">
          <a:avLst/>
        </a:prstGeom>
        <a:blipFill>
          <a:blip r:embed=""/>
          <a:srcRect/>
          <a:stretch>
            <a:fillRect/>
          </a:stretch>
        </a:blipFill>
        <a:ln w="9525" cmpd="sng">
          <a:noFill/>
        </a:ln>
      </xdr:spPr>
    </xdr:pic>
    <xdr:clientData/>
  </xdr:twoCellAnchor>
  <xdr:twoCellAnchor>
    <xdr:from>
      <xdr:col>4</xdr:col>
      <xdr:colOff>1714500</xdr:colOff>
      <xdr:row>1240</xdr:row>
      <xdr:rowOff>57150</xdr:rowOff>
    </xdr:from>
    <xdr:to>
      <xdr:col>4</xdr:col>
      <xdr:colOff>1714500</xdr:colOff>
      <xdr:row>1243</xdr:row>
      <xdr:rowOff>0</xdr:rowOff>
    </xdr:to>
    <xdr:pic>
      <xdr:nvPicPr>
        <xdr:cNvPr id="33" name="Figuras 8"/>
        <xdr:cNvPicPr preferRelativeResize="1">
          <a:picLocks noChangeAspect="1"/>
        </xdr:cNvPicPr>
      </xdr:nvPicPr>
      <xdr:blipFill>
        <a:blip r:embed="rId1"/>
        <a:stretch>
          <a:fillRect/>
        </a:stretch>
      </xdr:blipFill>
      <xdr:spPr>
        <a:xfrm>
          <a:off x="16344900" y="312667650"/>
          <a:ext cx="0" cy="5048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57150</xdr:rowOff>
    </xdr:from>
    <xdr:to>
      <xdr:col>4</xdr:col>
      <xdr:colOff>1714500</xdr:colOff>
      <xdr:row>1161</xdr:row>
      <xdr:rowOff>0</xdr:rowOff>
    </xdr:to>
    <xdr:pic>
      <xdr:nvPicPr>
        <xdr:cNvPr id="34" name="Figuras 8"/>
        <xdr:cNvPicPr preferRelativeResize="1">
          <a:picLocks noChangeAspect="1"/>
        </xdr:cNvPicPr>
      </xdr:nvPicPr>
      <xdr:blipFill>
        <a:blip r:embed="rId1"/>
        <a:stretch>
          <a:fillRect/>
        </a:stretch>
      </xdr:blipFill>
      <xdr:spPr>
        <a:xfrm>
          <a:off x="16344900" y="293189025"/>
          <a:ext cx="0" cy="504825"/>
        </a:xfrm>
        <a:prstGeom prst="rect">
          <a:avLst/>
        </a:prstGeom>
        <a:blipFill>
          <a:blip r:embed=""/>
          <a:srcRect/>
          <a:stretch>
            <a:fillRect/>
          </a:stretch>
        </a:blipFill>
        <a:ln w="9525" cmpd="sng">
          <a:noFill/>
        </a:ln>
      </xdr:spPr>
    </xdr:pic>
    <xdr:clientData/>
  </xdr:twoCellAnchor>
  <xdr:twoCellAnchor>
    <xdr:from>
      <xdr:col>4</xdr:col>
      <xdr:colOff>1714500</xdr:colOff>
      <xdr:row>697</xdr:row>
      <xdr:rowOff>57150</xdr:rowOff>
    </xdr:from>
    <xdr:to>
      <xdr:col>4</xdr:col>
      <xdr:colOff>1714500</xdr:colOff>
      <xdr:row>699</xdr:row>
      <xdr:rowOff>171450</xdr:rowOff>
    </xdr:to>
    <xdr:pic>
      <xdr:nvPicPr>
        <xdr:cNvPr id="35" name="Figuras 8"/>
        <xdr:cNvPicPr preferRelativeResize="1">
          <a:picLocks noChangeAspect="1"/>
        </xdr:cNvPicPr>
      </xdr:nvPicPr>
      <xdr:blipFill>
        <a:blip r:embed="rId1"/>
        <a:stretch>
          <a:fillRect/>
        </a:stretch>
      </xdr:blipFill>
      <xdr:spPr>
        <a:xfrm>
          <a:off x="16344900" y="177050700"/>
          <a:ext cx="0" cy="504825"/>
        </a:xfrm>
        <a:prstGeom prst="rect">
          <a:avLst/>
        </a:prstGeom>
        <a:blipFill>
          <a:blip r:embed=""/>
          <a:srcRect/>
          <a:stretch>
            <a:fillRect/>
          </a:stretch>
        </a:blipFill>
        <a:ln w="9525" cmpd="sng">
          <a:noFill/>
        </a:ln>
      </xdr:spPr>
    </xdr:pic>
    <xdr:clientData/>
  </xdr:twoCellAnchor>
  <xdr:twoCellAnchor>
    <xdr:from>
      <xdr:col>4</xdr:col>
      <xdr:colOff>1714500</xdr:colOff>
      <xdr:row>697</xdr:row>
      <xdr:rowOff>57150</xdr:rowOff>
    </xdr:from>
    <xdr:to>
      <xdr:col>4</xdr:col>
      <xdr:colOff>1714500</xdr:colOff>
      <xdr:row>699</xdr:row>
      <xdr:rowOff>180975</xdr:rowOff>
    </xdr:to>
    <xdr:pic>
      <xdr:nvPicPr>
        <xdr:cNvPr id="36" name="Figuras 8"/>
        <xdr:cNvPicPr preferRelativeResize="1">
          <a:picLocks noChangeAspect="1"/>
        </xdr:cNvPicPr>
      </xdr:nvPicPr>
      <xdr:blipFill>
        <a:blip r:embed="rId1"/>
        <a:stretch>
          <a:fillRect/>
        </a:stretch>
      </xdr:blipFill>
      <xdr:spPr>
        <a:xfrm>
          <a:off x="16344900" y="177050700"/>
          <a:ext cx="0" cy="504825"/>
        </a:xfrm>
        <a:prstGeom prst="rect">
          <a:avLst/>
        </a:prstGeom>
        <a:blipFill>
          <a:blip r:embed=""/>
          <a:srcRect/>
          <a:stretch>
            <a:fillRect/>
          </a:stretch>
        </a:blipFill>
        <a:ln w="9525" cmpd="sng">
          <a:noFill/>
        </a:ln>
      </xdr:spPr>
    </xdr:pic>
    <xdr:clientData/>
  </xdr:twoCellAnchor>
  <xdr:twoCellAnchor>
    <xdr:from>
      <xdr:col>4</xdr:col>
      <xdr:colOff>1714500</xdr:colOff>
      <xdr:row>363</xdr:row>
      <xdr:rowOff>0</xdr:rowOff>
    </xdr:from>
    <xdr:to>
      <xdr:col>5</xdr:col>
      <xdr:colOff>19050</xdr:colOff>
      <xdr:row>366</xdr:row>
      <xdr:rowOff>47625</xdr:rowOff>
    </xdr:to>
    <xdr:pic>
      <xdr:nvPicPr>
        <xdr:cNvPr id="37" name="Figuras 8"/>
        <xdr:cNvPicPr preferRelativeResize="1">
          <a:picLocks noChangeAspect="1"/>
        </xdr:cNvPicPr>
      </xdr:nvPicPr>
      <xdr:blipFill>
        <a:blip r:embed="rId1"/>
        <a:stretch>
          <a:fillRect/>
        </a:stretch>
      </xdr:blipFill>
      <xdr:spPr>
        <a:xfrm>
          <a:off x="16344900" y="98602800"/>
          <a:ext cx="19050" cy="609600"/>
        </a:xfrm>
        <a:prstGeom prst="rect">
          <a:avLst/>
        </a:prstGeom>
        <a:blipFill>
          <a:blip r:embed=""/>
          <a:srcRect/>
          <a:stretch>
            <a:fillRect/>
          </a:stretch>
        </a:blipFill>
        <a:ln w="9525" cmpd="sng">
          <a:noFill/>
        </a:ln>
      </xdr:spPr>
    </xdr:pic>
    <xdr:clientData/>
  </xdr:twoCellAnchor>
  <xdr:twoCellAnchor>
    <xdr:from>
      <xdr:col>4</xdr:col>
      <xdr:colOff>1714500</xdr:colOff>
      <xdr:row>381</xdr:row>
      <xdr:rowOff>0</xdr:rowOff>
    </xdr:from>
    <xdr:to>
      <xdr:col>4</xdr:col>
      <xdr:colOff>1714500</xdr:colOff>
      <xdr:row>420</xdr:row>
      <xdr:rowOff>0</xdr:rowOff>
    </xdr:to>
    <xdr:pic>
      <xdr:nvPicPr>
        <xdr:cNvPr id="38" name="Figuras 8"/>
        <xdr:cNvPicPr preferRelativeResize="1">
          <a:picLocks noChangeAspect="1"/>
        </xdr:cNvPicPr>
      </xdr:nvPicPr>
      <xdr:blipFill>
        <a:blip r:embed="rId1"/>
        <a:stretch>
          <a:fillRect/>
        </a:stretch>
      </xdr:blipFill>
      <xdr:spPr>
        <a:xfrm>
          <a:off x="16344900" y="103965375"/>
          <a:ext cx="0" cy="8420100"/>
        </a:xfrm>
        <a:prstGeom prst="rect">
          <a:avLst/>
        </a:prstGeom>
        <a:blipFill>
          <a:blip r:embed=""/>
          <a:srcRect/>
          <a:stretch>
            <a:fillRect/>
          </a:stretch>
        </a:blipFill>
        <a:ln w="9525" cmpd="sng">
          <a:noFill/>
        </a:ln>
      </xdr:spPr>
    </xdr:pic>
    <xdr:clientData/>
  </xdr:twoCellAnchor>
  <xdr:twoCellAnchor>
    <xdr:from>
      <xdr:col>4</xdr:col>
      <xdr:colOff>1714500</xdr:colOff>
      <xdr:row>885</xdr:row>
      <xdr:rowOff>66675</xdr:rowOff>
    </xdr:from>
    <xdr:to>
      <xdr:col>4</xdr:col>
      <xdr:colOff>1714500</xdr:colOff>
      <xdr:row>888</xdr:row>
      <xdr:rowOff>152400</xdr:rowOff>
    </xdr:to>
    <xdr:pic>
      <xdr:nvPicPr>
        <xdr:cNvPr id="39" name="Figuras 8"/>
        <xdr:cNvPicPr preferRelativeResize="1">
          <a:picLocks noChangeAspect="1"/>
        </xdr:cNvPicPr>
      </xdr:nvPicPr>
      <xdr:blipFill>
        <a:blip r:embed="rId1"/>
        <a:stretch>
          <a:fillRect/>
        </a:stretch>
      </xdr:blipFill>
      <xdr:spPr>
        <a:xfrm>
          <a:off x="16344900" y="225571050"/>
          <a:ext cx="0" cy="647700"/>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501</xdr:row>
      <xdr:rowOff>152400</xdr:rowOff>
    </xdr:to>
    <xdr:pic>
      <xdr:nvPicPr>
        <xdr:cNvPr id="40" name="Figuras 8"/>
        <xdr:cNvPicPr preferRelativeResize="1">
          <a:picLocks noChangeAspect="1"/>
        </xdr:cNvPicPr>
      </xdr:nvPicPr>
      <xdr:blipFill>
        <a:blip r:embed="rId1"/>
        <a:stretch>
          <a:fillRect/>
        </a:stretch>
      </xdr:blipFill>
      <xdr:spPr>
        <a:xfrm>
          <a:off x="16344900" y="1293971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269</xdr:row>
      <xdr:rowOff>95250</xdr:rowOff>
    </xdr:from>
    <xdr:to>
      <xdr:col>4</xdr:col>
      <xdr:colOff>1714500</xdr:colOff>
      <xdr:row>345</xdr:row>
      <xdr:rowOff>152400</xdr:rowOff>
    </xdr:to>
    <xdr:pic>
      <xdr:nvPicPr>
        <xdr:cNvPr id="41" name="Figuras 8"/>
        <xdr:cNvPicPr preferRelativeResize="1">
          <a:picLocks noChangeAspect="1"/>
        </xdr:cNvPicPr>
      </xdr:nvPicPr>
      <xdr:blipFill>
        <a:blip r:embed="rId1"/>
        <a:stretch>
          <a:fillRect/>
        </a:stretch>
      </xdr:blipFill>
      <xdr:spPr>
        <a:xfrm>
          <a:off x="16344900" y="71980425"/>
          <a:ext cx="0" cy="18983325"/>
        </a:xfrm>
        <a:prstGeom prst="rect">
          <a:avLst/>
        </a:prstGeom>
        <a:blipFill>
          <a:blip r:embed=""/>
          <a:srcRect/>
          <a:stretch>
            <a:fillRect/>
          </a:stretch>
        </a:blipFill>
        <a:ln w="9525" cmpd="sng">
          <a:noFill/>
        </a:ln>
      </xdr:spPr>
    </xdr:pic>
    <xdr:clientData/>
  </xdr:twoCellAnchor>
  <xdr:twoCellAnchor>
    <xdr:from>
      <xdr:col>4</xdr:col>
      <xdr:colOff>1714500</xdr:colOff>
      <xdr:row>117</xdr:row>
      <xdr:rowOff>133350</xdr:rowOff>
    </xdr:from>
    <xdr:to>
      <xdr:col>4</xdr:col>
      <xdr:colOff>1714500</xdr:colOff>
      <xdr:row>122</xdr:row>
      <xdr:rowOff>0</xdr:rowOff>
    </xdr:to>
    <xdr:pic>
      <xdr:nvPicPr>
        <xdr:cNvPr id="42" name="Figuras 8"/>
        <xdr:cNvPicPr preferRelativeResize="1">
          <a:picLocks noChangeAspect="1"/>
        </xdr:cNvPicPr>
      </xdr:nvPicPr>
      <xdr:blipFill>
        <a:blip r:embed="rId1"/>
        <a:stretch>
          <a:fillRect/>
        </a:stretch>
      </xdr:blipFill>
      <xdr:spPr>
        <a:xfrm>
          <a:off x="16344900" y="311467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99</xdr:row>
      <xdr:rowOff>142875</xdr:rowOff>
    </xdr:to>
    <xdr:pic>
      <xdr:nvPicPr>
        <xdr:cNvPr id="43" name="Figuras 8"/>
        <xdr:cNvPicPr preferRelativeResize="1">
          <a:picLocks noChangeAspect="1"/>
        </xdr:cNvPicPr>
      </xdr:nvPicPr>
      <xdr:blipFill>
        <a:blip r:embed="rId1"/>
        <a:stretch>
          <a:fillRect/>
        </a:stretch>
      </xdr:blipFill>
      <xdr:spPr>
        <a:xfrm>
          <a:off x="16344900" y="254984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78</xdr:row>
      <xdr:rowOff>114300</xdr:rowOff>
    </xdr:from>
    <xdr:to>
      <xdr:col>4</xdr:col>
      <xdr:colOff>1714500</xdr:colOff>
      <xdr:row>83</xdr:row>
      <xdr:rowOff>0</xdr:rowOff>
    </xdr:to>
    <xdr:pic>
      <xdr:nvPicPr>
        <xdr:cNvPr id="44" name="Figuras 8"/>
        <xdr:cNvPicPr preferRelativeResize="1">
          <a:picLocks noChangeAspect="1"/>
        </xdr:cNvPicPr>
      </xdr:nvPicPr>
      <xdr:blipFill>
        <a:blip r:embed="rId1"/>
        <a:stretch>
          <a:fillRect/>
        </a:stretch>
      </xdr:blipFill>
      <xdr:spPr>
        <a:xfrm>
          <a:off x="16344900" y="20097750"/>
          <a:ext cx="0" cy="819150"/>
        </a:xfrm>
        <a:prstGeom prst="rect">
          <a:avLst/>
        </a:prstGeom>
        <a:blipFill>
          <a:blip r:embed=""/>
          <a:srcRect/>
          <a:stretch>
            <a:fillRect/>
          </a:stretch>
        </a:blipFill>
        <a:ln w="9525" cmpd="sng">
          <a:noFill/>
        </a:ln>
      </xdr:spPr>
    </xdr:pic>
    <xdr:clientData/>
  </xdr:twoCellAnchor>
  <xdr:twoCellAnchor>
    <xdr:from>
      <xdr:col>4</xdr:col>
      <xdr:colOff>1714500</xdr:colOff>
      <xdr:row>54</xdr:row>
      <xdr:rowOff>104775</xdr:rowOff>
    </xdr:from>
    <xdr:to>
      <xdr:col>4</xdr:col>
      <xdr:colOff>1714500</xdr:colOff>
      <xdr:row>59</xdr:row>
      <xdr:rowOff>0</xdr:rowOff>
    </xdr:to>
    <xdr:pic>
      <xdr:nvPicPr>
        <xdr:cNvPr id="45" name="Figuras 8"/>
        <xdr:cNvPicPr preferRelativeResize="1">
          <a:picLocks noChangeAspect="1"/>
        </xdr:cNvPicPr>
      </xdr:nvPicPr>
      <xdr:blipFill>
        <a:blip r:embed="rId1"/>
        <a:stretch>
          <a:fillRect/>
        </a:stretch>
      </xdr:blipFill>
      <xdr:spPr>
        <a:xfrm>
          <a:off x="16344900" y="14592300"/>
          <a:ext cx="0" cy="828675"/>
        </a:xfrm>
        <a:prstGeom prst="rect">
          <a:avLst/>
        </a:prstGeom>
        <a:blipFill>
          <a:blip r:embed=""/>
          <a:srcRect/>
          <a:stretch>
            <a:fillRect/>
          </a:stretch>
        </a:blipFill>
        <a:ln w="9525" cmpd="sng">
          <a:noFill/>
        </a:ln>
      </xdr:spPr>
    </xdr:pic>
    <xdr:clientData/>
  </xdr:twoCellAnchor>
  <xdr:twoCellAnchor>
    <xdr:from>
      <xdr:col>4</xdr:col>
      <xdr:colOff>1714500</xdr:colOff>
      <xdr:row>17</xdr:row>
      <xdr:rowOff>95250</xdr:rowOff>
    </xdr:from>
    <xdr:to>
      <xdr:col>4</xdr:col>
      <xdr:colOff>1714500</xdr:colOff>
      <xdr:row>22</xdr:row>
      <xdr:rowOff>0</xdr:rowOff>
    </xdr:to>
    <xdr:pic>
      <xdr:nvPicPr>
        <xdr:cNvPr id="46" name="Figuras 8"/>
        <xdr:cNvPicPr preferRelativeResize="1">
          <a:picLocks noChangeAspect="1"/>
        </xdr:cNvPicPr>
      </xdr:nvPicPr>
      <xdr:blipFill>
        <a:blip r:embed="rId1"/>
        <a:stretch>
          <a:fillRect/>
        </a:stretch>
      </xdr:blipFill>
      <xdr:spPr>
        <a:xfrm>
          <a:off x="16344900" y="42767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47625</xdr:rowOff>
    </xdr:from>
    <xdr:to>
      <xdr:col>4</xdr:col>
      <xdr:colOff>1714500</xdr:colOff>
      <xdr:row>1256</xdr:row>
      <xdr:rowOff>171450</xdr:rowOff>
    </xdr:to>
    <xdr:pic>
      <xdr:nvPicPr>
        <xdr:cNvPr id="47" name="Figuras 8"/>
        <xdr:cNvPicPr preferRelativeResize="1">
          <a:picLocks noChangeAspect="1"/>
        </xdr:cNvPicPr>
      </xdr:nvPicPr>
      <xdr:blipFill>
        <a:blip r:embed="rId1"/>
        <a:stretch>
          <a:fillRect/>
        </a:stretch>
      </xdr:blipFill>
      <xdr:spPr>
        <a:xfrm>
          <a:off x="16344900" y="3160680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47625</xdr:rowOff>
    </xdr:from>
    <xdr:to>
      <xdr:col>4</xdr:col>
      <xdr:colOff>1714500</xdr:colOff>
      <xdr:row>1279</xdr:row>
      <xdr:rowOff>171450</xdr:rowOff>
    </xdr:to>
    <xdr:pic>
      <xdr:nvPicPr>
        <xdr:cNvPr id="48" name="Figuras 8"/>
        <xdr:cNvPicPr preferRelativeResize="1">
          <a:picLocks noChangeAspect="1"/>
        </xdr:cNvPicPr>
      </xdr:nvPicPr>
      <xdr:blipFill>
        <a:blip r:embed="rId1"/>
        <a:stretch>
          <a:fillRect/>
        </a:stretch>
      </xdr:blipFill>
      <xdr:spPr>
        <a:xfrm>
          <a:off x="16344900" y="3225831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47625</xdr:rowOff>
    </xdr:from>
    <xdr:to>
      <xdr:col>4</xdr:col>
      <xdr:colOff>1714500</xdr:colOff>
      <xdr:row>1326</xdr:row>
      <xdr:rowOff>171450</xdr:rowOff>
    </xdr:to>
    <xdr:pic>
      <xdr:nvPicPr>
        <xdr:cNvPr id="49" name="Figuras 8"/>
        <xdr:cNvPicPr preferRelativeResize="1">
          <a:picLocks noChangeAspect="1"/>
        </xdr:cNvPicPr>
      </xdr:nvPicPr>
      <xdr:blipFill>
        <a:blip r:embed="rId1"/>
        <a:stretch>
          <a:fillRect/>
        </a:stretch>
      </xdr:blipFill>
      <xdr:spPr>
        <a:xfrm>
          <a:off x="16344900" y="3335178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47625</xdr:rowOff>
    </xdr:from>
    <xdr:to>
      <xdr:col>4</xdr:col>
      <xdr:colOff>1714500</xdr:colOff>
      <xdr:row>1352</xdr:row>
      <xdr:rowOff>171450</xdr:rowOff>
    </xdr:to>
    <xdr:pic>
      <xdr:nvPicPr>
        <xdr:cNvPr id="50" name="Figuras 8"/>
        <xdr:cNvPicPr preferRelativeResize="1">
          <a:picLocks noChangeAspect="1"/>
        </xdr:cNvPicPr>
      </xdr:nvPicPr>
      <xdr:blipFill>
        <a:blip r:embed="rId1"/>
        <a:stretch>
          <a:fillRect/>
        </a:stretch>
      </xdr:blipFill>
      <xdr:spPr>
        <a:xfrm>
          <a:off x="16344900" y="3411759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47625</xdr:rowOff>
    </xdr:from>
    <xdr:to>
      <xdr:col>4</xdr:col>
      <xdr:colOff>1714500</xdr:colOff>
      <xdr:row>1372</xdr:row>
      <xdr:rowOff>171450</xdr:rowOff>
    </xdr:to>
    <xdr:pic>
      <xdr:nvPicPr>
        <xdr:cNvPr id="51" name="Figuras 8"/>
        <xdr:cNvPicPr preferRelativeResize="1">
          <a:picLocks noChangeAspect="1"/>
        </xdr:cNvPicPr>
      </xdr:nvPicPr>
      <xdr:blipFill>
        <a:blip r:embed="rId1"/>
        <a:stretch>
          <a:fillRect/>
        </a:stretch>
      </xdr:blipFill>
      <xdr:spPr>
        <a:xfrm>
          <a:off x="16344900" y="3455860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47625</xdr:rowOff>
    </xdr:from>
    <xdr:to>
      <xdr:col>4</xdr:col>
      <xdr:colOff>1714500</xdr:colOff>
      <xdr:row>1409</xdr:row>
      <xdr:rowOff>171450</xdr:rowOff>
    </xdr:to>
    <xdr:pic>
      <xdr:nvPicPr>
        <xdr:cNvPr id="52" name="Figuras 8"/>
        <xdr:cNvPicPr preferRelativeResize="1">
          <a:picLocks noChangeAspect="1"/>
        </xdr:cNvPicPr>
      </xdr:nvPicPr>
      <xdr:blipFill>
        <a:blip r:embed="rId1"/>
        <a:stretch>
          <a:fillRect/>
        </a:stretch>
      </xdr:blipFill>
      <xdr:spPr>
        <a:xfrm>
          <a:off x="16344900" y="3553396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47625</xdr:rowOff>
    </xdr:from>
    <xdr:to>
      <xdr:col>4</xdr:col>
      <xdr:colOff>1714500</xdr:colOff>
      <xdr:row>1226</xdr:row>
      <xdr:rowOff>171450</xdr:rowOff>
    </xdr:to>
    <xdr:pic>
      <xdr:nvPicPr>
        <xdr:cNvPr id="53" name="Figuras 8"/>
        <xdr:cNvPicPr preferRelativeResize="1">
          <a:picLocks noChangeAspect="1"/>
        </xdr:cNvPicPr>
      </xdr:nvPicPr>
      <xdr:blipFill>
        <a:blip r:embed="rId1"/>
        <a:stretch>
          <a:fillRect/>
        </a:stretch>
      </xdr:blipFill>
      <xdr:spPr>
        <a:xfrm>
          <a:off x="16344900" y="3091815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57150</xdr:rowOff>
    </xdr:from>
    <xdr:to>
      <xdr:col>4</xdr:col>
      <xdr:colOff>1714500</xdr:colOff>
      <xdr:row>1208</xdr:row>
      <xdr:rowOff>0</xdr:rowOff>
    </xdr:to>
    <xdr:pic>
      <xdr:nvPicPr>
        <xdr:cNvPr id="54" name="Figuras 8"/>
        <xdr:cNvPicPr preferRelativeResize="1">
          <a:picLocks noChangeAspect="1"/>
        </xdr:cNvPicPr>
      </xdr:nvPicPr>
      <xdr:blipFill>
        <a:blip r:embed="rId1"/>
        <a:stretch>
          <a:fillRect/>
        </a:stretch>
      </xdr:blipFill>
      <xdr:spPr>
        <a:xfrm>
          <a:off x="16344900" y="304599975"/>
          <a:ext cx="0" cy="504825"/>
        </a:xfrm>
        <a:prstGeom prst="rect">
          <a:avLst/>
        </a:prstGeom>
        <a:blipFill>
          <a:blip r:embed=""/>
          <a:srcRect/>
          <a:stretch>
            <a:fillRect/>
          </a:stretch>
        </a:blipFill>
        <a:ln w="9525" cmpd="sng">
          <a:noFill/>
        </a:ln>
      </xdr:spPr>
    </xdr:pic>
    <xdr:clientData/>
  </xdr:twoCellAnchor>
  <xdr:twoCellAnchor>
    <xdr:from>
      <xdr:col>0</xdr:col>
      <xdr:colOff>104775</xdr:colOff>
      <xdr:row>0</xdr:row>
      <xdr:rowOff>66675</xdr:rowOff>
    </xdr:from>
    <xdr:to>
      <xdr:col>1</xdr:col>
      <xdr:colOff>3124200</xdr:colOff>
      <xdr:row>4</xdr:row>
      <xdr:rowOff>133350</xdr:rowOff>
    </xdr:to>
    <xdr:pic>
      <xdr:nvPicPr>
        <xdr:cNvPr id="55" name="Figuras 8"/>
        <xdr:cNvPicPr preferRelativeResize="1">
          <a:picLocks noChangeAspect="1"/>
        </xdr:cNvPicPr>
      </xdr:nvPicPr>
      <xdr:blipFill>
        <a:blip r:embed="rId1"/>
        <a:stretch>
          <a:fillRect/>
        </a:stretch>
      </xdr:blipFill>
      <xdr:spPr>
        <a:xfrm>
          <a:off x="104775" y="66675"/>
          <a:ext cx="4400550" cy="81915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76200</xdr:rowOff>
    </xdr:from>
    <xdr:to>
      <xdr:col>4</xdr:col>
      <xdr:colOff>1714500</xdr:colOff>
      <xdr:row>683</xdr:row>
      <xdr:rowOff>123825</xdr:rowOff>
    </xdr:to>
    <xdr:pic>
      <xdr:nvPicPr>
        <xdr:cNvPr id="56" name="Figuras 8"/>
        <xdr:cNvPicPr preferRelativeResize="1">
          <a:picLocks noChangeAspect="1"/>
        </xdr:cNvPicPr>
      </xdr:nvPicPr>
      <xdr:blipFill>
        <a:blip r:embed="rId1"/>
        <a:stretch>
          <a:fillRect/>
        </a:stretch>
      </xdr:blipFill>
      <xdr:spPr>
        <a:xfrm>
          <a:off x="16344900" y="1735550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401</xdr:row>
      <xdr:rowOff>0</xdr:rowOff>
    </xdr:from>
    <xdr:to>
      <xdr:col>4</xdr:col>
      <xdr:colOff>1714500</xdr:colOff>
      <xdr:row>403</xdr:row>
      <xdr:rowOff>152400</xdr:rowOff>
    </xdr:to>
    <xdr:pic>
      <xdr:nvPicPr>
        <xdr:cNvPr id="57" name="Figuras 8"/>
        <xdr:cNvPicPr preferRelativeResize="1">
          <a:picLocks noChangeAspect="1"/>
        </xdr:cNvPicPr>
      </xdr:nvPicPr>
      <xdr:blipFill>
        <a:blip r:embed="rId1"/>
        <a:stretch>
          <a:fillRect/>
        </a:stretch>
      </xdr:blipFill>
      <xdr:spPr>
        <a:xfrm>
          <a:off x="16344900" y="1084421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487</xdr:row>
      <xdr:rowOff>47625</xdr:rowOff>
    </xdr:to>
    <xdr:pic>
      <xdr:nvPicPr>
        <xdr:cNvPr id="58" name="Figuras 8"/>
        <xdr:cNvPicPr preferRelativeResize="1">
          <a:picLocks noChangeAspect="1"/>
        </xdr:cNvPicPr>
      </xdr:nvPicPr>
      <xdr:blipFill>
        <a:blip r:embed="rId1"/>
        <a:stretch>
          <a:fillRect/>
        </a:stretch>
      </xdr:blipFill>
      <xdr:spPr>
        <a:xfrm>
          <a:off x="16344900" y="1262253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17</xdr:row>
      <xdr:rowOff>0</xdr:rowOff>
    </xdr:from>
    <xdr:to>
      <xdr:col>4</xdr:col>
      <xdr:colOff>1714500</xdr:colOff>
      <xdr:row>18</xdr:row>
      <xdr:rowOff>0</xdr:rowOff>
    </xdr:to>
    <xdr:pic>
      <xdr:nvPicPr>
        <xdr:cNvPr id="59" name="Figuras 8"/>
        <xdr:cNvPicPr preferRelativeResize="1">
          <a:picLocks noChangeAspect="1"/>
        </xdr:cNvPicPr>
      </xdr:nvPicPr>
      <xdr:blipFill>
        <a:blip r:embed="rId1"/>
        <a:stretch>
          <a:fillRect/>
        </a:stretch>
      </xdr:blipFill>
      <xdr:spPr>
        <a:xfrm>
          <a:off x="16344900" y="4181475"/>
          <a:ext cx="0" cy="190500"/>
        </a:xfrm>
        <a:prstGeom prst="rect">
          <a:avLst/>
        </a:prstGeom>
        <a:blipFill>
          <a:blip r:embed=""/>
          <a:srcRect/>
          <a:stretch>
            <a:fillRect/>
          </a:stretch>
        </a:blipFill>
        <a:ln w="9525" cmpd="sng">
          <a:noFill/>
        </a:ln>
      </xdr:spPr>
    </xdr:pic>
    <xdr:clientData/>
  </xdr:twoCellAnchor>
  <xdr:twoCellAnchor>
    <xdr:from>
      <xdr:col>0</xdr:col>
      <xdr:colOff>142875</xdr:colOff>
      <xdr:row>18</xdr:row>
      <xdr:rowOff>152400</xdr:rowOff>
    </xdr:from>
    <xdr:to>
      <xdr:col>1</xdr:col>
      <xdr:colOff>3162300</xdr:colOff>
      <xdr:row>21</xdr:row>
      <xdr:rowOff>180975</xdr:rowOff>
    </xdr:to>
    <xdr:pic>
      <xdr:nvPicPr>
        <xdr:cNvPr id="60" name="Figuras 8"/>
        <xdr:cNvPicPr preferRelativeResize="1">
          <a:picLocks noChangeAspect="1"/>
        </xdr:cNvPicPr>
      </xdr:nvPicPr>
      <xdr:blipFill>
        <a:blip r:embed="rId1"/>
        <a:stretch>
          <a:fillRect/>
        </a:stretch>
      </xdr:blipFill>
      <xdr:spPr>
        <a:xfrm>
          <a:off x="142875" y="4524375"/>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54</xdr:row>
      <xdr:rowOff>0</xdr:rowOff>
    </xdr:from>
    <xdr:to>
      <xdr:col>4</xdr:col>
      <xdr:colOff>1714500</xdr:colOff>
      <xdr:row>54</xdr:row>
      <xdr:rowOff>9525</xdr:rowOff>
    </xdr:to>
    <xdr:pic>
      <xdr:nvPicPr>
        <xdr:cNvPr id="61" name="Figuras 8"/>
        <xdr:cNvPicPr preferRelativeResize="1">
          <a:picLocks noChangeAspect="1"/>
        </xdr:cNvPicPr>
      </xdr:nvPicPr>
      <xdr:blipFill>
        <a:blip r:embed="rId1"/>
        <a:stretch>
          <a:fillRect/>
        </a:stretch>
      </xdr:blipFill>
      <xdr:spPr>
        <a:xfrm>
          <a:off x="16344900" y="14487525"/>
          <a:ext cx="0" cy="9525"/>
        </a:xfrm>
        <a:prstGeom prst="rect">
          <a:avLst/>
        </a:prstGeom>
        <a:blipFill>
          <a:blip r:embed=""/>
          <a:srcRect/>
          <a:stretch>
            <a:fillRect/>
          </a:stretch>
        </a:blipFill>
        <a:ln w="9525" cmpd="sng">
          <a:noFill/>
        </a:ln>
      </xdr:spPr>
    </xdr:pic>
    <xdr:clientData/>
  </xdr:twoCellAnchor>
  <xdr:twoCellAnchor>
    <xdr:from>
      <xdr:col>4</xdr:col>
      <xdr:colOff>1714500</xdr:colOff>
      <xdr:row>54</xdr:row>
      <xdr:rowOff>95250</xdr:rowOff>
    </xdr:from>
    <xdr:to>
      <xdr:col>4</xdr:col>
      <xdr:colOff>1714500</xdr:colOff>
      <xdr:row>59</xdr:row>
      <xdr:rowOff>0</xdr:rowOff>
    </xdr:to>
    <xdr:pic>
      <xdr:nvPicPr>
        <xdr:cNvPr id="62" name="Figuras 8"/>
        <xdr:cNvPicPr preferRelativeResize="1">
          <a:picLocks noChangeAspect="1"/>
        </xdr:cNvPicPr>
      </xdr:nvPicPr>
      <xdr:blipFill>
        <a:blip r:embed="rId1"/>
        <a:stretch>
          <a:fillRect/>
        </a:stretch>
      </xdr:blipFill>
      <xdr:spPr>
        <a:xfrm>
          <a:off x="16344900" y="145827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54</xdr:row>
      <xdr:rowOff>0</xdr:rowOff>
    </xdr:from>
    <xdr:to>
      <xdr:col>4</xdr:col>
      <xdr:colOff>1714500</xdr:colOff>
      <xdr:row>55</xdr:row>
      <xdr:rowOff>0</xdr:rowOff>
    </xdr:to>
    <xdr:pic>
      <xdr:nvPicPr>
        <xdr:cNvPr id="63" name="Figuras 8"/>
        <xdr:cNvPicPr preferRelativeResize="1">
          <a:picLocks noChangeAspect="1"/>
        </xdr:cNvPicPr>
      </xdr:nvPicPr>
      <xdr:blipFill>
        <a:blip r:embed="rId1"/>
        <a:stretch>
          <a:fillRect/>
        </a:stretch>
      </xdr:blipFill>
      <xdr:spPr>
        <a:xfrm>
          <a:off x="16344900" y="14487525"/>
          <a:ext cx="0" cy="190500"/>
        </a:xfrm>
        <a:prstGeom prst="rect">
          <a:avLst/>
        </a:prstGeom>
        <a:blipFill>
          <a:blip r:embed=""/>
          <a:srcRect/>
          <a:stretch>
            <a:fillRect/>
          </a:stretch>
        </a:blipFill>
        <a:ln w="9525" cmpd="sng">
          <a:noFill/>
        </a:ln>
      </xdr:spPr>
    </xdr:pic>
    <xdr:clientData/>
  </xdr:twoCellAnchor>
  <xdr:twoCellAnchor>
    <xdr:from>
      <xdr:col>0</xdr:col>
      <xdr:colOff>133350</xdr:colOff>
      <xdr:row>54</xdr:row>
      <xdr:rowOff>180975</xdr:rowOff>
    </xdr:from>
    <xdr:to>
      <xdr:col>1</xdr:col>
      <xdr:colOff>3152775</xdr:colOff>
      <xdr:row>58</xdr:row>
      <xdr:rowOff>161925</xdr:rowOff>
    </xdr:to>
    <xdr:pic>
      <xdr:nvPicPr>
        <xdr:cNvPr id="64" name="Figuras 8"/>
        <xdr:cNvPicPr preferRelativeResize="1">
          <a:picLocks noChangeAspect="1"/>
        </xdr:cNvPicPr>
      </xdr:nvPicPr>
      <xdr:blipFill>
        <a:blip r:embed="rId1"/>
        <a:stretch>
          <a:fillRect/>
        </a:stretch>
      </xdr:blipFill>
      <xdr:spPr>
        <a:xfrm>
          <a:off x="133350" y="14668500"/>
          <a:ext cx="4400550" cy="733425"/>
        </a:xfrm>
        <a:prstGeom prst="rect">
          <a:avLst/>
        </a:prstGeom>
        <a:blipFill>
          <a:blip r:embed=""/>
          <a:srcRect/>
          <a:stretch>
            <a:fillRect/>
          </a:stretch>
        </a:blipFill>
        <a:ln w="9525" cmpd="sng">
          <a:noFill/>
        </a:ln>
      </xdr:spPr>
    </xdr:pic>
    <xdr:clientData/>
  </xdr:twoCellAnchor>
  <xdr:twoCellAnchor>
    <xdr:from>
      <xdr:col>4</xdr:col>
      <xdr:colOff>1714500</xdr:colOff>
      <xdr:row>78</xdr:row>
      <xdr:rowOff>114300</xdr:rowOff>
    </xdr:from>
    <xdr:to>
      <xdr:col>4</xdr:col>
      <xdr:colOff>1714500</xdr:colOff>
      <xdr:row>83</xdr:row>
      <xdr:rowOff>0</xdr:rowOff>
    </xdr:to>
    <xdr:pic>
      <xdr:nvPicPr>
        <xdr:cNvPr id="65" name="Figuras 8"/>
        <xdr:cNvPicPr preferRelativeResize="1">
          <a:picLocks noChangeAspect="1"/>
        </xdr:cNvPicPr>
      </xdr:nvPicPr>
      <xdr:blipFill>
        <a:blip r:embed="rId1"/>
        <a:stretch>
          <a:fillRect/>
        </a:stretch>
      </xdr:blipFill>
      <xdr:spPr>
        <a:xfrm>
          <a:off x="16344900" y="20116800"/>
          <a:ext cx="0" cy="828675"/>
        </a:xfrm>
        <a:prstGeom prst="rect">
          <a:avLst/>
        </a:prstGeom>
        <a:blipFill>
          <a:blip r:embed=""/>
          <a:srcRect/>
          <a:stretch>
            <a:fillRect/>
          </a:stretch>
        </a:blipFill>
        <a:ln w="9525" cmpd="sng">
          <a:noFill/>
        </a:ln>
      </xdr:spPr>
    </xdr:pic>
    <xdr:clientData/>
  </xdr:twoCellAnchor>
  <xdr:twoCellAnchor>
    <xdr:from>
      <xdr:col>4</xdr:col>
      <xdr:colOff>1714500</xdr:colOff>
      <xdr:row>78</xdr:row>
      <xdr:rowOff>0</xdr:rowOff>
    </xdr:from>
    <xdr:to>
      <xdr:col>4</xdr:col>
      <xdr:colOff>1714500</xdr:colOff>
      <xdr:row>78</xdr:row>
      <xdr:rowOff>9525</xdr:rowOff>
    </xdr:to>
    <xdr:pic>
      <xdr:nvPicPr>
        <xdr:cNvPr id="66" name="Figuras 8"/>
        <xdr:cNvPicPr preferRelativeResize="1">
          <a:picLocks noChangeAspect="1"/>
        </xdr:cNvPicPr>
      </xdr:nvPicPr>
      <xdr:blipFill>
        <a:blip r:embed="rId1"/>
        <a:stretch>
          <a:fillRect/>
        </a:stretch>
      </xdr:blipFill>
      <xdr:spPr>
        <a:xfrm>
          <a:off x="16344900" y="20002500"/>
          <a:ext cx="0" cy="9525"/>
        </a:xfrm>
        <a:prstGeom prst="rect">
          <a:avLst/>
        </a:prstGeom>
        <a:blipFill>
          <a:blip r:embed=""/>
          <a:srcRect/>
          <a:stretch>
            <a:fillRect/>
          </a:stretch>
        </a:blipFill>
        <a:ln w="9525" cmpd="sng">
          <a:noFill/>
        </a:ln>
      </xdr:spPr>
    </xdr:pic>
    <xdr:clientData/>
  </xdr:twoCellAnchor>
  <xdr:twoCellAnchor>
    <xdr:from>
      <xdr:col>4</xdr:col>
      <xdr:colOff>1714500</xdr:colOff>
      <xdr:row>78</xdr:row>
      <xdr:rowOff>95250</xdr:rowOff>
    </xdr:from>
    <xdr:to>
      <xdr:col>4</xdr:col>
      <xdr:colOff>1714500</xdr:colOff>
      <xdr:row>83</xdr:row>
      <xdr:rowOff>0</xdr:rowOff>
    </xdr:to>
    <xdr:pic>
      <xdr:nvPicPr>
        <xdr:cNvPr id="67" name="Figuras 8"/>
        <xdr:cNvPicPr preferRelativeResize="1">
          <a:picLocks noChangeAspect="1"/>
        </xdr:cNvPicPr>
      </xdr:nvPicPr>
      <xdr:blipFill>
        <a:blip r:embed="rId1"/>
        <a:stretch>
          <a:fillRect/>
        </a:stretch>
      </xdr:blipFill>
      <xdr:spPr>
        <a:xfrm>
          <a:off x="16344900" y="200977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78</xdr:row>
      <xdr:rowOff>0</xdr:rowOff>
    </xdr:from>
    <xdr:to>
      <xdr:col>4</xdr:col>
      <xdr:colOff>1714500</xdr:colOff>
      <xdr:row>79</xdr:row>
      <xdr:rowOff>0</xdr:rowOff>
    </xdr:to>
    <xdr:pic>
      <xdr:nvPicPr>
        <xdr:cNvPr id="68" name="Figuras 8"/>
        <xdr:cNvPicPr preferRelativeResize="1">
          <a:picLocks noChangeAspect="1"/>
        </xdr:cNvPicPr>
      </xdr:nvPicPr>
      <xdr:blipFill>
        <a:blip r:embed="rId1"/>
        <a:stretch>
          <a:fillRect/>
        </a:stretch>
      </xdr:blipFill>
      <xdr:spPr>
        <a:xfrm>
          <a:off x="16344900" y="20002500"/>
          <a:ext cx="0" cy="190500"/>
        </a:xfrm>
        <a:prstGeom prst="rect">
          <a:avLst/>
        </a:prstGeom>
        <a:blipFill>
          <a:blip r:embed=""/>
          <a:srcRect/>
          <a:stretch>
            <a:fillRect/>
          </a:stretch>
        </a:blipFill>
        <a:ln w="9525" cmpd="sng">
          <a:noFill/>
        </a:ln>
      </xdr:spPr>
    </xdr:pic>
    <xdr:clientData/>
  </xdr:twoCellAnchor>
  <xdr:twoCellAnchor>
    <xdr:from>
      <xdr:col>0</xdr:col>
      <xdr:colOff>85725</xdr:colOff>
      <xdr:row>79</xdr:row>
      <xdr:rowOff>133350</xdr:rowOff>
    </xdr:from>
    <xdr:to>
      <xdr:col>1</xdr:col>
      <xdr:colOff>3095625</xdr:colOff>
      <xdr:row>82</xdr:row>
      <xdr:rowOff>190500</xdr:rowOff>
    </xdr:to>
    <xdr:pic>
      <xdr:nvPicPr>
        <xdr:cNvPr id="69" name="Figuras 8"/>
        <xdr:cNvPicPr preferRelativeResize="1">
          <a:picLocks noChangeAspect="1"/>
        </xdr:cNvPicPr>
      </xdr:nvPicPr>
      <xdr:blipFill>
        <a:blip r:embed="rId1"/>
        <a:stretch>
          <a:fillRect/>
        </a:stretch>
      </xdr:blipFill>
      <xdr:spPr>
        <a:xfrm>
          <a:off x="85725" y="20326350"/>
          <a:ext cx="4391025" cy="619125"/>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101</xdr:row>
      <xdr:rowOff>0</xdr:rowOff>
    </xdr:to>
    <xdr:pic>
      <xdr:nvPicPr>
        <xdr:cNvPr id="70" name="Figuras 8"/>
        <xdr:cNvPicPr preferRelativeResize="1">
          <a:picLocks noChangeAspect="1"/>
        </xdr:cNvPicPr>
      </xdr:nvPicPr>
      <xdr:blipFill>
        <a:blip r:embed="rId1"/>
        <a:stretch>
          <a:fillRect/>
        </a:stretch>
      </xdr:blipFill>
      <xdr:spPr>
        <a:xfrm>
          <a:off x="16344900" y="255460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101</xdr:row>
      <xdr:rowOff>0</xdr:rowOff>
    </xdr:to>
    <xdr:pic>
      <xdr:nvPicPr>
        <xdr:cNvPr id="71" name="Figuras 8"/>
        <xdr:cNvPicPr preferRelativeResize="1">
          <a:picLocks noChangeAspect="1"/>
        </xdr:cNvPicPr>
      </xdr:nvPicPr>
      <xdr:blipFill>
        <a:blip r:embed="rId1"/>
        <a:stretch>
          <a:fillRect/>
        </a:stretch>
      </xdr:blipFill>
      <xdr:spPr>
        <a:xfrm>
          <a:off x="16344900" y="255460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101</xdr:row>
      <xdr:rowOff>0</xdr:rowOff>
    </xdr:to>
    <xdr:pic>
      <xdr:nvPicPr>
        <xdr:cNvPr id="72" name="Figuras 8"/>
        <xdr:cNvPicPr preferRelativeResize="1">
          <a:picLocks noChangeAspect="1"/>
        </xdr:cNvPicPr>
      </xdr:nvPicPr>
      <xdr:blipFill>
        <a:blip r:embed="rId1"/>
        <a:stretch>
          <a:fillRect/>
        </a:stretch>
      </xdr:blipFill>
      <xdr:spPr>
        <a:xfrm>
          <a:off x="16344900" y="25546050"/>
          <a:ext cx="0" cy="771525"/>
        </a:xfrm>
        <a:prstGeom prst="rect">
          <a:avLst/>
        </a:prstGeom>
        <a:blipFill>
          <a:blip r:embed=""/>
          <a:srcRect/>
          <a:stretch>
            <a:fillRect/>
          </a:stretch>
        </a:blipFill>
        <a:ln w="9525" cmpd="sng">
          <a:noFill/>
        </a:ln>
      </xdr:spPr>
    </xdr:pic>
    <xdr:clientData/>
  </xdr:twoCellAnchor>
  <xdr:twoCellAnchor>
    <xdr:from>
      <xdr:col>0</xdr:col>
      <xdr:colOff>9525</xdr:colOff>
      <xdr:row>97</xdr:row>
      <xdr:rowOff>114300</xdr:rowOff>
    </xdr:from>
    <xdr:to>
      <xdr:col>1</xdr:col>
      <xdr:colOff>3019425</xdr:colOff>
      <xdr:row>100</xdr:row>
      <xdr:rowOff>133350</xdr:rowOff>
    </xdr:to>
    <xdr:pic>
      <xdr:nvPicPr>
        <xdr:cNvPr id="73" name="Figuras 8"/>
        <xdr:cNvPicPr preferRelativeResize="1">
          <a:picLocks noChangeAspect="1"/>
        </xdr:cNvPicPr>
      </xdr:nvPicPr>
      <xdr:blipFill>
        <a:blip r:embed="rId1"/>
        <a:stretch>
          <a:fillRect/>
        </a:stretch>
      </xdr:blipFill>
      <xdr:spPr>
        <a:xfrm>
          <a:off x="9525" y="25660350"/>
          <a:ext cx="4391025" cy="590550"/>
        </a:xfrm>
        <a:prstGeom prst="rect">
          <a:avLst/>
        </a:prstGeom>
        <a:blipFill>
          <a:blip r:embed=""/>
          <a:srcRect/>
          <a:stretch>
            <a:fillRect/>
          </a:stretch>
        </a:blipFill>
        <a:ln w="9525" cmpd="sng">
          <a:noFill/>
        </a:ln>
      </xdr:spPr>
    </xdr:pic>
    <xdr:clientData/>
  </xdr:twoCellAnchor>
  <xdr:twoCellAnchor>
    <xdr:from>
      <xdr:col>4</xdr:col>
      <xdr:colOff>1714500</xdr:colOff>
      <xdr:row>117</xdr:row>
      <xdr:rowOff>0</xdr:rowOff>
    </xdr:from>
    <xdr:to>
      <xdr:col>4</xdr:col>
      <xdr:colOff>1714500</xdr:colOff>
      <xdr:row>120</xdr:row>
      <xdr:rowOff>142875</xdr:rowOff>
    </xdr:to>
    <xdr:pic>
      <xdr:nvPicPr>
        <xdr:cNvPr id="74" name="Figuras 8"/>
        <xdr:cNvPicPr preferRelativeResize="1">
          <a:picLocks noChangeAspect="1"/>
        </xdr:cNvPicPr>
      </xdr:nvPicPr>
      <xdr:blipFill>
        <a:blip r:embed="rId1"/>
        <a:stretch>
          <a:fillRect/>
        </a:stretch>
      </xdr:blipFill>
      <xdr:spPr>
        <a:xfrm>
          <a:off x="16344900" y="31070550"/>
          <a:ext cx="0" cy="714375"/>
        </a:xfrm>
        <a:prstGeom prst="rect">
          <a:avLst/>
        </a:prstGeom>
        <a:blipFill>
          <a:blip r:embed=""/>
          <a:srcRect/>
          <a:stretch>
            <a:fillRect/>
          </a:stretch>
        </a:blipFill>
        <a:ln w="9525" cmpd="sng">
          <a:noFill/>
        </a:ln>
      </xdr:spPr>
    </xdr:pic>
    <xdr:clientData/>
  </xdr:twoCellAnchor>
  <xdr:twoCellAnchor>
    <xdr:from>
      <xdr:col>4</xdr:col>
      <xdr:colOff>1714500</xdr:colOff>
      <xdr:row>117</xdr:row>
      <xdr:rowOff>123825</xdr:rowOff>
    </xdr:from>
    <xdr:to>
      <xdr:col>4</xdr:col>
      <xdr:colOff>1714500</xdr:colOff>
      <xdr:row>122</xdr:row>
      <xdr:rowOff>0</xdr:rowOff>
    </xdr:to>
    <xdr:pic>
      <xdr:nvPicPr>
        <xdr:cNvPr id="75" name="Figuras 8"/>
        <xdr:cNvPicPr preferRelativeResize="1">
          <a:picLocks noChangeAspect="1"/>
        </xdr:cNvPicPr>
      </xdr:nvPicPr>
      <xdr:blipFill>
        <a:blip r:embed="rId1"/>
        <a:stretch>
          <a:fillRect/>
        </a:stretch>
      </xdr:blipFill>
      <xdr:spPr>
        <a:xfrm>
          <a:off x="16344900" y="31194375"/>
          <a:ext cx="0" cy="828675"/>
        </a:xfrm>
        <a:prstGeom prst="rect">
          <a:avLst/>
        </a:prstGeom>
        <a:blipFill>
          <a:blip r:embed=""/>
          <a:srcRect/>
          <a:stretch>
            <a:fillRect/>
          </a:stretch>
        </a:blipFill>
        <a:ln w="9525" cmpd="sng">
          <a:noFill/>
        </a:ln>
      </xdr:spPr>
    </xdr:pic>
    <xdr:clientData/>
  </xdr:twoCellAnchor>
  <xdr:twoCellAnchor>
    <xdr:from>
      <xdr:col>4</xdr:col>
      <xdr:colOff>1714500</xdr:colOff>
      <xdr:row>117</xdr:row>
      <xdr:rowOff>114300</xdr:rowOff>
    </xdr:from>
    <xdr:to>
      <xdr:col>4</xdr:col>
      <xdr:colOff>1714500</xdr:colOff>
      <xdr:row>122</xdr:row>
      <xdr:rowOff>0</xdr:rowOff>
    </xdr:to>
    <xdr:pic>
      <xdr:nvPicPr>
        <xdr:cNvPr id="76" name="Figuras 8"/>
        <xdr:cNvPicPr preferRelativeResize="1">
          <a:picLocks noChangeAspect="1"/>
        </xdr:cNvPicPr>
      </xdr:nvPicPr>
      <xdr:blipFill>
        <a:blip r:embed="rId1"/>
        <a:stretch>
          <a:fillRect/>
        </a:stretch>
      </xdr:blipFill>
      <xdr:spPr>
        <a:xfrm>
          <a:off x="16344900" y="311848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117</xdr:row>
      <xdr:rowOff>0</xdr:rowOff>
    </xdr:from>
    <xdr:to>
      <xdr:col>4</xdr:col>
      <xdr:colOff>1714500</xdr:colOff>
      <xdr:row>117</xdr:row>
      <xdr:rowOff>9525</xdr:rowOff>
    </xdr:to>
    <xdr:pic>
      <xdr:nvPicPr>
        <xdr:cNvPr id="77" name="Figuras 8"/>
        <xdr:cNvPicPr preferRelativeResize="1">
          <a:picLocks noChangeAspect="1"/>
        </xdr:cNvPicPr>
      </xdr:nvPicPr>
      <xdr:blipFill>
        <a:blip r:embed="rId1"/>
        <a:stretch>
          <a:fillRect/>
        </a:stretch>
      </xdr:blipFill>
      <xdr:spPr>
        <a:xfrm>
          <a:off x="16344900" y="31070550"/>
          <a:ext cx="0" cy="9525"/>
        </a:xfrm>
        <a:prstGeom prst="rect">
          <a:avLst/>
        </a:prstGeom>
        <a:blipFill>
          <a:blip r:embed=""/>
          <a:srcRect/>
          <a:stretch>
            <a:fillRect/>
          </a:stretch>
        </a:blipFill>
        <a:ln w="9525" cmpd="sng">
          <a:noFill/>
        </a:ln>
      </xdr:spPr>
    </xdr:pic>
    <xdr:clientData/>
  </xdr:twoCellAnchor>
  <xdr:twoCellAnchor>
    <xdr:from>
      <xdr:col>4</xdr:col>
      <xdr:colOff>1714500</xdr:colOff>
      <xdr:row>117</xdr:row>
      <xdr:rowOff>95250</xdr:rowOff>
    </xdr:from>
    <xdr:to>
      <xdr:col>4</xdr:col>
      <xdr:colOff>1714500</xdr:colOff>
      <xdr:row>122</xdr:row>
      <xdr:rowOff>0</xdr:rowOff>
    </xdr:to>
    <xdr:pic>
      <xdr:nvPicPr>
        <xdr:cNvPr id="78" name="Figuras 8"/>
        <xdr:cNvPicPr preferRelativeResize="1">
          <a:picLocks noChangeAspect="1"/>
        </xdr:cNvPicPr>
      </xdr:nvPicPr>
      <xdr:blipFill>
        <a:blip r:embed="rId1"/>
        <a:stretch>
          <a:fillRect/>
        </a:stretch>
      </xdr:blipFill>
      <xdr:spPr>
        <a:xfrm>
          <a:off x="16344900" y="311658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117</xdr:row>
      <xdr:rowOff>0</xdr:rowOff>
    </xdr:from>
    <xdr:to>
      <xdr:col>4</xdr:col>
      <xdr:colOff>1714500</xdr:colOff>
      <xdr:row>118</xdr:row>
      <xdr:rowOff>0</xdr:rowOff>
    </xdr:to>
    <xdr:pic>
      <xdr:nvPicPr>
        <xdr:cNvPr id="79" name="Figuras 8"/>
        <xdr:cNvPicPr preferRelativeResize="1">
          <a:picLocks noChangeAspect="1"/>
        </xdr:cNvPicPr>
      </xdr:nvPicPr>
      <xdr:blipFill>
        <a:blip r:embed="rId1"/>
        <a:stretch>
          <a:fillRect/>
        </a:stretch>
      </xdr:blipFill>
      <xdr:spPr>
        <a:xfrm>
          <a:off x="16344900" y="31070550"/>
          <a:ext cx="0" cy="190500"/>
        </a:xfrm>
        <a:prstGeom prst="rect">
          <a:avLst/>
        </a:prstGeom>
        <a:blipFill>
          <a:blip r:embed=""/>
          <a:srcRect/>
          <a:stretch>
            <a:fillRect/>
          </a:stretch>
        </a:blipFill>
        <a:ln w="9525" cmpd="sng">
          <a:noFill/>
        </a:ln>
      </xdr:spPr>
    </xdr:pic>
    <xdr:clientData/>
  </xdr:twoCellAnchor>
  <xdr:twoCellAnchor>
    <xdr:from>
      <xdr:col>0</xdr:col>
      <xdr:colOff>76200</xdr:colOff>
      <xdr:row>119</xdr:row>
      <xdr:rowOff>28575</xdr:rowOff>
    </xdr:from>
    <xdr:to>
      <xdr:col>1</xdr:col>
      <xdr:colOff>3086100</xdr:colOff>
      <xdr:row>121</xdr:row>
      <xdr:rowOff>200025</xdr:rowOff>
    </xdr:to>
    <xdr:pic>
      <xdr:nvPicPr>
        <xdr:cNvPr id="80" name="Figuras 8"/>
        <xdr:cNvPicPr preferRelativeResize="1">
          <a:picLocks noChangeAspect="1"/>
        </xdr:cNvPicPr>
      </xdr:nvPicPr>
      <xdr:blipFill>
        <a:blip r:embed="rId1"/>
        <a:stretch>
          <a:fillRect/>
        </a:stretch>
      </xdr:blipFill>
      <xdr:spPr>
        <a:xfrm>
          <a:off x="76200" y="31480125"/>
          <a:ext cx="4391025" cy="552450"/>
        </a:xfrm>
        <a:prstGeom prst="rect">
          <a:avLst/>
        </a:prstGeom>
        <a:blipFill>
          <a:blip r:embed=""/>
          <a:srcRect/>
          <a:stretch>
            <a:fillRect/>
          </a:stretch>
        </a:blipFill>
        <a:ln w="9525" cmpd="sng">
          <a:noFill/>
        </a:ln>
      </xdr:spPr>
    </xdr:pic>
    <xdr:clientData/>
  </xdr:twoCellAnchor>
  <xdr:twoCellAnchor>
    <xdr:from>
      <xdr:col>4</xdr:col>
      <xdr:colOff>1714500</xdr:colOff>
      <xdr:row>269</xdr:row>
      <xdr:rowOff>0</xdr:rowOff>
    </xdr:from>
    <xdr:to>
      <xdr:col>4</xdr:col>
      <xdr:colOff>1714500</xdr:colOff>
      <xdr:row>272</xdr:row>
      <xdr:rowOff>142875</xdr:rowOff>
    </xdr:to>
    <xdr:pic>
      <xdr:nvPicPr>
        <xdr:cNvPr id="81" name="Figuras 8"/>
        <xdr:cNvPicPr preferRelativeResize="1">
          <a:picLocks noChangeAspect="1"/>
        </xdr:cNvPicPr>
      </xdr:nvPicPr>
      <xdr:blipFill>
        <a:blip r:embed="rId1"/>
        <a:stretch>
          <a:fillRect/>
        </a:stretch>
      </xdr:blipFill>
      <xdr:spPr>
        <a:xfrm>
          <a:off x="16344900" y="71980425"/>
          <a:ext cx="0" cy="714375"/>
        </a:xfrm>
        <a:prstGeom prst="rect">
          <a:avLst/>
        </a:prstGeom>
        <a:blipFill>
          <a:blip r:embed=""/>
          <a:srcRect/>
          <a:stretch>
            <a:fillRect/>
          </a:stretch>
        </a:blipFill>
        <a:ln w="9525" cmpd="sng">
          <a:noFill/>
        </a:ln>
      </xdr:spPr>
    </xdr:pic>
    <xdr:clientData/>
  </xdr:twoCellAnchor>
  <xdr:twoCellAnchor>
    <xdr:from>
      <xdr:col>4</xdr:col>
      <xdr:colOff>1714500</xdr:colOff>
      <xdr:row>269</xdr:row>
      <xdr:rowOff>123825</xdr:rowOff>
    </xdr:from>
    <xdr:to>
      <xdr:col>4</xdr:col>
      <xdr:colOff>1714500</xdr:colOff>
      <xdr:row>274</xdr:row>
      <xdr:rowOff>0</xdr:rowOff>
    </xdr:to>
    <xdr:pic>
      <xdr:nvPicPr>
        <xdr:cNvPr id="82" name="Figuras 8"/>
        <xdr:cNvPicPr preferRelativeResize="1">
          <a:picLocks noChangeAspect="1"/>
        </xdr:cNvPicPr>
      </xdr:nvPicPr>
      <xdr:blipFill>
        <a:blip r:embed="rId1"/>
        <a:stretch>
          <a:fillRect/>
        </a:stretch>
      </xdr:blipFill>
      <xdr:spPr>
        <a:xfrm>
          <a:off x="16344900" y="72104250"/>
          <a:ext cx="0" cy="828675"/>
        </a:xfrm>
        <a:prstGeom prst="rect">
          <a:avLst/>
        </a:prstGeom>
        <a:blipFill>
          <a:blip r:embed=""/>
          <a:srcRect/>
          <a:stretch>
            <a:fillRect/>
          </a:stretch>
        </a:blipFill>
        <a:ln w="9525" cmpd="sng">
          <a:noFill/>
        </a:ln>
      </xdr:spPr>
    </xdr:pic>
    <xdr:clientData/>
  </xdr:twoCellAnchor>
  <xdr:twoCellAnchor>
    <xdr:from>
      <xdr:col>4</xdr:col>
      <xdr:colOff>1714500</xdr:colOff>
      <xdr:row>269</xdr:row>
      <xdr:rowOff>114300</xdr:rowOff>
    </xdr:from>
    <xdr:to>
      <xdr:col>4</xdr:col>
      <xdr:colOff>1714500</xdr:colOff>
      <xdr:row>274</xdr:row>
      <xdr:rowOff>0</xdr:rowOff>
    </xdr:to>
    <xdr:pic>
      <xdr:nvPicPr>
        <xdr:cNvPr id="83" name="Figuras 8"/>
        <xdr:cNvPicPr preferRelativeResize="1">
          <a:picLocks noChangeAspect="1"/>
        </xdr:cNvPicPr>
      </xdr:nvPicPr>
      <xdr:blipFill>
        <a:blip r:embed="rId1"/>
        <a:stretch>
          <a:fillRect/>
        </a:stretch>
      </xdr:blipFill>
      <xdr:spPr>
        <a:xfrm>
          <a:off x="16344900" y="720947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269</xdr:row>
      <xdr:rowOff>0</xdr:rowOff>
    </xdr:from>
    <xdr:to>
      <xdr:col>4</xdr:col>
      <xdr:colOff>1714500</xdr:colOff>
      <xdr:row>269</xdr:row>
      <xdr:rowOff>9525</xdr:rowOff>
    </xdr:to>
    <xdr:pic>
      <xdr:nvPicPr>
        <xdr:cNvPr id="84" name="Figuras 8"/>
        <xdr:cNvPicPr preferRelativeResize="1">
          <a:picLocks noChangeAspect="1"/>
        </xdr:cNvPicPr>
      </xdr:nvPicPr>
      <xdr:blipFill>
        <a:blip r:embed="rId1"/>
        <a:stretch>
          <a:fillRect/>
        </a:stretch>
      </xdr:blipFill>
      <xdr:spPr>
        <a:xfrm>
          <a:off x="16344900" y="71980425"/>
          <a:ext cx="0" cy="9525"/>
        </a:xfrm>
        <a:prstGeom prst="rect">
          <a:avLst/>
        </a:prstGeom>
        <a:blipFill>
          <a:blip r:embed=""/>
          <a:srcRect/>
          <a:stretch>
            <a:fillRect/>
          </a:stretch>
        </a:blipFill>
        <a:ln w="9525" cmpd="sng">
          <a:noFill/>
        </a:ln>
      </xdr:spPr>
    </xdr:pic>
    <xdr:clientData/>
  </xdr:twoCellAnchor>
  <xdr:twoCellAnchor>
    <xdr:from>
      <xdr:col>4</xdr:col>
      <xdr:colOff>1714500</xdr:colOff>
      <xdr:row>269</xdr:row>
      <xdr:rowOff>95250</xdr:rowOff>
    </xdr:from>
    <xdr:to>
      <xdr:col>4</xdr:col>
      <xdr:colOff>1714500</xdr:colOff>
      <xdr:row>274</xdr:row>
      <xdr:rowOff>0</xdr:rowOff>
    </xdr:to>
    <xdr:pic>
      <xdr:nvPicPr>
        <xdr:cNvPr id="85" name="Figuras 8"/>
        <xdr:cNvPicPr preferRelativeResize="1">
          <a:picLocks noChangeAspect="1"/>
        </xdr:cNvPicPr>
      </xdr:nvPicPr>
      <xdr:blipFill>
        <a:blip r:embed="rId1"/>
        <a:stretch>
          <a:fillRect/>
        </a:stretch>
      </xdr:blipFill>
      <xdr:spPr>
        <a:xfrm>
          <a:off x="16344900" y="720756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269</xdr:row>
      <xdr:rowOff>0</xdr:rowOff>
    </xdr:from>
    <xdr:to>
      <xdr:col>4</xdr:col>
      <xdr:colOff>1714500</xdr:colOff>
      <xdr:row>270</xdr:row>
      <xdr:rowOff>0</xdr:rowOff>
    </xdr:to>
    <xdr:pic>
      <xdr:nvPicPr>
        <xdr:cNvPr id="86" name="Figuras 8"/>
        <xdr:cNvPicPr preferRelativeResize="1">
          <a:picLocks noChangeAspect="1"/>
        </xdr:cNvPicPr>
      </xdr:nvPicPr>
      <xdr:blipFill>
        <a:blip r:embed="rId1"/>
        <a:stretch>
          <a:fillRect/>
        </a:stretch>
      </xdr:blipFill>
      <xdr:spPr>
        <a:xfrm>
          <a:off x="16344900" y="71980425"/>
          <a:ext cx="0" cy="190500"/>
        </a:xfrm>
        <a:prstGeom prst="rect">
          <a:avLst/>
        </a:prstGeom>
        <a:blipFill>
          <a:blip r:embed=""/>
          <a:srcRect/>
          <a:stretch>
            <a:fillRect/>
          </a:stretch>
        </a:blipFill>
        <a:ln w="9525" cmpd="sng">
          <a:noFill/>
        </a:ln>
      </xdr:spPr>
    </xdr:pic>
    <xdr:clientData/>
  </xdr:twoCellAnchor>
  <xdr:twoCellAnchor>
    <xdr:from>
      <xdr:col>0</xdr:col>
      <xdr:colOff>76200</xdr:colOff>
      <xdr:row>271</xdr:row>
      <xdr:rowOff>28575</xdr:rowOff>
    </xdr:from>
    <xdr:to>
      <xdr:col>1</xdr:col>
      <xdr:colOff>3086100</xdr:colOff>
      <xdr:row>273</xdr:row>
      <xdr:rowOff>200025</xdr:rowOff>
    </xdr:to>
    <xdr:pic>
      <xdr:nvPicPr>
        <xdr:cNvPr id="87" name="Figuras 8"/>
        <xdr:cNvPicPr preferRelativeResize="1">
          <a:picLocks noChangeAspect="1"/>
        </xdr:cNvPicPr>
      </xdr:nvPicPr>
      <xdr:blipFill>
        <a:blip r:embed="rId1"/>
        <a:stretch>
          <a:fillRect/>
        </a:stretch>
      </xdr:blipFill>
      <xdr:spPr>
        <a:xfrm>
          <a:off x="76200" y="72390000"/>
          <a:ext cx="4391025" cy="552450"/>
        </a:xfrm>
        <a:prstGeom prst="rect">
          <a:avLst/>
        </a:prstGeom>
        <a:blipFill>
          <a:blip r:embed=""/>
          <a:srcRect/>
          <a:stretch>
            <a:fillRect/>
          </a:stretch>
        </a:blipFill>
        <a:ln w="9525" cmpd="sng">
          <a:noFill/>
        </a:ln>
      </xdr:spPr>
    </xdr:pic>
    <xdr:clientData/>
  </xdr:twoCellAnchor>
  <xdr:twoCellAnchor>
    <xdr:from>
      <xdr:col>4</xdr:col>
      <xdr:colOff>1714500</xdr:colOff>
      <xdr:row>295</xdr:row>
      <xdr:rowOff>0</xdr:rowOff>
    </xdr:from>
    <xdr:to>
      <xdr:col>4</xdr:col>
      <xdr:colOff>1714500</xdr:colOff>
      <xdr:row>298</xdr:row>
      <xdr:rowOff>142875</xdr:rowOff>
    </xdr:to>
    <xdr:pic>
      <xdr:nvPicPr>
        <xdr:cNvPr id="88" name="Figuras 8"/>
        <xdr:cNvPicPr preferRelativeResize="1">
          <a:picLocks noChangeAspect="1"/>
        </xdr:cNvPicPr>
      </xdr:nvPicPr>
      <xdr:blipFill>
        <a:blip r:embed="rId1"/>
        <a:stretch>
          <a:fillRect/>
        </a:stretch>
      </xdr:blipFill>
      <xdr:spPr>
        <a:xfrm>
          <a:off x="16344900" y="77943075"/>
          <a:ext cx="0" cy="714375"/>
        </a:xfrm>
        <a:prstGeom prst="rect">
          <a:avLst/>
        </a:prstGeom>
        <a:blipFill>
          <a:blip r:embed=""/>
          <a:srcRect/>
          <a:stretch>
            <a:fillRect/>
          </a:stretch>
        </a:blipFill>
        <a:ln w="9525" cmpd="sng">
          <a:noFill/>
        </a:ln>
      </xdr:spPr>
    </xdr:pic>
    <xdr:clientData/>
  </xdr:twoCellAnchor>
  <xdr:twoCellAnchor>
    <xdr:from>
      <xdr:col>4</xdr:col>
      <xdr:colOff>1714500</xdr:colOff>
      <xdr:row>295</xdr:row>
      <xdr:rowOff>123825</xdr:rowOff>
    </xdr:from>
    <xdr:to>
      <xdr:col>4</xdr:col>
      <xdr:colOff>1714500</xdr:colOff>
      <xdr:row>300</xdr:row>
      <xdr:rowOff>0</xdr:rowOff>
    </xdr:to>
    <xdr:pic>
      <xdr:nvPicPr>
        <xdr:cNvPr id="89" name="Figuras 8"/>
        <xdr:cNvPicPr preferRelativeResize="1">
          <a:picLocks noChangeAspect="1"/>
        </xdr:cNvPicPr>
      </xdr:nvPicPr>
      <xdr:blipFill>
        <a:blip r:embed="rId1"/>
        <a:stretch>
          <a:fillRect/>
        </a:stretch>
      </xdr:blipFill>
      <xdr:spPr>
        <a:xfrm>
          <a:off x="16344900" y="78066900"/>
          <a:ext cx="0" cy="828675"/>
        </a:xfrm>
        <a:prstGeom prst="rect">
          <a:avLst/>
        </a:prstGeom>
        <a:blipFill>
          <a:blip r:embed=""/>
          <a:srcRect/>
          <a:stretch>
            <a:fillRect/>
          </a:stretch>
        </a:blipFill>
        <a:ln w="9525" cmpd="sng">
          <a:noFill/>
        </a:ln>
      </xdr:spPr>
    </xdr:pic>
    <xdr:clientData/>
  </xdr:twoCellAnchor>
  <xdr:twoCellAnchor>
    <xdr:from>
      <xdr:col>4</xdr:col>
      <xdr:colOff>1714500</xdr:colOff>
      <xdr:row>295</xdr:row>
      <xdr:rowOff>114300</xdr:rowOff>
    </xdr:from>
    <xdr:to>
      <xdr:col>4</xdr:col>
      <xdr:colOff>1714500</xdr:colOff>
      <xdr:row>300</xdr:row>
      <xdr:rowOff>0</xdr:rowOff>
    </xdr:to>
    <xdr:pic>
      <xdr:nvPicPr>
        <xdr:cNvPr id="90" name="Figuras 8"/>
        <xdr:cNvPicPr preferRelativeResize="1">
          <a:picLocks noChangeAspect="1"/>
        </xdr:cNvPicPr>
      </xdr:nvPicPr>
      <xdr:blipFill>
        <a:blip r:embed="rId1"/>
        <a:stretch>
          <a:fillRect/>
        </a:stretch>
      </xdr:blipFill>
      <xdr:spPr>
        <a:xfrm>
          <a:off x="16344900" y="78057375"/>
          <a:ext cx="0" cy="838200"/>
        </a:xfrm>
        <a:prstGeom prst="rect">
          <a:avLst/>
        </a:prstGeom>
        <a:blipFill>
          <a:blip r:embed=""/>
          <a:srcRect/>
          <a:stretch>
            <a:fillRect/>
          </a:stretch>
        </a:blipFill>
        <a:ln w="9525" cmpd="sng">
          <a:noFill/>
        </a:ln>
      </xdr:spPr>
    </xdr:pic>
    <xdr:clientData/>
  </xdr:twoCellAnchor>
  <xdr:twoCellAnchor>
    <xdr:from>
      <xdr:col>4</xdr:col>
      <xdr:colOff>1714500</xdr:colOff>
      <xdr:row>295</xdr:row>
      <xdr:rowOff>0</xdr:rowOff>
    </xdr:from>
    <xdr:to>
      <xdr:col>4</xdr:col>
      <xdr:colOff>1714500</xdr:colOff>
      <xdr:row>295</xdr:row>
      <xdr:rowOff>9525</xdr:rowOff>
    </xdr:to>
    <xdr:pic>
      <xdr:nvPicPr>
        <xdr:cNvPr id="91" name="Figuras 8"/>
        <xdr:cNvPicPr preferRelativeResize="1">
          <a:picLocks noChangeAspect="1"/>
        </xdr:cNvPicPr>
      </xdr:nvPicPr>
      <xdr:blipFill>
        <a:blip r:embed="rId1"/>
        <a:stretch>
          <a:fillRect/>
        </a:stretch>
      </xdr:blipFill>
      <xdr:spPr>
        <a:xfrm>
          <a:off x="16344900" y="77943075"/>
          <a:ext cx="0" cy="9525"/>
        </a:xfrm>
        <a:prstGeom prst="rect">
          <a:avLst/>
        </a:prstGeom>
        <a:blipFill>
          <a:blip r:embed=""/>
          <a:srcRect/>
          <a:stretch>
            <a:fillRect/>
          </a:stretch>
        </a:blipFill>
        <a:ln w="9525" cmpd="sng">
          <a:noFill/>
        </a:ln>
      </xdr:spPr>
    </xdr:pic>
    <xdr:clientData/>
  </xdr:twoCellAnchor>
  <xdr:twoCellAnchor>
    <xdr:from>
      <xdr:col>4</xdr:col>
      <xdr:colOff>1714500</xdr:colOff>
      <xdr:row>295</xdr:row>
      <xdr:rowOff>95250</xdr:rowOff>
    </xdr:from>
    <xdr:to>
      <xdr:col>4</xdr:col>
      <xdr:colOff>1714500</xdr:colOff>
      <xdr:row>300</xdr:row>
      <xdr:rowOff>0</xdr:rowOff>
    </xdr:to>
    <xdr:pic>
      <xdr:nvPicPr>
        <xdr:cNvPr id="92" name="Figuras 8"/>
        <xdr:cNvPicPr preferRelativeResize="1">
          <a:picLocks noChangeAspect="1"/>
        </xdr:cNvPicPr>
      </xdr:nvPicPr>
      <xdr:blipFill>
        <a:blip r:embed="rId1"/>
        <a:stretch>
          <a:fillRect/>
        </a:stretch>
      </xdr:blipFill>
      <xdr:spPr>
        <a:xfrm>
          <a:off x="16344900" y="780383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295</xdr:row>
      <xdr:rowOff>0</xdr:rowOff>
    </xdr:from>
    <xdr:to>
      <xdr:col>4</xdr:col>
      <xdr:colOff>1714500</xdr:colOff>
      <xdr:row>296</xdr:row>
      <xdr:rowOff>0</xdr:rowOff>
    </xdr:to>
    <xdr:pic>
      <xdr:nvPicPr>
        <xdr:cNvPr id="93" name="Figuras 8"/>
        <xdr:cNvPicPr preferRelativeResize="1">
          <a:picLocks noChangeAspect="1"/>
        </xdr:cNvPicPr>
      </xdr:nvPicPr>
      <xdr:blipFill>
        <a:blip r:embed="rId1"/>
        <a:stretch>
          <a:fillRect/>
        </a:stretch>
      </xdr:blipFill>
      <xdr:spPr>
        <a:xfrm>
          <a:off x="16344900" y="77943075"/>
          <a:ext cx="0" cy="190500"/>
        </a:xfrm>
        <a:prstGeom prst="rect">
          <a:avLst/>
        </a:prstGeom>
        <a:blipFill>
          <a:blip r:embed=""/>
          <a:srcRect/>
          <a:stretch>
            <a:fillRect/>
          </a:stretch>
        </a:blipFill>
        <a:ln w="9525" cmpd="sng">
          <a:noFill/>
        </a:ln>
      </xdr:spPr>
    </xdr:pic>
    <xdr:clientData/>
  </xdr:twoCellAnchor>
  <xdr:twoCellAnchor>
    <xdr:from>
      <xdr:col>0</xdr:col>
      <xdr:colOff>104775</xdr:colOff>
      <xdr:row>296</xdr:row>
      <xdr:rowOff>133350</xdr:rowOff>
    </xdr:from>
    <xdr:to>
      <xdr:col>1</xdr:col>
      <xdr:colOff>3124200</xdr:colOff>
      <xdr:row>299</xdr:row>
      <xdr:rowOff>180975</xdr:rowOff>
    </xdr:to>
    <xdr:pic>
      <xdr:nvPicPr>
        <xdr:cNvPr id="94" name="Figuras 8"/>
        <xdr:cNvPicPr preferRelativeResize="1">
          <a:picLocks noChangeAspect="1"/>
        </xdr:cNvPicPr>
      </xdr:nvPicPr>
      <xdr:blipFill>
        <a:blip r:embed="rId1"/>
        <a:stretch>
          <a:fillRect/>
        </a:stretch>
      </xdr:blipFill>
      <xdr:spPr>
        <a:xfrm>
          <a:off x="104775" y="78266925"/>
          <a:ext cx="4400550" cy="619125"/>
        </a:xfrm>
        <a:prstGeom prst="rect">
          <a:avLst/>
        </a:prstGeom>
        <a:blipFill>
          <a:blip r:embed=""/>
          <a:srcRect/>
          <a:stretch>
            <a:fillRect/>
          </a:stretch>
        </a:blipFill>
        <a:ln w="9525" cmpd="sng">
          <a:noFill/>
        </a:ln>
      </xdr:spPr>
    </xdr:pic>
    <xdr:clientData/>
  </xdr:twoCellAnchor>
  <xdr:twoCellAnchor>
    <xdr:from>
      <xdr:col>4</xdr:col>
      <xdr:colOff>1714500</xdr:colOff>
      <xdr:row>313</xdr:row>
      <xdr:rowOff>0</xdr:rowOff>
    </xdr:from>
    <xdr:to>
      <xdr:col>4</xdr:col>
      <xdr:colOff>1714500</xdr:colOff>
      <xdr:row>316</xdr:row>
      <xdr:rowOff>142875</xdr:rowOff>
    </xdr:to>
    <xdr:pic>
      <xdr:nvPicPr>
        <xdr:cNvPr id="95" name="Figuras 8"/>
        <xdr:cNvPicPr preferRelativeResize="1">
          <a:picLocks noChangeAspect="1"/>
        </xdr:cNvPicPr>
      </xdr:nvPicPr>
      <xdr:blipFill>
        <a:blip r:embed="rId1"/>
        <a:stretch>
          <a:fillRect/>
        </a:stretch>
      </xdr:blipFill>
      <xdr:spPr>
        <a:xfrm>
          <a:off x="16344900" y="82181700"/>
          <a:ext cx="0" cy="714375"/>
        </a:xfrm>
        <a:prstGeom prst="rect">
          <a:avLst/>
        </a:prstGeom>
        <a:blipFill>
          <a:blip r:embed=""/>
          <a:srcRect/>
          <a:stretch>
            <a:fillRect/>
          </a:stretch>
        </a:blipFill>
        <a:ln w="9525" cmpd="sng">
          <a:noFill/>
        </a:ln>
      </xdr:spPr>
    </xdr:pic>
    <xdr:clientData/>
  </xdr:twoCellAnchor>
  <xdr:twoCellAnchor>
    <xdr:from>
      <xdr:col>4</xdr:col>
      <xdr:colOff>1714500</xdr:colOff>
      <xdr:row>313</xdr:row>
      <xdr:rowOff>123825</xdr:rowOff>
    </xdr:from>
    <xdr:to>
      <xdr:col>4</xdr:col>
      <xdr:colOff>1714500</xdr:colOff>
      <xdr:row>318</xdr:row>
      <xdr:rowOff>0</xdr:rowOff>
    </xdr:to>
    <xdr:pic>
      <xdr:nvPicPr>
        <xdr:cNvPr id="96" name="Figuras 8"/>
        <xdr:cNvPicPr preferRelativeResize="1">
          <a:picLocks noChangeAspect="1"/>
        </xdr:cNvPicPr>
      </xdr:nvPicPr>
      <xdr:blipFill>
        <a:blip r:embed="rId1"/>
        <a:stretch>
          <a:fillRect/>
        </a:stretch>
      </xdr:blipFill>
      <xdr:spPr>
        <a:xfrm>
          <a:off x="16344900" y="82305525"/>
          <a:ext cx="0" cy="828675"/>
        </a:xfrm>
        <a:prstGeom prst="rect">
          <a:avLst/>
        </a:prstGeom>
        <a:blipFill>
          <a:blip r:embed=""/>
          <a:srcRect/>
          <a:stretch>
            <a:fillRect/>
          </a:stretch>
        </a:blipFill>
        <a:ln w="9525" cmpd="sng">
          <a:noFill/>
        </a:ln>
      </xdr:spPr>
    </xdr:pic>
    <xdr:clientData/>
  </xdr:twoCellAnchor>
  <xdr:twoCellAnchor>
    <xdr:from>
      <xdr:col>4</xdr:col>
      <xdr:colOff>1714500</xdr:colOff>
      <xdr:row>313</xdr:row>
      <xdr:rowOff>114300</xdr:rowOff>
    </xdr:from>
    <xdr:to>
      <xdr:col>4</xdr:col>
      <xdr:colOff>1714500</xdr:colOff>
      <xdr:row>318</xdr:row>
      <xdr:rowOff>0</xdr:rowOff>
    </xdr:to>
    <xdr:pic>
      <xdr:nvPicPr>
        <xdr:cNvPr id="97" name="Figuras 8"/>
        <xdr:cNvPicPr preferRelativeResize="1">
          <a:picLocks noChangeAspect="1"/>
        </xdr:cNvPicPr>
      </xdr:nvPicPr>
      <xdr:blipFill>
        <a:blip r:embed="rId1"/>
        <a:stretch>
          <a:fillRect/>
        </a:stretch>
      </xdr:blipFill>
      <xdr:spPr>
        <a:xfrm>
          <a:off x="16344900" y="82296000"/>
          <a:ext cx="0" cy="838200"/>
        </a:xfrm>
        <a:prstGeom prst="rect">
          <a:avLst/>
        </a:prstGeom>
        <a:blipFill>
          <a:blip r:embed=""/>
          <a:srcRect/>
          <a:stretch>
            <a:fillRect/>
          </a:stretch>
        </a:blipFill>
        <a:ln w="9525" cmpd="sng">
          <a:noFill/>
        </a:ln>
      </xdr:spPr>
    </xdr:pic>
    <xdr:clientData/>
  </xdr:twoCellAnchor>
  <xdr:twoCellAnchor>
    <xdr:from>
      <xdr:col>4</xdr:col>
      <xdr:colOff>1714500</xdr:colOff>
      <xdr:row>313</xdr:row>
      <xdr:rowOff>0</xdr:rowOff>
    </xdr:from>
    <xdr:to>
      <xdr:col>4</xdr:col>
      <xdr:colOff>1714500</xdr:colOff>
      <xdr:row>313</xdr:row>
      <xdr:rowOff>9525</xdr:rowOff>
    </xdr:to>
    <xdr:pic>
      <xdr:nvPicPr>
        <xdr:cNvPr id="98" name="Figuras 8"/>
        <xdr:cNvPicPr preferRelativeResize="1">
          <a:picLocks noChangeAspect="1"/>
        </xdr:cNvPicPr>
      </xdr:nvPicPr>
      <xdr:blipFill>
        <a:blip r:embed="rId1"/>
        <a:stretch>
          <a:fillRect/>
        </a:stretch>
      </xdr:blipFill>
      <xdr:spPr>
        <a:xfrm>
          <a:off x="16344900" y="82181700"/>
          <a:ext cx="0" cy="9525"/>
        </a:xfrm>
        <a:prstGeom prst="rect">
          <a:avLst/>
        </a:prstGeom>
        <a:blipFill>
          <a:blip r:embed=""/>
          <a:srcRect/>
          <a:stretch>
            <a:fillRect/>
          </a:stretch>
        </a:blipFill>
        <a:ln w="9525" cmpd="sng">
          <a:noFill/>
        </a:ln>
      </xdr:spPr>
    </xdr:pic>
    <xdr:clientData/>
  </xdr:twoCellAnchor>
  <xdr:twoCellAnchor>
    <xdr:from>
      <xdr:col>4</xdr:col>
      <xdr:colOff>1714500</xdr:colOff>
      <xdr:row>313</xdr:row>
      <xdr:rowOff>95250</xdr:rowOff>
    </xdr:from>
    <xdr:to>
      <xdr:col>4</xdr:col>
      <xdr:colOff>1714500</xdr:colOff>
      <xdr:row>318</xdr:row>
      <xdr:rowOff>0</xdr:rowOff>
    </xdr:to>
    <xdr:pic>
      <xdr:nvPicPr>
        <xdr:cNvPr id="99" name="Figuras 8"/>
        <xdr:cNvPicPr preferRelativeResize="1">
          <a:picLocks noChangeAspect="1"/>
        </xdr:cNvPicPr>
      </xdr:nvPicPr>
      <xdr:blipFill>
        <a:blip r:embed="rId1"/>
        <a:stretch>
          <a:fillRect/>
        </a:stretch>
      </xdr:blipFill>
      <xdr:spPr>
        <a:xfrm>
          <a:off x="16344900" y="822769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313</xdr:row>
      <xdr:rowOff>0</xdr:rowOff>
    </xdr:from>
    <xdr:to>
      <xdr:col>4</xdr:col>
      <xdr:colOff>1714500</xdr:colOff>
      <xdr:row>314</xdr:row>
      <xdr:rowOff>0</xdr:rowOff>
    </xdr:to>
    <xdr:pic>
      <xdr:nvPicPr>
        <xdr:cNvPr id="100" name="Figuras 8"/>
        <xdr:cNvPicPr preferRelativeResize="1">
          <a:picLocks noChangeAspect="1"/>
        </xdr:cNvPicPr>
      </xdr:nvPicPr>
      <xdr:blipFill>
        <a:blip r:embed="rId1"/>
        <a:stretch>
          <a:fillRect/>
        </a:stretch>
      </xdr:blipFill>
      <xdr:spPr>
        <a:xfrm>
          <a:off x="16344900" y="82181700"/>
          <a:ext cx="0" cy="190500"/>
        </a:xfrm>
        <a:prstGeom prst="rect">
          <a:avLst/>
        </a:prstGeom>
        <a:blipFill>
          <a:blip r:embed=""/>
          <a:srcRect/>
          <a:stretch>
            <a:fillRect/>
          </a:stretch>
        </a:blipFill>
        <a:ln w="9525" cmpd="sng">
          <a:noFill/>
        </a:ln>
      </xdr:spPr>
    </xdr:pic>
    <xdr:clientData/>
  </xdr:twoCellAnchor>
  <xdr:twoCellAnchor>
    <xdr:from>
      <xdr:col>0</xdr:col>
      <xdr:colOff>104775</xdr:colOff>
      <xdr:row>315</xdr:row>
      <xdr:rowOff>28575</xdr:rowOff>
    </xdr:from>
    <xdr:to>
      <xdr:col>1</xdr:col>
      <xdr:colOff>3124200</xdr:colOff>
      <xdr:row>317</xdr:row>
      <xdr:rowOff>180975</xdr:rowOff>
    </xdr:to>
    <xdr:pic>
      <xdr:nvPicPr>
        <xdr:cNvPr id="101" name="Figuras 8"/>
        <xdr:cNvPicPr preferRelativeResize="1">
          <a:picLocks noChangeAspect="1"/>
        </xdr:cNvPicPr>
      </xdr:nvPicPr>
      <xdr:blipFill>
        <a:blip r:embed="rId1"/>
        <a:stretch>
          <a:fillRect/>
        </a:stretch>
      </xdr:blipFill>
      <xdr:spPr>
        <a:xfrm>
          <a:off x="104775" y="82591275"/>
          <a:ext cx="4400550" cy="533400"/>
        </a:xfrm>
        <a:prstGeom prst="rect">
          <a:avLst/>
        </a:prstGeom>
        <a:blipFill>
          <a:blip r:embed=""/>
          <a:srcRect/>
          <a:stretch>
            <a:fillRect/>
          </a:stretch>
        </a:blipFill>
        <a:ln w="9525" cmpd="sng">
          <a:noFill/>
        </a:ln>
      </xdr:spPr>
    </xdr:pic>
    <xdr:clientData/>
  </xdr:twoCellAnchor>
  <xdr:twoCellAnchor>
    <xdr:from>
      <xdr:col>4</xdr:col>
      <xdr:colOff>1714500</xdr:colOff>
      <xdr:row>343</xdr:row>
      <xdr:rowOff>0</xdr:rowOff>
    </xdr:from>
    <xdr:to>
      <xdr:col>4</xdr:col>
      <xdr:colOff>1714500</xdr:colOff>
      <xdr:row>345</xdr:row>
      <xdr:rowOff>152400</xdr:rowOff>
    </xdr:to>
    <xdr:pic>
      <xdr:nvPicPr>
        <xdr:cNvPr id="102" name="Figuras 8"/>
        <xdr:cNvPicPr preferRelativeResize="1">
          <a:picLocks noChangeAspect="1"/>
        </xdr:cNvPicPr>
      </xdr:nvPicPr>
      <xdr:blipFill>
        <a:blip r:embed="rId1"/>
        <a:stretch>
          <a:fillRect/>
        </a:stretch>
      </xdr:blipFill>
      <xdr:spPr>
        <a:xfrm>
          <a:off x="16344900" y="906018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343</xdr:row>
      <xdr:rowOff>0</xdr:rowOff>
    </xdr:from>
    <xdr:to>
      <xdr:col>4</xdr:col>
      <xdr:colOff>1714500</xdr:colOff>
      <xdr:row>347</xdr:row>
      <xdr:rowOff>0</xdr:rowOff>
    </xdr:to>
    <xdr:pic>
      <xdr:nvPicPr>
        <xdr:cNvPr id="103" name="Figuras 8"/>
        <xdr:cNvPicPr preferRelativeResize="1">
          <a:picLocks noChangeAspect="1"/>
        </xdr:cNvPicPr>
      </xdr:nvPicPr>
      <xdr:blipFill>
        <a:blip r:embed="rId1"/>
        <a:stretch>
          <a:fillRect/>
        </a:stretch>
      </xdr:blipFill>
      <xdr:spPr>
        <a:xfrm>
          <a:off x="16344900" y="906018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343</xdr:row>
      <xdr:rowOff>0</xdr:rowOff>
    </xdr:from>
    <xdr:to>
      <xdr:col>4</xdr:col>
      <xdr:colOff>1714500</xdr:colOff>
      <xdr:row>347</xdr:row>
      <xdr:rowOff>0</xdr:rowOff>
    </xdr:to>
    <xdr:pic>
      <xdr:nvPicPr>
        <xdr:cNvPr id="104" name="Figuras 8"/>
        <xdr:cNvPicPr preferRelativeResize="1">
          <a:picLocks noChangeAspect="1"/>
        </xdr:cNvPicPr>
      </xdr:nvPicPr>
      <xdr:blipFill>
        <a:blip r:embed="rId1"/>
        <a:stretch>
          <a:fillRect/>
        </a:stretch>
      </xdr:blipFill>
      <xdr:spPr>
        <a:xfrm>
          <a:off x="16344900" y="906018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343</xdr:row>
      <xdr:rowOff>0</xdr:rowOff>
    </xdr:from>
    <xdr:to>
      <xdr:col>4</xdr:col>
      <xdr:colOff>1714500</xdr:colOff>
      <xdr:row>347</xdr:row>
      <xdr:rowOff>0</xdr:rowOff>
    </xdr:to>
    <xdr:pic>
      <xdr:nvPicPr>
        <xdr:cNvPr id="105" name="Figuras 8"/>
        <xdr:cNvPicPr preferRelativeResize="1">
          <a:picLocks noChangeAspect="1"/>
        </xdr:cNvPicPr>
      </xdr:nvPicPr>
      <xdr:blipFill>
        <a:blip r:embed="rId1"/>
        <a:stretch>
          <a:fillRect/>
        </a:stretch>
      </xdr:blipFill>
      <xdr:spPr>
        <a:xfrm>
          <a:off x="16344900" y="90601800"/>
          <a:ext cx="0" cy="771525"/>
        </a:xfrm>
        <a:prstGeom prst="rect">
          <a:avLst/>
        </a:prstGeom>
        <a:blipFill>
          <a:blip r:embed=""/>
          <a:srcRect/>
          <a:stretch>
            <a:fillRect/>
          </a:stretch>
        </a:blipFill>
        <a:ln w="9525" cmpd="sng">
          <a:noFill/>
        </a:ln>
      </xdr:spPr>
    </xdr:pic>
    <xdr:clientData/>
  </xdr:twoCellAnchor>
  <xdr:twoCellAnchor>
    <xdr:from>
      <xdr:col>0</xdr:col>
      <xdr:colOff>133350</xdr:colOff>
      <xdr:row>343</xdr:row>
      <xdr:rowOff>133350</xdr:rowOff>
    </xdr:from>
    <xdr:to>
      <xdr:col>1</xdr:col>
      <xdr:colOff>3152775</xdr:colOff>
      <xdr:row>346</xdr:row>
      <xdr:rowOff>85725</xdr:rowOff>
    </xdr:to>
    <xdr:pic>
      <xdr:nvPicPr>
        <xdr:cNvPr id="106" name="Figuras 8"/>
        <xdr:cNvPicPr preferRelativeResize="1">
          <a:picLocks noChangeAspect="1"/>
        </xdr:cNvPicPr>
      </xdr:nvPicPr>
      <xdr:blipFill>
        <a:blip r:embed="rId1"/>
        <a:stretch>
          <a:fillRect/>
        </a:stretch>
      </xdr:blipFill>
      <xdr:spPr>
        <a:xfrm>
          <a:off x="133350" y="90735150"/>
          <a:ext cx="4400550" cy="523875"/>
        </a:xfrm>
        <a:prstGeom prst="rect">
          <a:avLst/>
        </a:prstGeom>
        <a:blipFill>
          <a:blip r:embed=""/>
          <a:srcRect/>
          <a:stretch>
            <a:fillRect/>
          </a:stretch>
        </a:blipFill>
        <a:ln w="9525" cmpd="sng">
          <a:noFill/>
        </a:ln>
      </xdr:spPr>
    </xdr:pic>
    <xdr:clientData/>
  </xdr:twoCellAnchor>
  <xdr:twoCellAnchor>
    <xdr:from>
      <xdr:col>4</xdr:col>
      <xdr:colOff>1714500</xdr:colOff>
      <xdr:row>363</xdr:row>
      <xdr:rowOff>0</xdr:rowOff>
    </xdr:from>
    <xdr:to>
      <xdr:col>4</xdr:col>
      <xdr:colOff>1714500</xdr:colOff>
      <xdr:row>365</xdr:row>
      <xdr:rowOff>142875</xdr:rowOff>
    </xdr:to>
    <xdr:pic>
      <xdr:nvPicPr>
        <xdr:cNvPr id="107" name="Figuras 8"/>
        <xdr:cNvPicPr preferRelativeResize="1">
          <a:picLocks noChangeAspect="1"/>
        </xdr:cNvPicPr>
      </xdr:nvPicPr>
      <xdr:blipFill>
        <a:blip r:embed="rId1"/>
        <a:stretch>
          <a:fillRect/>
        </a:stretch>
      </xdr:blipFill>
      <xdr:spPr>
        <a:xfrm>
          <a:off x="16344900" y="988028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363</xdr:row>
      <xdr:rowOff>0</xdr:rowOff>
    </xdr:from>
    <xdr:to>
      <xdr:col>4</xdr:col>
      <xdr:colOff>1714500</xdr:colOff>
      <xdr:row>367</xdr:row>
      <xdr:rowOff>0</xdr:rowOff>
    </xdr:to>
    <xdr:pic>
      <xdr:nvPicPr>
        <xdr:cNvPr id="108" name="Figuras 8"/>
        <xdr:cNvPicPr preferRelativeResize="1">
          <a:picLocks noChangeAspect="1"/>
        </xdr:cNvPicPr>
      </xdr:nvPicPr>
      <xdr:blipFill>
        <a:blip r:embed="rId1"/>
        <a:stretch>
          <a:fillRect/>
        </a:stretch>
      </xdr:blipFill>
      <xdr:spPr>
        <a:xfrm>
          <a:off x="16344900" y="98802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363</xdr:row>
      <xdr:rowOff>0</xdr:rowOff>
    </xdr:from>
    <xdr:to>
      <xdr:col>4</xdr:col>
      <xdr:colOff>1714500</xdr:colOff>
      <xdr:row>367</xdr:row>
      <xdr:rowOff>0</xdr:rowOff>
    </xdr:to>
    <xdr:pic>
      <xdr:nvPicPr>
        <xdr:cNvPr id="109" name="Figuras 8"/>
        <xdr:cNvPicPr preferRelativeResize="1">
          <a:picLocks noChangeAspect="1"/>
        </xdr:cNvPicPr>
      </xdr:nvPicPr>
      <xdr:blipFill>
        <a:blip r:embed="rId1"/>
        <a:stretch>
          <a:fillRect/>
        </a:stretch>
      </xdr:blipFill>
      <xdr:spPr>
        <a:xfrm>
          <a:off x="16344900" y="98802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363</xdr:row>
      <xdr:rowOff>0</xdr:rowOff>
    </xdr:from>
    <xdr:to>
      <xdr:col>4</xdr:col>
      <xdr:colOff>1714500</xdr:colOff>
      <xdr:row>367</xdr:row>
      <xdr:rowOff>0</xdr:rowOff>
    </xdr:to>
    <xdr:pic>
      <xdr:nvPicPr>
        <xdr:cNvPr id="110" name="Figuras 8"/>
        <xdr:cNvPicPr preferRelativeResize="1">
          <a:picLocks noChangeAspect="1"/>
        </xdr:cNvPicPr>
      </xdr:nvPicPr>
      <xdr:blipFill>
        <a:blip r:embed="rId1"/>
        <a:stretch>
          <a:fillRect/>
        </a:stretch>
      </xdr:blipFill>
      <xdr:spPr>
        <a:xfrm>
          <a:off x="16344900" y="98802825"/>
          <a:ext cx="0" cy="771525"/>
        </a:xfrm>
        <a:prstGeom prst="rect">
          <a:avLst/>
        </a:prstGeom>
        <a:blipFill>
          <a:blip r:embed=""/>
          <a:srcRect/>
          <a:stretch>
            <a:fillRect/>
          </a:stretch>
        </a:blipFill>
        <a:ln w="9525" cmpd="sng">
          <a:noFill/>
        </a:ln>
      </xdr:spPr>
    </xdr:pic>
    <xdr:clientData/>
  </xdr:twoCellAnchor>
  <xdr:twoCellAnchor>
    <xdr:from>
      <xdr:col>0</xdr:col>
      <xdr:colOff>114300</xdr:colOff>
      <xdr:row>363</xdr:row>
      <xdr:rowOff>9525</xdr:rowOff>
    </xdr:from>
    <xdr:to>
      <xdr:col>1</xdr:col>
      <xdr:colOff>3133725</xdr:colOff>
      <xdr:row>366</xdr:row>
      <xdr:rowOff>47625</xdr:rowOff>
    </xdr:to>
    <xdr:pic>
      <xdr:nvPicPr>
        <xdr:cNvPr id="111" name="Figuras 8"/>
        <xdr:cNvPicPr preferRelativeResize="1">
          <a:picLocks noChangeAspect="1"/>
        </xdr:cNvPicPr>
      </xdr:nvPicPr>
      <xdr:blipFill>
        <a:blip r:embed="rId1"/>
        <a:stretch>
          <a:fillRect/>
        </a:stretch>
      </xdr:blipFill>
      <xdr:spPr>
        <a:xfrm>
          <a:off x="114300" y="98812350"/>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381</xdr:row>
      <xdr:rowOff>0</xdr:rowOff>
    </xdr:from>
    <xdr:to>
      <xdr:col>4</xdr:col>
      <xdr:colOff>1714500</xdr:colOff>
      <xdr:row>383</xdr:row>
      <xdr:rowOff>142875</xdr:rowOff>
    </xdr:to>
    <xdr:pic>
      <xdr:nvPicPr>
        <xdr:cNvPr id="112" name="Figuras 8"/>
        <xdr:cNvPicPr preferRelativeResize="1">
          <a:picLocks noChangeAspect="1"/>
        </xdr:cNvPicPr>
      </xdr:nvPicPr>
      <xdr:blipFill>
        <a:blip r:embed="rId1"/>
        <a:stretch>
          <a:fillRect/>
        </a:stretch>
      </xdr:blipFill>
      <xdr:spPr>
        <a:xfrm>
          <a:off x="16344900" y="1041749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381</xdr:row>
      <xdr:rowOff>0</xdr:rowOff>
    </xdr:from>
    <xdr:to>
      <xdr:col>4</xdr:col>
      <xdr:colOff>1714500</xdr:colOff>
      <xdr:row>385</xdr:row>
      <xdr:rowOff>0</xdr:rowOff>
    </xdr:to>
    <xdr:pic>
      <xdr:nvPicPr>
        <xdr:cNvPr id="113" name="Figuras 8"/>
        <xdr:cNvPicPr preferRelativeResize="1">
          <a:picLocks noChangeAspect="1"/>
        </xdr:cNvPicPr>
      </xdr:nvPicPr>
      <xdr:blipFill>
        <a:blip r:embed="rId1"/>
        <a:stretch>
          <a:fillRect/>
        </a:stretch>
      </xdr:blipFill>
      <xdr:spPr>
        <a:xfrm>
          <a:off x="16344900" y="1041749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381</xdr:row>
      <xdr:rowOff>0</xdr:rowOff>
    </xdr:from>
    <xdr:to>
      <xdr:col>4</xdr:col>
      <xdr:colOff>1714500</xdr:colOff>
      <xdr:row>385</xdr:row>
      <xdr:rowOff>0</xdr:rowOff>
    </xdr:to>
    <xdr:pic>
      <xdr:nvPicPr>
        <xdr:cNvPr id="114" name="Figuras 8"/>
        <xdr:cNvPicPr preferRelativeResize="1">
          <a:picLocks noChangeAspect="1"/>
        </xdr:cNvPicPr>
      </xdr:nvPicPr>
      <xdr:blipFill>
        <a:blip r:embed="rId1"/>
        <a:stretch>
          <a:fillRect/>
        </a:stretch>
      </xdr:blipFill>
      <xdr:spPr>
        <a:xfrm>
          <a:off x="16344900" y="1041749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381</xdr:row>
      <xdr:rowOff>0</xdr:rowOff>
    </xdr:from>
    <xdr:to>
      <xdr:col>4</xdr:col>
      <xdr:colOff>1714500</xdr:colOff>
      <xdr:row>385</xdr:row>
      <xdr:rowOff>0</xdr:rowOff>
    </xdr:to>
    <xdr:pic>
      <xdr:nvPicPr>
        <xdr:cNvPr id="115" name="Figuras 8"/>
        <xdr:cNvPicPr preferRelativeResize="1">
          <a:picLocks noChangeAspect="1"/>
        </xdr:cNvPicPr>
      </xdr:nvPicPr>
      <xdr:blipFill>
        <a:blip r:embed="rId1"/>
        <a:stretch>
          <a:fillRect/>
        </a:stretch>
      </xdr:blipFill>
      <xdr:spPr>
        <a:xfrm>
          <a:off x="16344900" y="104174925"/>
          <a:ext cx="0" cy="771525"/>
        </a:xfrm>
        <a:prstGeom prst="rect">
          <a:avLst/>
        </a:prstGeom>
        <a:blipFill>
          <a:blip r:embed=""/>
          <a:srcRect/>
          <a:stretch>
            <a:fillRect/>
          </a:stretch>
        </a:blipFill>
        <a:ln w="9525" cmpd="sng">
          <a:noFill/>
        </a:ln>
      </xdr:spPr>
    </xdr:pic>
    <xdr:clientData/>
  </xdr:twoCellAnchor>
  <xdr:twoCellAnchor>
    <xdr:from>
      <xdr:col>0</xdr:col>
      <xdr:colOff>228600</xdr:colOff>
      <xdr:row>381</xdr:row>
      <xdr:rowOff>133350</xdr:rowOff>
    </xdr:from>
    <xdr:to>
      <xdr:col>1</xdr:col>
      <xdr:colOff>3248025</xdr:colOff>
      <xdr:row>384</xdr:row>
      <xdr:rowOff>95250</xdr:rowOff>
    </xdr:to>
    <xdr:pic>
      <xdr:nvPicPr>
        <xdr:cNvPr id="116" name="Figuras 8"/>
        <xdr:cNvPicPr preferRelativeResize="1">
          <a:picLocks noChangeAspect="1"/>
        </xdr:cNvPicPr>
      </xdr:nvPicPr>
      <xdr:blipFill>
        <a:blip r:embed="rId1"/>
        <a:stretch>
          <a:fillRect/>
        </a:stretch>
      </xdr:blipFill>
      <xdr:spPr>
        <a:xfrm>
          <a:off x="228600" y="104308275"/>
          <a:ext cx="4400550" cy="533400"/>
        </a:xfrm>
        <a:prstGeom prst="rect">
          <a:avLst/>
        </a:prstGeom>
        <a:blipFill>
          <a:blip r:embed=""/>
          <a:srcRect/>
          <a:stretch>
            <a:fillRect/>
          </a:stretch>
        </a:blipFill>
        <a:ln w="9525" cmpd="sng">
          <a:noFill/>
        </a:ln>
      </xdr:spPr>
    </xdr:pic>
    <xdr:clientData/>
  </xdr:twoCellAnchor>
  <xdr:twoCellAnchor>
    <xdr:from>
      <xdr:col>4</xdr:col>
      <xdr:colOff>1714500</xdr:colOff>
      <xdr:row>401</xdr:row>
      <xdr:rowOff>0</xdr:rowOff>
    </xdr:from>
    <xdr:to>
      <xdr:col>4</xdr:col>
      <xdr:colOff>1714500</xdr:colOff>
      <xdr:row>403</xdr:row>
      <xdr:rowOff>152400</xdr:rowOff>
    </xdr:to>
    <xdr:pic>
      <xdr:nvPicPr>
        <xdr:cNvPr id="117" name="Figuras 8"/>
        <xdr:cNvPicPr preferRelativeResize="1">
          <a:picLocks noChangeAspect="1"/>
        </xdr:cNvPicPr>
      </xdr:nvPicPr>
      <xdr:blipFill>
        <a:blip r:embed="rId1"/>
        <a:stretch>
          <a:fillRect/>
        </a:stretch>
      </xdr:blipFill>
      <xdr:spPr>
        <a:xfrm>
          <a:off x="16344900" y="1085945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401</xdr:row>
      <xdr:rowOff>0</xdr:rowOff>
    </xdr:from>
    <xdr:to>
      <xdr:col>4</xdr:col>
      <xdr:colOff>1714500</xdr:colOff>
      <xdr:row>405</xdr:row>
      <xdr:rowOff>0</xdr:rowOff>
    </xdr:to>
    <xdr:pic>
      <xdr:nvPicPr>
        <xdr:cNvPr id="118" name="Figuras 8"/>
        <xdr:cNvPicPr preferRelativeResize="1">
          <a:picLocks noChangeAspect="1"/>
        </xdr:cNvPicPr>
      </xdr:nvPicPr>
      <xdr:blipFill>
        <a:blip r:embed="rId1"/>
        <a:stretch>
          <a:fillRect/>
        </a:stretch>
      </xdr:blipFill>
      <xdr:spPr>
        <a:xfrm>
          <a:off x="16344900" y="1085945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401</xdr:row>
      <xdr:rowOff>0</xdr:rowOff>
    </xdr:from>
    <xdr:to>
      <xdr:col>4</xdr:col>
      <xdr:colOff>1714500</xdr:colOff>
      <xdr:row>405</xdr:row>
      <xdr:rowOff>0</xdr:rowOff>
    </xdr:to>
    <xdr:pic>
      <xdr:nvPicPr>
        <xdr:cNvPr id="119" name="Figuras 8"/>
        <xdr:cNvPicPr preferRelativeResize="1">
          <a:picLocks noChangeAspect="1"/>
        </xdr:cNvPicPr>
      </xdr:nvPicPr>
      <xdr:blipFill>
        <a:blip r:embed="rId1"/>
        <a:stretch>
          <a:fillRect/>
        </a:stretch>
      </xdr:blipFill>
      <xdr:spPr>
        <a:xfrm>
          <a:off x="16344900" y="1085945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401</xdr:row>
      <xdr:rowOff>0</xdr:rowOff>
    </xdr:from>
    <xdr:to>
      <xdr:col>4</xdr:col>
      <xdr:colOff>1714500</xdr:colOff>
      <xdr:row>405</xdr:row>
      <xdr:rowOff>0</xdr:rowOff>
    </xdr:to>
    <xdr:pic>
      <xdr:nvPicPr>
        <xdr:cNvPr id="120" name="Figuras 8"/>
        <xdr:cNvPicPr preferRelativeResize="1">
          <a:picLocks noChangeAspect="1"/>
        </xdr:cNvPicPr>
      </xdr:nvPicPr>
      <xdr:blipFill>
        <a:blip r:embed="rId1"/>
        <a:stretch>
          <a:fillRect/>
        </a:stretch>
      </xdr:blipFill>
      <xdr:spPr>
        <a:xfrm>
          <a:off x="16344900" y="108594525"/>
          <a:ext cx="0" cy="771525"/>
        </a:xfrm>
        <a:prstGeom prst="rect">
          <a:avLst/>
        </a:prstGeom>
        <a:blipFill>
          <a:blip r:embed=""/>
          <a:srcRect/>
          <a:stretch>
            <a:fillRect/>
          </a:stretch>
        </a:blipFill>
        <a:ln w="9525" cmpd="sng">
          <a:noFill/>
        </a:ln>
      </xdr:spPr>
    </xdr:pic>
    <xdr:clientData/>
  </xdr:twoCellAnchor>
  <xdr:twoCellAnchor>
    <xdr:from>
      <xdr:col>0</xdr:col>
      <xdr:colOff>57150</xdr:colOff>
      <xdr:row>401</xdr:row>
      <xdr:rowOff>95250</xdr:rowOff>
    </xdr:from>
    <xdr:to>
      <xdr:col>1</xdr:col>
      <xdr:colOff>3086100</xdr:colOff>
      <xdr:row>404</xdr:row>
      <xdr:rowOff>66675</xdr:rowOff>
    </xdr:to>
    <xdr:pic>
      <xdr:nvPicPr>
        <xdr:cNvPr id="121" name="Figuras 8"/>
        <xdr:cNvPicPr preferRelativeResize="1">
          <a:picLocks noChangeAspect="1"/>
        </xdr:cNvPicPr>
      </xdr:nvPicPr>
      <xdr:blipFill>
        <a:blip r:embed="rId1"/>
        <a:stretch>
          <a:fillRect/>
        </a:stretch>
      </xdr:blipFill>
      <xdr:spPr>
        <a:xfrm>
          <a:off x="57150" y="108689775"/>
          <a:ext cx="4410075" cy="542925"/>
        </a:xfrm>
        <a:prstGeom prst="rect">
          <a:avLst/>
        </a:prstGeom>
        <a:blipFill>
          <a:blip r:embed=""/>
          <a:srcRect/>
          <a:stretch>
            <a:fillRect/>
          </a:stretch>
        </a:blipFill>
        <a:ln w="9525" cmpd="sng">
          <a:noFill/>
        </a:ln>
      </xdr:spPr>
    </xdr:pic>
    <xdr:clientData/>
  </xdr:twoCellAnchor>
  <xdr:twoCellAnchor>
    <xdr:from>
      <xdr:col>4</xdr:col>
      <xdr:colOff>1714500</xdr:colOff>
      <xdr:row>864</xdr:row>
      <xdr:rowOff>0</xdr:rowOff>
    </xdr:from>
    <xdr:to>
      <xdr:col>4</xdr:col>
      <xdr:colOff>1714500</xdr:colOff>
      <xdr:row>866</xdr:row>
      <xdr:rowOff>152400</xdr:rowOff>
    </xdr:to>
    <xdr:pic>
      <xdr:nvPicPr>
        <xdr:cNvPr id="122" name="Figuras 8"/>
        <xdr:cNvPicPr preferRelativeResize="1">
          <a:picLocks noChangeAspect="1"/>
        </xdr:cNvPicPr>
      </xdr:nvPicPr>
      <xdr:blipFill>
        <a:blip r:embed="rId1"/>
        <a:stretch>
          <a:fillRect/>
        </a:stretch>
      </xdr:blipFill>
      <xdr:spPr>
        <a:xfrm>
          <a:off x="16344900" y="2208180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864</xdr:row>
      <xdr:rowOff>0</xdr:rowOff>
    </xdr:from>
    <xdr:to>
      <xdr:col>4</xdr:col>
      <xdr:colOff>1714500</xdr:colOff>
      <xdr:row>866</xdr:row>
      <xdr:rowOff>152400</xdr:rowOff>
    </xdr:to>
    <xdr:pic>
      <xdr:nvPicPr>
        <xdr:cNvPr id="123" name="Figuras 8"/>
        <xdr:cNvPicPr preferRelativeResize="1">
          <a:picLocks noChangeAspect="1"/>
        </xdr:cNvPicPr>
      </xdr:nvPicPr>
      <xdr:blipFill>
        <a:blip r:embed="rId1"/>
        <a:stretch>
          <a:fillRect/>
        </a:stretch>
      </xdr:blipFill>
      <xdr:spPr>
        <a:xfrm>
          <a:off x="16344900" y="2208180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864</xdr:row>
      <xdr:rowOff>0</xdr:rowOff>
    </xdr:from>
    <xdr:to>
      <xdr:col>4</xdr:col>
      <xdr:colOff>1714500</xdr:colOff>
      <xdr:row>868</xdr:row>
      <xdr:rowOff>0</xdr:rowOff>
    </xdr:to>
    <xdr:pic>
      <xdr:nvPicPr>
        <xdr:cNvPr id="124" name="Figuras 8"/>
        <xdr:cNvPicPr preferRelativeResize="1">
          <a:picLocks noChangeAspect="1"/>
        </xdr:cNvPicPr>
      </xdr:nvPicPr>
      <xdr:blipFill>
        <a:blip r:embed="rId1"/>
        <a:stretch>
          <a:fillRect/>
        </a:stretch>
      </xdr:blipFill>
      <xdr:spPr>
        <a:xfrm>
          <a:off x="16344900" y="2208180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864</xdr:row>
      <xdr:rowOff>0</xdr:rowOff>
    </xdr:from>
    <xdr:to>
      <xdr:col>4</xdr:col>
      <xdr:colOff>1714500</xdr:colOff>
      <xdr:row>868</xdr:row>
      <xdr:rowOff>0</xdr:rowOff>
    </xdr:to>
    <xdr:pic>
      <xdr:nvPicPr>
        <xdr:cNvPr id="125" name="Figuras 8"/>
        <xdr:cNvPicPr preferRelativeResize="1">
          <a:picLocks noChangeAspect="1"/>
        </xdr:cNvPicPr>
      </xdr:nvPicPr>
      <xdr:blipFill>
        <a:blip r:embed="rId1"/>
        <a:stretch>
          <a:fillRect/>
        </a:stretch>
      </xdr:blipFill>
      <xdr:spPr>
        <a:xfrm>
          <a:off x="16344900" y="2208180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864</xdr:row>
      <xdr:rowOff>0</xdr:rowOff>
    </xdr:from>
    <xdr:to>
      <xdr:col>4</xdr:col>
      <xdr:colOff>1714500</xdr:colOff>
      <xdr:row>868</xdr:row>
      <xdr:rowOff>0</xdr:rowOff>
    </xdr:to>
    <xdr:pic>
      <xdr:nvPicPr>
        <xdr:cNvPr id="126" name="Figuras 8"/>
        <xdr:cNvPicPr preferRelativeResize="1">
          <a:picLocks noChangeAspect="1"/>
        </xdr:cNvPicPr>
      </xdr:nvPicPr>
      <xdr:blipFill>
        <a:blip r:embed="rId1"/>
        <a:stretch>
          <a:fillRect/>
        </a:stretch>
      </xdr:blipFill>
      <xdr:spPr>
        <a:xfrm>
          <a:off x="16344900" y="220818075"/>
          <a:ext cx="0" cy="771525"/>
        </a:xfrm>
        <a:prstGeom prst="rect">
          <a:avLst/>
        </a:prstGeom>
        <a:blipFill>
          <a:blip r:embed=""/>
          <a:srcRect/>
          <a:stretch>
            <a:fillRect/>
          </a:stretch>
        </a:blipFill>
        <a:ln w="9525" cmpd="sng">
          <a:noFill/>
        </a:ln>
      </xdr:spPr>
    </xdr:pic>
    <xdr:clientData/>
  </xdr:twoCellAnchor>
  <xdr:twoCellAnchor>
    <xdr:from>
      <xdr:col>0</xdr:col>
      <xdr:colOff>114300</xdr:colOff>
      <xdr:row>864</xdr:row>
      <xdr:rowOff>114300</xdr:rowOff>
    </xdr:from>
    <xdr:to>
      <xdr:col>1</xdr:col>
      <xdr:colOff>3133725</xdr:colOff>
      <xdr:row>867</xdr:row>
      <xdr:rowOff>95250</xdr:rowOff>
    </xdr:to>
    <xdr:pic>
      <xdr:nvPicPr>
        <xdr:cNvPr id="127" name="Figuras 8"/>
        <xdr:cNvPicPr preferRelativeResize="1">
          <a:picLocks noChangeAspect="1"/>
        </xdr:cNvPicPr>
      </xdr:nvPicPr>
      <xdr:blipFill>
        <a:blip r:embed="rId1"/>
        <a:stretch>
          <a:fillRect/>
        </a:stretch>
      </xdr:blipFill>
      <xdr:spPr>
        <a:xfrm>
          <a:off x="114300" y="220932375"/>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66675</xdr:rowOff>
    </xdr:from>
    <xdr:to>
      <xdr:col>4</xdr:col>
      <xdr:colOff>1714500</xdr:colOff>
      <xdr:row>887</xdr:row>
      <xdr:rowOff>152400</xdr:rowOff>
    </xdr:to>
    <xdr:pic>
      <xdr:nvPicPr>
        <xdr:cNvPr id="128" name="Figuras 8"/>
        <xdr:cNvPicPr preferRelativeResize="1">
          <a:picLocks noChangeAspect="1"/>
        </xdr:cNvPicPr>
      </xdr:nvPicPr>
      <xdr:blipFill>
        <a:blip r:embed="rId1"/>
        <a:stretch>
          <a:fillRect/>
        </a:stretch>
      </xdr:blipFill>
      <xdr:spPr>
        <a:xfrm>
          <a:off x="16344900" y="2256948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0</xdr:rowOff>
    </xdr:from>
    <xdr:to>
      <xdr:col>4</xdr:col>
      <xdr:colOff>1714500</xdr:colOff>
      <xdr:row>887</xdr:row>
      <xdr:rowOff>152400</xdr:rowOff>
    </xdr:to>
    <xdr:pic>
      <xdr:nvPicPr>
        <xdr:cNvPr id="129" name="Figuras 8"/>
        <xdr:cNvPicPr preferRelativeResize="1">
          <a:picLocks noChangeAspect="1"/>
        </xdr:cNvPicPr>
      </xdr:nvPicPr>
      <xdr:blipFill>
        <a:blip r:embed="rId1"/>
        <a:stretch>
          <a:fillRect/>
        </a:stretch>
      </xdr:blipFill>
      <xdr:spPr>
        <a:xfrm>
          <a:off x="16344900" y="2256282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123825</xdr:rowOff>
    </xdr:from>
    <xdr:to>
      <xdr:col>4</xdr:col>
      <xdr:colOff>1714500</xdr:colOff>
      <xdr:row>889</xdr:row>
      <xdr:rowOff>0</xdr:rowOff>
    </xdr:to>
    <xdr:pic>
      <xdr:nvPicPr>
        <xdr:cNvPr id="130" name="Figuras 8"/>
        <xdr:cNvPicPr preferRelativeResize="1">
          <a:picLocks noChangeAspect="1"/>
        </xdr:cNvPicPr>
      </xdr:nvPicPr>
      <xdr:blipFill>
        <a:blip r:embed="rId1"/>
        <a:stretch>
          <a:fillRect/>
        </a:stretch>
      </xdr:blipFill>
      <xdr:spPr>
        <a:xfrm>
          <a:off x="16344900" y="2257520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114300</xdr:rowOff>
    </xdr:from>
    <xdr:to>
      <xdr:col>4</xdr:col>
      <xdr:colOff>1714500</xdr:colOff>
      <xdr:row>889</xdr:row>
      <xdr:rowOff>0</xdr:rowOff>
    </xdr:to>
    <xdr:pic>
      <xdr:nvPicPr>
        <xdr:cNvPr id="131" name="Figuras 8"/>
        <xdr:cNvPicPr preferRelativeResize="1">
          <a:picLocks noChangeAspect="1"/>
        </xdr:cNvPicPr>
      </xdr:nvPicPr>
      <xdr:blipFill>
        <a:blip r:embed="rId1"/>
        <a:stretch>
          <a:fillRect/>
        </a:stretch>
      </xdr:blipFill>
      <xdr:spPr>
        <a:xfrm>
          <a:off x="16344900" y="2257425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884</xdr:row>
      <xdr:rowOff>0</xdr:rowOff>
    </xdr:from>
    <xdr:to>
      <xdr:col>4</xdr:col>
      <xdr:colOff>1714500</xdr:colOff>
      <xdr:row>884</xdr:row>
      <xdr:rowOff>9525</xdr:rowOff>
    </xdr:to>
    <xdr:pic>
      <xdr:nvPicPr>
        <xdr:cNvPr id="132" name="Figuras 8"/>
        <xdr:cNvPicPr preferRelativeResize="1">
          <a:picLocks noChangeAspect="1"/>
        </xdr:cNvPicPr>
      </xdr:nvPicPr>
      <xdr:blipFill>
        <a:blip r:embed="rId1"/>
        <a:stretch>
          <a:fillRect/>
        </a:stretch>
      </xdr:blipFill>
      <xdr:spPr>
        <a:xfrm>
          <a:off x="16344900" y="225628200"/>
          <a:ext cx="0" cy="9525"/>
        </a:xfrm>
        <a:prstGeom prst="rect">
          <a:avLst/>
        </a:prstGeom>
        <a:blipFill>
          <a:blip r:embed=""/>
          <a:srcRect/>
          <a:stretch>
            <a:fillRect/>
          </a:stretch>
        </a:blipFill>
        <a:ln w="9525" cmpd="sng">
          <a:noFill/>
        </a:ln>
      </xdr:spPr>
    </xdr:pic>
    <xdr:clientData/>
  </xdr:twoCellAnchor>
  <xdr:twoCellAnchor>
    <xdr:from>
      <xdr:col>4</xdr:col>
      <xdr:colOff>1714500</xdr:colOff>
      <xdr:row>884</xdr:row>
      <xdr:rowOff>95250</xdr:rowOff>
    </xdr:from>
    <xdr:to>
      <xdr:col>4</xdr:col>
      <xdr:colOff>1714500</xdr:colOff>
      <xdr:row>889</xdr:row>
      <xdr:rowOff>0</xdr:rowOff>
    </xdr:to>
    <xdr:pic>
      <xdr:nvPicPr>
        <xdr:cNvPr id="133" name="Figuras 8"/>
        <xdr:cNvPicPr preferRelativeResize="1">
          <a:picLocks noChangeAspect="1"/>
        </xdr:cNvPicPr>
      </xdr:nvPicPr>
      <xdr:blipFill>
        <a:blip r:embed="rId1"/>
        <a:stretch>
          <a:fillRect/>
        </a:stretch>
      </xdr:blipFill>
      <xdr:spPr>
        <a:xfrm>
          <a:off x="16344900" y="2257234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884</xdr:row>
      <xdr:rowOff>0</xdr:rowOff>
    </xdr:from>
    <xdr:to>
      <xdr:col>4</xdr:col>
      <xdr:colOff>1714500</xdr:colOff>
      <xdr:row>885</xdr:row>
      <xdr:rowOff>0</xdr:rowOff>
    </xdr:to>
    <xdr:pic>
      <xdr:nvPicPr>
        <xdr:cNvPr id="134" name="Figuras 8"/>
        <xdr:cNvPicPr preferRelativeResize="1">
          <a:picLocks noChangeAspect="1"/>
        </xdr:cNvPicPr>
      </xdr:nvPicPr>
      <xdr:blipFill>
        <a:blip r:embed="rId1"/>
        <a:stretch>
          <a:fillRect/>
        </a:stretch>
      </xdr:blipFill>
      <xdr:spPr>
        <a:xfrm>
          <a:off x="16344900" y="225628200"/>
          <a:ext cx="0" cy="190500"/>
        </a:xfrm>
        <a:prstGeom prst="rect">
          <a:avLst/>
        </a:prstGeom>
        <a:blipFill>
          <a:blip r:embed=""/>
          <a:srcRect/>
          <a:stretch>
            <a:fillRect/>
          </a:stretch>
        </a:blipFill>
        <a:ln w="9525" cmpd="sng">
          <a:noFill/>
        </a:ln>
      </xdr:spPr>
    </xdr:pic>
    <xdr:clientData/>
  </xdr:twoCellAnchor>
  <xdr:twoCellAnchor>
    <xdr:from>
      <xdr:col>0</xdr:col>
      <xdr:colOff>104775</xdr:colOff>
      <xdr:row>885</xdr:row>
      <xdr:rowOff>161925</xdr:rowOff>
    </xdr:from>
    <xdr:to>
      <xdr:col>1</xdr:col>
      <xdr:colOff>3124200</xdr:colOff>
      <xdr:row>888</xdr:row>
      <xdr:rowOff>180975</xdr:rowOff>
    </xdr:to>
    <xdr:pic>
      <xdr:nvPicPr>
        <xdr:cNvPr id="135" name="Figuras 8"/>
        <xdr:cNvPicPr preferRelativeResize="1">
          <a:picLocks noChangeAspect="1"/>
        </xdr:cNvPicPr>
      </xdr:nvPicPr>
      <xdr:blipFill>
        <a:blip r:embed="rId1"/>
        <a:stretch>
          <a:fillRect/>
        </a:stretch>
      </xdr:blipFill>
      <xdr:spPr>
        <a:xfrm>
          <a:off x="104775" y="225980625"/>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499</xdr:row>
      <xdr:rowOff>66675</xdr:rowOff>
    </xdr:from>
    <xdr:to>
      <xdr:col>4</xdr:col>
      <xdr:colOff>1714500</xdr:colOff>
      <xdr:row>502</xdr:row>
      <xdr:rowOff>152400</xdr:rowOff>
    </xdr:to>
    <xdr:pic>
      <xdr:nvPicPr>
        <xdr:cNvPr id="136" name="Figuras 8"/>
        <xdr:cNvPicPr preferRelativeResize="1">
          <a:picLocks noChangeAspect="1"/>
        </xdr:cNvPicPr>
      </xdr:nvPicPr>
      <xdr:blipFill>
        <a:blip r:embed="rId1"/>
        <a:stretch>
          <a:fillRect/>
        </a:stretch>
      </xdr:blipFill>
      <xdr:spPr>
        <a:xfrm>
          <a:off x="16344900" y="1297114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501</xdr:row>
      <xdr:rowOff>161925</xdr:rowOff>
    </xdr:to>
    <xdr:pic>
      <xdr:nvPicPr>
        <xdr:cNvPr id="137" name="Figuras 8"/>
        <xdr:cNvPicPr preferRelativeResize="1">
          <a:picLocks noChangeAspect="1"/>
        </xdr:cNvPicPr>
      </xdr:nvPicPr>
      <xdr:blipFill>
        <a:blip r:embed="rId1"/>
        <a:stretch>
          <a:fillRect/>
        </a:stretch>
      </xdr:blipFill>
      <xdr:spPr>
        <a:xfrm>
          <a:off x="16344900" y="1296447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501</xdr:row>
      <xdr:rowOff>152400</xdr:rowOff>
    </xdr:to>
    <xdr:pic>
      <xdr:nvPicPr>
        <xdr:cNvPr id="138" name="Figuras 8"/>
        <xdr:cNvPicPr preferRelativeResize="1">
          <a:picLocks noChangeAspect="1"/>
        </xdr:cNvPicPr>
      </xdr:nvPicPr>
      <xdr:blipFill>
        <a:blip r:embed="rId1"/>
        <a:stretch>
          <a:fillRect/>
        </a:stretch>
      </xdr:blipFill>
      <xdr:spPr>
        <a:xfrm>
          <a:off x="16344900" y="1296447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503</xdr:row>
      <xdr:rowOff>0</xdr:rowOff>
    </xdr:to>
    <xdr:pic>
      <xdr:nvPicPr>
        <xdr:cNvPr id="139" name="Figuras 8"/>
        <xdr:cNvPicPr preferRelativeResize="1">
          <a:picLocks noChangeAspect="1"/>
        </xdr:cNvPicPr>
      </xdr:nvPicPr>
      <xdr:blipFill>
        <a:blip r:embed="rId1"/>
        <a:stretch>
          <a:fillRect/>
        </a:stretch>
      </xdr:blipFill>
      <xdr:spPr>
        <a:xfrm>
          <a:off x="16344900" y="129644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503</xdr:row>
      <xdr:rowOff>0</xdr:rowOff>
    </xdr:to>
    <xdr:pic>
      <xdr:nvPicPr>
        <xdr:cNvPr id="140" name="Figuras 8"/>
        <xdr:cNvPicPr preferRelativeResize="1">
          <a:picLocks noChangeAspect="1"/>
        </xdr:cNvPicPr>
      </xdr:nvPicPr>
      <xdr:blipFill>
        <a:blip r:embed="rId1"/>
        <a:stretch>
          <a:fillRect/>
        </a:stretch>
      </xdr:blipFill>
      <xdr:spPr>
        <a:xfrm>
          <a:off x="16344900" y="129644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503</xdr:row>
      <xdr:rowOff>0</xdr:rowOff>
    </xdr:to>
    <xdr:pic>
      <xdr:nvPicPr>
        <xdr:cNvPr id="141" name="Figuras 8"/>
        <xdr:cNvPicPr preferRelativeResize="1">
          <a:picLocks noChangeAspect="1"/>
        </xdr:cNvPicPr>
      </xdr:nvPicPr>
      <xdr:blipFill>
        <a:blip r:embed="rId1"/>
        <a:stretch>
          <a:fillRect/>
        </a:stretch>
      </xdr:blipFill>
      <xdr:spPr>
        <a:xfrm>
          <a:off x="16344900" y="129644775"/>
          <a:ext cx="0" cy="771525"/>
        </a:xfrm>
        <a:prstGeom prst="rect">
          <a:avLst/>
        </a:prstGeom>
        <a:blipFill>
          <a:blip r:embed=""/>
          <a:srcRect/>
          <a:stretch>
            <a:fillRect/>
          </a:stretch>
        </a:blipFill>
        <a:ln w="9525" cmpd="sng">
          <a:noFill/>
        </a:ln>
      </xdr:spPr>
    </xdr:pic>
    <xdr:clientData/>
  </xdr:twoCellAnchor>
  <xdr:twoCellAnchor>
    <xdr:from>
      <xdr:col>0</xdr:col>
      <xdr:colOff>123825</xdr:colOff>
      <xdr:row>499</xdr:row>
      <xdr:rowOff>142875</xdr:rowOff>
    </xdr:from>
    <xdr:to>
      <xdr:col>1</xdr:col>
      <xdr:colOff>3143250</xdr:colOff>
      <xdr:row>502</xdr:row>
      <xdr:rowOff>114300</xdr:rowOff>
    </xdr:to>
    <xdr:pic>
      <xdr:nvPicPr>
        <xdr:cNvPr id="142" name="Figuras 8"/>
        <xdr:cNvPicPr preferRelativeResize="1">
          <a:picLocks noChangeAspect="1"/>
        </xdr:cNvPicPr>
      </xdr:nvPicPr>
      <xdr:blipFill>
        <a:blip r:embed="rId1"/>
        <a:stretch>
          <a:fillRect/>
        </a:stretch>
      </xdr:blipFill>
      <xdr:spPr>
        <a:xfrm>
          <a:off x="123825" y="129787650"/>
          <a:ext cx="4400550" cy="542925"/>
        </a:xfrm>
        <a:prstGeom prst="rect">
          <a:avLst/>
        </a:prstGeom>
        <a:blipFill>
          <a:blip r:embed=""/>
          <a:srcRect/>
          <a:stretch>
            <a:fillRect/>
          </a:stretch>
        </a:blipFill>
        <a:ln w="9525" cmpd="sng">
          <a:noFill/>
        </a:ln>
      </xdr:spPr>
    </xdr:pic>
    <xdr:clientData/>
  </xdr:twoCellAnchor>
  <xdr:twoCellAnchor>
    <xdr:from>
      <xdr:col>4</xdr:col>
      <xdr:colOff>1714500</xdr:colOff>
      <xdr:row>527</xdr:row>
      <xdr:rowOff>66675</xdr:rowOff>
    </xdr:from>
    <xdr:to>
      <xdr:col>4</xdr:col>
      <xdr:colOff>1714500</xdr:colOff>
      <xdr:row>530</xdr:row>
      <xdr:rowOff>152400</xdr:rowOff>
    </xdr:to>
    <xdr:pic>
      <xdr:nvPicPr>
        <xdr:cNvPr id="143" name="Figuras 8"/>
        <xdr:cNvPicPr preferRelativeResize="1">
          <a:picLocks noChangeAspect="1"/>
        </xdr:cNvPicPr>
      </xdr:nvPicPr>
      <xdr:blipFill>
        <a:blip r:embed="rId1"/>
        <a:stretch>
          <a:fillRect/>
        </a:stretch>
      </xdr:blipFill>
      <xdr:spPr>
        <a:xfrm>
          <a:off x="16344900" y="1379124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526</xdr:row>
      <xdr:rowOff>66675</xdr:rowOff>
    </xdr:from>
    <xdr:to>
      <xdr:col>4</xdr:col>
      <xdr:colOff>1714500</xdr:colOff>
      <xdr:row>529</xdr:row>
      <xdr:rowOff>152400</xdr:rowOff>
    </xdr:to>
    <xdr:pic>
      <xdr:nvPicPr>
        <xdr:cNvPr id="144" name="Figuras 8"/>
        <xdr:cNvPicPr preferRelativeResize="1">
          <a:picLocks noChangeAspect="1"/>
        </xdr:cNvPicPr>
      </xdr:nvPicPr>
      <xdr:blipFill>
        <a:blip r:embed="rId1"/>
        <a:stretch>
          <a:fillRect/>
        </a:stretch>
      </xdr:blipFill>
      <xdr:spPr>
        <a:xfrm>
          <a:off x="16344900" y="1377219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526</xdr:row>
      <xdr:rowOff>0</xdr:rowOff>
    </xdr:from>
    <xdr:to>
      <xdr:col>4</xdr:col>
      <xdr:colOff>1714500</xdr:colOff>
      <xdr:row>529</xdr:row>
      <xdr:rowOff>152400</xdr:rowOff>
    </xdr:to>
    <xdr:pic>
      <xdr:nvPicPr>
        <xdr:cNvPr id="145" name="Figuras 8"/>
        <xdr:cNvPicPr preferRelativeResize="1">
          <a:picLocks noChangeAspect="1"/>
        </xdr:cNvPicPr>
      </xdr:nvPicPr>
      <xdr:blipFill>
        <a:blip r:embed="rId1"/>
        <a:stretch>
          <a:fillRect/>
        </a:stretch>
      </xdr:blipFill>
      <xdr:spPr>
        <a:xfrm>
          <a:off x="16344900" y="1376553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526</xdr:row>
      <xdr:rowOff>123825</xdr:rowOff>
    </xdr:from>
    <xdr:to>
      <xdr:col>4</xdr:col>
      <xdr:colOff>1714500</xdr:colOff>
      <xdr:row>531</xdr:row>
      <xdr:rowOff>0</xdr:rowOff>
    </xdr:to>
    <xdr:pic>
      <xdr:nvPicPr>
        <xdr:cNvPr id="146" name="Figuras 8"/>
        <xdr:cNvPicPr preferRelativeResize="1">
          <a:picLocks noChangeAspect="1"/>
        </xdr:cNvPicPr>
      </xdr:nvPicPr>
      <xdr:blipFill>
        <a:blip r:embed="rId1"/>
        <a:stretch>
          <a:fillRect/>
        </a:stretch>
      </xdr:blipFill>
      <xdr:spPr>
        <a:xfrm>
          <a:off x="16344900" y="1377791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526</xdr:row>
      <xdr:rowOff>114300</xdr:rowOff>
    </xdr:from>
    <xdr:to>
      <xdr:col>4</xdr:col>
      <xdr:colOff>1714500</xdr:colOff>
      <xdr:row>531</xdr:row>
      <xdr:rowOff>0</xdr:rowOff>
    </xdr:to>
    <xdr:pic>
      <xdr:nvPicPr>
        <xdr:cNvPr id="147" name="Figuras 8"/>
        <xdr:cNvPicPr preferRelativeResize="1">
          <a:picLocks noChangeAspect="1"/>
        </xdr:cNvPicPr>
      </xdr:nvPicPr>
      <xdr:blipFill>
        <a:blip r:embed="rId1"/>
        <a:stretch>
          <a:fillRect/>
        </a:stretch>
      </xdr:blipFill>
      <xdr:spPr>
        <a:xfrm>
          <a:off x="16344900" y="1377696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526</xdr:row>
      <xdr:rowOff>0</xdr:rowOff>
    </xdr:from>
    <xdr:to>
      <xdr:col>4</xdr:col>
      <xdr:colOff>1714500</xdr:colOff>
      <xdr:row>526</xdr:row>
      <xdr:rowOff>9525</xdr:rowOff>
    </xdr:to>
    <xdr:pic>
      <xdr:nvPicPr>
        <xdr:cNvPr id="148" name="Figuras 8"/>
        <xdr:cNvPicPr preferRelativeResize="1">
          <a:picLocks noChangeAspect="1"/>
        </xdr:cNvPicPr>
      </xdr:nvPicPr>
      <xdr:blipFill>
        <a:blip r:embed="rId1"/>
        <a:stretch>
          <a:fillRect/>
        </a:stretch>
      </xdr:blipFill>
      <xdr:spPr>
        <a:xfrm>
          <a:off x="16344900" y="137655300"/>
          <a:ext cx="0" cy="9525"/>
        </a:xfrm>
        <a:prstGeom prst="rect">
          <a:avLst/>
        </a:prstGeom>
        <a:blipFill>
          <a:blip r:embed=""/>
          <a:srcRect/>
          <a:stretch>
            <a:fillRect/>
          </a:stretch>
        </a:blipFill>
        <a:ln w="9525" cmpd="sng">
          <a:noFill/>
        </a:ln>
      </xdr:spPr>
    </xdr:pic>
    <xdr:clientData/>
  </xdr:twoCellAnchor>
  <xdr:twoCellAnchor>
    <xdr:from>
      <xdr:col>4</xdr:col>
      <xdr:colOff>1714500</xdr:colOff>
      <xdr:row>526</xdr:row>
      <xdr:rowOff>95250</xdr:rowOff>
    </xdr:from>
    <xdr:to>
      <xdr:col>4</xdr:col>
      <xdr:colOff>1714500</xdr:colOff>
      <xdr:row>531</xdr:row>
      <xdr:rowOff>0</xdr:rowOff>
    </xdr:to>
    <xdr:pic>
      <xdr:nvPicPr>
        <xdr:cNvPr id="149" name="Figuras 8"/>
        <xdr:cNvPicPr preferRelativeResize="1">
          <a:picLocks noChangeAspect="1"/>
        </xdr:cNvPicPr>
      </xdr:nvPicPr>
      <xdr:blipFill>
        <a:blip r:embed="rId1"/>
        <a:stretch>
          <a:fillRect/>
        </a:stretch>
      </xdr:blipFill>
      <xdr:spPr>
        <a:xfrm>
          <a:off x="16344900" y="1377505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526</xdr:row>
      <xdr:rowOff>0</xdr:rowOff>
    </xdr:from>
    <xdr:to>
      <xdr:col>4</xdr:col>
      <xdr:colOff>1714500</xdr:colOff>
      <xdr:row>527</xdr:row>
      <xdr:rowOff>0</xdr:rowOff>
    </xdr:to>
    <xdr:pic>
      <xdr:nvPicPr>
        <xdr:cNvPr id="150" name="Figuras 8"/>
        <xdr:cNvPicPr preferRelativeResize="1">
          <a:picLocks noChangeAspect="1"/>
        </xdr:cNvPicPr>
      </xdr:nvPicPr>
      <xdr:blipFill>
        <a:blip r:embed="rId1"/>
        <a:stretch>
          <a:fillRect/>
        </a:stretch>
      </xdr:blipFill>
      <xdr:spPr>
        <a:xfrm>
          <a:off x="16344900" y="137655300"/>
          <a:ext cx="0" cy="190500"/>
        </a:xfrm>
        <a:prstGeom prst="rect">
          <a:avLst/>
        </a:prstGeom>
        <a:blipFill>
          <a:blip r:embed=""/>
          <a:srcRect/>
          <a:stretch>
            <a:fillRect/>
          </a:stretch>
        </a:blipFill>
        <a:ln w="9525" cmpd="sng">
          <a:noFill/>
        </a:ln>
      </xdr:spPr>
    </xdr:pic>
    <xdr:clientData/>
  </xdr:twoCellAnchor>
  <xdr:twoCellAnchor>
    <xdr:from>
      <xdr:col>0</xdr:col>
      <xdr:colOff>95250</xdr:colOff>
      <xdr:row>527</xdr:row>
      <xdr:rowOff>180975</xdr:rowOff>
    </xdr:from>
    <xdr:to>
      <xdr:col>1</xdr:col>
      <xdr:colOff>3105150</xdr:colOff>
      <xdr:row>531</xdr:row>
      <xdr:rowOff>0</xdr:rowOff>
    </xdr:to>
    <xdr:pic>
      <xdr:nvPicPr>
        <xdr:cNvPr id="151" name="Figuras 8"/>
        <xdr:cNvPicPr preferRelativeResize="1">
          <a:picLocks noChangeAspect="1"/>
        </xdr:cNvPicPr>
      </xdr:nvPicPr>
      <xdr:blipFill>
        <a:blip r:embed="rId1"/>
        <a:stretch>
          <a:fillRect/>
        </a:stretch>
      </xdr:blipFill>
      <xdr:spPr>
        <a:xfrm>
          <a:off x="95250" y="138026775"/>
          <a:ext cx="4391025" cy="590550"/>
        </a:xfrm>
        <a:prstGeom prst="rect">
          <a:avLst/>
        </a:prstGeom>
        <a:blipFill>
          <a:blip r:embed=""/>
          <a:srcRect/>
          <a:stretch>
            <a:fillRect/>
          </a:stretch>
        </a:blipFill>
        <a:ln w="9525" cmpd="sng">
          <a:noFill/>
        </a:ln>
      </xdr:spPr>
    </xdr:pic>
    <xdr:clientData/>
  </xdr:twoCellAnchor>
  <xdr:twoCellAnchor>
    <xdr:from>
      <xdr:col>4</xdr:col>
      <xdr:colOff>1714500</xdr:colOff>
      <xdr:row>770</xdr:row>
      <xdr:rowOff>66675</xdr:rowOff>
    </xdr:from>
    <xdr:to>
      <xdr:col>4</xdr:col>
      <xdr:colOff>1714500</xdr:colOff>
      <xdr:row>773</xdr:row>
      <xdr:rowOff>152400</xdr:rowOff>
    </xdr:to>
    <xdr:pic>
      <xdr:nvPicPr>
        <xdr:cNvPr id="152" name="Figuras 8"/>
        <xdr:cNvPicPr preferRelativeResize="1">
          <a:picLocks noChangeAspect="1"/>
        </xdr:cNvPicPr>
      </xdr:nvPicPr>
      <xdr:blipFill>
        <a:blip r:embed="rId1"/>
        <a:stretch>
          <a:fillRect/>
        </a:stretch>
      </xdr:blipFill>
      <xdr:spPr>
        <a:xfrm>
          <a:off x="16344900" y="1952434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772</xdr:row>
      <xdr:rowOff>161925</xdr:rowOff>
    </xdr:to>
    <xdr:pic>
      <xdr:nvPicPr>
        <xdr:cNvPr id="153" name="Figuras 8"/>
        <xdr:cNvPicPr preferRelativeResize="1">
          <a:picLocks noChangeAspect="1"/>
        </xdr:cNvPicPr>
      </xdr:nvPicPr>
      <xdr:blipFill>
        <a:blip r:embed="rId1"/>
        <a:stretch>
          <a:fillRect/>
        </a:stretch>
      </xdr:blipFill>
      <xdr:spPr>
        <a:xfrm>
          <a:off x="16344900" y="1951767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772</xdr:row>
      <xdr:rowOff>152400</xdr:rowOff>
    </xdr:to>
    <xdr:pic>
      <xdr:nvPicPr>
        <xdr:cNvPr id="154" name="Figuras 8"/>
        <xdr:cNvPicPr preferRelativeResize="1">
          <a:picLocks noChangeAspect="1"/>
        </xdr:cNvPicPr>
      </xdr:nvPicPr>
      <xdr:blipFill>
        <a:blip r:embed="rId1"/>
        <a:stretch>
          <a:fillRect/>
        </a:stretch>
      </xdr:blipFill>
      <xdr:spPr>
        <a:xfrm>
          <a:off x="16344900" y="1951767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774</xdr:row>
      <xdr:rowOff>0</xdr:rowOff>
    </xdr:to>
    <xdr:pic>
      <xdr:nvPicPr>
        <xdr:cNvPr id="155" name="Figuras 8"/>
        <xdr:cNvPicPr preferRelativeResize="1">
          <a:picLocks noChangeAspect="1"/>
        </xdr:cNvPicPr>
      </xdr:nvPicPr>
      <xdr:blipFill>
        <a:blip r:embed="rId1"/>
        <a:stretch>
          <a:fillRect/>
        </a:stretch>
      </xdr:blipFill>
      <xdr:spPr>
        <a:xfrm>
          <a:off x="16344900" y="195176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774</xdr:row>
      <xdr:rowOff>0</xdr:rowOff>
    </xdr:to>
    <xdr:pic>
      <xdr:nvPicPr>
        <xdr:cNvPr id="156" name="Figuras 8"/>
        <xdr:cNvPicPr preferRelativeResize="1">
          <a:picLocks noChangeAspect="1"/>
        </xdr:cNvPicPr>
      </xdr:nvPicPr>
      <xdr:blipFill>
        <a:blip r:embed="rId1"/>
        <a:stretch>
          <a:fillRect/>
        </a:stretch>
      </xdr:blipFill>
      <xdr:spPr>
        <a:xfrm>
          <a:off x="16344900" y="195176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774</xdr:row>
      <xdr:rowOff>0</xdr:rowOff>
    </xdr:to>
    <xdr:pic>
      <xdr:nvPicPr>
        <xdr:cNvPr id="157" name="Figuras 8"/>
        <xdr:cNvPicPr preferRelativeResize="1">
          <a:picLocks noChangeAspect="1"/>
        </xdr:cNvPicPr>
      </xdr:nvPicPr>
      <xdr:blipFill>
        <a:blip r:embed="rId1"/>
        <a:stretch>
          <a:fillRect/>
        </a:stretch>
      </xdr:blipFill>
      <xdr:spPr>
        <a:xfrm>
          <a:off x="16344900" y="195176775"/>
          <a:ext cx="0" cy="771525"/>
        </a:xfrm>
        <a:prstGeom prst="rect">
          <a:avLst/>
        </a:prstGeom>
        <a:blipFill>
          <a:blip r:embed=""/>
          <a:srcRect/>
          <a:stretch>
            <a:fillRect/>
          </a:stretch>
        </a:blipFill>
        <a:ln w="9525" cmpd="sng">
          <a:noFill/>
        </a:ln>
      </xdr:spPr>
    </xdr:pic>
    <xdr:clientData/>
  </xdr:twoCellAnchor>
  <xdr:twoCellAnchor>
    <xdr:from>
      <xdr:col>0</xdr:col>
      <xdr:colOff>142875</xdr:colOff>
      <xdr:row>770</xdr:row>
      <xdr:rowOff>28575</xdr:rowOff>
    </xdr:from>
    <xdr:to>
      <xdr:col>1</xdr:col>
      <xdr:colOff>3162300</xdr:colOff>
      <xdr:row>773</xdr:row>
      <xdr:rowOff>47625</xdr:rowOff>
    </xdr:to>
    <xdr:pic>
      <xdr:nvPicPr>
        <xdr:cNvPr id="158" name="Figuras 8"/>
        <xdr:cNvPicPr preferRelativeResize="1">
          <a:picLocks noChangeAspect="1"/>
        </xdr:cNvPicPr>
      </xdr:nvPicPr>
      <xdr:blipFill>
        <a:blip r:embed="rId1"/>
        <a:stretch>
          <a:fillRect/>
        </a:stretch>
      </xdr:blipFill>
      <xdr:spPr>
        <a:xfrm>
          <a:off x="142875" y="19520535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799</xdr:row>
      <xdr:rowOff>66675</xdr:rowOff>
    </xdr:from>
    <xdr:to>
      <xdr:col>4</xdr:col>
      <xdr:colOff>1714500</xdr:colOff>
      <xdr:row>802</xdr:row>
      <xdr:rowOff>152400</xdr:rowOff>
    </xdr:to>
    <xdr:pic>
      <xdr:nvPicPr>
        <xdr:cNvPr id="159" name="Figuras 8"/>
        <xdr:cNvPicPr preferRelativeResize="1">
          <a:picLocks noChangeAspect="1"/>
        </xdr:cNvPicPr>
      </xdr:nvPicPr>
      <xdr:blipFill>
        <a:blip r:embed="rId1"/>
        <a:stretch>
          <a:fillRect/>
        </a:stretch>
      </xdr:blipFill>
      <xdr:spPr>
        <a:xfrm>
          <a:off x="16344900" y="2040636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801</xdr:row>
      <xdr:rowOff>152400</xdr:rowOff>
    </xdr:to>
    <xdr:pic>
      <xdr:nvPicPr>
        <xdr:cNvPr id="160" name="Figuras 8"/>
        <xdr:cNvPicPr preferRelativeResize="1">
          <a:picLocks noChangeAspect="1"/>
        </xdr:cNvPicPr>
      </xdr:nvPicPr>
      <xdr:blipFill>
        <a:blip r:embed="rId1"/>
        <a:stretch>
          <a:fillRect/>
        </a:stretch>
      </xdr:blipFill>
      <xdr:spPr>
        <a:xfrm>
          <a:off x="16344900" y="2039969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801</xdr:row>
      <xdr:rowOff>152400</xdr:rowOff>
    </xdr:to>
    <xdr:pic>
      <xdr:nvPicPr>
        <xdr:cNvPr id="161" name="Figuras 8"/>
        <xdr:cNvPicPr preferRelativeResize="1">
          <a:picLocks noChangeAspect="1"/>
        </xdr:cNvPicPr>
      </xdr:nvPicPr>
      <xdr:blipFill>
        <a:blip r:embed="rId1"/>
        <a:stretch>
          <a:fillRect/>
        </a:stretch>
      </xdr:blipFill>
      <xdr:spPr>
        <a:xfrm>
          <a:off x="16344900" y="2039969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803</xdr:row>
      <xdr:rowOff>0</xdr:rowOff>
    </xdr:to>
    <xdr:pic>
      <xdr:nvPicPr>
        <xdr:cNvPr id="162" name="Figuras 8"/>
        <xdr:cNvPicPr preferRelativeResize="1">
          <a:picLocks noChangeAspect="1"/>
        </xdr:cNvPicPr>
      </xdr:nvPicPr>
      <xdr:blipFill>
        <a:blip r:embed="rId1"/>
        <a:stretch>
          <a:fillRect/>
        </a:stretch>
      </xdr:blipFill>
      <xdr:spPr>
        <a:xfrm>
          <a:off x="16344900" y="2039969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803</xdr:row>
      <xdr:rowOff>0</xdr:rowOff>
    </xdr:to>
    <xdr:pic>
      <xdr:nvPicPr>
        <xdr:cNvPr id="163" name="Figuras 8"/>
        <xdr:cNvPicPr preferRelativeResize="1">
          <a:picLocks noChangeAspect="1"/>
        </xdr:cNvPicPr>
      </xdr:nvPicPr>
      <xdr:blipFill>
        <a:blip r:embed="rId1"/>
        <a:stretch>
          <a:fillRect/>
        </a:stretch>
      </xdr:blipFill>
      <xdr:spPr>
        <a:xfrm>
          <a:off x="16344900" y="2039969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803</xdr:row>
      <xdr:rowOff>0</xdr:rowOff>
    </xdr:to>
    <xdr:pic>
      <xdr:nvPicPr>
        <xdr:cNvPr id="164" name="Figuras 8"/>
        <xdr:cNvPicPr preferRelativeResize="1">
          <a:picLocks noChangeAspect="1"/>
        </xdr:cNvPicPr>
      </xdr:nvPicPr>
      <xdr:blipFill>
        <a:blip r:embed="rId1"/>
        <a:stretch>
          <a:fillRect/>
        </a:stretch>
      </xdr:blipFill>
      <xdr:spPr>
        <a:xfrm>
          <a:off x="16344900" y="203996925"/>
          <a:ext cx="0" cy="771525"/>
        </a:xfrm>
        <a:prstGeom prst="rect">
          <a:avLst/>
        </a:prstGeom>
        <a:blipFill>
          <a:blip r:embed=""/>
          <a:srcRect/>
          <a:stretch>
            <a:fillRect/>
          </a:stretch>
        </a:blipFill>
        <a:ln w="9525" cmpd="sng">
          <a:noFill/>
        </a:ln>
      </xdr:spPr>
    </xdr:pic>
    <xdr:clientData/>
  </xdr:twoCellAnchor>
  <xdr:twoCellAnchor>
    <xdr:from>
      <xdr:col>0</xdr:col>
      <xdr:colOff>104775</xdr:colOff>
      <xdr:row>799</xdr:row>
      <xdr:rowOff>171450</xdr:rowOff>
    </xdr:from>
    <xdr:to>
      <xdr:col>1</xdr:col>
      <xdr:colOff>3124200</xdr:colOff>
      <xdr:row>802</xdr:row>
      <xdr:rowOff>180975</xdr:rowOff>
    </xdr:to>
    <xdr:pic>
      <xdr:nvPicPr>
        <xdr:cNvPr id="165" name="Figuras 8"/>
        <xdr:cNvPicPr preferRelativeResize="1">
          <a:picLocks noChangeAspect="1"/>
        </xdr:cNvPicPr>
      </xdr:nvPicPr>
      <xdr:blipFill>
        <a:blip r:embed="rId1"/>
        <a:stretch>
          <a:fillRect/>
        </a:stretch>
      </xdr:blipFill>
      <xdr:spPr>
        <a:xfrm>
          <a:off x="104775" y="204168375"/>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421</xdr:row>
      <xdr:rowOff>66675</xdr:rowOff>
    </xdr:from>
    <xdr:to>
      <xdr:col>4</xdr:col>
      <xdr:colOff>1714500</xdr:colOff>
      <xdr:row>424</xdr:row>
      <xdr:rowOff>114300</xdr:rowOff>
    </xdr:to>
    <xdr:pic>
      <xdr:nvPicPr>
        <xdr:cNvPr id="166" name="Figuras 8"/>
        <xdr:cNvPicPr preferRelativeResize="1">
          <a:picLocks noChangeAspect="1"/>
        </xdr:cNvPicPr>
      </xdr:nvPicPr>
      <xdr:blipFill>
        <a:blip r:embed="rId1"/>
        <a:stretch>
          <a:fillRect/>
        </a:stretch>
      </xdr:blipFill>
      <xdr:spPr>
        <a:xfrm>
          <a:off x="16344900" y="1128807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421</xdr:row>
      <xdr:rowOff>0</xdr:rowOff>
    </xdr:from>
    <xdr:to>
      <xdr:col>4</xdr:col>
      <xdr:colOff>1714500</xdr:colOff>
      <xdr:row>425</xdr:row>
      <xdr:rowOff>0</xdr:rowOff>
    </xdr:to>
    <xdr:pic>
      <xdr:nvPicPr>
        <xdr:cNvPr id="167" name="Figuras 8"/>
        <xdr:cNvPicPr preferRelativeResize="1">
          <a:picLocks noChangeAspect="1"/>
        </xdr:cNvPicPr>
      </xdr:nvPicPr>
      <xdr:blipFill>
        <a:blip r:embed="rId1"/>
        <a:stretch>
          <a:fillRect/>
        </a:stretch>
      </xdr:blipFill>
      <xdr:spPr>
        <a:xfrm>
          <a:off x="16344900" y="112814100"/>
          <a:ext cx="0" cy="762000"/>
        </a:xfrm>
        <a:prstGeom prst="rect">
          <a:avLst/>
        </a:prstGeom>
        <a:blipFill>
          <a:blip r:embed=""/>
          <a:srcRect/>
          <a:stretch>
            <a:fillRect/>
          </a:stretch>
        </a:blipFill>
        <a:ln w="9525" cmpd="sng">
          <a:noFill/>
        </a:ln>
      </xdr:spPr>
    </xdr:pic>
    <xdr:clientData/>
  </xdr:twoCellAnchor>
  <xdr:twoCellAnchor>
    <xdr:from>
      <xdr:col>4</xdr:col>
      <xdr:colOff>1714500</xdr:colOff>
      <xdr:row>421</xdr:row>
      <xdr:rowOff>66675</xdr:rowOff>
    </xdr:from>
    <xdr:to>
      <xdr:col>4</xdr:col>
      <xdr:colOff>1714500</xdr:colOff>
      <xdr:row>424</xdr:row>
      <xdr:rowOff>152400</xdr:rowOff>
    </xdr:to>
    <xdr:pic>
      <xdr:nvPicPr>
        <xdr:cNvPr id="168" name="Figuras 8"/>
        <xdr:cNvPicPr preferRelativeResize="1">
          <a:picLocks noChangeAspect="1"/>
        </xdr:cNvPicPr>
      </xdr:nvPicPr>
      <xdr:blipFill>
        <a:blip r:embed="rId1"/>
        <a:stretch>
          <a:fillRect/>
        </a:stretch>
      </xdr:blipFill>
      <xdr:spPr>
        <a:xfrm>
          <a:off x="16344900" y="1128807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420</xdr:row>
      <xdr:rowOff>66675</xdr:rowOff>
    </xdr:from>
    <xdr:to>
      <xdr:col>4</xdr:col>
      <xdr:colOff>1714500</xdr:colOff>
      <xdr:row>423</xdr:row>
      <xdr:rowOff>152400</xdr:rowOff>
    </xdr:to>
    <xdr:pic>
      <xdr:nvPicPr>
        <xdr:cNvPr id="169" name="Figuras 8"/>
        <xdr:cNvPicPr preferRelativeResize="1">
          <a:picLocks noChangeAspect="1"/>
        </xdr:cNvPicPr>
      </xdr:nvPicPr>
      <xdr:blipFill>
        <a:blip r:embed="rId1"/>
        <a:stretch>
          <a:fillRect/>
        </a:stretch>
      </xdr:blipFill>
      <xdr:spPr>
        <a:xfrm>
          <a:off x="16344900" y="1126902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420</xdr:row>
      <xdr:rowOff>0</xdr:rowOff>
    </xdr:from>
    <xdr:to>
      <xdr:col>4</xdr:col>
      <xdr:colOff>1714500</xdr:colOff>
      <xdr:row>423</xdr:row>
      <xdr:rowOff>152400</xdr:rowOff>
    </xdr:to>
    <xdr:pic>
      <xdr:nvPicPr>
        <xdr:cNvPr id="170" name="Figuras 8"/>
        <xdr:cNvPicPr preferRelativeResize="1">
          <a:picLocks noChangeAspect="1"/>
        </xdr:cNvPicPr>
      </xdr:nvPicPr>
      <xdr:blipFill>
        <a:blip r:embed="rId1"/>
        <a:stretch>
          <a:fillRect/>
        </a:stretch>
      </xdr:blipFill>
      <xdr:spPr>
        <a:xfrm>
          <a:off x="16344900" y="1126236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420</xdr:row>
      <xdr:rowOff>123825</xdr:rowOff>
    </xdr:from>
    <xdr:to>
      <xdr:col>4</xdr:col>
      <xdr:colOff>1714500</xdr:colOff>
      <xdr:row>425</xdr:row>
      <xdr:rowOff>0</xdr:rowOff>
    </xdr:to>
    <xdr:pic>
      <xdr:nvPicPr>
        <xdr:cNvPr id="171" name="Figuras 8"/>
        <xdr:cNvPicPr preferRelativeResize="1">
          <a:picLocks noChangeAspect="1"/>
        </xdr:cNvPicPr>
      </xdr:nvPicPr>
      <xdr:blipFill>
        <a:blip r:embed="rId1"/>
        <a:stretch>
          <a:fillRect/>
        </a:stretch>
      </xdr:blipFill>
      <xdr:spPr>
        <a:xfrm>
          <a:off x="16344900" y="1127474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420</xdr:row>
      <xdr:rowOff>114300</xdr:rowOff>
    </xdr:from>
    <xdr:to>
      <xdr:col>4</xdr:col>
      <xdr:colOff>1714500</xdr:colOff>
      <xdr:row>425</xdr:row>
      <xdr:rowOff>0</xdr:rowOff>
    </xdr:to>
    <xdr:pic>
      <xdr:nvPicPr>
        <xdr:cNvPr id="172" name="Figuras 8"/>
        <xdr:cNvPicPr preferRelativeResize="1">
          <a:picLocks noChangeAspect="1"/>
        </xdr:cNvPicPr>
      </xdr:nvPicPr>
      <xdr:blipFill>
        <a:blip r:embed="rId1"/>
        <a:stretch>
          <a:fillRect/>
        </a:stretch>
      </xdr:blipFill>
      <xdr:spPr>
        <a:xfrm>
          <a:off x="16344900" y="1127379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420</xdr:row>
      <xdr:rowOff>0</xdr:rowOff>
    </xdr:from>
    <xdr:to>
      <xdr:col>4</xdr:col>
      <xdr:colOff>1714500</xdr:colOff>
      <xdr:row>420</xdr:row>
      <xdr:rowOff>9525</xdr:rowOff>
    </xdr:to>
    <xdr:pic>
      <xdr:nvPicPr>
        <xdr:cNvPr id="173" name="Figuras 8"/>
        <xdr:cNvPicPr preferRelativeResize="1">
          <a:picLocks noChangeAspect="1"/>
        </xdr:cNvPicPr>
      </xdr:nvPicPr>
      <xdr:blipFill>
        <a:blip r:embed="rId1"/>
        <a:stretch>
          <a:fillRect/>
        </a:stretch>
      </xdr:blipFill>
      <xdr:spPr>
        <a:xfrm>
          <a:off x="16344900" y="112623600"/>
          <a:ext cx="0" cy="9525"/>
        </a:xfrm>
        <a:prstGeom prst="rect">
          <a:avLst/>
        </a:prstGeom>
        <a:blipFill>
          <a:blip r:embed=""/>
          <a:srcRect/>
          <a:stretch>
            <a:fillRect/>
          </a:stretch>
        </a:blipFill>
        <a:ln w="9525" cmpd="sng">
          <a:noFill/>
        </a:ln>
      </xdr:spPr>
    </xdr:pic>
    <xdr:clientData/>
  </xdr:twoCellAnchor>
  <xdr:twoCellAnchor>
    <xdr:from>
      <xdr:col>4</xdr:col>
      <xdr:colOff>1714500</xdr:colOff>
      <xdr:row>420</xdr:row>
      <xdr:rowOff>95250</xdr:rowOff>
    </xdr:from>
    <xdr:to>
      <xdr:col>4</xdr:col>
      <xdr:colOff>1714500</xdr:colOff>
      <xdr:row>425</xdr:row>
      <xdr:rowOff>0</xdr:rowOff>
    </xdr:to>
    <xdr:pic>
      <xdr:nvPicPr>
        <xdr:cNvPr id="174" name="Figuras 8"/>
        <xdr:cNvPicPr preferRelativeResize="1">
          <a:picLocks noChangeAspect="1"/>
        </xdr:cNvPicPr>
      </xdr:nvPicPr>
      <xdr:blipFill>
        <a:blip r:embed="rId1"/>
        <a:stretch>
          <a:fillRect/>
        </a:stretch>
      </xdr:blipFill>
      <xdr:spPr>
        <a:xfrm>
          <a:off x="16344900" y="1127188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420</xdr:row>
      <xdr:rowOff>0</xdr:rowOff>
    </xdr:from>
    <xdr:to>
      <xdr:col>4</xdr:col>
      <xdr:colOff>1714500</xdr:colOff>
      <xdr:row>421</xdr:row>
      <xdr:rowOff>0</xdr:rowOff>
    </xdr:to>
    <xdr:pic>
      <xdr:nvPicPr>
        <xdr:cNvPr id="175" name="Figuras 8"/>
        <xdr:cNvPicPr preferRelativeResize="1">
          <a:picLocks noChangeAspect="1"/>
        </xdr:cNvPicPr>
      </xdr:nvPicPr>
      <xdr:blipFill>
        <a:blip r:embed="rId1"/>
        <a:stretch>
          <a:fillRect/>
        </a:stretch>
      </xdr:blipFill>
      <xdr:spPr>
        <a:xfrm>
          <a:off x="16344900" y="112623600"/>
          <a:ext cx="0" cy="190500"/>
        </a:xfrm>
        <a:prstGeom prst="rect">
          <a:avLst/>
        </a:prstGeom>
        <a:blipFill>
          <a:blip r:embed=""/>
          <a:srcRect/>
          <a:stretch>
            <a:fillRect/>
          </a:stretch>
        </a:blipFill>
        <a:ln w="9525" cmpd="sng">
          <a:noFill/>
        </a:ln>
      </xdr:spPr>
    </xdr:pic>
    <xdr:clientData/>
  </xdr:twoCellAnchor>
  <xdr:twoCellAnchor>
    <xdr:from>
      <xdr:col>0</xdr:col>
      <xdr:colOff>104775</xdr:colOff>
      <xdr:row>422</xdr:row>
      <xdr:rowOff>0</xdr:rowOff>
    </xdr:from>
    <xdr:to>
      <xdr:col>1</xdr:col>
      <xdr:colOff>3124200</xdr:colOff>
      <xdr:row>424</xdr:row>
      <xdr:rowOff>180975</xdr:rowOff>
    </xdr:to>
    <xdr:pic>
      <xdr:nvPicPr>
        <xdr:cNvPr id="176" name="Figuras 8"/>
        <xdr:cNvPicPr preferRelativeResize="1">
          <a:picLocks noChangeAspect="1"/>
        </xdr:cNvPicPr>
      </xdr:nvPicPr>
      <xdr:blipFill>
        <a:blip r:embed="rId1"/>
        <a:stretch>
          <a:fillRect/>
        </a:stretch>
      </xdr:blipFill>
      <xdr:spPr>
        <a:xfrm>
          <a:off x="104775" y="113004600"/>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66675</xdr:rowOff>
    </xdr:from>
    <xdr:to>
      <xdr:col>4</xdr:col>
      <xdr:colOff>1714500</xdr:colOff>
      <xdr:row>447</xdr:row>
      <xdr:rowOff>114300</xdr:rowOff>
    </xdr:to>
    <xdr:pic>
      <xdr:nvPicPr>
        <xdr:cNvPr id="177" name="Figuras 8"/>
        <xdr:cNvPicPr preferRelativeResize="1">
          <a:picLocks noChangeAspect="1"/>
        </xdr:cNvPicPr>
      </xdr:nvPicPr>
      <xdr:blipFill>
        <a:blip r:embed="rId1"/>
        <a:stretch>
          <a:fillRect/>
        </a:stretch>
      </xdr:blipFill>
      <xdr:spPr>
        <a:xfrm>
          <a:off x="16344900" y="1178623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447</xdr:row>
      <xdr:rowOff>171450</xdr:rowOff>
    </xdr:to>
    <xdr:pic>
      <xdr:nvPicPr>
        <xdr:cNvPr id="178" name="Figuras 8"/>
        <xdr:cNvPicPr preferRelativeResize="1">
          <a:picLocks noChangeAspect="1"/>
        </xdr:cNvPicPr>
      </xdr:nvPicPr>
      <xdr:blipFill>
        <a:blip r:embed="rId1"/>
        <a:stretch>
          <a:fillRect/>
        </a:stretch>
      </xdr:blipFill>
      <xdr:spPr>
        <a:xfrm>
          <a:off x="16344900" y="117795675"/>
          <a:ext cx="0" cy="74295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66675</xdr:rowOff>
    </xdr:from>
    <xdr:to>
      <xdr:col>4</xdr:col>
      <xdr:colOff>1714500</xdr:colOff>
      <xdr:row>447</xdr:row>
      <xdr:rowOff>114300</xdr:rowOff>
    </xdr:to>
    <xdr:pic>
      <xdr:nvPicPr>
        <xdr:cNvPr id="179" name="Figuras 8"/>
        <xdr:cNvPicPr preferRelativeResize="1">
          <a:picLocks noChangeAspect="1"/>
        </xdr:cNvPicPr>
      </xdr:nvPicPr>
      <xdr:blipFill>
        <a:blip r:embed="rId1"/>
        <a:stretch>
          <a:fillRect/>
        </a:stretch>
      </xdr:blipFill>
      <xdr:spPr>
        <a:xfrm>
          <a:off x="16344900" y="1178623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448</xdr:row>
      <xdr:rowOff>0</xdr:rowOff>
    </xdr:to>
    <xdr:pic>
      <xdr:nvPicPr>
        <xdr:cNvPr id="180" name="Figuras 8"/>
        <xdr:cNvPicPr preferRelativeResize="1">
          <a:picLocks noChangeAspect="1"/>
        </xdr:cNvPicPr>
      </xdr:nvPicPr>
      <xdr:blipFill>
        <a:blip r:embed="rId1"/>
        <a:stretch>
          <a:fillRect/>
        </a:stretch>
      </xdr:blipFill>
      <xdr:spPr>
        <a:xfrm>
          <a:off x="16344900" y="1177956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66675</xdr:rowOff>
    </xdr:from>
    <xdr:to>
      <xdr:col>4</xdr:col>
      <xdr:colOff>1714500</xdr:colOff>
      <xdr:row>447</xdr:row>
      <xdr:rowOff>152400</xdr:rowOff>
    </xdr:to>
    <xdr:pic>
      <xdr:nvPicPr>
        <xdr:cNvPr id="181" name="Figuras 8"/>
        <xdr:cNvPicPr preferRelativeResize="1">
          <a:picLocks noChangeAspect="1"/>
        </xdr:cNvPicPr>
      </xdr:nvPicPr>
      <xdr:blipFill>
        <a:blip r:embed="rId1"/>
        <a:stretch>
          <a:fillRect/>
        </a:stretch>
      </xdr:blipFill>
      <xdr:spPr>
        <a:xfrm>
          <a:off x="16344900" y="1178623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446</xdr:row>
      <xdr:rowOff>161925</xdr:rowOff>
    </xdr:to>
    <xdr:pic>
      <xdr:nvPicPr>
        <xdr:cNvPr id="182" name="Figuras 8"/>
        <xdr:cNvPicPr preferRelativeResize="1">
          <a:picLocks noChangeAspect="1"/>
        </xdr:cNvPicPr>
      </xdr:nvPicPr>
      <xdr:blipFill>
        <a:blip r:embed="rId1"/>
        <a:stretch>
          <a:fillRect/>
        </a:stretch>
      </xdr:blipFill>
      <xdr:spPr>
        <a:xfrm>
          <a:off x="16344900" y="1177956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446</xdr:row>
      <xdr:rowOff>152400</xdr:rowOff>
    </xdr:to>
    <xdr:pic>
      <xdr:nvPicPr>
        <xdr:cNvPr id="183" name="Figuras 8"/>
        <xdr:cNvPicPr preferRelativeResize="1">
          <a:picLocks noChangeAspect="1"/>
        </xdr:cNvPicPr>
      </xdr:nvPicPr>
      <xdr:blipFill>
        <a:blip r:embed="rId1"/>
        <a:stretch>
          <a:fillRect/>
        </a:stretch>
      </xdr:blipFill>
      <xdr:spPr>
        <a:xfrm>
          <a:off x="16344900" y="1177956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448</xdr:row>
      <xdr:rowOff>0</xdr:rowOff>
    </xdr:to>
    <xdr:pic>
      <xdr:nvPicPr>
        <xdr:cNvPr id="184" name="Figuras 8"/>
        <xdr:cNvPicPr preferRelativeResize="1">
          <a:picLocks noChangeAspect="1"/>
        </xdr:cNvPicPr>
      </xdr:nvPicPr>
      <xdr:blipFill>
        <a:blip r:embed="rId1"/>
        <a:stretch>
          <a:fillRect/>
        </a:stretch>
      </xdr:blipFill>
      <xdr:spPr>
        <a:xfrm>
          <a:off x="16344900" y="1177956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448</xdr:row>
      <xdr:rowOff>0</xdr:rowOff>
    </xdr:to>
    <xdr:pic>
      <xdr:nvPicPr>
        <xdr:cNvPr id="185" name="Figuras 8"/>
        <xdr:cNvPicPr preferRelativeResize="1">
          <a:picLocks noChangeAspect="1"/>
        </xdr:cNvPicPr>
      </xdr:nvPicPr>
      <xdr:blipFill>
        <a:blip r:embed="rId1"/>
        <a:stretch>
          <a:fillRect/>
        </a:stretch>
      </xdr:blipFill>
      <xdr:spPr>
        <a:xfrm>
          <a:off x="16344900" y="1177956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448</xdr:row>
      <xdr:rowOff>0</xdr:rowOff>
    </xdr:to>
    <xdr:pic>
      <xdr:nvPicPr>
        <xdr:cNvPr id="186" name="Figuras 8"/>
        <xdr:cNvPicPr preferRelativeResize="1">
          <a:picLocks noChangeAspect="1"/>
        </xdr:cNvPicPr>
      </xdr:nvPicPr>
      <xdr:blipFill>
        <a:blip r:embed="rId1"/>
        <a:stretch>
          <a:fillRect/>
        </a:stretch>
      </xdr:blipFill>
      <xdr:spPr>
        <a:xfrm>
          <a:off x="16344900" y="117795675"/>
          <a:ext cx="0" cy="771525"/>
        </a:xfrm>
        <a:prstGeom prst="rect">
          <a:avLst/>
        </a:prstGeom>
        <a:blipFill>
          <a:blip r:embed=""/>
          <a:srcRect/>
          <a:stretch>
            <a:fillRect/>
          </a:stretch>
        </a:blipFill>
        <a:ln w="9525" cmpd="sng">
          <a:noFill/>
        </a:ln>
      </xdr:spPr>
    </xdr:pic>
    <xdr:clientData/>
  </xdr:twoCellAnchor>
  <xdr:twoCellAnchor>
    <xdr:from>
      <xdr:col>0</xdr:col>
      <xdr:colOff>47625</xdr:colOff>
      <xdr:row>444</xdr:row>
      <xdr:rowOff>76200</xdr:rowOff>
    </xdr:from>
    <xdr:to>
      <xdr:col>1</xdr:col>
      <xdr:colOff>3067050</xdr:colOff>
      <xdr:row>447</xdr:row>
      <xdr:rowOff>114300</xdr:rowOff>
    </xdr:to>
    <xdr:pic>
      <xdr:nvPicPr>
        <xdr:cNvPr id="187" name="Figuras 8"/>
        <xdr:cNvPicPr preferRelativeResize="1">
          <a:picLocks noChangeAspect="1"/>
        </xdr:cNvPicPr>
      </xdr:nvPicPr>
      <xdr:blipFill>
        <a:blip r:embed="rId1"/>
        <a:stretch>
          <a:fillRect/>
        </a:stretch>
      </xdr:blipFill>
      <xdr:spPr>
        <a:xfrm>
          <a:off x="47625" y="117871875"/>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469</xdr:row>
      <xdr:rowOff>66675</xdr:rowOff>
    </xdr:from>
    <xdr:to>
      <xdr:col>4</xdr:col>
      <xdr:colOff>1714500</xdr:colOff>
      <xdr:row>472</xdr:row>
      <xdr:rowOff>114300</xdr:rowOff>
    </xdr:to>
    <xdr:pic>
      <xdr:nvPicPr>
        <xdr:cNvPr id="188" name="Figuras 8"/>
        <xdr:cNvPicPr preferRelativeResize="1">
          <a:picLocks noChangeAspect="1"/>
        </xdr:cNvPicPr>
      </xdr:nvPicPr>
      <xdr:blipFill>
        <a:blip r:embed="rId1"/>
        <a:stretch>
          <a:fillRect/>
        </a:stretch>
      </xdr:blipFill>
      <xdr:spPr>
        <a:xfrm>
          <a:off x="16344900" y="1232058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468</xdr:row>
      <xdr:rowOff>142875</xdr:rowOff>
    </xdr:from>
    <xdr:to>
      <xdr:col>4</xdr:col>
      <xdr:colOff>1714500</xdr:colOff>
      <xdr:row>472</xdr:row>
      <xdr:rowOff>171450</xdr:rowOff>
    </xdr:to>
    <xdr:pic>
      <xdr:nvPicPr>
        <xdr:cNvPr id="189" name="Figuras 8"/>
        <xdr:cNvPicPr preferRelativeResize="1">
          <a:picLocks noChangeAspect="1"/>
        </xdr:cNvPicPr>
      </xdr:nvPicPr>
      <xdr:blipFill>
        <a:blip r:embed="rId1"/>
        <a:stretch>
          <a:fillRect/>
        </a:stretch>
      </xdr:blipFill>
      <xdr:spPr>
        <a:xfrm>
          <a:off x="16344900" y="123110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469</xdr:row>
      <xdr:rowOff>66675</xdr:rowOff>
    </xdr:from>
    <xdr:to>
      <xdr:col>4</xdr:col>
      <xdr:colOff>1714500</xdr:colOff>
      <xdr:row>472</xdr:row>
      <xdr:rowOff>114300</xdr:rowOff>
    </xdr:to>
    <xdr:pic>
      <xdr:nvPicPr>
        <xdr:cNvPr id="190" name="Figuras 8"/>
        <xdr:cNvPicPr preferRelativeResize="1">
          <a:picLocks noChangeAspect="1"/>
        </xdr:cNvPicPr>
      </xdr:nvPicPr>
      <xdr:blipFill>
        <a:blip r:embed="rId1"/>
        <a:stretch>
          <a:fillRect/>
        </a:stretch>
      </xdr:blipFill>
      <xdr:spPr>
        <a:xfrm>
          <a:off x="16344900" y="1232154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469</xdr:row>
      <xdr:rowOff>0</xdr:rowOff>
    </xdr:from>
    <xdr:to>
      <xdr:col>4</xdr:col>
      <xdr:colOff>1714500</xdr:colOff>
      <xdr:row>473</xdr:row>
      <xdr:rowOff>0</xdr:rowOff>
    </xdr:to>
    <xdr:pic>
      <xdr:nvPicPr>
        <xdr:cNvPr id="191" name="Figuras 8"/>
        <xdr:cNvPicPr preferRelativeResize="1">
          <a:picLocks noChangeAspect="1"/>
        </xdr:cNvPicPr>
      </xdr:nvPicPr>
      <xdr:blipFill>
        <a:blip r:embed="rId1"/>
        <a:stretch>
          <a:fillRect/>
        </a:stretch>
      </xdr:blipFill>
      <xdr:spPr>
        <a:xfrm>
          <a:off x="16344900" y="123148725"/>
          <a:ext cx="0" cy="762000"/>
        </a:xfrm>
        <a:prstGeom prst="rect">
          <a:avLst/>
        </a:prstGeom>
        <a:blipFill>
          <a:blip r:embed=""/>
          <a:srcRect/>
          <a:stretch>
            <a:fillRect/>
          </a:stretch>
        </a:blipFill>
        <a:ln w="9525" cmpd="sng">
          <a:noFill/>
        </a:ln>
      </xdr:spPr>
    </xdr:pic>
    <xdr:clientData/>
  </xdr:twoCellAnchor>
  <xdr:twoCellAnchor>
    <xdr:from>
      <xdr:col>4</xdr:col>
      <xdr:colOff>1714500</xdr:colOff>
      <xdr:row>469</xdr:row>
      <xdr:rowOff>66675</xdr:rowOff>
    </xdr:from>
    <xdr:to>
      <xdr:col>4</xdr:col>
      <xdr:colOff>1714500</xdr:colOff>
      <xdr:row>472</xdr:row>
      <xdr:rowOff>152400</xdr:rowOff>
    </xdr:to>
    <xdr:pic>
      <xdr:nvPicPr>
        <xdr:cNvPr id="192" name="Figuras 8"/>
        <xdr:cNvPicPr preferRelativeResize="1">
          <a:picLocks noChangeAspect="1"/>
        </xdr:cNvPicPr>
      </xdr:nvPicPr>
      <xdr:blipFill>
        <a:blip r:embed="rId1"/>
        <a:stretch>
          <a:fillRect/>
        </a:stretch>
      </xdr:blipFill>
      <xdr:spPr>
        <a:xfrm>
          <a:off x="16344900" y="1232154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468</xdr:row>
      <xdr:rowOff>66675</xdr:rowOff>
    </xdr:from>
    <xdr:to>
      <xdr:col>4</xdr:col>
      <xdr:colOff>1714500</xdr:colOff>
      <xdr:row>471</xdr:row>
      <xdr:rowOff>152400</xdr:rowOff>
    </xdr:to>
    <xdr:pic>
      <xdr:nvPicPr>
        <xdr:cNvPr id="193" name="Figuras 8"/>
        <xdr:cNvPicPr preferRelativeResize="1">
          <a:picLocks noChangeAspect="1"/>
        </xdr:cNvPicPr>
      </xdr:nvPicPr>
      <xdr:blipFill>
        <a:blip r:embed="rId1"/>
        <a:stretch>
          <a:fillRect/>
        </a:stretch>
      </xdr:blipFill>
      <xdr:spPr>
        <a:xfrm>
          <a:off x="16344900" y="1230249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468</xdr:row>
      <xdr:rowOff>0</xdr:rowOff>
    </xdr:from>
    <xdr:to>
      <xdr:col>4</xdr:col>
      <xdr:colOff>1714500</xdr:colOff>
      <xdr:row>471</xdr:row>
      <xdr:rowOff>152400</xdr:rowOff>
    </xdr:to>
    <xdr:pic>
      <xdr:nvPicPr>
        <xdr:cNvPr id="194" name="Figuras 8"/>
        <xdr:cNvPicPr preferRelativeResize="1">
          <a:picLocks noChangeAspect="1"/>
        </xdr:cNvPicPr>
      </xdr:nvPicPr>
      <xdr:blipFill>
        <a:blip r:embed="rId1"/>
        <a:stretch>
          <a:fillRect/>
        </a:stretch>
      </xdr:blipFill>
      <xdr:spPr>
        <a:xfrm>
          <a:off x="16344900" y="1229582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468</xdr:row>
      <xdr:rowOff>123825</xdr:rowOff>
    </xdr:from>
    <xdr:to>
      <xdr:col>4</xdr:col>
      <xdr:colOff>1714500</xdr:colOff>
      <xdr:row>473</xdr:row>
      <xdr:rowOff>0</xdr:rowOff>
    </xdr:to>
    <xdr:pic>
      <xdr:nvPicPr>
        <xdr:cNvPr id="195" name="Figuras 8"/>
        <xdr:cNvPicPr preferRelativeResize="1">
          <a:picLocks noChangeAspect="1"/>
        </xdr:cNvPicPr>
      </xdr:nvPicPr>
      <xdr:blipFill>
        <a:blip r:embed="rId1"/>
        <a:stretch>
          <a:fillRect/>
        </a:stretch>
      </xdr:blipFill>
      <xdr:spPr>
        <a:xfrm>
          <a:off x="16344900" y="1230820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468</xdr:row>
      <xdr:rowOff>114300</xdr:rowOff>
    </xdr:from>
    <xdr:to>
      <xdr:col>4</xdr:col>
      <xdr:colOff>1714500</xdr:colOff>
      <xdr:row>473</xdr:row>
      <xdr:rowOff>0</xdr:rowOff>
    </xdr:to>
    <xdr:pic>
      <xdr:nvPicPr>
        <xdr:cNvPr id="196" name="Figuras 8"/>
        <xdr:cNvPicPr preferRelativeResize="1">
          <a:picLocks noChangeAspect="1"/>
        </xdr:cNvPicPr>
      </xdr:nvPicPr>
      <xdr:blipFill>
        <a:blip r:embed="rId1"/>
        <a:stretch>
          <a:fillRect/>
        </a:stretch>
      </xdr:blipFill>
      <xdr:spPr>
        <a:xfrm>
          <a:off x="16344900" y="1230725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468</xdr:row>
      <xdr:rowOff>0</xdr:rowOff>
    </xdr:from>
    <xdr:to>
      <xdr:col>4</xdr:col>
      <xdr:colOff>1714500</xdr:colOff>
      <xdr:row>468</xdr:row>
      <xdr:rowOff>9525</xdr:rowOff>
    </xdr:to>
    <xdr:pic>
      <xdr:nvPicPr>
        <xdr:cNvPr id="197" name="Figuras 8"/>
        <xdr:cNvPicPr preferRelativeResize="1">
          <a:picLocks noChangeAspect="1"/>
        </xdr:cNvPicPr>
      </xdr:nvPicPr>
      <xdr:blipFill>
        <a:blip r:embed="rId1"/>
        <a:stretch>
          <a:fillRect/>
        </a:stretch>
      </xdr:blipFill>
      <xdr:spPr>
        <a:xfrm>
          <a:off x="16344900" y="122958225"/>
          <a:ext cx="0" cy="9525"/>
        </a:xfrm>
        <a:prstGeom prst="rect">
          <a:avLst/>
        </a:prstGeom>
        <a:blipFill>
          <a:blip r:embed=""/>
          <a:srcRect/>
          <a:stretch>
            <a:fillRect/>
          </a:stretch>
        </a:blipFill>
        <a:ln w="9525" cmpd="sng">
          <a:noFill/>
        </a:ln>
      </xdr:spPr>
    </xdr:pic>
    <xdr:clientData/>
  </xdr:twoCellAnchor>
  <xdr:twoCellAnchor>
    <xdr:from>
      <xdr:col>4</xdr:col>
      <xdr:colOff>1714500</xdr:colOff>
      <xdr:row>468</xdr:row>
      <xdr:rowOff>95250</xdr:rowOff>
    </xdr:from>
    <xdr:to>
      <xdr:col>4</xdr:col>
      <xdr:colOff>1714500</xdr:colOff>
      <xdr:row>473</xdr:row>
      <xdr:rowOff>0</xdr:rowOff>
    </xdr:to>
    <xdr:pic>
      <xdr:nvPicPr>
        <xdr:cNvPr id="198" name="Figuras 8"/>
        <xdr:cNvPicPr preferRelativeResize="1">
          <a:picLocks noChangeAspect="1"/>
        </xdr:cNvPicPr>
      </xdr:nvPicPr>
      <xdr:blipFill>
        <a:blip r:embed="rId1"/>
        <a:stretch>
          <a:fillRect/>
        </a:stretch>
      </xdr:blipFill>
      <xdr:spPr>
        <a:xfrm>
          <a:off x="16344900" y="1230534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468</xdr:row>
      <xdr:rowOff>0</xdr:rowOff>
    </xdr:from>
    <xdr:to>
      <xdr:col>4</xdr:col>
      <xdr:colOff>1714500</xdr:colOff>
      <xdr:row>469</xdr:row>
      <xdr:rowOff>0</xdr:rowOff>
    </xdr:to>
    <xdr:pic>
      <xdr:nvPicPr>
        <xdr:cNvPr id="199" name="Figuras 8"/>
        <xdr:cNvPicPr preferRelativeResize="1">
          <a:picLocks noChangeAspect="1"/>
        </xdr:cNvPicPr>
      </xdr:nvPicPr>
      <xdr:blipFill>
        <a:blip r:embed="rId1"/>
        <a:stretch>
          <a:fillRect/>
        </a:stretch>
      </xdr:blipFill>
      <xdr:spPr>
        <a:xfrm>
          <a:off x="16344900" y="122958225"/>
          <a:ext cx="0" cy="190500"/>
        </a:xfrm>
        <a:prstGeom prst="rect">
          <a:avLst/>
        </a:prstGeom>
        <a:blipFill>
          <a:blip r:embed=""/>
          <a:srcRect/>
          <a:stretch>
            <a:fillRect/>
          </a:stretch>
        </a:blipFill>
        <a:ln w="9525" cmpd="sng">
          <a:noFill/>
        </a:ln>
      </xdr:spPr>
    </xdr:pic>
    <xdr:clientData/>
  </xdr:twoCellAnchor>
  <xdr:twoCellAnchor>
    <xdr:from>
      <xdr:col>0</xdr:col>
      <xdr:colOff>104775</xdr:colOff>
      <xdr:row>469</xdr:row>
      <xdr:rowOff>180975</xdr:rowOff>
    </xdr:from>
    <xdr:to>
      <xdr:col>1</xdr:col>
      <xdr:colOff>3124200</xdr:colOff>
      <xdr:row>472</xdr:row>
      <xdr:rowOff>180975</xdr:rowOff>
    </xdr:to>
    <xdr:pic>
      <xdr:nvPicPr>
        <xdr:cNvPr id="200" name="Figuras 8"/>
        <xdr:cNvPicPr preferRelativeResize="1">
          <a:picLocks noChangeAspect="1"/>
        </xdr:cNvPicPr>
      </xdr:nvPicPr>
      <xdr:blipFill>
        <a:blip r:embed="rId1"/>
        <a:stretch>
          <a:fillRect/>
        </a:stretch>
      </xdr:blipFill>
      <xdr:spPr>
        <a:xfrm>
          <a:off x="104775" y="123329700"/>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484</xdr:row>
      <xdr:rowOff>66675</xdr:rowOff>
    </xdr:from>
    <xdr:to>
      <xdr:col>4</xdr:col>
      <xdr:colOff>1714500</xdr:colOff>
      <xdr:row>487</xdr:row>
      <xdr:rowOff>114300</xdr:rowOff>
    </xdr:to>
    <xdr:pic>
      <xdr:nvPicPr>
        <xdr:cNvPr id="201" name="Figuras 8"/>
        <xdr:cNvPicPr preferRelativeResize="1">
          <a:picLocks noChangeAspect="1"/>
        </xdr:cNvPicPr>
      </xdr:nvPicPr>
      <xdr:blipFill>
        <a:blip r:embed="rId1"/>
        <a:stretch>
          <a:fillRect/>
        </a:stretch>
      </xdr:blipFill>
      <xdr:spPr>
        <a:xfrm>
          <a:off x="16344900" y="1264824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487</xdr:row>
      <xdr:rowOff>171450</xdr:rowOff>
    </xdr:to>
    <xdr:pic>
      <xdr:nvPicPr>
        <xdr:cNvPr id="202" name="Figuras 8"/>
        <xdr:cNvPicPr preferRelativeResize="1">
          <a:picLocks noChangeAspect="1"/>
        </xdr:cNvPicPr>
      </xdr:nvPicPr>
      <xdr:blipFill>
        <a:blip r:embed="rId1"/>
        <a:stretch>
          <a:fillRect/>
        </a:stretch>
      </xdr:blipFill>
      <xdr:spPr>
        <a:xfrm>
          <a:off x="16344900" y="1264158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66675</xdr:rowOff>
    </xdr:from>
    <xdr:to>
      <xdr:col>4</xdr:col>
      <xdr:colOff>1714500</xdr:colOff>
      <xdr:row>487</xdr:row>
      <xdr:rowOff>114300</xdr:rowOff>
    </xdr:to>
    <xdr:pic>
      <xdr:nvPicPr>
        <xdr:cNvPr id="203" name="Figuras 8"/>
        <xdr:cNvPicPr preferRelativeResize="1">
          <a:picLocks noChangeAspect="1"/>
        </xdr:cNvPicPr>
      </xdr:nvPicPr>
      <xdr:blipFill>
        <a:blip r:embed="rId1"/>
        <a:stretch>
          <a:fillRect/>
        </a:stretch>
      </xdr:blipFill>
      <xdr:spPr>
        <a:xfrm>
          <a:off x="16344900" y="1264824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488</xdr:row>
      <xdr:rowOff>0</xdr:rowOff>
    </xdr:to>
    <xdr:pic>
      <xdr:nvPicPr>
        <xdr:cNvPr id="204" name="Figuras 8"/>
        <xdr:cNvPicPr preferRelativeResize="1">
          <a:picLocks noChangeAspect="1"/>
        </xdr:cNvPicPr>
      </xdr:nvPicPr>
      <xdr:blipFill>
        <a:blip r:embed="rId1"/>
        <a:stretch>
          <a:fillRect/>
        </a:stretch>
      </xdr:blipFill>
      <xdr:spPr>
        <a:xfrm>
          <a:off x="16344900" y="126415800"/>
          <a:ext cx="0" cy="762000"/>
        </a:xfrm>
        <a:prstGeom prst="rect">
          <a:avLst/>
        </a:prstGeom>
        <a:blipFill>
          <a:blip r:embed=""/>
          <a:srcRect/>
          <a:stretch>
            <a:fillRect/>
          </a:stretch>
        </a:blipFill>
        <a:ln w="9525" cmpd="sng">
          <a:noFill/>
        </a:ln>
      </xdr:spPr>
    </xdr:pic>
    <xdr:clientData/>
  </xdr:twoCellAnchor>
  <xdr:twoCellAnchor>
    <xdr:from>
      <xdr:col>4</xdr:col>
      <xdr:colOff>1714500</xdr:colOff>
      <xdr:row>484</xdr:row>
      <xdr:rowOff>66675</xdr:rowOff>
    </xdr:from>
    <xdr:to>
      <xdr:col>4</xdr:col>
      <xdr:colOff>1714500</xdr:colOff>
      <xdr:row>487</xdr:row>
      <xdr:rowOff>152400</xdr:rowOff>
    </xdr:to>
    <xdr:pic>
      <xdr:nvPicPr>
        <xdr:cNvPr id="205" name="Figuras 8"/>
        <xdr:cNvPicPr preferRelativeResize="1">
          <a:picLocks noChangeAspect="1"/>
        </xdr:cNvPicPr>
      </xdr:nvPicPr>
      <xdr:blipFill>
        <a:blip r:embed="rId1"/>
        <a:stretch>
          <a:fillRect/>
        </a:stretch>
      </xdr:blipFill>
      <xdr:spPr>
        <a:xfrm>
          <a:off x="16344900" y="1264824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486</xdr:row>
      <xdr:rowOff>152400</xdr:rowOff>
    </xdr:to>
    <xdr:pic>
      <xdr:nvPicPr>
        <xdr:cNvPr id="206" name="Figuras 8"/>
        <xdr:cNvPicPr preferRelativeResize="1">
          <a:picLocks noChangeAspect="1"/>
        </xdr:cNvPicPr>
      </xdr:nvPicPr>
      <xdr:blipFill>
        <a:blip r:embed="rId1"/>
        <a:stretch>
          <a:fillRect/>
        </a:stretch>
      </xdr:blipFill>
      <xdr:spPr>
        <a:xfrm>
          <a:off x="16344900" y="1264158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486</xdr:row>
      <xdr:rowOff>152400</xdr:rowOff>
    </xdr:to>
    <xdr:pic>
      <xdr:nvPicPr>
        <xdr:cNvPr id="207" name="Figuras 8"/>
        <xdr:cNvPicPr preferRelativeResize="1">
          <a:picLocks noChangeAspect="1"/>
        </xdr:cNvPicPr>
      </xdr:nvPicPr>
      <xdr:blipFill>
        <a:blip r:embed="rId1"/>
        <a:stretch>
          <a:fillRect/>
        </a:stretch>
      </xdr:blipFill>
      <xdr:spPr>
        <a:xfrm>
          <a:off x="16344900" y="1264158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488</xdr:row>
      <xdr:rowOff>0</xdr:rowOff>
    </xdr:to>
    <xdr:pic>
      <xdr:nvPicPr>
        <xdr:cNvPr id="208" name="Figuras 8"/>
        <xdr:cNvPicPr preferRelativeResize="1">
          <a:picLocks noChangeAspect="1"/>
        </xdr:cNvPicPr>
      </xdr:nvPicPr>
      <xdr:blipFill>
        <a:blip r:embed="rId1"/>
        <a:stretch>
          <a:fillRect/>
        </a:stretch>
      </xdr:blipFill>
      <xdr:spPr>
        <a:xfrm>
          <a:off x="16344900" y="1264158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488</xdr:row>
      <xdr:rowOff>0</xdr:rowOff>
    </xdr:to>
    <xdr:pic>
      <xdr:nvPicPr>
        <xdr:cNvPr id="209" name="Figuras 8"/>
        <xdr:cNvPicPr preferRelativeResize="1">
          <a:picLocks noChangeAspect="1"/>
        </xdr:cNvPicPr>
      </xdr:nvPicPr>
      <xdr:blipFill>
        <a:blip r:embed="rId1"/>
        <a:stretch>
          <a:fillRect/>
        </a:stretch>
      </xdr:blipFill>
      <xdr:spPr>
        <a:xfrm>
          <a:off x="16344900" y="1264158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488</xdr:row>
      <xdr:rowOff>0</xdr:rowOff>
    </xdr:to>
    <xdr:pic>
      <xdr:nvPicPr>
        <xdr:cNvPr id="210" name="Figuras 8"/>
        <xdr:cNvPicPr preferRelativeResize="1">
          <a:picLocks noChangeAspect="1"/>
        </xdr:cNvPicPr>
      </xdr:nvPicPr>
      <xdr:blipFill>
        <a:blip r:embed="rId1"/>
        <a:stretch>
          <a:fillRect/>
        </a:stretch>
      </xdr:blipFill>
      <xdr:spPr>
        <a:xfrm>
          <a:off x="16344900" y="126415800"/>
          <a:ext cx="0" cy="771525"/>
        </a:xfrm>
        <a:prstGeom prst="rect">
          <a:avLst/>
        </a:prstGeom>
        <a:blipFill>
          <a:blip r:embed=""/>
          <a:srcRect/>
          <a:stretch>
            <a:fillRect/>
          </a:stretch>
        </a:blipFill>
        <a:ln w="9525" cmpd="sng">
          <a:noFill/>
        </a:ln>
      </xdr:spPr>
    </xdr:pic>
    <xdr:clientData/>
  </xdr:twoCellAnchor>
  <xdr:twoCellAnchor>
    <xdr:from>
      <xdr:col>0</xdr:col>
      <xdr:colOff>114300</xdr:colOff>
      <xdr:row>484</xdr:row>
      <xdr:rowOff>19050</xdr:rowOff>
    </xdr:from>
    <xdr:to>
      <xdr:col>1</xdr:col>
      <xdr:colOff>3133725</xdr:colOff>
      <xdr:row>487</xdr:row>
      <xdr:rowOff>85725</xdr:rowOff>
    </xdr:to>
    <xdr:pic>
      <xdr:nvPicPr>
        <xdr:cNvPr id="211" name="Figuras 8"/>
        <xdr:cNvPicPr preferRelativeResize="1">
          <a:picLocks noChangeAspect="1"/>
        </xdr:cNvPicPr>
      </xdr:nvPicPr>
      <xdr:blipFill>
        <a:blip r:embed="rId1"/>
        <a:stretch>
          <a:fillRect/>
        </a:stretch>
      </xdr:blipFill>
      <xdr:spPr>
        <a:xfrm>
          <a:off x="114300" y="126434850"/>
          <a:ext cx="4400550" cy="63817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66675</xdr:rowOff>
    </xdr:from>
    <xdr:to>
      <xdr:col>4</xdr:col>
      <xdr:colOff>1714500</xdr:colOff>
      <xdr:row>590</xdr:row>
      <xdr:rowOff>114300</xdr:rowOff>
    </xdr:to>
    <xdr:pic>
      <xdr:nvPicPr>
        <xdr:cNvPr id="212" name="Figuras 8"/>
        <xdr:cNvPicPr preferRelativeResize="1">
          <a:picLocks noChangeAspect="1"/>
        </xdr:cNvPicPr>
      </xdr:nvPicPr>
      <xdr:blipFill>
        <a:blip r:embed="rId1"/>
        <a:stretch>
          <a:fillRect/>
        </a:stretch>
      </xdr:blipFill>
      <xdr:spPr>
        <a:xfrm>
          <a:off x="16344900" y="1520571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590</xdr:row>
      <xdr:rowOff>171450</xdr:rowOff>
    </xdr:to>
    <xdr:pic>
      <xdr:nvPicPr>
        <xdr:cNvPr id="213" name="Figuras 8"/>
        <xdr:cNvPicPr preferRelativeResize="1">
          <a:picLocks noChangeAspect="1"/>
        </xdr:cNvPicPr>
      </xdr:nvPicPr>
      <xdr:blipFill>
        <a:blip r:embed="rId1"/>
        <a:stretch>
          <a:fillRect/>
        </a:stretch>
      </xdr:blipFill>
      <xdr:spPr>
        <a:xfrm>
          <a:off x="16344900" y="1519904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66675</xdr:rowOff>
    </xdr:from>
    <xdr:to>
      <xdr:col>4</xdr:col>
      <xdr:colOff>1714500</xdr:colOff>
      <xdr:row>590</xdr:row>
      <xdr:rowOff>114300</xdr:rowOff>
    </xdr:to>
    <xdr:pic>
      <xdr:nvPicPr>
        <xdr:cNvPr id="214" name="Figuras 8"/>
        <xdr:cNvPicPr preferRelativeResize="1">
          <a:picLocks noChangeAspect="1"/>
        </xdr:cNvPicPr>
      </xdr:nvPicPr>
      <xdr:blipFill>
        <a:blip r:embed="rId1"/>
        <a:stretch>
          <a:fillRect/>
        </a:stretch>
      </xdr:blipFill>
      <xdr:spPr>
        <a:xfrm>
          <a:off x="16344900" y="1520571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591</xdr:row>
      <xdr:rowOff>0</xdr:rowOff>
    </xdr:to>
    <xdr:pic>
      <xdr:nvPicPr>
        <xdr:cNvPr id="215" name="Figuras 8"/>
        <xdr:cNvPicPr preferRelativeResize="1">
          <a:picLocks noChangeAspect="1"/>
        </xdr:cNvPicPr>
      </xdr:nvPicPr>
      <xdr:blipFill>
        <a:blip r:embed="rId1"/>
        <a:stretch>
          <a:fillRect/>
        </a:stretch>
      </xdr:blipFill>
      <xdr:spPr>
        <a:xfrm>
          <a:off x="16344900" y="151990425"/>
          <a:ext cx="0" cy="762000"/>
        </a:xfrm>
        <a:prstGeom prst="rect">
          <a:avLst/>
        </a:prstGeom>
        <a:blipFill>
          <a:blip r:embed=""/>
          <a:srcRect/>
          <a:stretch>
            <a:fillRect/>
          </a:stretch>
        </a:blipFill>
        <a:ln w="9525" cmpd="sng">
          <a:noFill/>
        </a:ln>
      </xdr:spPr>
    </xdr:pic>
    <xdr:clientData/>
  </xdr:twoCellAnchor>
  <xdr:twoCellAnchor>
    <xdr:from>
      <xdr:col>4</xdr:col>
      <xdr:colOff>1714500</xdr:colOff>
      <xdr:row>587</xdr:row>
      <xdr:rowOff>66675</xdr:rowOff>
    </xdr:from>
    <xdr:to>
      <xdr:col>4</xdr:col>
      <xdr:colOff>1714500</xdr:colOff>
      <xdr:row>590</xdr:row>
      <xdr:rowOff>152400</xdr:rowOff>
    </xdr:to>
    <xdr:pic>
      <xdr:nvPicPr>
        <xdr:cNvPr id="216" name="Figuras 8"/>
        <xdr:cNvPicPr preferRelativeResize="1">
          <a:picLocks noChangeAspect="1"/>
        </xdr:cNvPicPr>
      </xdr:nvPicPr>
      <xdr:blipFill>
        <a:blip r:embed="rId1"/>
        <a:stretch>
          <a:fillRect/>
        </a:stretch>
      </xdr:blipFill>
      <xdr:spPr>
        <a:xfrm>
          <a:off x="16344900" y="1520571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589</xdr:row>
      <xdr:rowOff>152400</xdr:rowOff>
    </xdr:to>
    <xdr:pic>
      <xdr:nvPicPr>
        <xdr:cNvPr id="217" name="Figuras 8"/>
        <xdr:cNvPicPr preferRelativeResize="1">
          <a:picLocks noChangeAspect="1"/>
        </xdr:cNvPicPr>
      </xdr:nvPicPr>
      <xdr:blipFill>
        <a:blip r:embed="rId1"/>
        <a:stretch>
          <a:fillRect/>
        </a:stretch>
      </xdr:blipFill>
      <xdr:spPr>
        <a:xfrm>
          <a:off x="16344900" y="1519904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589</xdr:row>
      <xdr:rowOff>152400</xdr:rowOff>
    </xdr:to>
    <xdr:pic>
      <xdr:nvPicPr>
        <xdr:cNvPr id="218" name="Figuras 8"/>
        <xdr:cNvPicPr preferRelativeResize="1">
          <a:picLocks noChangeAspect="1"/>
        </xdr:cNvPicPr>
      </xdr:nvPicPr>
      <xdr:blipFill>
        <a:blip r:embed="rId1"/>
        <a:stretch>
          <a:fillRect/>
        </a:stretch>
      </xdr:blipFill>
      <xdr:spPr>
        <a:xfrm>
          <a:off x="16344900" y="1519904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591</xdr:row>
      <xdr:rowOff>0</xdr:rowOff>
    </xdr:to>
    <xdr:pic>
      <xdr:nvPicPr>
        <xdr:cNvPr id="219" name="Figuras 8"/>
        <xdr:cNvPicPr preferRelativeResize="1">
          <a:picLocks noChangeAspect="1"/>
        </xdr:cNvPicPr>
      </xdr:nvPicPr>
      <xdr:blipFill>
        <a:blip r:embed="rId1"/>
        <a:stretch>
          <a:fillRect/>
        </a:stretch>
      </xdr:blipFill>
      <xdr:spPr>
        <a:xfrm>
          <a:off x="16344900" y="1519904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591</xdr:row>
      <xdr:rowOff>0</xdr:rowOff>
    </xdr:to>
    <xdr:pic>
      <xdr:nvPicPr>
        <xdr:cNvPr id="220" name="Figuras 8"/>
        <xdr:cNvPicPr preferRelativeResize="1">
          <a:picLocks noChangeAspect="1"/>
        </xdr:cNvPicPr>
      </xdr:nvPicPr>
      <xdr:blipFill>
        <a:blip r:embed="rId1"/>
        <a:stretch>
          <a:fillRect/>
        </a:stretch>
      </xdr:blipFill>
      <xdr:spPr>
        <a:xfrm>
          <a:off x="16344900" y="1519904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591</xdr:row>
      <xdr:rowOff>0</xdr:rowOff>
    </xdr:to>
    <xdr:pic>
      <xdr:nvPicPr>
        <xdr:cNvPr id="221" name="Figuras 8"/>
        <xdr:cNvPicPr preferRelativeResize="1">
          <a:picLocks noChangeAspect="1"/>
        </xdr:cNvPicPr>
      </xdr:nvPicPr>
      <xdr:blipFill>
        <a:blip r:embed="rId1"/>
        <a:stretch>
          <a:fillRect/>
        </a:stretch>
      </xdr:blipFill>
      <xdr:spPr>
        <a:xfrm>
          <a:off x="16344900" y="151990425"/>
          <a:ext cx="0" cy="771525"/>
        </a:xfrm>
        <a:prstGeom prst="rect">
          <a:avLst/>
        </a:prstGeom>
        <a:blipFill>
          <a:blip r:embed=""/>
          <a:srcRect/>
          <a:stretch>
            <a:fillRect/>
          </a:stretch>
        </a:blipFill>
        <a:ln w="9525" cmpd="sng">
          <a:noFill/>
        </a:ln>
      </xdr:spPr>
    </xdr:pic>
    <xdr:clientData/>
  </xdr:twoCellAnchor>
  <xdr:twoCellAnchor>
    <xdr:from>
      <xdr:col>0</xdr:col>
      <xdr:colOff>95250</xdr:colOff>
      <xdr:row>587</xdr:row>
      <xdr:rowOff>114300</xdr:rowOff>
    </xdr:from>
    <xdr:to>
      <xdr:col>1</xdr:col>
      <xdr:colOff>3114675</xdr:colOff>
      <xdr:row>590</xdr:row>
      <xdr:rowOff>114300</xdr:rowOff>
    </xdr:to>
    <xdr:pic>
      <xdr:nvPicPr>
        <xdr:cNvPr id="222" name="Figuras 8"/>
        <xdr:cNvPicPr preferRelativeResize="1">
          <a:picLocks noChangeAspect="1"/>
        </xdr:cNvPicPr>
      </xdr:nvPicPr>
      <xdr:blipFill>
        <a:blip r:embed="rId1"/>
        <a:stretch>
          <a:fillRect/>
        </a:stretch>
      </xdr:blipFill>
      <xdr:spPr>
        <a:xfrm>
          <a:off x="95250" y="152104725"/>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607</xdr:row>
      <xdr:rowOff>66675</xdr:rowOff>
    </xdr:from>
    <xdr:to>
      <xdr:col>4</xdr:col>
      <xdr:colOff>1714500</xdr:colOff>
      <xdr:row>610</xdr:row>
      <xdr:rowOff>114300</xdr:rowOff>
    </xdr:to>
    <xdr:pic>
      <xdr:nvPicPr>
        <xdr:cNvPr id="223" name="Figuras 8"/>
        <xdr:cNvPicPr preferRelativeResize="1">
          <a:picLocks noChangeAspect="1"/>
        </xdr:cNvPicPr>
      </xdr:nvPicPr>
      <xdr:blipFill>
        <a:blip r:embed="rId1"/>
        <a:stretch>
          <a:fillRect/>
        </a:stretch>
      </xdr:blipFill>
      <xdr:spPr>
        <a:xfrm>
          <a:off x="16344900" y="1570577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610</xdr:row>
      <xdr:rowOff>171450</xdr:rowOff>
    </xdr:to>
    <xdr:pic>
      <xdr:nvPicPr>
        <xdr:cNvPr id="224" name="Figuras 8"/>
        <xdr:cNvPicPr preferRelativeResize="1">
          <a:picLocks noChangeAspect="1"/>
        </xdr:cNvPicPr>
      </xdr:nvPicPr>
      <xdr:blipFill>
        <a:blip r:embed="rId1"/>
        <a:stretch>
          <a:fillRect/>
        </a:stretch>
      </xdr:blipFill>
      <xdr:spPr>
        <a:xfrm>
          <a:off x="16344900" y="1569910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66675</xdr:rowOff>
    </xdr:from>
    <xdr:to>
      <xdr:col>4</xdr:col>
      <xdr:colOff>1714500</xdr:colOff>
      <xdr:row>610</xdr:row>
      <xdr:rowOff>114300</xdr:rowOff>
    </xdr:to>
    <xdr:pic>
      <xdr:nvPicPr>
        <xdr:cNvPr id="225" name="Figuras 8"/>
        <xdr:cNvPicPr preferRelativeResize="1">
          <a:picLocks noChangeAspect="1"/>
        </xdr:cNvPicPr>
      </xdr:nvPicPr>
      <xdr:blipFill>
        <a:blip r:embed="rId1"/>
        <a:stretch>
          <a:fillRect/>
        </a:stretch>
      </xdr:blipFill>
      <xdr:spPr>
        <a:xfrm>
          <a:off x="16344900" y="1570577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611</xdr:row>
      <xdr:rowOff>0</xdr:rowOff>
    </xdr:to>
    <xdr:pic>
      <xdr:nvPicPr>
        <xdr:cNvPr id="226" name="Figuras 8"/>
        <xdr:cNvPicPr preferRelativeResize="1">
          <a:picLocks noChangeAspect="1"/>
        </xdr:cNvPicPr>
      </xdr:nvPicPr>
      <xdr:blipFill>
        <a:blip r:embed="rId1"/>
        <a:stretch>
          <a:fillRect/>
        </a:stretch>
      </xdr:blipFill>
      <xdr:spPr>
        <a:xfrm>
          <a:off x="16344900" y="156991050"/>
          <a:ext cx="0" cy="762000"/>
        </a:xfrm>
        <a:prstGeom prst="rect">
          <a:avLst/>
        </a:prstGeom>
        <a:blipFill>
          <a:blip r:embed=""/>
          <a:srcRect/>
          <a:stretch>
            <a:fillRect/>
          </a:stretch>
        </a:blipFill>
        <a:ln w="9525" cmpd="sng">
          <a:noFill/>
        </a:ln>
      </xdr:spPr>
    </xdr:pic>
    <xdr:clientData/>
  </xdr:twoCellAnchor>
  <xdr:twoCellAnchor>
    <xdr:from>
      <xdr:col>4</xdr:col>
      <xdr:colOff>1714500</xdr:colOff>
      <xdr:row>607</xdr:row>
      <xdr:rowOff>66675</xdr:rowOff>
    </xdr:from>
    <xdr:to>
      <xdr:col>4</xdr:col>
      <xdr:colOff>1714500</xdr:colOff>
      <xdr:row>610</xdr:row>
      <xdr:rowOff>152400</xdr:rowOff>
    </xdr:to>
    <xdr:pic>
      <xdr:nvPicPr>
        <xdr:cNvPr id="227" name="Figuras 8"/>
        <xdr:cNvPicPr preferRelativeResize="1">
          <a:picLocks noChangeAspect="1"/>
        </xdr:cNvPicPr>
      </xdr:nvPicPr>
      <xdr:blipFill>
        <a:blip r:embed="rId1"/>
        <a:stretch>
          <a:fillRect/>
        </a:stretch>
      </xdr:blipFill>
      <xdr:spPr>
        <a:xfrm>
          <a:off x="16344900" y="1570577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609</xdr:row>
      <xdr:rowOff>152400</xdr:rowOff>
    </xdr:to>
    <xdr:pic>
      <xdr:nvPicPr>
        <xdr:cNvPr id="228" name="Figuras 8"/>
        <xdr:cNvPicPr preferRelativeResize="1">
          <a:picLocks noChangeAspect="1"/>
        </xdr:cNvPicPr>
      </xdr:nvPicPr>
      <xdr:blipFill>
        <a:blip r:embed="rId1"/>
        <a:stretch>
          <a:fillRect/>
        </a:stretch>
      </xdr:blipFill>
      <xdr:spPr>
        <a:xfrm>
          <a:off x="16344900" y="1569910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609</xdr:row>
      <xdr:rowOff>152400</xdr:rowOff>
    </xdr:to>
    <xdr:pic>
      <xdr:nvPicPr>
        <xdr:cNvPr id="229" name="Figuras 8"/>
        <xdr:cNvPicPr preferRelativeResize="1">
          <a:picLocks noChangeAspect="1"/>
        </xdr:cNvPicPr>
      </xdr:nvPicPr>
      <xdr:blipFill>
        <a:blip r:embed="rId1"/>
        <a:stretch>
          <a:fillRect/>
        </a:stretch>
      </xdr:blipFill>
      <xdr:spPr>
        <a:xfrm>
          <a:off x="16344900" y="1569910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611</xdr:row>
      <xdr:rowOff>0</xdr:rowOff>
    </xdr:to>
    <xdr:pic>
      <xdr:nvPicPr>
        <xdr:cNvPr id="230" name="Figuras 8"/>
        <xdr:cNvPicPr preferRelativeResize="1">
          <a:picLocks noChangeAspect="1"/>
        </xdr:cNvPicPr>
      </xdr:nvPicPr>
      <xdr:blipFill>
        <a:blip r:embed="rId1"/>
        <a:stretch>
          <a:fillRect/>
        </a:stretch>
      </xdr:blipFill>
      <xdr:spPr>
        <a:xfrm>
          <a:off x="16344900" y="1569910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611</xdr:row>
      <xdr:rowOff>0</xdr:rowOff>
    </xdr:to>
    <xdr:pic>
      <xdr:nvPicPr>
        <xdr:cNvPr id="231" name="Figuras 8"/>
        <xdr:cNvPicPr preferRelativeResize="1">
          <a:picLocks noChangeAspect="1"/>
        </xdr:cNvPicPr>
      </xdr:nvPicPr>
      <xdr:blipFill>
        <a:blip r:embed="rId1"/>
        <a:stretch>
          <a:fillRect/>
        </a:stretch>
      </xdr:blipFill>
      <xdr:spPr>
        <a:xfrm>
          <a:off x="16344900" y="1569910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611</xdr:row>
      <xdr:rowOff>0</xdr:rowOff>
    </xdr:to>
    <xdr:pic>
      <xdr:nvPicPr>
        <xdr:cNvPr id="232" name="Figuras 8"/>
        <xdr:cNvPicPr preferRelativeResize="1">
          <a:picLocks noChangeAspect="1"/>
        </xdr:cNvPicPr>
      </xdr:nvPicPr>
      <xdr:blipFill>
        <a:blip r:embed="rId1"/>
        <a:stretch>
          <a:fillRect/>
        </a:stretch>
      </xdr:blipFill>
      <xdr:spPr>
        <a:xfrm>
          <a:off x="16344900" y="156991050"/>
          <a:ext cx="0" cy="771525"/>
        </a:xfrm>
        <a:prstGeom prst="rect">
          <a:avLst/>
        </a:prstGeom>
        <a:blipFill>
          <a:blip r:embed=""/>
          <a:srcRect/>
          <a:stretch>
            <a:fillRect/>
          </a:stretch>
        </a:blipFill>
        <a:ln w="9525" cmpd="sng">
          <a:noFill/>
        </a:ln>
      </xdr:spPr>
    </xdr:pic>
    <xdr:clientData/>
  </xdr:twoCellAnchor>
  <xdr:twoCellAnchor>
    <xdr:from>
      <xdr:col>0</xdr:col>
      <xdr:colOff>47625</xdr:colOff>
      <xdr:row>607</xdr:row>
      <xdr:rowOff>95250</xdr:rowOff>
    </xdr:from>
    <xdr:to>
      <xdr:col>1</xdr:col>
      <xdr:colOff>3076575</xdr:colOff>
      <xdr:row>610</xdr:row>
      <xdr:rowOff>133350</xdr:rowOff>
    </xdr:to>
    <xdr:pic>
      <xdr:nvPicPr>
        <xdr:cNvPr id="233" name="Figuras 8"/>
        <xdr:cNvPicPr preferRelativeResize="1">
          <a:picLocks noChangeAspect="1"/>
        </xdr:cNvPicPr>
      </xdr:nvPicPr>
      <xdr:blipFill>
        <a:blip r:embed="rId1"/>
        <a:stretch>
          <a:fillRect/>
        </a:stretch>
      </xdr:blipFill>
      <xdr:spPr>
        <a:xfrm>
          <a:off x="47625" y="157086300"/>
          <a:ext cx="4410075" cy="60960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627</xdr:row>
      <xdr:rowOff>38100</xdr:rowOff>
    </xdr:to>
    <xdr:pic>
      <xdr:nvPicPr>
        <xdr:cNvPr id="234" name="Figuras 8"/>
        <xdr:cNvPicPr preferRelativeResize="1">
          <a:picLocks noChangeAspect="1"/>
        </xdr:cNvPicPr>
      </xdr:nvPicPr>
      <xdr:blipFill>
        <a:blip r:embed="rId1"/>
        <a:stretch>
          <a:fillRect/>
        </a:stretch>
      </xdr:blipFill>
      <xdr:spPr>
        <a:xfrm>
          <a:off x="16344900" y="1612106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66675</xdr:rowOff>
    </xdr:from>
    <xdr:to>
      <xdr:col>4</xdr:col>
      <xdr:colOff>1714500</xdr:colOff>
      <xdr:row>627</xdr:row>
      <xdr:rowOff>114300</xdr:rowOff>
    </xdr:to>
    <xdr:pic>
      <xdr:nvPicPr>
        <xdr:cNvPr id="235" name="Figuras 8"/>
        <xdr:cNvPicPr preferRelativeResize="1">
          <a:picLocks noChangeAspect="1"/>
        </xdr:cNvPicPr>
      </xdr:nvPicPr>
      <xdr:blipFill>
        <a:blip r:embed="rId1"/>
        <a:stretch>
          <a:fillRect/>
        </a:stretch>
      </xdr:blipFill>
      <xdr:spPr>
        <a:xfrm>
          <a:off x="16344900" y="161277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627</xdr:row>
      <xdr:rowOff>171450</xdr:rowOff>
    </xdr:to>
    <xdr:pic>
      <xdr:nvPicPr>
        <xdr:cNvPr id="236" name="Figuras 8"/>
        <xdr:cNvPicPr preferRelativeResize="1">
          <a:picLocks noChangeAspect="1"/>
        </xdr:cNvPicPr>
      </xdr:nvPicPr>
      <xdr:blipFill>
        <a:blip r:embed="rId1"/>
        <a:stretch>
          <a:fillRect/>
        </a:stretch>
      </xdr:blipFill>
      <xdr:spPr>
        <a:xfrm>
          <a:off x="16344900" y="161210625"/>
          <a:ext cx="0" cy="74295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66675</xdr:rowOff>
    </xdr:from>
    <xdr:to>
      <xdr:col>4</xdr:col>
      <xdr:colOff>1714500</xdr:colOff>
      <xdr:row>627</xdr:row>
      <xdr:rowOff>114300</xdr:rowOff>
    </xdr:to>
    <xdr:pic>
      <xdr:nvPicPr>
        <xdr:cNvPr id="237" name="Figuras 8"/>
        <xdr:cNvPicPr preferRelativeResize="1">
          <a:picLocks noChangeAspect="1"/>
        </xdr:cNvPicPr>
      </xdr:nvPicPr>
      <xdr:blipFill>
        <a:blip r:embed="rId1"/>
        <a:stretch>
          <a:fillRect/>
        </a:stretch>
      </xdr:blipFill>
      <xdr:spPr>
        <a:xfrm>
          <a:off x="16344900" y="161277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628</xdr:row>
      <xdr:rowOff>0</xdr:rowOff>
    </xdr:to>
    <xdr:pic>
      <xdr:nvPicPr>
        <xdr:cNvPr id="238" name="Figuras 8"/>
        <xdr:cNvPicPr preferRelativeResize="1">
          <a:picLocks noChangeAspect="1"/>
        </xdr:cNvPicPr>
      </xdr:nvPicPr>
      <xdr:blipFill>
        <a:blip r:embed="rId1"/>
        <a:stretch>
          <a:fillRect/>
        </a:stretch>
      </xdr:blipFill>
      <xdr:spPr>
        <a:xfrm>
          <a:off x="16344900" y="161210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624</xdr:row>
      <xdr:rowOff>66675</xdr:rowOff>
    </xdr:from>
    <xdr:to>
      <xdr:col>4</xdr:col>
      <xdr:colOff>1714500</xdr:colOff>
      <xdr:row>627</xdr:row>
      <xdr:rowOff>152400</xdr:rowOff>
    </xdr:to>
    <xdr:pic>
      <xdr:nvPicPr>
        <xdr:cNvPr id="239" name="Figuras 8"/>
        <xdr:cNvPicPr preferRelativeResize="1">
          <a:picLocks noChangeAspect="1"/>
        </xdr:cNvPicPr>
      </xdr:nvPicPr>
      <xdr:blipFill>
        <a:blip r:embed="rId1"/>
        <a:stretch>
          <a:fillRect/>
        </a:stretch>
      </xdr:blipFill>
      <xdr:spPr>
        <a:xfrm>
          <a:off x="16344900" y="1612773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626</xdr:row>
      <xdr:rowOff>161925</xdr:rowOff>
    </xdr:to>
    <xdr:pic>
      <xdr:nvPicPr>
        <xdr:cNvPr id="240" name="Figuras 8"/>
        <xdr:cNvPicPr preferRelativeResize="1">
          <a:picLocks noChangeAspect="1"/>
        </xdr:cNvPicPr>
      </xdr:nvPicPr>
      <xdr:blipFill>
        <a:blip r:embed="rId1"/>
        <a:stretch>
          <a:fillRect/>
        </a:stretch>
      </xdr:blipFill>
      <xdr:spPr>
        <a:xfrm>
          <a:off x="16344900" y="1612106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626</xdr:row>
      <xdr:rowOff>152400</xdr:rowOff>
    </xdr:to>
    <xdr:pic>
      <xdr:nvPicPr>
        <xdr:cNvPr id="241" name="Figuras 8"/>
        <xdr:cNvPicPr preferRelativeResize="1">
          <a:picLocks noChangeAspect="1"/>
        </xdr:cNvPicPr>
      </xdr:nvPicPr>
      <xdr:blipFill>
        <a:blip r:embed="rId1"/>
        <a:stretch>
          <a:fillRect/>
        </a:stretch>
      </xdr:blipFill>
      <xdr:spPr>
        <a:xfrm>
          <a:off x="16344900" y="1612106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628</xdr:row>
      <xdr:rowOff>0</xdr:rowOff>
    </xdr:to>
    <xdr:pic>
      <xdr:nvPicPr>
        <xdr:cNvPr id="242" name="Figuras 8"/>
        <xdr:cNvPicPr preferRelativeResize="1">
          <a:picLocks noChangeAspect="1"/>
        </xdr:cNvPicPr>
      </xdr:nvPicPr>
      <xdr:blipFill>
        <a:blip r:embed="rId1"/>
        <a:stretch>
          <a:fillRect/>
        </a:stretch>
      </xdr:blipFill>
      <xdr:spPr>
        <a:xfrm>
          <a:off x="16344900" y="161210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628</xdr:row>
      <xdr:rowOff>0</xdr:rowOff>
    </xdr:to>
    <xdr:pic>
      <xdr:nvPicPr>
        <xdr:cNvPr id="243" name="Figuras 8"/>
        <xdr:cNvPicPr preferRelativeResize="1">
          <a:picLocks noChangeAspect="1"/>
        </xdr:cNvPicPr>
      </xdr:nvPicPr>
      <xdr:blipFill>
        <a:blip r:embed="rId1"/>
        <a:stretch>
          <a:fillRect/>
        </a:stretch>
      </xdr:blipFill>
      <xdr:spPr>
        <a:xfrm>
          <a:off x="16344900" y="161210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628</xdr:row>
      <xdr:rowOff>0</xdr:rowOff>
    </xdr:to>
    <xdr:pic>
      <xdr:nvPicPr>
        <xdr:cNvPr id="244" name="Figuras 8"/>
        <xdr:cNvPicPr preferRelativeResize="1">
          <a:picLocks noChangeAspect="1"/>
        </xdr:cNvPicPr>
      </xdr:nvPicPr>
      <xdr:blipFill>
        <a:blip r:embed="rId1"/>
        <a:stretch>
          <a:fillRect/>
        </a:stretch>
      </xdr:blipFill>
      <xdr:spPr>
        <a:xfrm>
          <a:off x="16344900" y="161210625"/>
          <a:ext cx="0" cy="771525"/>
        </a:xfrm>
        <a:prstGeom prst="rect">
          <a:avLst/>
        </a:prstGeom>
        <a:blipFill>
          <a:blip r:embed=""/>
          <a:srcRect/>
          <a:stretch>
            <a:fillRect/>
          </a:stretch>
        </a:blipFill>
        <a:ln w="9525" cmpd="sng">
          <a:noFill/>
        </a:ln>
      </xdr:spPr>
    </xdr:pic>
    <xdr:clientData/>
  </xdr:twoCellAnchor>
  <xdr:twoCellAnchor>
    <xdr:from>
      <xdr:col>0</xdr:col>
      <xdr:colOff>104775</xdr:colOff>
      <xdr:row>624</xdr:row>
      <xdr:rowOff>133350</xdr:rowOff>
    </xdr:from>
    <xdr:to>
      <xdr:col>1</xdr:col>
      <xdr:colOff>3124200</xdr:colOff>
      <xdr:row>627</xdr:row>
      <xdr:rowOff>161925</xdr:rowOff>
    </xdr:to>
    <xdr:pic>
      <xdr:nvPicPr>
        <xdr:cNvPr id="245" name="Figuras 8"/>
        <xdr:cNvPicPr preferRelativeResize="1">
          <a:picLocks noChangeAspect="1"/>
        </xdr:cNvPicPr>
      </xdr:nvPicPr>
      <xdr:blipFill>
        <a:blip r:embed="rId1"/>
        <a:stretch>
          <a:fillRect/>
        </a:stretch>
      </xdr:blipFill>
      <xdr:spPr>
        <a:xfrm>
          <a:off x="104775" y="161343975"/>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152400</xdr:rowOff>
    </xdr:from>
    <xdr:to>
      <xdr:col>4</xdr:col>
      <xdr:colOff>1714500</xdr:colOff>
      <xdr:row>643</xdr:row>
      <xdr:rowOff>38100</xdr:rowOff>
    </xdr:to>
    <xdr:pic>
      <xdr:nvPicPr>
        <xdr:cNvPr id="246" name="Figuras 8"/>
        <xdr:cNvPicPr preferRelativeResize="1">
          <a:picLocks noChangeAspect="1"/>
        </xdr:cNvPicPr>
      </xdr:nvPicPr>
      <xdr:blipFill>
        <a:blip r:embed="rId1"/>
        <a:stretch>
          <a:fillRect/>
        </a:stretch>
      </xdr:blipFill>
      <xdr:spPr>
        <a:xfrm>
          <a:off x="16344900" y="1646872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640</xdr:row>
      <xdr:rowOff>66675</xdr:rowOff>
    </xdr:from>
    <xdr:to>
      <xdr:col>4</xdr:col>
      <xdr:colOff>1714500</xdr:colOff>
      <xdr:row>643</xdr:row>
      <xdr:rowOff>114300</xdr:rowOff>
    </xdr:to>
    <xdr:pic>
      <xdr:nvPicPr>
        <xdr:cNvPr id="247" name="Figuras 8"/>
        <xdr:cNvPicPr preferRelativeResize="1">
          <a:picLocks noChangeAspect="1"/>
        </xdr:cNvPicPr>
      </xdr:nvPicPr>
      <xdr:blipFill>
        <a:blip r:embed="rId1"/>
        <a:stretch>
          <a:fillRect/>
        </a:stretch>
      </xdr:blipFill>
      <xdr:spPr>
        <a:xfrm>
          <a:off x="16344900" y="1647825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152400</xdr:rowOff>
    </xdr:from>
    <xdr:to>
      <xdr:col>4</xdr:col>
      <xdr:colOff>1714500</xdr:colOff>
      <xdr:row>643</xdr:row>
      <xdr:rowOff>171450</xdr:rowOff>
    </xdr:to>
    <xdr:pic>
      <xdr:nvPicPr>
        <xdr:cNvPr id="248" name="Figuras 8"/>
        <xdr:cNvPicPr preferRelativeResize="1">
          <a:picLocks noChangeAspect="1"/>
        </xdr:cNvPicPr>
      </xdr:nvPicPr>
      <xdr:blipFill>
        <a:blip r:embed="rId1"/>
        <a:stretch>
          <a:fillRect/>
        </a:stretch>
      </xdr:blipFill>
      <xdr:spPr>
        <a:xfrm>
          <a:off x="16344900" y="1646777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640</xdr:row>
      <xdr:rowOff>66675</xdr:rowOff>
    </xdr:from>
    <xdr:to>
      <xdr:col>4</xdr:col>
      <xdr:colOff>1714500</xdr:colOff>
      <xdr:row>643</xdr:row>
      <xdr:rowOff>114300</xdr:rowOff>
    </xdr:to>
    <xdr:pic>
      <xdr:nvPicPr>
        <xdr:cNvPr id="249" name="Figuras 8"/>
        <xdr:cNvPicPr preferRelativeResize="1">
          <a:picLocks noChangeAspect="1"/>
        </xdr:cNvPicPr>
      </xdr:nvPicPr>
      <xdr:blipFill>
        <a:blip r:embed="rId1"/>
        <a:stretch>
          <a:fillRect/>
        </a:stretch>
      </xdr:blipFill>
      <xdr:spPr>
        <a:xfrm>
          <a:off x="16344900" y="1647825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640</xdr:row>
      <xdr:rowOff>0</xdr:rowOff>
    </xdr:from>
    <xdr:to>
      <xdr:col>4</xdr:col>
      <xdr:colOff>1714500</xdr:colOff>
      <xdr:row>644</xdr:row>
      <xdr:rowOff>0</xdr:rowOff>
    </xdr:to>
    <xdr:pic>
      <xdr:nvPicPr>
        <xdr:cNvPr id="250" name="Figuras 8"/>
        <xdr:cNvPicPr preferRelativeResize="1">
          <a:picLocks noChangeAspect="1"/>
        </xdr:cNvPicPr>
      </xdr:nvPicPr>
      <xdr:blipFill>
        <a:blip r:embed="rId1"/>
        <a:stretch>
          <a:fillRect/>
        </a:stretch>
      </xdr:blipFill>
      <xdr:spPr>
        <a:xfrm>
          <a:off x="16344900" y="164715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640</xdr:row>
      <xdr:rowOff>66675</xdr:rowOff>
    </xdr:from>
    <xdr:to>
      <xdr:col>4</xdr:col>
      <xdr:colOff>1714500</xdr:colOff>
      <xdr:row>643</xdr:row>
      <xdr:rowOff>152400</xdr:rowOff>
    </xdr:to>
    <xdr:pic>
      <xdr:nvPicPr>
        <xdr:cNvPr id="251" name="Figuras 8"/>
        <xdr:cNvPicPr preferRelativeResize="1">
          <a:picLocks noChangeAspect="1"/>
        </xdr:cNvPicPr>
      </xdr:nvPicPr>
      <xdr:blipFill>
        <a:blip r:embed="rId1"/>
        <a:stretch>
          <a:fillRect/>
        </a:stretch>
      </xdr:blipFill>
      <xdr:spPr>
        <a:xfrm>
          <a:off x="16344900" y="1647825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66675</xdr:rowOff>
    </xdr:from>
    <xdr:to>
      <xdr:col>4</xdr:col>
      <xdr:colOff>1714500</xdr:colOff>
      <xdr:row>642</xdr:row>
      <xdr:rowOff>161925</xdr:rowOff>
    </xdr:to>
    <xdr:pic>
      <xdr:nvPicPr>
        <xdr:cNvPr id="252" name="Figuras 8"/>
        <xdr:cNvPicPr preferRelativeResize="1">
          <a:picLocks noChangeAspect="1"/>
        </xdr:cNvPicPr>
      </xdr:nvPicPr>
      <xdr:blipFill>
        <a:blip r:embed="rId1"/>
        <a:stretch>
          <a:fillRect/>
        </a:stretch>
      </xdr:blipFill>
      <xdr:spPr>
        <a:xfrm>
          <a:off x="16344900" y="1645920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0</xdr:rowOff>
    </xdr:from>
    <xdr:to>
      <xdr:col>4</xdr:col>
      <xdr:colOff>1714500</xdr:colOff>
      <xdr:row>642</xdr:row>
      <xdr:rowOff>152400</xdr:rowOff>
    </xdr:to>
    <xdr:pic>
      <xdr:nvPicPr>
        <xdr:cNvPr id="253" name="Figuras 8"/>
        <xdr:cNvPicPr preferRelativeResize="1">
          <a:picLocks noChangeAspect="1"/>
        </xdr:cNvPicPr>
      </xdr:nvPicPr>
      <xdr:blipFill>
        <a:blip r:embed="rId1"/>
        <a:stretch>
          <a:fillRect/>
        </a:stretch>
      </xdr:blipFill>
      <xdr:spPr>
        <a:xfrm>
          <a:off x="16344900" y="1645253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123825</xdr:rowOff>
    </xdr:from>
    <xdr:to>
      <xdr:col>4</xdr:col>
      <xdr:colOff>1714500</xdr:colOff>
      <xdr:row>644</xdr:row>
      <xdr:rowOff>0</xdr:rowOff>
    </xdr:to>
    <xdr:pic>
      <xdr:nvPicPr>
        <xdr:cNvPr id="254" name="Figuras 8"/>
        <xdr:cNvPicPr preferRelativeResize="1">
          <a:picLocks noChangeAspect="1"/>
        </xdr:cNvPicPr>
      </xdr:nvPicPr>
      <xdr:blipFill>
        <a:blip r:embed="rId1"/>
        <a:stretch>
          <a:fillRect/>
        </a:stretch>
      </xdr:blipFill>
      <xdr:spPr>
        <a:xfrm>
          <a:off x="16344900" y="1646491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114300</xdr:rowOff>
    </xdr:from>
    <xdr:to>
      <xdr:col>4</xdr:col>
      <xdr:colOff>1714500</xdr:colOff>
      <xdr:row>644</xdr:row>
      <xdr:rowOff>0</xdr:rowOff>
    </xdr:to>
    <xdr:pic>
      <xdr:nvPicPr>
        <xdr:cNvPr id="255" name="Figuras 8"/>
        <xdr:cNvPicPr preferRelativeResize="1">
          <a:picLocks noChangeAspect="1"/>
        </xdr:cNvPicPr>
      </xdr:nvPicPr>
      <xdr:blipFill>
        <a:blip r:embed="rId1"/>
        <a:stretch>
          <a:fillRect/>
        </a:stretch>
      </xdr:blipFill>
      <xdr:spPr>
        <a:xfrm>
          <a:off x="16344900" y="1646396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0</xdr:rowOff>
    </xdr:from>
    <xdr:to>
      <xdr:col>4</xdr:col>
      <xdr:colOff>1714500</xdr:colOff>
      <xdr:row>639</xdr:row>
      <xdr:rowOff>9525</xdr:rowOff>
    </xdr:to>
    <xdr:pic>
      <xdr:nvPicPr>
        <xdr:cNvPr id="256" name="Figuras 8"/>
        <xdr:cNvPicPr preferRelativeResize="1">
          <a:picLocks noChangeAspect="1"/>
        </xdr:cNvPicPr>
      </xdr:nvPicPr>
      <xdr:blipFill>
        <a:blip r:embed="rId1"/>
        <a:stretch>
          <a:fillRect/>
        </a:stretch>
      </xdr:blipFill>
      <xdr:spPr>
        <a:xfrm>
          <a:off x="16344900" y="164525325"/>
          <a:ext cx="0" cy="952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95250</xdr:rowOff>
    </xdr:from>
    <xdr:to>
      <xdr:col>4</xdr:col>
      <xdr:colOff>1714500</xdr:colOff>
      <xdr:row>644</xdr:row>
      <xdr:rowOff>0</xdr:rowOff>
    </xdr:to>
    <xdr:pic>
      <xdr:nvPicPr>
        <xdr:cNvPr id="257" name="Figuras 8"/>
        <xdr:cNvPicPr preferRelativeResize="1">
          <a:picLocks noChangeAspect="1"/>
        </xdr:cNvPicPr>
      </xdr:nvPicPr>
      <xdr:blipFill>
        <a:blip r:embed="rId1"/>
        <a:stretch>
          <a:fillRect/>
        </a:stretch>
      </xdr:blipFill>
      <xdr:spPr>
        <a:xfrm>
          <a:off x="16344900" y="1646205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0</xdr:rowOff>
    </xdr:from>
    <xdr:to>
      <xdr:col>4</xdr:col>
      <xdr:colOff>1714500</xdr:colOff>
      <xdr:row>640</xdr:row>
      <xdr:rowOff>0</xdr:rowOff>
    </xdr:to>
    <xdr:pic>
      <xdr:nvPicPr>
        <xdr:cNvPr id="258" name="Figuras 8"/>
        <xdr:cNvPicPr preferRelativeResize="1">
          <a:picLocks noChangeAspect="1"/>
        </xdr:cNvPicPr>
      </xdr:nvPicPr>
      <xdr:blipFill>
        <a:blip r:embed="rId1"/>
        <a:stretch>
          <a:fillRect/>
        </a:stretch>
      </xdr:blipFill>
      <xdr:spPr>
        <a:xfrm>
          <a:off x="16344900" y="164525325"/>
          <a:ext cx="0" cy="190500"/>
        </a:xfrm>
        <a:prstGeom prst="rect">
          <a:avLst/>
        </a:prstGeom>
        <a:blipFill>
          <a:blip r:embed=""/>
          <a:srcRect/>
          <a:stretch>
            <a:fillRect/>
          </a:stretch>
        </a:blipFill>
        <a:ln w="9525" cmpd="sng">
          <a:noFill/>
        </a:ln>
      </xdr:spPr>
    </xdr:pic>
    <xdr:clientData/>
  </xdr:twoCellAnchor>
  <xdr:twoCellAnchor>
    <xdr:from>
      <xdr:col>0</xdr:col>
      <xdr:colOff>104775</xdr:colOff>
      <xdr:row>640</xdr:row>
      <xdr:rowOff>133350</xdr:rowOff>
    </xdr:from>
    <xdr:to>
      <xdr:col>1</xdr:col>
      <xdr:colOff>3124200</xdr:colOff>
      <xdr:row>643</xdr:row>
      <xdr:rowOff>85725</xdr:rowOff>
    </xdr:to>
    <xdr:pic>
      <xdr:nvPicPr>
        <xdr:cNvPr id="259" name="Figuras 8"/>
        <xdr:cNvPicPr preferRelativeResize="1">
          <a:picLocks noChangeAspect="1"/>
        </xdr:cNvPicPr>
      </xdr:nvPicPr>
      <xdr:blipFill>
        <a:blip r:embed="rId1"/>
        <a:stretch>
          <a:fillRect/>
        </a:stretch>
      </xdr:blipFill>
      <xdr:spPr>
        <a:xfrm>
          <a:off x="104775" y="164849175"/>
          <a:ext cx="4400550" cy="523875"/>
        </a:xfrm>
        <a:prstGeom prst="rect">
          <a:avLst/>
        </a:prstGeom>
        <a:blipFill>
          <a:blip r:embed=""/>
          <a:srcRect/>
          <a:stretch>
            <a:fillRect/>
          </a:stretch>
        </a:blipFill>
        <a:ln w="9525" cmpd="sng">
          <a:noFill/>
        </a:ln>
      </xdr:spPr>
    </xdr:pic>
    <xdr:clientData/>
  </xdr:twoCellAnchor>
  <xdr:twoCellAnchor>
    <xdr:from>
      <xdr:col>4</xdr:col>
      <xdr:colOff>1714500</xdr:colOff>
      <xdr:row>656</xdr:row>
      <xdr:rowOff>152400</xdr:rowOff>
    </xdr:from>
    <xdr:to>
      <xdr:col>4</xdr:col>
      <xdr:colOff>1714500</xdr:colOff>
      <xdr:row>660</xdr:row>
      <xdr:rowOff>38100</xdr:rowOff>
    </xdr:to>
    <xdr:pic>
      <xdr:nvPicPr>
        <xdr:cNvPr id="260" name="Figuras 8"/>
        <xdr:cNvPicPr preferRelativeResize="1">
          <a:picLocks noChangeAspect="1"/>
        </xdr:cNvPicPr>
      </xdr:nvPicPr>
      <xdr:blipFill>
        <a:blip r:embed="rId1"/>
        <a:stretch>
          <a:fillRect/>
        </a:stretch>
      </xdr:blipFill>
      <xdr:spPr>
        <a:xfrm>
          <a:off x="16344900" y="1685639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657</xdr:row>
      <xdr:rowOff>66675</xdr:rowOff>
    </xdr:from>
    <xdr:to>
      <xdr:col>4</xdr:col>
      <xdr:colOff>1714500</xdr:colOff>
      <xdr:row>660</xdr:row>
      <xdr:rowOff>114300</xdr:rowOff>
    </xdr:to>
    <xdr:pic>
      <xdr:nvPicPr>
        <xdr:cNvPr id="261" name="Figuras 8"/>
        <xdr:cNvPicPr preferRelativeResize="1">
          <a:picLocks noChangeAspect="1"/>
        </xdr:cNvPicPr>
      </xdr:nvPicPr>
      <xdr:blipFill>
        <a:blip r:embed="rId1"/>
        <a:stretch>
          <a:fillRect/>
        </a:stretch>
      </xdr:blipFill>
      <xdr:spPr>
        <a:xfrm>
          <a:off x="16344900" y="1686591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656</xdr:row>
      <xdr:rowOff>152400</xdr:rowOff>
    </xdr:from>
    <xdr:to>
      <xdr:col>4</xdr:col>
      <xdr:colOff>1714500</xdr:colOff>
      <xdr:row>660</xdr:row>
      <xdr:rowOff>171450</xdr:rowOff>
    </xdr:to>
    <xdr:pic>
      <xdr:nvPicPr>
        <xdr:cNvPr id="262" name="Figuras 8"/>
        <xdr:cNvPicPr preferRelativeResize="1">
          <a:picLocks noChangeAspect="1"/>
        </xdr:cNvPicPr>
      </xdr:nvPicPr>
      <xdr:blipFill>
        <a:blip r:embed="rId1"/>
        <a:stretch>
          <a:fillRect/>
        </a:stretch>
      </xdr:blipFill>
      <xdr:spPr>
        <a:xfrm>
          <a:off x="16344900" y="1685544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657</xdr:row>
      <xdr:rowOff>66675</xdr:rowOff>
    </xdr:from>
    <xdr:to>
      <xdr:col>4</xdr:col>
      <xdr:colOff>1714500</xdr:colOff>
      <xdr:row>660</xdr:row>
      <xdr:rowOff>114300</xdr:rowOff>
    </xdr:to>
    <xdr:pic>
      <xdr:nvPicPr>
        <xdr:cNvPr id="263" name="Figuras 8"/>
        <xdr:cNvPicPr preferRelativeResize="1">
          <a:picLocks noChangeAspect="1"/>
        </xdr:cNvPicPr>
      </xdr:nvPicPr>
      <xdr:blipFill>
        <a:blip r:embed="rId1"/>
        <a:stretch>
          <a:fillRect/>
        </a:stretch>
      </xdr:blipFill>
      <xdr:spPr>
        <a:xfrm>
          <a:off x="16344900" y="1686591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657</xdr:row>
      <xdr:rowOff>0</xdr:rowOff>
    </xdr:from>
    <xdr:to>
      <xdr:col>4</xdr:col>
      <xdr:colOff>1714500</xdr:colOff>
      <xdr:row>661</xdr:row>
      <xdr:rowOff>0</xdr:rowOff>
    </xdr:to>
    <xdr:pic>
      <xdr:nvPicPr>
        <xdr:cNvPr id="264" name="Figuras 8"/>
        <xdr:cNvPicPr preferRelativeResize="1">
          <a:picLocks noChangeAspect="1"/>
        </xdr:cNvPicPr>
      </xdr:nvPicPr>
      <xdr:blipFill>
        <a:blip r:embed="rId1"/>
        <a:stretch>
          <a:fillRect/>
        </a:stretch>
      </xdr:blipFill>
      <xdr:spPr>
        <a:xfrm>
          <a:off x="16344900" y="168592500"/>
          <a:ext cx="0" cy="762000"/>
        </a:xfrm>
        <a:prstGeom prst="rect">
          <a:avLst/>
        </a:prstGeom>
        <a:blipFill>
          <a:blip r:embed=""/>
          <a:srcRect/>
          <a:stretch>
            <a:fillRect/>
          </a:stretch>
        </a:blipFill>
        <a:ln w="9525" cmpd="sng">
          <a:noFill/>
        </a:ln>
      </xdr:spPr>
    </xdr:pic>
    <xdr:clientData/>
  </xdr:twoCellAnchor>
  <xdr:twoCellAnchor>
    <xdr:from>
      <xdr:col>4</xdr:col>
      <xdr:colOff>1714500</xdr:colOff>
      <xdr:row>657</xdr:row>
      <xdr:rowOff>66675</xdr:rowOff>
    </xdr:from>
    <xdr:to>
      <xdr:col>4</xdr:col>
      <xdr:colOff>1714500</xdr:colOff>
      <xdr:row>660</xdr:row>
      <xdr:rowOff>152400</xdr:rowOff>
    </xdr:to>
    <xdr:pic>
      <xdr:nvPicPr>
        <xdr:cNvPr id="265" name="Figuras 8"/>
        <xdr:cNvPicPr preferRelativeResize="1">
          <a:picLocks noChangeAspect="1"/>
        </xdr:cNvPicPr>
      </xdr:nvPicPr>
      <xdr:blipFill>
        <a:blip r:embed="rId1"/>
        <a:stretch>
          <a:fillRect/>
        </a:stretch>
      </xdr:blipFill>
      <xdr:spPr>
        <a:xfrm>
          <a:off x="16344900" y="1686591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656</xdr:row>
      <xdr:rowOff>66675</xdr:rowOff>
    </xdr:from>
    <xdr:to>
      <xdr:col>4</xdr:col>
      <xdr:colOff>1714500</xdr:colOff>
      <xdr:row>659</xdr:row>
      <xdr:rowOff>152400</xdr:rowOff>
    </xdr:to>
    <xdr:pic>
      <xdr:nvPicPr>
        <xdr:cNvPr id="266" name="Figuras 8"/>
        <xdr:cNvPicPr preferRelativeResize="1">
          <a:picLocks noChangeAspect="1"/>
        </xdr:cNvPicPr>
      </xdr:nvPicPr>
      <xdr:blipFill>
        <a:blip r:embed="rId1"/>
        <a:stretch>
          <a:fillRect/>
        </a:stretch>
      </xdr:blipFill>
      <xdr:spPr>
        <a:xfrm>
          <a:off x="16344900" y="1684686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656</xdr:row>
      <xdr:rowOff>0</xdr:rowOff>
    </xdr:from>
    <xdr:to>
      <xdr:col>4</xdr:col>
      <xdr:colOff>1714500</xdr:colOff>
      <xdr:row>659</xdr:row>
      <xdr:rowOff>152400</xdr:rowOff>
    </xdr:to>
    <xdr:pic>
      <xdr:nvPicPr>
        <xdr:cNvPr id="267" name="Figuras 8"/>
        <xdr:cNvPicPr preferRelativeResize="1">
          <a:picLocks noChangeAspect="1"/>
        </xdr:cNvPicPr>
      </xdr:nvPicPr>
      <xdr:blipFill>
        <a:blip r:embed="rId1"/>
        <a:stretch>
          <a:fillRect/>
        </a:stretch>
      </xdr:blipFill>
      <xdr:spPr>
        <a:xfrm>
          <a:off x="16344900" y="1684020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656</xdr:row>
      <xdr:rowOff>123825</xdr:rowOff>
    </xdr:from>
    <xdr:to>
      <xdr:col>4</xdr:col>
      <xdr:colOff>1714500</xdr:colOff>
      <xdr:row>661</xdr:row>
      <xdr:rowOff>0</xdr:rowOff>
    </xdr:to>
    <xdr:pic>
      <xdr:nvPicPr>
        <xdr:cNvPr id="268" name="Figuras 8"/>
        <xdr:cNvPicPr preferRelativeResize="1">
          <a:picLocks noChangeAspect="1"/>
        </xdr:cNvPicPr>
      </xdr:nvPicPr>
      <xdr:blipFill>
        <a:blip r:embed="rId1"/>
        <a:stretch>
          <a:fillRect/>
        </a:stretch>
      </xdr:blipFill>
      <xdr:spPr>
        <a:xfrm>
          <a:off x="16344900" y="1685258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656</xdr:row>
      <xdr:rowOff>114300</xdr:rowOff>
    </xdr:from>
    <xdr:to>
      <xdr:col>4</xdr:col>
      <xdr:colOff>1714500</xdr:colOff>
      <xdr:row>661</xdr:row>
      <xdr:rowOff>0</xdr:rowOff>
    </xdr:to>
    <xdr:pic>
      <xdr:nvPicPr>
        <xdr:cNvPr id="269" name="Figuras 8"/>
        <xdr:cNvPicPr preferRelativeResize="1">
          <a:picLocks noChangeAspect="1"/>
        </xdr:cNvPicPr>
      </xdr:nvPicPr>
      <xdr:blipFill>
        <a:blip r:embed="rId1"/>
        <a:stretch>
          <a:fillRect/>
        </a:stretch>
      </xdr:blipFill>
      <xdr:spPr>
        <a:xfrm>
          <a:off x="16344900" y="1685163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656</xdr:row>
      <xdr:rowOff>0</xdr:rowOff>
    </xdr:from>
    <xdr:to>
      <xdr:col>4</xdr:col>
      <xdr:colOff>1714500</xdr:colOff>
      <xdr:row>656</xdr:row>
      <xdr:rowOff>9525</xdr:rowOff>
    </xdr:to>
    <xdr:pic>
      <xdr:nvPicPr>
        <xdr:cNvPr id="270" name="Figuras 8"/>
        <xdr:cNvPicPr preferRelativeResize="1">
          <a:picLocks noChangeAspect="1"/>
        </xdr:cNvPicPr>
      </xdr:nvPicPr>
      <xdr:blipFill>
        <a:blip r:embed="rId1"/>
        <a:stretch>
          <a:fillRect/>
        </a:stretch>
      </xdr:blipFill>
      <xdr:spPr>
        <a:xfrm>
          <a:off x="16344900" y="168402000"/>
          <a:ext cx="0" cy="9525"/>
        </a:xfrm>
        <a:prstGeom prst="rect">
          <a:avLst/>
        </a:prstGeom>
        <a:blipFill>
          <a:blip r:embed=""/>
          <a:srcRect/>
          <a:stretch>
            <a:fillRect/>
          </a:stretch>
        </a:blipFill>
        <a:ln w="9525" cmpd="sng">
          <a:noFill/>
        </a:ln>
      </xdr:spPr>
    </xdr:pic>
    <xdr:clientData/>
  </xdr:twoCellAnchor>
  <xdr:twoCellAnchor>
    <xdr:from>
      <xdr:col>4</xdr:col>
      <xdr:colOff>1714500</xdr:colOff>
      <xdr:row>656</xdr:row>
      <xdr:rowOff>95250</xdr:rowOff>
    </xdr:from>
    <xdr:to>
      <xdr:col>4</xdr:col>
      <xdr:colOff>1714500</xdr:colOff>
      <xdr:row>661</xdr:row>
      <xdr:rowOff>0</xdr:rowOff>
    </xdr:to>
    <xdr:pic>
      <xdr:nvPicPr>
        <xdr:cNvPr id="271" name="Figuras 8"/>
        <xdr:cNvPicPr preferRelativeResize="1">
          <a:picLocks noChangeAspect="1"/>
        </xdr:cNvPicPr>
      </xdr:nvPicPr>
      <xdr:blipFill>
        <a:blip r:embed="rId1"/>
        <a:stretch>
          <a:fillRect/>
        </a:stretch>
      </xdr:blipFill>
      <xdr:spPr>
        <a:xfrm>
          <a:off x="16344900" y="1684972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656</xdr:row>
      <xdr:rowOff>0</xdr:rowOff>
    </xdr:from>
    <xdr:to>
      <xdr:col>4</xdr:col>
      <xdr:colOff>1714500</xdr:colOff>
      <xdr:row>657</xdr:row>
      <xdr:rowOff>0</xdr:rowOff>
    </xdr:to>
    <xdr:pic>
      <xdr:nvPicPr>
        <xdr:cNvPr id="272" name="Figuras 8"/>
        <xdr:cNvPicPr preferRelativeResize="1">
          <a:picLocks noChangeAspect="1"/>
        </xdr:cNvPicPr>
      </xdr:nvPicPr>
      <xdr:blipFill>
        <a:blip r:embed="rId1"/>
        <a:stretch>
          <a:fillRect/>
        </a:stretch>
      </xdr:blipFill>
      <xdr:spPr>
        <a:xfrm>
          <a:off x="16344900" y="168402000"/>
          <a:ext cx="0" cy="190500"/>
        </a:xfrm>
        <a:prstGeom prst="rect">
          <a:avLst/>
        </a:prstGeom>
        <a:blipFill>
          <a:blip r:embed=""/>
          <a:srcRect/>
          <a:stretch>
            <a:fillRect/>
          </a:stretch>
        </a:blipFill>
        <a:ln w="9525" cmpd="sng">
          <a:noFill/>
        </a:ln>
      </xdr:spPr>
    </xdr:pic>
    <xdr:clientData/>
  </xdr:twoCellAnchor>
  <xdr:twoCellAnchor>
    <xdr:from>
      <xdr:col>0</xdr:col>
      <xdr:colOff>104775</xdr:colOff>
      <xdr:row>658</xdr:row>
      <xdr:rowOff>0</xdr:rowOff>
    </xdr:from>
    <xdr:to>
      <xdr:col>1</xdr:col>
      <xdr:colOff>3124200</xdr:colOff>
      <xdr:row>660</xdr:row>
      <xdr:rowOff>180975</xdr:rowOff>
    </xdr:to>
    <xdr:pic>
      <xdr:nvPicPr>
        <xdr:cNvPr id="273" name="Figuras 8"/>
        <xdr:cNvPicPr preferRelativeResize="1">
          <a:picLocks noChangeAspect="1"/>
        </xdr:cNvPicPr>
      </xdr:nvPicPr>
      <xdr:blipFill>
        <a:blip r:embed="rId1"/>
        <a:stretch>
          <a:fillRect/>
        </a:stretch>
      </xdr:blipFill>
      <xdr:spPr>
        <a:xfrm>
          <a:off x="104775" y="168783000"/>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680</xdr:row>
      <xdr:rowOff>161925</xdr:rowOff>
    </xdr:from>
    <xdr:to>
      <xdr:col>4</xdr:col>
      <xdr:colOff>1714500</xdr:colOff>
      <xdr:row>684</xdr:row>
      <xdr:rowOff>38100</xdr:rowOff>
    </xdr:to>
    <xdr:pic>
      <xdr:nvPicPr>
        <xdr:cNvPr id="274" name="Figuras 8"/>
        <xdr:cNvPicPr preferRelativeResize="1">
          <a:picLocks noChangeAspect="1"/>
        </xdr:cNvPicPr>
      </xdr:nvPicPr>
      <xdr:blipFill>
        <a:blip r:embed="rId1"/>
        <a:stretch>
          <a:fillRect/>
        </a:stretch>
      </xdr:blipFill>
      <xdr:spPr>
        <a:xfrm>
          <a:off x="16344900" y="1739455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681</xdr:row>
      <xdr:rowOff>66675</xdr:rowOff>
    </xdr:from>
    <xdr:to>
      <xdr:col>4</xdr:col>
      <xdr:colOff>1714500</xdr:colOff>
      <xdr:row>684</xdr:row>
      <xdr:rowOff>114300</xdr:rowOff>
    </xdr:to>
    <xdr:pic>
      <xdr:nvPicPr>
        <xdr:cNvPr id="275" name="Figuras 8"/>
        <xdr:cNvPicPr preferRelativeResize="1">
          <a:picLocks noChangeAspect="1"/>
        </xdr:cNvPicPr>
      </xdr:nvPicPr>
      <xdr:blipFill>
        <a:blip r:embed="rId1"/>
        <a:stretch>
          <a:fillRect/>
        </a:stretch>
      </xdr:blipFill>
      <xdr:spPr>
        <a:xfrm>
          <a:off x="16344900" y="1740408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680</xdr:row>
      <xdr:rowOff>152400</xdr:rowOff>
    </xdr:from>
    <xdr:to>
      <xdr:col>4</xdr:col>
      <xdr:colOff>1714500</xdr:colOff>
      <xdr:row>684</xdr:row>
      <xdr:rowOff>171450</xdr:rowOff>
    </xdr:to>
    <xdr:pic>
      <xdr:nvPicPr>
        <xdr:cNvPr id="276" name="Figuras 8"/>
        <xdr:cNvPicPr preferRelativeResize="1">
          <a:picLocks noChangeAspect="1"/>
        </xdr:cNvPicPr>
      </xdr:nvPicPr>
      <xdr:blipFill>
        <a:blip r:embed="rId1"/>
        <a:stretch>
          <a:fillRect/>
        </a:stretch>
      </xdr:blipFill>
      <xdr:spPr>
        <a:xfrm>
          <a:off x="16344900" y="1739360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681</xdr:row>
      <xdr:rowOff>66675</xdr:rowOff>
    </xdr:from>
    <xdr:to>
      <xdr:col>4</xdr:col>
      <xdr:colOff>1714500</xdr:colOff>
      <xdr:row>684</xdr:row>
      <xdr:rowOff>114300</xdr:rowOff>
    </xdr:to>
    <xdr:pic>
      <xdr:nvPicPr>
        <xdr:cNvPr id="277" name="Figuras 8"/>
        <xdr:cNvPicPr preferRelativeResize="1">
          <a:picLocks noChangeAspect="1"/>
        </xdr:cNvPicPr>
      </xdr:nvPicPr>
      <xdr:blipFill>
        <a:blip r:embed="rId1"/>
        <a:stretch>
          <a:fillRect/>
        </a:stretch>
      </xdr:blipFill>
      <xdr:spPr>
        <a:xfrm>
          <a:off x="16344900" y="1740408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681</xdr:row>
      <xdr:rowOff>0</xdr:rowOff>
    </xdr:from>
    <xdr:to>
      <xdr:col>4</xdr:col>
      <xdr:colOff>1714500</xdr:colOff>
      <xdr:row>685</xdr:row>
      <xdr:rowOff>0</xdr:rowOff>
    </xdr:to>
    <xdr:pic>
      <xdr:nvPicPr>
        <xdr:cNvPr id="278" name="Figuras 8"/>
        <xdr:cNvPicPr preferRelativeResize="1">
          <a:picLocks noChangeAspect="1"/>
        </xdr:cNvPicPr>
      </xdr:nvPicPr>
      <xdr:blipFill>
        <a:blip r:embed="rId1"/>
        <a:stretch>
          <a:fillRect/>
        </a:stretch>
      </xdr:blipFill>
      <xdr:spPr>
        <a:xfrm>
          <a:off x="16344900" y="1739741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681</xdr:row>
      <xdr:rowOff>66675</xdr:rowOff>
    </xdr:from>
    <xdr:to>
      <xdr:col>4</xdr:col>
      <xdr:colOff>1714500</xdr:colOff>
      <xdr:row>684</xdr:row>
      <xdr:rowOff>152400</xdr:rowOff>
    </xdr:to>
    <xdr:pic>
      <xdr:nvPicPr>
        <xdr:cNvPr id="279" name="Figuras 8"/>
        <xdr:cNvPicPr preferRelativeResize="1">
          <a:picLocks noChangeAspect="1"/>
        </xdr:cNvPicPr>
      </xdr:nvPicPr>
      <xdr:blipFill>
        <a:blip r:embed="rId1"/>
        <a:stretch>
          <a:fillRect/>
        </a:stretch>
      </xdr:blipFill>
      <xdr:spPr>
        <a:xfrm>
          <a:off x="16344900" y="1740408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680</xdr:row>
      <xdr:rowOff>66675</xdr:rowOff>
    </xdr:from>
    <xdr:to>
      <xdr:col>4</xdr:col>
      <xdr:colOff>1714500</xdr:colOff>
      <xdr:row>683</xdr:row>
      <xdr:rowOff>161925</xdr:rowOff>
    </xdr:to>
    <xdr:pic>
      <xdr:nvPicPr>
        <xdr:cNvPr id="280" name="Figuras 8"/>
        <xdr:cNvPicPr preferRelativeResize="1">
          <a:picLocks noChangeAspect="1"/>
        </xdr:cNvPicPr>
      </xdr:nvPicPr>
      <xdr:blipFill>
        <a:blip r:embed="rId1"/>
        <a:stretch>
          <a:fillRect/>
        </a:stretch>
      </xdr:blipFill>
      <xdr:spPr>
        <a:xfrm>
          <a:off x="16344900" y="1738503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0</xdr:rowOff>
    </xdr:from>
    <xdr:to>
      <xdr:col>4</xdr:col>
      <xdr:colOff>1714500</xdr:colOff>
      <xdr:row>683</xdr:row>
      <xdr:rowOff>152400</xdr:rowOff>
    </xdr:to>
    <xdr:pic>
      <xdr:nvPicPr>
        <xdr:cNvPr id="281" name="Figuras 8"/>
        <xdr:cNvPicPr preferRelativeResize="1">
          <a:picLocks noChangeAspect="1"/>
        </xdr:cNvPicPr>
      </xdr:nvPicPr>
      <xdr:blipFill>
        <a:blip r:embed="rId1"/>
        <a:stretch>
          <a:fillRect/>
        </a:stretch>
      </xdr:blipFill>
      <xdr:spPr>
        <a:xfrm>
          <a:off x="16344900" y="1737836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123825</xdr:rowOff>
    </xdr:from>
    <xdr:to>
      <xdr:col>4</xdr:col>
      <xdr:colOff>1714500</xdr:colOff>
      <xdr:row>685</xdr:row>
      <xdr:rowOff>0</xdr:rowOff>
    </xdr:to>
    <xdr:pic>
      <xdr:nvPicPr>
        <xdr:cNvPr id="282" name="Figuras 8"/>
        <xdr:cNvPicPr preferRelativeResize="1">
          <a:picLocks noChangeAspect="1"/>
        </xdr:cNvPicPr>
      </xdr:nvPicPr>
      <xdr:blipFill>
        <a:blip r:embed="rId1"/>
        <a:stretch>
          <a:fillRect/>
        </a:stretch>
      </xdr:blipFill>
      <xdr:spPr>
        <a:xfrm>
          <a:off x="16344900" y="1739074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114300</xdr:rowOff>
    </xdr:from>
    <xdr:to>
      <xdr:col>4</xdr:col>
      <xdr:colOff>1714500</xdr:colOff>
      <xdr:row>685</xdr:row>
      <xdr:rowOff>0</xdr:rowOff>
    </xdr:to>
    <xdr:pic>
      <xdr:nvPicPr>
        <xdr:cNvPr id="283" name="Figuras 8"/>
        <xdr:cNvPicPr preferRelativeResize="1">
          <a:picLocks noChangeAspect="1"/>
        </xdr:cNvPicPr>
      </xdr:nvPicPr>
      <xdr:blipFill>
        <a:blip r:embed="rId1"/>
        <a:stretch>
          <a:fillRect/>
        </a:stretch>
      </xdr:blipFill>
      <xdr:spPr>
        <a:xfrm>
          <a:off x="16344900" y="1738979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680</xdr:row>
      <xdr:rowOff>0</xdr:rowOff>
    </xdr:from>
    <xdr:to>
      <xdr:col>4</xdr:col>
      <xdr:colOff>1714500</xdr:colOff>
      <xdr:row>680</xdr:row>
      <xdr:rowOff>9525</xdr:rowOff>
    </xdr:to>
    <xdr:pic>
      <xdr:nvPicPr>
        <xdr:cNvPr id="284" name="Figuras 8"/>
        <xdr:cNvPicPr preferRelativeResize="1">
          <a:picLocks noChangeAspect="1"/>
        </xdr:cNvPicPr>
      </xdr:nvPicPr>
      <xdr:blipFill>
        <a:blip r:embed="rId1"/>
        <a:stretch>
          <a:fillRect/>
        </a:stretch>
      </xdr:blipFill>
      <xdr:spPr>
        <a:xfrm>
          <a:off x="16344900" y="173783625"/>
          <a:ext cx="0" cy="9525"/>
        </a:xfrm>
        <a:prstGeom prst="rect">
          <a:avLst/>
        </a:prstGeom>
        <a:blipFill>
          <a:blip r:embed=""/>
          <a:srcRect/>
          <a:stretch>
            <a:fillRect/>
          </a:stretch>
        </a:blipFill>
        <a:ln w="9525" cmpd="sng">
          <a:noFill/>
        </a:ln>
      </xdr:spPr>
    </xdr:pic>
    <xdr:clientData/>
  </xdr:twoCellAnchor>
  <xdr:twoCellAnchor>
    <xdr:from>
      <xdr:col>4</xdr:col>
      <xdr:colOff>1714500</xdr:colOff>
      <xdr:row>680</xdr:row>
      <xdr:rowOff>95250</xdr:rowOff>
    </xdr:from>
    <xdr:to>
      <xdr:col>4</xdr:col>
      <xdr:colOff>1714500</xdr:colOff>
      <xdr:row>685</xdr:row>
      <xdr:rowOff>0</xdr:rowOff>
    </xdr:to>
    <xdr:pic>
      <xdr:nvPicPr>
        <xdr:cNvPr id="285" name="Figuras 8"/>
        <xdr:cNvPicPr preferRelativeResize="1">
          <a:picLocks noChangeAspect="1"/>
        </xdr:cNvPicPr>
      </xdr:nvPicPr>
      <xdr:blipFill>
        <a:blip r:embed="rId1"/>
        <a:stretch>
          <a:fillRect/>
        </a:stretch>
      </xdr:blipFill>
      <xdr:spPr>
        <a:xfrm>
          <a:off x="16344900" y="1738788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680</xdr:row>
      <xdr:rowOff>0</xdr:rowOff>
    </xdr:from>
    <xdr:to>
      <xdr:col>4</xdr:col>
      <xdr:colOff>1714500</xdr:colOff>
      <xdr:row>681</xdr:row>
      <xdr:rowOff>0</xdr:rowOff>
    </xdr:to>
    <xdr:pic>
      <xdr:nvPicPr>
        <xdr:cNvPr id="286" name="Figuras 8"/>
        <xdr:cNvPicPr preferRelativeResize="1">
          <a:picLocks noChangeAspect="1"/>
        </xdr:cNvPicPr>
      </xdr:nvPicPr>
      <xdr:blipFill>
        <a:blip r:embed="rId1"/>
        <a:stretch>
          <a:fillRect/>
        </a:stretch>
      </xdr:blipFill>
      <xdr:spPr>
        <a:xfrm>
          <a:off x="16344900" y="173783625"/>
          <a:ext cx="0" cy="190500"/>
        </a:xfrm>
        <a:prstGeom prst="rect">
          <a:avLst/>
        </a:prstGeom>
        <a:blipFill>
          <a:blip r:embed=""/>
          <a:srcRect/>
          <a:stretch>
            <a:fillRect/>
          </a:stretch>
        </a:blipFill>
        <a:ln w="9525" cmpd="sng">
          <a:noFill/>
        </a:ln>
      </xdr:spPr>
    </xdr:pic>
    <xdr:clientData/>
  </xdr:twoCellAnchor>
  <xdr:twoCellAnchor>
    <xdr:from>
      <xdr:col>0</xdr:col>
      <xdr:colOff>104775</xdr:colOff>
      <xdr:row>681</xdr:row>
      <xdr:rowOff>171450</xdr:rowOff>
    </xdr:from>
    <xdr:to>
      <xdr:col>1</xdr:col>
      <xdr:colOff>3124200</xdr:colOff>
      <xdr:row>684</xdr:row>
      <xdr:rowOff>180975</xdr:rowOff>
    </xdr:to>
    <xdr:pic>
      <xdr:nvPicPr>
        <xdr:cNvPr id="287" name="Figuras 8"/>
        <xdr:cNvPicPr preferRelativeResize="1">
          <a:picLocks noChangeAspect="1"/>
        </xdr:cNvPicPr>
      </xdr:nvPicPr>
      <xdr:blipFill>
        <a:blip r:embed="rId1"/>
        <a:stretch>
          <a:fillRect/>
        </a:stretch>
      </xdr:blipFill>
      <xdr:spPr>
        <a:xfrm>
          <a:off x="104775" y="174145575"/>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741</xdr:row>
      <xdr:rowOff>152400</xdr:rowOff>
    </xdr:from>
    <xdr:to>
      <xdr:col>4</xdr:col>
      <xdr:colOff>1714500</xdr:colOff>
      <xdr:row>745</xdr:row>
      <xdr:rowOff>38100</xdr:rowOff>
    </xdr:to>
    <xdr:pic>
      <xdr:nvPicPr>
        <xdr:cNvPr id="288" name="Figuras 8"/>
        <xdr:cNvPicPr preferRelativeResize="1">
          <a:picLocks noChangeAspect="1"/>
        </xdr:cNvPicPr>
      </xdr:nvPicPr>
      <xdr:blipFill>
        <a:blip r:embed="rId1"/>
        <a:stretch>
          <a:fillRect/>
        </a:stretch>
      </xdr:blipFill>
      <xdr:spPr>
        <a:xfrm>
          <a:off x="16344900" y="1891188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742</xdr:row>
      <xdr:rowOff>66675</xdr:rowOff>
    </xdr:from>
    <xdr:to>
      <xdr:col>4</xdr:col>
      <xdr:colOff>1714500</xdr:colOff>
      <xdr:row>745</xdr:row>
      <xdr:rowOff>114300</xdr:rowOff>
    </xdr:to>
    <xdr:pic>
      <xdr:nvPicPr>
        <xdr:cNvPr id="289" name="Figuras 8"/>
        <xdr:cNvPicPr preferRelativeResize="1">
          <a:picLocks noChangeAspect="1"/>
        </xdr:cNvPicPr>
      </xdr:nvPicPr>
      <xdr:blipFill>
        <a:blip r:embed="rId1"/>
        <a:stretch>
          <a:fillRect/>
        </a:stretch>
      </xdr:blipFill>
      <xdr:spPr>
        <a:xfrm>
          <a:off x="16344900" y="1892141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741</xdr:row>
      <xdr:rowOff>152400</xdr:rowOff>
    </xdr:from>
    <xdr:to>
      <xdr:col>4</xdr:col>
      <xdr:colOff>1714500</xdr:colOff>
      <xdr:row>745</xdr:row>
      <xdr:rowOff>171450</xdr:rowOff>
    </xdr:to>
    <xdr:pic>
      <xdr:nvPicPr>
        <xdr:cNvPr id="290" name="Figuras 8"/>
        <xdr:cNvPicPr preferRelativeResize="1">
          <a:picLocks noChangeAspect="1"/>
        </xdr:cNvPicPr>
      </xdr:nvPicPr>
      <xdr:blipFill>
        <a:blip r:embed="rId1"/>
        <a:stretch>
          <a:fillRect/>
        </a:stretch>
      </xdr:blipFill>
      <xdr:spPr>
        <a:xfrm>
          <a:off x="16344900" y="1891093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742</xdr:row>
      <xdr:rowOff>66675</xdr:rowOff>
    </xdr:from>
    <xdr:to>
      <xdr:col>4</xdr:col>
      <xdr:colOff>1714500</xdr:colOff>
      <xdr:row>745</xdr:row>
      <xdr:rowOff>114300</xdr:rowOff>
    </xdr:to>
    <xdr:pic>
      <xdr:nvPicPr>
        <xdr:cNvPr id="291" name="Figuras 8"/>
        <xdr:cNvPicPr preferRelativeResize="1">
          <a:picLocks noChangeAspect="1"/>
        </xdr:cNvPicPr>
      </xdr:nvPicPr>
      <xdr:blipFill>
        <a:blip r:embed="rId1"/>
        <a:stretch>
          <a:fillRect/>
        </a:stretch>
      </xdr:blipFill>
      <xdr:spPr>
        <a:xfrm>
          <a:off x="16344900" y="1892141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742</xdr:row>
      <xdr:rowOff>0</xdr:rowOff>
    </xdr:from>
    <xdr:to>
      <xdr:col>4</xdr:col>
      <xdr:colOff>1714500</xdr:colOff>
      <xdr:row>746</xdr:row>
      <xdr:rowOff>0</xdr:rowOff>
    </xdr:to>
    <xdr:pic>
      <xdr:nvPicPr>
        <xdr:cNvPr id="292" name="Figuras 8"/>
        <xdr:cNvPicPr preferRelativeResize="1">
          <a:picLocks noChangeAspect="1"/>
        </xdr:cNvPicPr>
      </xdr:nvPicPr>
      <xdr:blipFill>
        <a:blip r:embed="rId1"/>
        <a:stretch>
          <a:fillRect/>
        </a:stretch>
      </xdr:blipFill>
      <xdr:spPr>
        <a:xfrm>
          <a:off x="16344900" y="189147450"/>
          <a:ext cx="0" cy="762000"/>
        </a:xfrm>
        <a:prstGeom prst="rect">
          <a:avLst/>
        </a:prstGeom>
        <a:blipFill>
          <a:blip r:embed=""/>
          <a:srcRect/>
          <a:stretch>
            <a:fillRect/>
          </a:stretch>
        </a:blipFill>
        <a:ln w="9525" cmpd="sng">
          <a:noFill/>
        </a:ln>
      </xdr:spPr>
    </xdr:pic>
    <xdr:clientData/>
  </xdr:twoCellAnchor>
  <xdr:twoCellAnchor>
    <xdr:from>
      <xdr:col>4</xdr:col>
      <xdr:colOff>1714500</xdr:colOff>
      <xdr:row>742</xdr:row>
      <xdr:rowOff>66675</xdr:rowOff>
    </xdr:from>
    <xdr:to>
      <xdr:col>4</xdr:col>
      <xdr:colOff>1714500</xdr:colOff>
      <xdr:row>745</xdr:row>
      <xdr:rowOff>152400</xdr:rowOff>
    </xdr:to>
    <xdr:pic>
      <xdr:nvPicPr>
        <xdr:cNvPr id="293" name="Figuras 8"/>
        <xdr:cNvPicPr preferRelativeResize="1">
          <a:picLocks noChangeAspect="1"/>
        </xdr:cNvPicPr>
      </xdr:nvPicPr>
      <xdr:blipFill>
        <a:blip r:embed="rId1"/>
        <a:stretch>
          <a:fillRect/>
        </a:stretch>
      </xdr:blipFill>
      <xdr:spPr>
        <a:xfrm>
          <a:off x="16344900" y="1892141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741</xdr:row>
      <xdr:rowOff>66675</xdr:rowOff>
    </xdr:from>
    <xdr:to>
      <xdr:col>4</xdr:col>
      <xdr:colOff>1714500</xdr:colOff>
      <xdr:row>744</xdr:row>
      <xdr:rowOff>152400</xdr:rowOff>
    </xdr:to>
    <xdr:pic>
      <xdr:nvPicPr>
        <xdr:cNvPr id="294" name="Figuras 8"/>
        <xdr:cNvPicPr preferRelativeResize="1">
          <a:picLocks noChangeAspect="1"/>
        </xdr:cNvPicPr>
      </xdr:nvPicPr>
      <xdr:blipFill>
        <a:blip r:embed="rId1"/>
        <a:stretch>
          <a:fillRect/>
        </a:stretch>
      </xdr:blipFill>
      <xdr:spPr>
        <a:xfrm>
          <a:off x="16344900" y="1890236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741</xdr:row>
      <xdr:rowOff>0</xdr:rowOff>
    </xdr:from>
    <xdr:to>
      <xdr:col>4</xdr:col>
      <xdr:colOff>1714500</xdr:colOff>
      <xdr:row>744</xdr:row>
      <xdr:rowOff>152400</xdr:rowOff>
    </xdr:to>
    <xdr:pic>
      <xdr:nvPicPr>
        <xdr:cNvPr id="295" name="Figuras 8"/>
        <xdr:cNvPicPr preferRelativeResize="1">
          <a:picLocks noChangeAspect="1"/>
        </xdr:cNvPicPr>
      </xdr:nvPicPr>
      <xdr:blipFill>
        <a:blip r:embed="rId1"/>
        <a:stretch>
          <a:fillRect/>
        </a:stretch>
      </xdr:blipFill>
      <xdr:spPr>
        <a:xfrm>
          <a:off x="16344900" y="1889569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741</xdr:row>
      <xdr:rowOff>123825</xdr:rowOff>
    </xdr:from>
    <xdr:to>
      <xdr:col>4</xdr:col>
      <xdr:colOff>1714500</xdr:colOff>
      <xdr:row>746</xdr:row>
      <xdr:rowOff>0</xdr:rowOff>
    </xdr:to>
    <xdr:pic>
      <xdr:nvPicPr>
        <xdr:cNvPr id="296" name="Figuras 8"/>
        <xdr:cNvPicPr preferRelativeResize="1">
          <a:picLocks noChangeAspect="1"/>
        </xdr:cNvPicPr>
      </xdr:nvPicPr>
      <xdr:blipFill>
        <a:blip r:embed="rId1"/>
        <a:stretch>
          <a:fillRect/>
        </a:stretch>
      </xdr:blipFill>
      <xdr:spPr>
        <a:xfrm>
          <a:off x="16344900" y="189080775"/>
          <a:ext cx="0" cy="838200"/>
        </a:xfrm>
        <a:prstGeom prst="rect">
          <a:avLst/>
        </a:prstGeom>
        <a:blipFill>
          <a:blip r:embed=""/>
          <a:srcRect/>
          <a:stretch>
            <a:fillRect/>
          </a:stretch>
        </a:blipFill>
        <a:ln w="9525" cmpd="sng">
          <a:noFill/>
        </a:ln>
      </xdr:spPr>
    </xdr:pic>
    <xdr:clientData/>
  </xdr:twoCellAnchor>
  <xdr:twoCellAnchor>
    <xdr:from>
      <xdr:col>4</xdr:col>
      <xdr:colOff>1714500</xdr:colOff>
      <xdr:row>741</xdr:row>
      <xdr:rowOff>114300</xdr:rowOff>
    </xdr:from>
    <xdr:to>
      <xdr:col>4</xdr:col>
      <xdr:colOff>1714500</xdr:colOff>
      <xdr:row>746</xdr:row>
      <xdr:rowOff>0</xdr:rowOff>
    </xdr:to>
    <xdr:pic>
      <xdr:nvPicPr>
        <xdr:cNvPr id="297" name="Figuras 8"/>
        <xdr:cNvPicPr preferRelativeResize="1">
          <a:picLocks noChangeAspect="1"/>
        </xdr:cNvPicPr>
      </xdr:nvPicPr>
      <xdr:blipFill>
        <a:blip r:embed="rId1"/>
        <a:stretch>
          <a:fillRect/>
        </a:stretch>
      </xdr:blipFill>
      <xdr:spPr>
        <a:xfrm>
          <a:off x="16344900" y="1890712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741</xdr:row>
      <xdr:rowOff>0</xdr:rowOff>
    </xdr:from>
    <xdr:to>
      <xdr:col>4</xdr:col>
      <xdr:colOff>1714500</xdr:colOff>
      <xdr:row>741</xdr:row>
      <xdr:rowOff>9525</xdr:rowOff>
    </xdr:to>
    <xdr:pic>
      <xdr:nvPicPr>
        <xdr:cNvPr id="298" name="Figuras 8"/>
        <xdr:cNvPicPr preferRelativeResize="1">
          <a:picLocks noChangeAspect="1"/>
        </xdr:cNvPicPr>
      </xdr:nvPicPr>
      <xdr:blipFill>
        <a:blip r:embed="rId1"/>
        <a:stretch>
          <a:fillRect/>
        </a:stretch>
      </xdr:blipFill>
      <xdr:spPr>
        <a:xfrm>
          <a:off x="16344900" y="188956950"/>
          <a:ext cx="0" cy="9525"/>
        </a:xfrm>
        <a:prstGeom prst="rect">
          <a:avLst/>
        </a:prstGeom>
        <a:blipFill>
          <a:blip r:embed=""/>
          <a:srcRect/>
          <a:stretch>
            <a:fillRect/>
          </a:stretch>
        </a:blipFill>
        <a:ln w="9525" cmpd="sng">
          <a:noFill/>
        </a:ln>
      </xdr:spPr>
    </xdr:pic>
    <xdr:clientData/>
  </xdr:twoCellAnchor>
  <xdr:twoCellAnchor>
    <xdr:from>
      <xdr:col>4</xdr:col>
      <xdr:colOff>1714500</xdr:colOff>
      <xdr:row>741</xdr:row>
      <xdr:rowOff>95250</xdr:rowOff>
    </xdr:from>
    <xdr:to>
      <xdr:col>4</xdr:col>
      <xdr:colOff>1714500</xdr:colOff>
      <xdr:row>746</xdr:row>
      <xdr:rowOff>0</xdr:rowOff>
    </xdr:to>
    <xdr:pic>
      <xdr:nvPicPr>
        <xdr:cNvPr id="299" name="Figuras 8"/>
        <xdr:cNvPicPr preferRelativeResize="1">
          <a:picLocks noChangeAspect="1"/>
        </xdr:cNvPicPr>
      </xdr:nvPicPr>
      <xdr:blipFill>
        <a:blip r:embed="rId1"/>
        <a:stretch>
          <a:fillRect/>
        </a:stretch>
      </xdr:blipFill>
      <xdr:spPr>
        <a:xfrm>
          <a:off x="16344900" y="1890522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741</xdr:row>
      <xdr:rowOff>0</xdr:rowOff>
    </xdr:from>
    <xdr:to>
      <xdr:col>4</xdr:col>
      <xdr:colOff>1714500</xdr:colOff>
      <xdr:row>742</xdr:row>
      <xdr:rowOff>0</xdr:rowOff>
    </xdr:to>
    <xdr:pic>
      <xdr:nvPicPr>
        <xdr:cNvPr id="300" name="Figuras 8"/>
        <xdr:cNvPicPr preferRelativeResize="1">
          <a:picLocks noChangeAspect="1"/>
        </xdr:cNvPicPr>
      </xdr:nvPicPr>
      <xdr:blipFill>
        <a:blip r:embed="rId1"/>
        <a:stretch>
          <a:fillRect/>
        </a:stretch>
      </xdr:blipFill>
      <xdr:spPr>
        <a:xfrm>
          <a:off x="16344900" y="188956950"/>
          <a:ext cx="0" cy="190500"/>
        </a:xfrm>
        <a:prstGeom prst="rect">
          <a:avLst/>
        </a:prstGeom>
        <a:blipFill>
          <a:blip r:embed=""/>
          <a:srcRect/>
          <a:stretch>
            <a:fillRect/>
          </a:stretch>
        </a:blipFill>
        <a:ln w="9525" cmpd="sng">
          <a:noFill/>
        </a:ln>
      </xdr:spPr>
    </xdr:pic>
    <xdr:clientData/>
  </xdr:twoCellAnchor>
  <xdr:twoCellAnchor>
    <xdr:from>
      <xdr:col>0</xdr:col>
      <xdr:colOff>104775</xdr:colOff>
      <xdr:row>743</xdr:row>
      <xdr:rowOff>0</xdr:rowOff>
    </xdr:from>
    <xdr:to>
      <xdr:col>1</xdr:col>
      <xdr:colOff>3124200</xdr:colOff>
      <xdr:row>745</xdr:row>
      <xdr:rowOff>180975</xdr:rowOff>
    </xdr:to>
    <xdr:pic>
      <xdr:nvPicPr>
        <xdr:cNvPr id="301" name="Figuras 8"/>
        <xdr:cNvPicPr preferRelativeResize="1">
          <a:picLocks noChangeAspect="1"/>
        </xdr:cNvPicPr>
      </xdr:nvPicPr>
      <xdr:blipFill>
        <a:blip r:embed="rId1"/>
        <a:stretch>
          <a:fillRect/>
        </a:stretch>
      </xdr:blipFill>
      <xdr:spPr>
        <a:xfrm>
          <a:off x="104775" y="189337950"/>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759</xdr:row>
      <xdr:rowOff>38100</xdr:rowOff>
    </xdr:to>
    <xdr:pic>
      <xdr:nvPicPr>
        <xdr:cNvPr id="302" name="Figuras 8"/>
        <xdr:cNvPicPr preferRelativeResize="1">
          <a:picLocks noChangeAspect="1"/>
        </xdr:cNvPicPr>
      </xdr:nvPicPr>
      <xdr:blipFill>
        <a:blip r:embed="rId1"/>
        <a:stretch>
          <a:fillRect/>
        </a:stretch>
      </xdr:blipFill>
      <xdr:spPr>
        <a:xfrm>
          <a:off x="16344900" y="1922240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66675</xdr:rowOff>
    </xdr:from>
    <xdr:to>
      <xdr:col>4</xdr:col>
      <xdr:colOff>1714500</xdr:colOff>
      <xdr:row>759</xdr:row>
      <xdr:rowOff>114300</xdr:rowOff>
    </xdr:to>
    <xdr:pic>
      <xdr:nvPicPr>
        <xdr:cNvPr id="303" name="Figuras 8"/>
        <xdr:cNvPicPr preferRelativeResize="1">
          <a:picLocks noChangeAspect="1"/>
        </xdr:cNvPicPr>
      </xdr:nvPicPr>
      <xdr:blipFill>
        <a:blip r:embed="rId1"/>
        <a:stretch>
          <a:fillRect/>
        </a:stretch>
      </xdr:blipFill>
      <xdr:spPr>
        <a:xfrm>
          <a:off x="16344900" y="1922907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759</xdr:row>
      <xdr:rowOff>171450</xdr:rowOff>
    </xdr:to>
    <xdr:pic>
      <xdr:nvPicPr>
        <xdr:cNvPr id="304" name="Figuras 8"/>
        <xdr:cNvPicPr preferRelativeResize="1">
          <a:picLocks noChangeAspect="1"/>
        </xdr:cNvPicPr>
      </xdr:nvPicPr>
      <xdr:blipFill>
        <a:blip r:embed="rId1"/>
        <a:stretch>
          <a:fillRect/>
        </a:stretch>
      </xdr:blipFill>
      <xdr:spPr>
        <a:xfrm>
          <a:off x="16344900" y="192224025"/>
          <a:ext cx="0" cy="74295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66675</xdr:rowOff>
    </xdr:from>
    <xdr:to>
      <xdr:col>4</xdr:col>
      <xdr:colOff>1714500</xdr:colOff>
      <xdr:row>759</xdr:row>
      <xdr:rowOff>114300</xdr:rowOff>
    </xdr:to>
    <xdr:pic>
      <xdr:nvPicPr>
        <xdr:cNvPr id="305" name="Figuras 8"/>
        <xdr:cNvPicPr preferRelativeResize="1">
          <a:picLocks noChangeAspect="1"/>
        </xdr:cNvPicPr>
      </xdr:nvPicPr>
      <xdr:blipFill>
        <a:blip r:embed="rId1"/>
        <a:stretch>
          <a:fillRect/>
        </a:stretch>
      </xdr:blipFill>
      <xdr:spPr>
        <a:xfrm>
          <a:off x="16344900" y="1922907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760</xdr:row>
      <xdr:rowOff>0</xdr:rowOff>
    </xdr:to>
    <xdr:pic>
      <xdr:nvPicPr>
        <xdr:cNvPr id="306" name="Figuras 8"/>
        <xdr:cNvPicPr preferRelativeResize="1">
          <a:picLocks noChangeAspect="1"/>
        </xdr:cNvPicPr>
      </xdr:nvPicPr>
      <xdr:blipFill>
        <a:blip r:embed="rId1"/>
        <a:stretch>
          <a:fillRect/>
        </a:stretch>
      </xdr:blipFill>
      <xdr:spPr>
        <a:xfrm>
          <a:off x="16344900" y="1922240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66675</xdr:rowOff>
    </xdr:from>
    <xdr:to>
      <xdr:col>4</xdr:col>
      <xdr:colOff>1714500</xdr:colOff>
      <xdr:row>759</xdr:row>
      <xdr:rowOff>152400</xdr:rowOff>
    </xdr:to>
    <xdr:pic>
      <xdr:nvPicPr>
        <xdr:cNvPr id="307" name="Figuras 8"/>
        <xdr:cNvPicPr preferRelativeResize="1">
          <a:picLocks noChangeAspect="1"/>
        </xdr:cNvPicPr>
      </xdr:nvPicPr>
      <xdr:blipFill>
        <a:blip r:embed="rId1"/>
        <a:stretch>
          <a:fillRect/>
        </a:stretch>
      </xdr:blipFill>
      <xdr:spPr>
        <a:xfrm>
          <a:off x="16344900" y="1922907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758</xdr:row>
      <xdr:rowOff>161925</xdr:rowOff>
    </xdr:to>
    <xdr:pic>
      <xdr:nvPicPr>
        <xdr:cNvPr id="308" name="Figuras 8"/>
        <xdr:cNvPicPr preferRelativeResize="1">
          <a:picLocks noChangeAspect="1"/>
        </xdr:cNvPicPr>
      </xdr:nvPicPr>
      <xdr:blipFill>
        <a:blip r:embed="rId1"/>
        <a:stretch>
          <a:fillRect/>
        </a:stretch>
      </xdr:blipFill>
      <xdr:spPr>
        <a:xfrm>
          <a:off x="16344900" y="1922240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758</xdr:row>
      <xdr:rowOff>152400</xdr:rowOff>
    </xdr:to>
    <xdr:pic>
      <xdr:nvPicPr>
        <xdr:cNvPr id="309" name="Figuras 8"/>
        <xdr:cNvPicPr preferRelativeResize="1">
          <a:picLocks noChangeAspect="1"/>
        </xdr:cNvPicPr>
      </xdr:nvPicPr>
      <xdr:blipFill>
        <a:blip r:embed="rId1"/>
        <a:stretch>
          <a:fillRect/>
        </a:stretch>
      </xdr:blipFill>
      <xdr:spPr>
        <a:xfrm>
          <a:off x="16344900" y="1922240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760</xdr:row>
      <xdr:rowOff>0</xdr:rowOff>
    </xdr:to>
    <xdr:pic>
      <xdr:nvPicPr>
        <xdr:cNvPr id="310" name="Figuras 8"/>
        <xdr:cNvPicPr preferRelativeResize="1">
          <a:picLocks noChangeAspect="1"/>
        </xdr:cNvPicPr>
      </xdr:nvPicPr>
      <xdr:blipFill>
        <a:blip r:embed="rId1"/>
        <a:stretch>
          <a:fillRect/>
        </a:stretch>
      </xdr:blipFill>
      <xdr:spPr>
        <a:xfrm>
          <a:off x="16344900" y="1922240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760</xdr:row>
      <xdr:rowOff>0</xdr:rowOff>
    </xdr:to>
    <xdr:pic>
      <xdr:nvPicPr>
        <xdr:cNvPr id="311" name="Figuras 8"/>
        <xdr:cNvPicPr preferRelativeResize="1">
          <a:picLocks noChangeAspect="1"/>
        </xdr:cNvPicPr>
      </xdr:nvPicPr>
      <xdr:blipFill>
        <a:blip r:embed="rId1"/>
        <a:stretch>
          <a:fillRect/>
        </a:stretch>
      </xdr:blipFill>
      <xdr:spPr>
        <a:xfrm>
          <a:off x="16344900" y="1922240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760</xdr:row>
      <xdr:rowOff>0</xdr:rowOff>
    </xdr:to>
    <xdr:pic>
      <xdr:nvPicPr>
        <xdr:cNvPr id="312" name="Figuras 8"/>
        <xdr:cNvPicPr preferRelativeResize="1">
          <a:picLocks noChangeAspect="1"/>
        </xdr:cNvPicPr>
      </xdr:nvPicPr>
      <xdr:blipFill>
        <a:blip r:embed="rId1"/>
        <a:stretch>
          <a:fillRect/>
        </a:stretch>
      </xdr:blipFill>
      <xdr:spPr>
        <a:xfrm>
          <a:off x="16344900" y="192224025"/>
          <a:ext cx="0" cy="771525"/>
        </a:xfrm>
        <a:prstGeom prst="rect">
          <a:avLst/>
        </a:prstGeom>
        <a:blipFill>
          <a:blip r:embed=""/>
          <a:srcRect/>
          <a:stretch>
            <a:fillRect/>
          </a:stretch>
        </a:blipFill>
        <a:ln w="9525" cmpd="sng">
          <a:noFill/>
        </a:ln>
      </xdr:spPr>
    </xdr:pic>
    <xdr:clientData/>
  </xdr:twoCellAnchor>
  <xdr:twoCellAnchor>
    <xdr:from>
      <xdr:col>0</xdr:col>
      <xdr:colOff>104775</xdr:colOff>
      <xdr:row>756</xdr:row>
      <xdr:rowOff>142875</xdr:rowOff>
    </xdr:from>
    <xdr:to>
      <xdr:col>1</xdr:col>
      <xdr:colOff>3124200</xdr:colOff>
      <xdr:row>759</xdr:row>
      <xdr:rowOff>123825</xdr:rowOff>
    </xdr:to>
    <xdr:pic>
      <xdr:nvPicPr>
        <xdr:cNvPr id="313" name="Figuras 8"/>
        <xdr:cNvPicPr preferRelativeResize="1">
          <a:picLocks noChangeAspect="1"/>
        </xdr:cNvPicPr>
      </xdr:nvPicPr>
      <xdr:blipFill>
        <a:blip r:embed="rId1"/>
        <a:stretch>
          <a:fillRect/>
        </a:stretch>
      </xdr:blipFill>
      <xdr:spPr>
        <a:xfrm>
          <a:off x="104775" y="192366900"/>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554</xdr:row>
      <xdr:rowOff>38100</xdr:rowOff>
    </xdr:to>
    <xdr:pic>
      <xdr:nvPicPr>
        <xdr:cNvPr id="314" name="Figuras 8"/>
        <xdr:cNvPicPr preferRelativeResize="1">
          <a:picLocks noChangeAspect="1"/>
        </xdr:cNvPicPr>
      </xdr:nvPicPr>
      <xdr:blipFill>
        <a:blip r:embed="rId1"/>
        <a:stretch>
          <a:fillRect/>
        </a:stretch>
      </xdr:blipFill>
      <xdr:spPr>
        <a:xfrm>
          <a:off x="16344900" y="144208500"/>
          <a:ext cx="0" cy="60007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66675</xdr:rowOff>
    </xdr:from>
    <xdr:to>
      <xdr:col>4</xdr:col>
      <xdr:colOff>1714500</xdr:colOff>
      <xdr:row>554</xdr:row>
      <xdr:rowOff>123825</xdr:rowOff>
    </xdr:to>
    <xdr:pic>
      <xdr:nvPicPr>
        <xdr:cNvPr id="315" name="Figuras 8"/>
        <xdr:cNvPicPr preferRelativeResize="1">
          <a:picLocks noChangeAspect="1"/>
        </xdr:cNvPicPr>
      </xdr:nvPicPr>
      <xdr:blipFill>
        <a:blip r:embed="rId1"/>
        <a:stretch>
          <a:fillRect/>
        </a:stretch>
      </xdr:blipFill>
      <xdr:spPr>
        <a:xfrm>
          <a:off x="16344900" y="1442751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554</xdr:row>
      <xdr:rowOff>180975</xdr:rowOff>
    </xdr:to>
    <xdr:pic>
      <xdr:nvPicPr>
        <xdr:cNvPr id="316" name="Figuras 8"/>
        <xdr:cNvPicPr preferRelativeResize="1">
          <a:picLocks noChangeAspect="1"/>
        </xdr:cNvPicPr>
      </xdr:nvPicPr>
      <xdr:blipFill>
        <a:blip r:embed="rId1"/>
        <a:stretch>
          <a:fillRect/>
        </a:stretch>
      </xdr:blipFill>
      <xdr:spPr>
        <a:xfrm>
          <a:off x="16344900" y="144208500"/>
          <a:ext cx="0" cy="742950"/>
        </a:xfrm>
        <a:prstGeom prst="rect">
          <a:avLst/>
        </a:prstGeom>
        <a:blipFill>
          <a:blip r:embed=""/>
          <a:srcRect/>
          <a:stretch>
            <a:fillRect/>
          </a:stretch>
        </a:blipFill>
        <a:ln w="9525" cmpd="sng">
          <a:noFill/>
        </a:ln>
      </xdr:spPr>
    </xdr:pic>
    <xdr:clientData/>
  </xdr:twoCellAnchor>
  <xdr:twoCellAnchor>
    <xdr:from>
      <xdr:col>4</xdr:col>
      <xdr:colOff>1714500</xdr:colOff>
      <xdr:row>551</xdr:row>
      <xdr:rowOff>66675</xdr:rowOff>
    </xdr:from>
    <xdr:to>
      <xdr:col>4</xdr:col>
      <xdr:colOff>1714500</xdr:colOff>
      <xdr:row>554</xdr:row>
      <xdr:rowOff>123825</xdr:rowOff>
    </xdr:to>
    <xdr:pic>
      <xdr:nvPicPr>
        <xdr:cNvPr id="317" name="Figuras 8"/>
        <xdr:cNvPicPr preferRelativeResize="1">
          <a:picLocks noChangeAspect="1"/>
        </xdr:cNvPicPr>
      </xdr:nvPicPr>
      <xdr:blipFill>
        <a:blip r:embed="rId1"/>
        <a:stretch>
          <a:fillRect/>
        </a:stretch>
      </xdr:blipFill>
      <xdr:spPr>
        <a:xfrm>
          <a:off x="16344900" y="1442751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555</xdr:row>
      <xdr:rowOff>0</xdr:rowOff>
    </xdr:to>
    <xdr:pic>
      <xdr:nvPicPr>
        <xdr:cNvPr id="318" name="Figuras 8"/>
        <xdr:cNvPicPr preferRelativeResize="1">
          <a:picLocks noChangeAspect="1"/>
        </xdr:cNvPicPr>
      </xdr:nvPicPr>
      <xdr:blipFill>
        <a:blip r:embed="rId1"/>
        <a:stretch>
          <a:fillRect/>
        </a:stretch>
      </xdr:blipFill>
      <xdr:spPr>
        <a:xfrm>
          <a:off x="16344900" y="1442085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66675</xdr:rowOff>
    </xdr:from>
    <xdr:to>
      <xdr:col>4</xdr:col>
      <xdr:colOff>1714500</xdr:colOff>
      <xdr:row>554</xdr:row>
      <xdr:rowOff>161925</xdr:rowOff>
    </xdr:to>
    <xdr:pic>
      <xdr:nvPicPr>
        <xdr:cNvPr id="319" name="Figuras 8"/>
        <xdr:cNvPicPr preferRelativeResize="1">
          <a:picLocks noChangeAspect="1"/>
        </xdr:cNvPicPr>
      </xdr:nvPicPr>
      <xdr:blipFill>
        <a:blip r:embed="rId1"/>
        <a:stretch>
          <a:fillRect/>
        </a:stretch>
      </xdr:blipFill>
      <xdr:spPr>
        <a:xfrm>
          <a:off x="16344900" y="1442751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553</xdr:row>
      <xdr:rowOff>152400</xdr:rowOff>
    </xdr:to>
    <xdr:pic>
      <xdr:nvPicPr>
        <xdr:cNvPr id="320" name="Figuras 8"/>
        <xdr:cNvPicPr preferRelativeResize="1">
          <a:picLocks noChangeAspect="1"/>
        </xdr:cNvPicPr>
      </xdr:nvPicPr>
      <xdr:blipFill>
        <a:blip r:embed="rId1"/>
        <a:stretch>
          <a:fillRect/>
        </a:stretch>
      </xdr:blipFill>
      <xdr:spPr>
        <a:xfrm>
          <a:off x="16344900" y="1442085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553</xdr:row>
      <xdr:rowOff>152400</xdr:rowOff>
    </xdr:to>
    <xdr:pic>
      <xdr:nvPicPr>
        <xdr:cNvPr id="321" name="Figuras 8"/>
        <xdr:cNvPicPr preferRelativeResize="1">
          <a:picLocks noChangeAspect="1"/>
        </xdr:cNvPicPr>
      </xdr:nvPicPr>
      <xdr:blipFill>
        <a:blip r:embed="rId1"/>
        <a:stretch>
          <a:fillRect/>
        </a:stretch>
      </xdr:blipFill>
      <xdr:spPr>
        <a:xfrm>
          <a:off x="16344900" y="1442085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555</xdr:row>
      <xdr:rowOff>0</xdr:rowOff>
    </xdr:to>
    <xdr:pic>
      <xdr:nvPicPr>
        <xdr:cNvPr id="322" name="Figuras 8"/>
        <xdr:cNvPicPr preferRelativeResize="1">
          <a:picLocks noChangeAspect="1"/>
        </xdr:cNvPicPr>
      </xdr:nvPicPr>
      <xdr:blipFill>
        <a:blip r:embed="rId1"/>
        <a:stretch>
          <a:fillRect/>
        </a:stretch>
      </xdr:blipFill>
      <xdr:spPr>
        <a:xfrm>
          <a:off x="16344900" y="1442085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555</xdr:row>
      <xdr:rowOff>0</xdr:rowOff>
    </xdr:to>
    <xdr:pic>
      <xdr:nvPicPr>
        <xdr:cNvPr id="323" name="Figuras 8"/>
        <xdr:cNvPicPr preferRelativeResize="1">
          <a:picLocks noChangeAspect="1"/>
        </xdr:cNvPicPr>
      </xdr:nvPicPr>
      <xdr:blipFill>
        <a:blip r:embed="rId1"/>
        <a:stretch>
          <a:fillRect/>
        </a:stretch>
      </xdr:blipFill>
      <xdr:spPr>
        <a:xfrm>
          <a:off x="16344900" y="1442085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555</xdr:row>
      <xdr:rowOff>0</xdr:rowOff>
    </xdr:to>
    <xdr:pic>
      <xdr:nvPicPr>
        <xdr:cNvPr id="324" name="Figuras 8"/>
        <xdr:cNvPicPr preferRelativeResize="1">
          <a:picLocks noChangeAspect="1"/>
        </xdr:cNvPicPr>
      </xdr:nvPicPr>
      <xdr:blipFill>
        <a:blip r:embed="rId1"/>
        <a:stretch>
          <a:fillRect/>
        </a:stretch>
      </xdr:blipFill>
      <xdr:spPr>
        <a:xfrm>
          <a:off x="16344900" y="144208500"/>
          <a:ext cx="0" cy="781050"/>
        </a:xfrm>
        <a:prstGeom prst="rect">
          <a:avLst/>
        </a:prstGeom>
        <a:blipFill>
          <a:blip r:embed=""/>
          <a:srcRect/>
          <a:stretch>
            <a:fillRect/>
          </a:stretch>
        </a:blipFill>
        <a:ln w="9525" cmpd="sng">
          <a:noFill/>
        </a:ln>
      </xdr:spPr>
    </xdr:pic>
    <xdr:clientData/>
  </xdr:twoCellAnchor>
  <xdr:twoCellAnchor>
    <xdr:from>
      <xdr:col>0</xdr:col>
      <xdr:colOff>114300</xdr:colOff>
      <xdr:row>551</xdr:row>
      <xdr:rowOff>133350</xdr:rowOff>
    </xdr:from>
    <xdr:to>
      <xdr:col>1</xdr:col>
      <xdr:colOff>3133725</xdr:colOff>
      <xdr:row>554</xdr:row>
      <xdr:rowOff>133350</xdr:rowOff>
    </xdr:to>
    <xdr:pic>
      <xdr:nvPicPr>
        <xdr:cNvPr id="325" name="Figuras 8"/>
        <xdr:cNvPicPr preferRelativeResize="1">
          <a:picLocks noChangeAspect="1"/>
        </xdr:cNvPicPr>
      </xdr:nvPicPr>
      <xdr:blipFill>
        <a:blip r:embed="rId1"/>
        <a:stretch>
          <a:fillRect/>
        </a:stretch>
      </xdr:blipFill>
      <xdr:spPr>
        <a:xfrm>
          <a:off x="114300" y="144341850"/>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570</xdr:row>
      <xdr:rowOff>38100</xdr:rowOff>
    </xdr:to>
    <xdr:pic>
      <xdr:nvPicPr>
        <xdr:cNvPr id="326" name="Figuras 8"/>
        <xdr:cNvPicPr preferRelativeResize="1">
          <a:picLocks noChangeAspect="1"/>
        </xdr:cNvPicPr>
      </xdr:nvPicPr>
      <xdr:blipFill>
        <a:blip r:embed="rId1"/>
        <a:stretch>
          <a:fillRect/>
        </a:stretch>
      </xdr:blipFill>
      <xdr:spPr>
        <a:xfrm>
          <a:off x="16344900" y="1475803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66675</xdr:rowOff>
    </xdr:from>
    <xdr:to>
      <xdr:col>4</xdr:col>
      <xdr:colOff>1714500</xdr:colOff>
      <xdr:row>570</xdr:row>
      <xdr:rowOff>114300</xdr:rowOff>
    </xdr:to>
    <xdr:pic>
      <xdr:nvPicPr>
        <xdr:cNvPr id="327" name="Figuras 8"/>
        <xdr:cNvPicPr preferRelativeResize="1">
          <a:picLocks noChangeAspect="1"/>
        </xdr:cNvPicPr>
      </xdr:nvPicPr>
      <xdr:blipFill>
        <a:blip r:embed="rId1"/>
        <a:stretch>
          <a:fillRect/>
        </a:stretch>
      </xdr:blipFill>
      <xdr:spPr>
        <a:xfrm>
          <a:off x="16344900" y="1476470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570</xdr:row>
      <xdr:rowOff>171450</xdr:rowOff>
    </xdr:to>
    <xdr:pic>
      <xdr:nvPicPr>
        <xdr:cNvPr id="328" name="Figuras 8"/>
        <xdr:cNvPicPr preferRelativeResize="1">
          <a:picLocks noChangeAspect="1"/>
        </xdr:cNvPicPr>
      </xdr:nvPicPr>
      <xdr:blipFill>
        <a:blip r:embed="rId1"/>
        <a:stretch>
          <a:fillRect/>
        </a:stretch>
      </xdr:blipFill>
      <xdr:spPr>
        <a:xfrm>
          <a:off x="16344900" y="147580350"/>
          <a:ext cx="0" cy="74295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66675</xdr:rowOff>
    </xdr:from>
    <xdr:to>
      <xdr:col>4</xdr:col>
      <xdr:colOff>1714500</xdr:colOff>
      <xdr:row>570</xdr:row>
      <xdr:rowOff>114300</xdr:rowOff>
    </xdr:to>
    <xdr:pic>
      <xdr:nvPicPr>
        <xdr:cNvPr id="329" name="Figuras 8"/>
        <xdr:cNvPicPr preferRelativeResize="1">
          <a:picLocks noChangeAspect="1"/>
        </xdr:cNvPicPr>
      </xdr:nvPicPr>
      <xdr:blipFill>
        <a:blip r:embed="rId1"/>
        <a:stretch>
          <a:fillRect/>
        </a:stretch>
      </xdr:blipFill>
      <xdr:spPr>
        <a:xfrm>
          <a:off x="16344900" y="1476470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571</xdr:row>
      <xdr:rowOff>0</xdr:rowOff>
    </xdr:to>
    <xdr:pic>
      <xdr:nvPicPr>
        <xdr:cNvPr id="330" name="Figuras 8"/>
        <xdr:cNvPicPr preferRelativeResize="1">
          <a:picLocks noChangeAspect="1"/>
        </xdr:cNvPicPr>
      </xdr:nvPicPr>
      <xdr:blipFill>
        <a:blip r:embed="rId1"/>
        <a:stretch>
          <a:fillRect/>
        </a:stretch>
      </xdr:blipFill>
      <xdr:spPr>
        <a:xfrm>
          <a:off x="16344900" y="1475803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66675</xdr:rowOff>
    </xdr:from>
    <xdr:to>
      <xdr:col>4</xdr:col>
      <xdr:colOff>1714500</xdr:colOff>
      <xdr:row>570</xdr:row>
      <xdr:rowOff>152400</xdr:rowOff>
    </xdr:to>
    <xdr:pic>
      <xdr:nvPicPr>
        <xdr:cNvPr id="331" name="Figuras 8"/>
        <xdr:cNvPicPr preferRelativeResize="1">
          <a:picLocks noChangeAspect="1"/>
        </xdr:cNvPicPr>
      </xdr:nvPicPr>
      <xdr:blipFill>
        <a:blip r:embed="rId1"/>
        <a:stretch>
          <a:fillRect/>
        </a:stretch>
      </xdr:blipFill>
      <xdr:spPr>
        <a:xfrm>
          <a:off x="16344900" y="1476470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569</xdr:row>
      <xdr:rowOff>161925</xdr:rowOff>
    </xdr:to>
    <xdr:pic>
      <xdr:nvPicPr>
        <xdr:cNvPr id="332" name="Figuras 8"/>
        <xdr:cNvPicPr preferRelativeResize="1">
          <a:picLocks noChangeAspect="1"/>
        </xdr:cNvPicPr>
      </xdr:nvPicPr>
      <xdr:blipFill>
        <a:blip r:embed="rId1"/>
        <a:stretch>
          <a:fillRect/>
        </a:stretch>
      </xdr:blipFill>
      <xdr:spPr>
        <a:xfrm>
          <a:off x="16344900" y="1475803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569</xdr:row>
      <xdr:rowOff>152400</xdr:rowOff>
    </xdr:to>
    <xdr:pic>
      <xdr:nvPicPr>
        <xdr:cNvPr id="333" name="Figuras 8"/>
        <xdr:cNvPicPr preferRelativeResize="1">
          <a:picLocks noChangeAspect="1"/>
        </xdr:cNvPicPr>
      </xdr:nvPicPr>
      <xdr:blipFill>
        <a:blip r:embed="rId1"/>
        <a:stretch>
          <a:fillRect/>
        </a:stretch>
      </xdr:blipFill>
      <xdr:spPr>
        <a:xfrm>
          <a:off x="16344900" y="1475803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571</xdr:row>
      <xdr:rowOff>0</xdr:rowOff>
    </xdr:to>
    <xdr:pic>
      <xdr:nvPicPr>
        <xdr:cNvPr id="334" name="Figuras 8"/>
        <xdr:cNvPicPr preferRelativeResize="1">
          <a:picLocks noChangeAspect="1"/>
        </xdr:cNvPicPr>
      </xdr:nvPicPr>
      <xdr:blipFill>
        <a:blip r:embed="rId1"/>
        <a:stretch>
          <a:fillRect/>
        </a:stretch>
      </xdr:blipFill>
      <xdr:spPr>
        <a:xfrm>
          <a:off x="16344900" y="1475803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571</xdr:row>
      <xdr:rowOff>0</xdr:rowOff>
    </xdr:to>
    <xdr:pic>
      <xdr:nvPicPr>
        <xdr:cNvPr id="335" name="Figuras 8"/>
        <xdr:cNvPicPr preferRelativeResize="1">
          <a:picLocks noChangeAspect="1"/>
        </xdr:cNvPicPr>
      </xdr:nvPicPr>
      <xdr:blipFill>
        <a:blip r:embed="rId1"/>
        <a:stretch>
          <a:fillRect/>
        </a:stretch>
      </xdr:blipFill>
      <xdr:spPr>
        <a:xfrm>
          <a:off x="16344900" y="1475803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571</xdr:row>
      <xdr:rowOff>0</xdr:rowOff>
    </xdr:to>
    <xdr:pic>
      <xdr:nvPicPr>
        <xdr:cNvPr id="336" name="Figuras 8"/>
        <xdr:cNvPicPr preferRelativeResize="1">
          <a:picLocks noChangeAspect="1"/>
        </xdr:cNvPicPr>
      </xdr:nvPicPr>
      <xdr:blipFill>
        <a:blip r:embed="rId1"/>
        <a:stretch>
          <a:fillRect/>
        </a:stretch>
      </xdr:blipFill>
      <xdr:spPr>
        <a:xfrm>
          <a:off x="16344900" y="147580350"/>
          <a:ext cx="0" cy="771525"/>
        </a:xfrm>
        <a:prstGeom prst="rect">
          <a:avLst/>
        </a:prstGeom>
        <a:blipFill>
          <a:blip r:embed=""/>
          <a:srcRect/>
          <a:stretch>
            <a:fillRect/>
          </a:stretch>
        </a:blipFill>
        <a:ln w="9525" cmpd="sng">
          <a:noFill/>
        </a:ln>
      </xdr:spPr>
    </xdr:pic>
    <xdr:clientData/>
  </xdr:twoCellAnchor>
  <xdr:twoCellAnchor>
    <xdr:from>
      <xdr:col>0</xdr:col>
      <xdr:colOff>171450</xdr:colOff>
      <xdr:row>567</xdr:row>
      <xdr:rowOff>38100</xdr:rowOff>
    </xdr:from>
    <xdr:to>
      <xdr:col>1</xdr:col>
      <xdr:colOff>3190875</xdr:colOff>
      <xdr:row>570</xdr:row>
      <xdr:rowOff>57150</xdr:rowOff>
    </xdr:to>
    <xdr:pic>
      <xdr:nvPicPr>
        <xdr:cNvPr id="337" name="Figuras 8"/>
        <xdr:cNvPicPr preferRelativeResize="1">
          <a:picLocks noChangeAspect="1"/>
        </xdr:cNvPicPr>
      </xdr:nvPicPr>
      <xdr:blipFill>
        <a:blip r:embed="rId1"/>
        <a:stretch>
          <a:fillRect/>
        </a:stretch>
      </xdr:blipFill>
      <xdr:spPr>
        <a:xfrm>
          <a:off x="171450" y="14761845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152400</xdr:rowOff>
    </xdr:from>
    <xdr:to>
      <xdr:col>4</xdr:col>
      <xdr:colOff>1714500</xdr:colOff>
      <xdr:row>700</xdr:row>
      <xdr:rowOff>38100</xdr:rowOff>
    </xdr:to>
    <xdr:pic>
      <xdr:nvPicPr>
        <xdr:cNvPr id="338" name="Figuras 8"/>
        <xdr:cNvPicPr preferRelativeResize="1">
          <a:picLocks noChangeAspect="1"/>
        </xdr:cNvPicPr>
      </xdr:nvPicPr>
      <xdr:blipFill>
        <a:blip r:embed="rId1"/>
        <a:stretch>
          <a:fillRect/>
        </a:stretch>
      </xdr:blipFill>
      <xdr:spPr>
        <a:xfrm>
          <a:off x="16344900" y="1774221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697</xdr:row>
      <xdr:rowOff>66675</xdr:rowOff>
    </xdr:from>
    <xdr:to>
      <xdr:col>4</xdr:col>
      <xdr:colOff>1714500</xdr:colOff>
      <xdr:row>700</xdr:row>
      <xdr:rowOff>114300</xdr:rowOff>
    </xdr:to>
    <xdr:pic>
      <xdr:nvPicPr>
        <xdr:cNvPr id="339" name="Figuras 8"/>
        <xdr:cNvPicPr preferRelativeResize="1">
          <a:picLocks noChangeAspect="1"/>
        </xdr:cNvPicPr>
      </xdr:nvPicPr>
      <xdr:blipFill>
        <a:blip r:embed="rId1"/>
        <a:stretch>
          <a:fillRect/>
        </a:stretch>
      </xdr:blipFill>
      <xdr:spPr>
        <a:xfrm>
          <a:off x="16344900" y="1775174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152400</xdr:rowOff>
    </xdr:from>
    <xdr:to>
      <xdr:col>4</xdr:col>
      <xdr:colOff>1714500</xdr:colOff>
      <xdr:row>700</xdr:row>
      <xdr:rowOff>171450</xdr:rowOff>
    </xdr:to>
    <xdr:pic>
      <xdr:nvPicPr>
        <xdr:cNvPr id="340" name="Figuras 8"/>
        <xdr:cNvPicPr preferRelativeResize="1">
          <a:picLocks noChangeAspect="1"/>
        </xdr:cNvPicPr>
      </xdr:nvPicPr>
      <xdr:blipFill>
        <a:blip r:embed="rId1"/>
        <a:stretch>
          <a:fillRect/>
        </a:stretch>
      </xdr:blipFill>
      <xdr:spPr>
        <a:xfrm>
          <a:off x="16344900" y="177412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697</xdr:row>
      <xdr:rowOff>66675</xdr:rowOff>
    </xdr:from>
    <xdr:to>
      <xdr:col>4</xdr:col>
      <xdr:colOff>1714500</xdr:colOff>
      <xdr:row>700</xdr:row>
      <xdr:rowOff>114300</xdr:rowOff>
    </xdr:to>
    <xdr:pic>
      <xdr:nvPicPr>
        <xdr:cNvPr id="341" name="Figuras 8"/>
        <xdr:cNvPicPr preferRelativeResize="1">
          <a:picLocks noChangeAspect="1"/>
        </xdr:cNvPicPr>
      </xdr:nvPicPr>
      <xdr:blipFill>
        <a:blip r:embed="rId1"/>
        <a:stretch>
          <a:fillRect/>
        </a:stretch>
      </xdr:blipFill>
      <xdr:spPr>
        <a:xfrm>
          <a:off x="16344900" y="1775174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697</xdr:row>
      <xdr:rowOff>0</xdr:rowOff>
    </xdr:from>
    <xdr:to>
      <xdr:col>4</xdr:col>
      <xdr:colOff>1714500</xdr:colOff>
      <xdr:row>701</xdr:row>
      <xdr:rowOff>0</xdr:rowOff>
    </xdr:to>
    <xdr:pic>
      <xdr:nvPicPr>
        <xdr:cNvPr id="342" name="Figuras 8"/>
        <xdr:cNvPicPr preferRelativeResize="1">
          <a:picLocks noChangeAspect="1"/>
        </xdr:cNvPicPr>
      </xdr:nvPicPr>
      <xdr:blipFill>
        <a:blip r:embed="rId1"/>
        <a:stretch>
          <a:fillRect/>
        </a:stretch>
      </xdr:blipFill>
      <xdr:spPr>
        <a:xfrm>
          <a:off x="16344900" y="1774507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697</xdr:row>
      <xdr:rowOff>66675</xdr:rowOff>
    </xdr:from>
    <xdr:to>
      <xdr:col>4</xdr:col>
      <xdr:colOff>1714500</xdr:colOff>
      <xdr:row>700</xdr:row>
      <xdr:rowOff>152400</xdr:rowOff>
    </xdr:to>
    <xdr:pic>
      <xdr:nvPicPr>
        <xdr:cNvPr id="343" name="Figuras 8"/>
        <xdr:cNvPicPr preferRelativeResize="1">
          <a:picLocks noChangeAspect="1"/>
        </xdr:cNvPicPr>
      </xdr:nvPicPr>
      <xdr:blipFill>
        <a:blip r:embed="rId1"/>
        <a:stretch>
          <a:fillRect/>
        </a:stretch>
      </xdr:blipFill>
      <xdr:spPr>
        <a:xfrm>
          <a:off x="16344900" y="1775174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66675</xdr:rowOff>
    </xdr:from>
    <xdr:to>
      <xdr:col>4</xdr:col>
      <xdr:colOff>1714500</xdr:colOff>
      <xdr:row>699</xdr:row>
      <xdr:rowOff>161925</xdr:rowOff>
    </xdr:to>
    <xdr:pic>
      <xdr:nvPicPr>
        <xdr:cNvPr id="344" name="Figuras 8"/>
        <xdr:cNvPicPr preferRelativeResize="1">
          <a:picLocks noChangeAspect="1"/>
        </xdr:cNvPicPr>
      </xdr:nvPicPr>
      <xdr:blipFill>
        <a:blip r:embed="rId1"/>
        <a:stretch>
          <a:fillRect/>
        </a:stretch>
      </xdr:blipFill>
      <xdr:spPr>
        <a:xfrm>
          <a:off x="16344900" y="1773269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0</xdr:rowOff>
    </xdr:from>
    <xdr:to>
      <xdr:col>4</xdr:col>
      <xdr:colOff>1714500</xdr:colOff>
      <xdr:row>699</xdr:row>
      <xdr:rowOff>152400</xdr:rowOff>
    </xdr:to>
    <xdr:pic>
      <xdr:nvPicPr>
        <xdr:cNvPr id="345" name="Figuras 8"/>
        <xdr:cNvPicPr preferRelativeResize="1">
          <a:picLocks noChangeAspect="1"/>
        </xdr:cNvPicPr>
      </xdr:nvPicPr>
      <xdr:blipFill>
        <a:blip r:embed="rId1"/>
        <a:stretch>
          <a:fillRect/>
        </a:stretch>
      </xdr:blipFill>
      <xdr:spPr>
        <a:xfrm>
          <a:off x="16344900" y="1772602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123825</xdr:rowOff>
    </xdr:from>
    <xdr:to>
      <xdr:col>4</xdr:col>
      <xdr:colOff>1714500</xdr:colOff>
      <xdr:row>701</xdr:row>
      <xdr:rowOff>0</xdr:rowOff>
    </xdr:to>
    <xdr:pic>
      <xdr:nvPicPr>
        <xdr:cNvPr id="346" name="Figuras 8"/>
        <xdr:cNvPicPr preferRelativeResize="1">
          <a:picLocks noChangeAspect="1"/>
        </xdr:cNvPicPr>
      </xdr:nvPicPr>
      <xdr:blipFill>
        <a:blip r:embed="rId1"/>
        <a:stretch>
          <a:fillRect/>
        </a:stretch>
      </xdr:blipFill>
      <xdr:spPr>
        <a:xfrm>
          <a:off x="16344900" y="177384075"/>
          <a:ext cx="0" cy="83820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114300</xdr:rowOff>
    </xdr:from>
    <xdr:to>
      <xdr:col>4</xdr:col>
      <xdr:colOff>1714500</xdr:colOff>
      <xdr:row>701</xdr:row>
      <xdr:rowOff>0</xdr:rowOff>
    </xdr:to>
    <xdr:pic>
      <xdr:nvPicPr>
        <xdr:cNvPr id="347" name="Figuras 8"/>
        <xdr:cNvPicPr preferRelativeResize="1">
          <a:picLocks noChangeAspect="1"/>
        </xdr:cNvPicPr>
      </xdr:nvPicPr>
      <xdr:blipFill>
        <a:blip r:embed="rId1"/>
        <a:stretch>
          <a:fillRect/>
        </a:stretch>
      </xdr:blipFill>
      <xdr:spPr>
        <a:xfrm>
          <a:off x="16344900" y="1773745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0</xdr:rowOff>
    </xdr:from>
    <xdr:to>
      <xdr:col>4</xdr:col>
      <xdr:colOff>1714500</xdr:colOff>
      <xdr:row>696</xdr:row>
      <xdr:rowOff>9525</xdr:rowOff>
    </xdr:to>
    <xdr:pic>
      <xdr:nvPicPr>
        <xdr:cNvPr id="348" name="Figuras 8"/>
        <xdr:cNvPicPr preferRelativeResize="1">
          <a:picLocks noChangeAspect="1"/>
        </xdr:cNvPicPr>
      </xdr:nvPicPr>
      <xdr:blipFill>
        <a:blip r:embed="rId1"/>
        <a:stretch>
          <a:fillRect/>
        </a:stretch>
      </xdr:blipFill>
      <xdr:spPr>
        <a:xfrm>
          <a:off x="16344900" y="177260250"/>
          <a:ext cx="0" cy="952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95250</xdr:rowOff>
    </xdr:from>
    <xdr:to>
      <xdr:col>4</xdr:col>
      <xdr:colOff>1714500</xdr:colOff>
      <xdr:row>701</xdr:row>
      <xdr:rowOff>0</xdr:rowOff>
    </xdr:to>
    <xdr:pic>
      <xdr:nvPicPr>
        <xdr:cNvPr id="349" name="Figuras 8"/>
        <xdr:cNvPicPr preferRelativeResize="1">
          <a:picLocks noChangeAspect="1"/>
        </xdr:cNvPicPr>
      </xdr:nvPicPr>
      <xdr:blipFill>
        <a:blip r:embed="rId1"/>
        <a:stretch>
          <a:fillRect/>
        </a:stretch>
      </xdr:blipFill>
      <xdr:spPr>
        <a:xfrm>
          <a:off x="16344900" y="1773555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0</xdr:rowOff>
    </xdr:from>
    <xdr:to>
      <xdr:col>4</xdr:col>
      <xdr:colOff>1714500</xdr:colOff>
      <xdr:row>697</xdr:row>
      <xdr:rowOff>0</xdr:rowOff>
    </xdr:to>
    <xdr:pic>
      <xdr:nvPicPr>
        <xdr:cNvPr id="350" name="Figuras 8"/>
        <xdr:cNvPicPr preferRelativeResize="1">
          <a:picLocks noChangeAspect="1"/>
        </xdr:cNvPicPr>
      </xdr:nvPicPr>
      <xdr:blipFill>
        <a:blip r:embed="rId1"/>
        <a:stretch>
          <a:fillRect/>
        </a:stretch>
      </xdr:blipFill>
      <xdr:spPr>
        <a:xfrm>
          <a:off x="16344900" y="177260250"/>
          <a:ext cx="0" cy="190500"/>
        </a:xfrm>
        <a:prstGeom prst="rect">
          <a:avLst/>
        </a:prstGeom>
        <a:blipFill>
          <a:blip r:embed=""/>
          <a:srcRect/>
          <a:stretch>
            <a:fillRect/>
          </a:stretch>
        </a:blipFill>
        <a:ln w="9525" cmpd="sng">
          <a:noFill/>
        </a:ln>
      </xdr:spPr>
    </xdr:pic>
    <xdr:clientData/>
  </xdr:twoCellAnchor>
  <xdr:twoCellAnchor>
    <xdr:from>
      <xdr:col>0</xdr:col>
      <xdr:colOff>104775</xdr:colOff>
      <xdr:row>696</xdr:row>
      <xdr:rowOff>104775</xdr:rowOff>
    </xdr:from>
    <xdr:to>
      <xdr:col>1</xdr:col>
      <xdr:colOff>3124200</xdr:colOff>
      <xdr:row>700</xdr:row>
      <xdr:rowOff>180975</xdr:rowOff>
    </xdr:to>
    <xdr:pic>
      <xdr:nvPicPr>
        <xdr:cNvPr id="351" name="Figuras 8"/>
        <xdr:cNvPicPr preferRelativeResize="1">
          <a:picLocks noChangeAspect="1"/>
        </xdr:cNvPicPr>
      </xdr:nvPicPr>
      <xdr:blipFill>
        <a:blip r:embed="rId1"/>
        <a:stretch>
          <a:fillRect/>
        </a:stretch>
      </xdr:blipFill>
      <xdr:spPr>
        <a:xfrm>
          <a:off x="104775" y="177365025"/>
          <a:ext cx="4400550" cy="83820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718</xdr:row>
      <xdr:rowOff>38100</xdr:rowOff>
    </xdr:to>
    <xdr:pic>
      <xdr:nvPicPr>
        <xdr:cNvPr id="352" name="Figuras 8"/>
        <xdr:cNvPicPr preferRelativeResize="1">
          <a:picLocks noChangeAspect="1"/>
        </xdr:cNvPicPr>
      </xdr:nvPicPr>
      <xdr:blipFill>
        <a:blip r:embed="rId1"/>
        <a:stretch>
          <a:fillRect/>
        </a:stretch>
      </xdr:blipFill>
      <xdr:spPr>
        <a:xfrm>
          <a:off x="16344900" y="1816989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66675</xdr:rowOff>
    </xdr:from>
    <xdr:to>
      <xdr:col>4</xdr:col>
      <xdr:colOff>1714500</xdr:colOff>
      <xdr:row>718</xdr:row>
      <xdr:rowOff>114300</xdr:rowOff>
    </xdr:to>
    <xdr:pic>
      <xdr:nvPicPr>
        <xdr:cNvPr id="353" name="Figuras 8"/>
        <xdr:cNvPicPr preferRelativeResize="1">
          <a:picLocks noChangeAspect="1"/>
        </xdr:cNvPicPr>
      </xdr:nvPicPr>
      <xdr:blipFill>
        <a:blip r:embed="rId1"/>
        <a:stretch>
          <a:fillRect/>
        </a:stretch>
      </xdr:blipFill>
      <xdr:spPr>
        <a:xfrm>
          <a:off x="16344900" y="1817655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718</xdr:row>
      <xdr:rowOff>171450</xdr:rowOff>
    </xdr:to>
    <xdr:pic>
      <xdr:nvPicPr>
        <xdr:cNvPr id="354" name="Figuras 8"/>
        <xdr:cNvPicPr preferRelativeResize="1">
          <a:picLocks noChangeAspect="1"/>
        </xdr:cNvPicPr>
      </xdr:nvPicPr>
      <xdr:blipFill>
        <a:blip r:embed="rId1"/>
        <a:stretch>
          <a:fillRect/>
        </a:stretch>
      </xdr:blipFill>
      <xdr:spPr>
        <a:xfrm>
          <a:off x="16344900" y="181698900"/>
          <a:ext cx="0" cy="74295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66675</xdr:rowOff>
    </xdr:from>
    <xdr:to>
      <xdr:col>4</xdr:col>
      <xdr:colOff>1714500</xdr:colOff>
      <xdr:row>718</xdr:row>
      <xdr:rowOff>114300</xdr:rowOff>
    </xdr:to>
    <xdr:pic>
      <xdr:nvPicPr>
        <xdr:cNvPr id="355" name="Figuras 8"/>
        <xdr:cNvPicPr preferRelativeResize="1">
          <a:picLocks noChangeAspect="1"/>
        </xdr:cNvPicPr>
      </xdr:nvPicPr>
      <xdr:blipFill>
        <a:blip r:embed="rId1"/>
        <a:stretch>
          <a:fillRect/>
        </a:stretch>
      </xdr:blipFill>
      <xdr:spPr>
        <a:xfrm>
          <a:off x="16344900" y="1817655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719</xdr:row>
      <xdr:rowOff>0</xdr:rowOff>
    </xdr:to>
    <xdr:pic>
      <xdr:nvPicPr>
        <xdr:cNvPr id="356" name="Figuras 8"/>
        <xdr:cNvPicPr preferRelativeResize="1">
          <a:picLocks noChangeAspect="1"/>
        </xdr:cNvPicPr>
      </xdr:nvPicPr>
      <xdr:blipFill>
        <a:blip r:embed="rId1"/>
        <a:stretch>
          <a:fillRect/>
        </a:stretch>
      </xdr:blipFill>
      <xdr:spPr>
        <a:xfrm>
          <a:off x="16344900" y="1816989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66675</xdr:rowOff>
    </xdr:from>
    <xdr:to>
      <xdr:col>4</xdr:col>
      <xdr:colOff>1714500</xdr:colOff>
      <xdr:row>718</xdr:row>
      <xdr:rowOff>152400</xdr:rowOff>
    </xdr:to>
    <xdr:pic>
      <xdr:nvPicPr>
        <xdr:cNvPr id="357" name="Figuras 8"/>
        <xdr:cNvPicPr preferRelativeResize="1">
          <a:picLocks noChangeAspect="1"/>
        </xdr:cNvPicPr>
      </xdr:nvPicPr>
      <xdr:blipFill>
        <a:blip r:embed="rId1"/>
        <a:stretch>
          <a:fillRect/>
        </a:stretch>
      </xdr:blipFill>
      <xdr:spPr>
        <a:xfrm>
          <a:off x="16344900" y="1817655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717</xdr:row>
      <xdr:rowOff>161925</xdr:rowOff>
    </xdr:to>
    <xdr:pic>
      <xdr:nvPicPr>
        <xdr:cNvPr id="358" name="Figuras 8"/>
        <xdr:cNvPicPr preferRelativeResize="1">
          <a:picLocks noChangeAspect="1"/>
        </xdr:cNvPicPr>
      </xdr:nvPicPr>
      <xdr:blipFill>
        <a:blip r:embed="rId1"/>
        <a:stretch>
          <a:fillRect/>
        </a:stretch>
      </xdr:blipFill>
      <xdr:spPr>
        <a:xfrm>
          <a:off x="16344900" y="1816989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717</xdr:row>
      <xdr:rowOff>152400</xdr:rowOff>
    </xdr:to>
    <xdr:pic>
      <xdr:nvPicPr>
        <xdr:cNvPr id="359" name="Figuras 8"/>
        <xdr:cNvPicPr preferRelativeResize="1">
          <a:picLocks noChangeAspect="1"/>
        </xdr:cNvPicPr>
      </xdr:nvPicPr>
      <xdr:blipFill>
        <a:blip r:embed="rId1"/>
        <a:stretch>
          <a:fillRect/>
        </a:stretch>
      </xdr:blipFill>
      <xdr:spPr>
        <a:xfrm>
          <a:off x="16344900" y="1816989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719</xdr:row>
      <xdr:rowOff>0</xdr:rowOff>
    </xdr:to>
    <xdr:pic>
      <xdr:nvPicPr>
        <xdr:cNvPr id="360" name="Figuras 8"/>
        <xdr:cNvPicPr preferRelativeResize="1">
          <a:picLocks noChangeAspect="1"/>
        </xdr:cNvPicPr>
      </xdr:nvPicPr>
      <xdr:blipFill>
        <a:blip r:embed="rId1"/>
        <a:stretch>
          <a:fillRect/>
        </a:stretch>
      </xdr:blipFill>
      <xdr:spPr>
        <a:xfrm>
          <a:off x="16344900" y="1816989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719</xdr:row>
      <xdr:rowOff>0</xdr:rowOff>
    </xdr:to>
    <xdr:pic>
      <xdr:nvPicPr>
        <xdr:cNvPr id="361" name="Figuras 8"/>
        <xdr:cNvPicPr preferRelativeResize="1">
          <a:picLocks noChangeAspect="1"/>
        </xdr:cNvPicPr>
      </xdr:nvPicPr>
      <xdr:blipFill>
        <a:blip r:embed="rId1"/>
        <a:stretch>
          <a:fillRect/>
        </a:stretch>
      </xdr:blipFill>
      <xdr:spPr>
        <a:xfrm>
          <a:off x="16344900" y="1816989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719</xdr:row>
      <xdr:rowOff>0</xdr:rowOff>
    </xdr:to>
    <xdr:pic>
      <xdr:nvPicPr>
        <xdr:cNvPr id="362" name="Figuras 8"/>
        <xdr:cNvPicPr preferRelativeResize="1">
          <a:picLocks noChangeAspect="1"/>
        </xdr:cNvPicPr>
      </xdr:nvPicPr>
      <xdr:blipFill>
        <a:blip r:embed="rId1"/>
        <a:stretch>
          <a:fillRect/>
        </a:stretch>
      </xdr:blipFill>
      <xdr:spPr>
        <a:xfrm>
          <a:off x="16344900" y="181698900"/>
          <a:ext cx="0" cy="771525"/>
        </a:xfrm>
        <a:prstGeom prst="rect">
          <a:avLst/>
        </a:prstGeom>
        <a:blipFill>
          <a:blip r:embed=""/>
          <a:srcRect/>
          <a:stretch>
            <a:fillRect/>
          </a:stretch>
        </a:blipFill>
        <a:ln w="9525" cmpd="sng">
          <a:noFill/>
        </a:ln>
      </xdr:spPr>
    </xdr:pic>
    <xdr:clientData/>
  </xdr:twoCellAnchor>
  <xdr:twoCellAnchor>
    <xdr:from>
      <xdr:col>0</xdr:col>
      <xdr:colOff>76200</xdr:colOff>
      <xdr:row>715</xdr:row>
      <xdr:rowOff>133350</xdr:rowOff>
    </xdr:from>
    <xdr:to>
      <xdr:col>1</xdr:col>
      <xdr:colOff>3095625</xdr:colOff>
      <xdr:row>718</xdr:row>
      <xdr:rowOff>142875</xdr:rowOff>
    </xdr:to>
    <xdr:pic>
      <xdr:nvPicPr>
        <xdr:cNvPr id="363" name="Figuras 8"/>
        <xdr:cNvPicPr preferRelativeResize="1">
          <a:picLocks noChangeAspect="1"/>
        </xdr:cNvPicPr>
      </xdr:nvPicPr>
      <xdr:blipFill>
        <a:blip r:embed="rId1"/>
        <a:stretch>
          <a:fillRect/>
        </a:stretch>
      </xdr:blipFill>
      <xdr:spPr>
        <a:xfrm>
          <a:off x="76200" y="181832250"/>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973</xdr:row>
      <xdr:rowOff>161925</xdr:rowOff>
    </xdr:from>
    <xdr:to>
      <xdr:col>4</xdr:col>
      <xdr:colOff>1714500</xdr:colOff>
      <xdr:row>977</xdr:row>
      <xdr:rowOff>38100</xdr:rowOff>
    </xdr:to>
    <xdr:pic>
      <xdr:nvPicPr>
        <xdr:cNvPr id="364" name="Figuras 8"/>
        <xdr:cNvPicPr preferRelativeResize="1">
          <a:picLocks noChangeAspect="1"/>
        </xdr:cNvPicPr>
      </xdr:nvPicPr>
      <xdr:blipFill>
        <a:blip r:embed="rId1"/>
        <a:stretch>
          <a:fillRect/>
        </a:stretch>
      </xdr:blipFill>
      <xdr:spPr>
        <a:xfrm>
          <a:off x="16344900" y="2476595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974</xdr:row>
      <xdr:rowOff>66675</xdr:rowOff>
    </xdr:from>
    <xdr:to>
      <xdr:col>4</xdr:col>
      <xdr:colOff>1714500</xdr:colOff>
      <xdr:row>977</xdr:row>
      <xdr:rowOff>114300</xdr:rowOff>
    </xdr:to>
    <xdr:pic>
      <xdr:nvPicPr>
        <xdr:cNvPr id="365" name="Figuras 8"/>
        <xdr:cNvPicPr preferRelativeResize="1">
          <a:picLocks noChangeAspect="1"/>
        </xdr:cNvPicPr>
      </xdr:nvPicPr>
      <xdr:blipFill>
        <a:blip r:embed="rId1"/>
        <a:stretch>
          <a:fillRect/>
        </a:stretch>
      </xdr:blipFill>
      <xdr:spPr>
        <a:xfrm>
          <a:off x="16344900" y="2477547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152400</xdr:rowOff>
    </xdr:from>
    <xdr:to>
      <xdr:col>4</xdr:col>
      <xdr:colOff>1714500</xdr:colOff>
      <xdr:row>977</xdr:row>
      <xdr:rowOff>171450</xdr:rowOff>
    </xdr:to>
    <xdr:pic>
      <xdr:nvPicPr>
        <xdr:cNvPr id="366" name="Figuras 8"/>
        <xdr:cNvPicPr preferRelativeResize="1">
          <a:picLocks noChangeAspect="1"/>
        </xdr:cNvPicPr>
      </xdr:nvPicPr>
      <xdr:blipFill>
        <a:blip r:embed="rId1"/>
        <a:stretch>
          <a:fillRect/>
        </a:stretch>
      </xdr:blipFill>
      <xdr:spPr>
        <a:xfrm>
          <a:off x="16344900" y="2476500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974</xdr:row>
      <xdr:rowOff>66675</xdr:rowOff>
    </xdr:from>
    <xdr:to>
      <xdr:col>4</xdr:col>
      <xdr:colOff>1714500</xdr:colOff>
      <xdr:row>977</xdr:row>
      <xdr:rowOff>114300</xdr:rowOff>
    </xdr:to>
    <xdr:pic>
      <xdr:nvPicPr>
        <xdr:cNvPr id="367" name="Figuras 8"/>
        <xdr:cNvPicPr preferRelativeResize="1">
          <a:picLocks noChangeAspect="1"/>
        </xdr:cNvPicPr>
      </xdr:nvPicPr>
      <xdr:blipFill>
        <a:blip r:embed="rId1"/>
        <a:stretch>
          <a:fillRect/>
        </a:stretch>
      </xdr:blipFill>
      <xdr:spPr>
        <a:xfrm>
          <a:off x="16344900" y="2477547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974</xdr:row>
      <xdr:rowOff>0</xdr:rowOff>
    </xdr:from>
    <xdr:to>
      <xdr:col>4</xdr:col>
      <xdr:colOff>1714500</xdr:colOff>
      <xdr:row>978</xdr:row>
      <xdr:rowOff>0</xdr:rowOff>
    </xdr:to>
    <xdr:pic>
      <xdr:nvPicPr>
        <xdr:cNvPr id="368" name="Figuras 8"/>
        <xdr:cNvPicPr preferRelativeResize="1">
          <a:picLocks noChangeAspect="1"/>
        </xdr:cNvPicPr>
      </xdr:nvPicPr>
      <xdr:blipFill>
        <a:blip r:embed="rId1"/>
        <a:stretch>
          <a:fillRect/>
        </a:stretch>
      </xdr:blipFill>
      <xdr:spPr>
        <a:xfrm>
          <a:off x="16344900" y="247688100"/>
          <a:ext cx="0" cy="762000"/>
        </a:xfrm>
        <a:prstGeom prst="rect">
          <a:avLst/>
        </a:prstGeom>
        <a:blipFill>
          <a:blip r:embed=""/>
          <a:srcRect/>
          <a:stretch>
            <a:fillRect/>
          </a:stretch>
        </a:blipFill>
        <a:ln w="9525" cmpd="sng">
          <a:noFill/>
        </a:ln>
      </xdr:spPr>
    </xdr:pic>
    <xdr:clientData/>
  </xdr:twoCellAnchor>
  <xdr:twoCellAnchor>
    <xdr:from>
      <xdr:col>4</xdr:col>
      <xdr:colOff>1714500</xdr:colOff>
      <xdr:row>974</xdr:row>
      <xdr:rowOff>66675</xdr:rowOff>
    </xdr:from>
    <xdr:to>
      <xdr:col>4</xdr:col>
      <xdr:colOff>1714500</xdr:colOff>
      <xdr:row>977</xdr:row>
      <xdr:rowOff>152400</xdr:rowOff>
    </xdr:to>
    <xdr:pic>
      <xdr:nvPicPr>
        <xdr:cNvPr id="369" name="Figuras 8"/>
        <xdr:cNvPicPr preferRelativeResize="1">
          <a:picLocks noChangeAspect="1"/>
        </xdr:cNvPicPr>
      </xdr:nvPicPr>
      <xdr:blipFill>
        <a:blip r:embed="rId1"/>
        <a:stretch>
          <a:fillRect/>
        </a:stretch>
      </xdr:blipFill>
      <xdr:spPr>
        <a:xfrm>
          <a:off x="16344900" y="2477547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66675</xdr:rowOff>
    </xdr:from>
    <xdr:to>
      <xdr:col>4</xdr:col>
      <xdr:colOff>1714500</xdr:colOff>
      <xdr:row>976</xdr:row>
      <xdr:rowOff>152400</xdr:rowOff>
    </xdr:to>
    <xdr:pic>
      <xdr:nvPicPr>
        <xdr:cNvPr id="370" name="Figuras 8"/>
        <xdr:cNvPicPr preferRelativeResize="1">
          <a:picLocks noChangeAspect="1"/>
        </xdr:cNvPicPr>
      </xdr:nvPicPr>
      <xdr:blipFill>
        <a:blip r:embed="rId1"/>
        <a:stretch>
          <a:fillRect/>
        </a:stretch>
      </xdr:blipFill>
      <xdr:spPr>
        <a:xfrm>
          <a:off x="16344900" y="2475642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0</xdr:rowOff>
    </xdr:from>
    <xdr:to>
      <xdr:col>4</xdr:col>
      <xdr:colOff>1714500</xdr:colOff>
      <xdr:row>976</xdr:row>
      <xdr:rowOff>152400</xdr:rowOff>
    </xdr:to>
    <xdr:pic>
      <xdr:nvPicPr>
        <xdr:cNvPr id="371" name="Figuras 8"/>
        <xdr:cNvPicPr preferRelativeResize="1">
          <a:picLocks noChangeAspect="1"/>
        </xdr:cNvPicPr>
      </xdr:nvPicPr>
      <xdr:blipFill>
        <a:blip r:embed="rId1"/>
        <a:stretch>
          <a:fillRect/>
        </a:stretch>
      </xdr:blipFill>
      <xdr:spPr>
        <a:xfrm>
          <a:off x="16344900" y="2474976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123825</xdr:rowOff>
    </xdr:from>
    <xdr:to>
      <xdr:col>4</xdr:col>
      <xdr:colOff>1714500</xdr:colOff>
      <xdr:row>978</xdr:row>
      <xdr:rowOff>0</xdr:rowOff>
    </xdr:to>
    <xdr:pic>
      <xdr:nvPicPr>
        <xdr:cNvPr id="372" name="Figuras 8"/>
        <xdr:cNvPicPr preferRelativeResize="1">
          <a:picLocks noChangeAspect="1"/>
        </xdr:cNvPicPr>
      </xdr:nvPicPr>
      <xdr:blipFill>
        <a:blip r:embed="rId1"/>
        <a:stretch>
          <a:fillRect/>
        </a:stretch>
      </xdr:blipFill>
      <xdr:spPr>
        <a:xfrm>
          <a:off x="16344900" y="2476214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114300</xdr:rowOff>
    </xdr:from>
    <xdr:to>
      <xdr:col>4</xdr:col>
      <xdr:colOff>1714500</xdr:colOff>
      <xdr:row>978</xdr:row>
      <xdr:rowOff>0</xdr:rowOff>
    </xdr:to>
    <xdr:pic>
      <xdr:nvPicPr>
        <xdr:cNvPr id="373" name="Figuras 8"/>
        <xdr:cNvPicPr preferRelativeResize="1">
          <a:picLocks noChangeAspect="1"/>
        </xdr:cNvPicPr>
      </xdr:nvPicPr>
      <xdr:blipFill>
        <a:blip r:embed="rId1"/>
        <a:stretch>
          <a:fillRect/>
        </a:stretch>
      </xdr:blipFill>
      <xdr:spPr>
        <a:xfrm>
          <a:off x="16344900" y="2476119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973</xdr:row>
      <xdr:rowOff>0</xdr:rowOff>
    </xdr:from>
    <xdr:to>
      <xdr:col>4</xdr:col>
      <xdr:colOff>1714500</xdr:colOff>
      <xdr:row>973</xdr:row>
      <xdr:rowOff>9525</xdr:rowOff>
    </xdr:to>
    <xdr:pic>
      <xdr:nvPicPr>
        <xdr:cNvPr id="374" name="Figuras 8"/>
        <xdr:cNvPicPr preferRelativeResize="1">
          <a:picLocks noChangeAspect="1"/>
        </xdr:cNvPicPr>
      </xdr:nvPicPr>
      <xdr:blipFill>
        <a:blip r:embed="rId1"/>
        <a:stretch>
          <a:fillRect/>
        </a:stretch>
      </xdr:blipFill>
      <xdr:spPr>
        <a:xfrm>
          <a:off x="16344900" y="247497600"/>
          <a:ext cx="0" cy="9525"/>
        </a:xfrm>
        <a:prstGeom prst="rect">
          <a:avLst/>
        </a:prstGeom>
        <a:blipFill>
          <a:blip r:embed=""/>
          <a:srcRect/>
          <a:stretch>
            <a:fillRect/>
          </a:stretch>
        </a:blipFill>
        <a:ln w="9525" cmpd="sng">
          <a:noFill/>
        </a:ln>
      </xdr:spPr>
    </xdr:pic>
    <xdr:clientData/>
  </xdr:twoCellAnchor>
  <xdr:twoCellAnchor>
    <xdr:from>
      <xdr:col>4</xdr:col>
      <xdr:colOff>1714500</xdr:colOff>
      <xdr:row>973</xdr:row>
      <xdr:rowOff>95250</xdr:rowOff>
    </xdr:from>
    <xdr:to>
      <xdr:col>4</xdr:col>
      <xdr:colOff>1714500</xdr:colOff>
      <xdr:row>978</xdr:row>
      <xdr:rowOff>0</xdr:rowOff>
    </xdr:to>
    <xdr:pic>
      <xdr:nvPicPr>
        <xdr:cNvPr id="375" name="Figuras 8"/>
        <xdr:cNvPicPr preferRelativeResize="1">
          <a:picLocks noChangeAspect="1"/>
        </xdr:cNvPicPr>
      </xdr:nvPicPr>
      <xdr:blipFill>
        <a:blip r:embed="rId1"/>
        <a:stretch>
          <a:fillRect/>
        </a:stretch>
      </xdr:blipFill>
      <xdr:spPr>
        <a:xfrm>
          <a:off x="16344900" y="2475928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973</xdr:row>
      <xdr:rowOff>0</xdr:rowOff>
    </xdr:from>
    <xdr:to>
      <xdr:col>4</xdr:col>
      <xdr:colOff>1714500</xdr:colOff>
      <xdr:row>974</xdr:row>
      <xdr:rowOff>0</xdr:rowOff>
    </xdr:to>
    <xdr:pic>
      <xdr:nvPicPr>
        <xdr:cNvPr id="376" name="Figuras 8"/>
        <xdr:cNvPicPr preferRelativeResize="1">
          <a:picLocks noChangeAspect="1"/>
        </xdr:cNvPicPr>
      </xdr:nvPicPr>
      <xdr:blipFill>
        <a:blip r:embed="rId1"/>
        <a:stretch>
          <a:fillRect/>
        </a:stretch>
      </xdr:blipFill>
      <xdr:spPr>
        <a:xfrm>
          <a:off x="16344900" y="247497600"/>
          <a:ext cx="0" cy="190500"/>
        </a:xfrm>
        <a:prstGeom prst="rect">
          <a:avLst/>
        </a:prstGeom>
        <a:blipFill>
          <a:blip r:embed=""/>
          <a:srcRect/>
          <a:stretch>
            <a:fillRect/>
          </a:stretch>
        </a:blipFill>
        <a:ln w="9525" cmpd="sng">
          <a:noFill/>
        </a:ln>
      </xdr:spPr>
    </xdr:pic>
    <xdr:clientData/>
  </xdr:twoCellAnchor>
  <xdr:twoCellAnchor>
    <xdr:from>
      <xdr:col>0</xdr:col>
      <xdr:colOff>104775</xdr:colOff>
      <xdr:row>974</xdr:row>
      <xdr:rowOff>180975</xdr:rowOff>
    </xdr:from>
    <xdr:to>
      <xdr:col>1</xdr:col>
      <xdr:colOff>3124200</xdr:colOff>
      <xdr:row>977</xdr:row>
      <xdr:rowOff>180975</xdr:rowOff>
    </xdr:to>
    <xdr:pic>
      <xdr:nvPicPr>
        <xdr:cNvPr id="377" name="Figuras 8"/>
        <xdr:cNvPicPr preferRelativeResize="1">
          <a:picLocks noChangeAspect="1"/>
        </xdr:cNvPicPr>
      </xdr:nvPicPr>
      <xdr:blipFill>
        <a:blip r:embed="rId1"/>
        <a:stretch>
          <a:fillRect/>
        </a:stretch>
      </xdr:blipFill>
      <xdr:spPr>
        <a:xfrm>
          <a:off x="104775" y="247869075"/>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1000</xdr:row>
      <xdr:rowOff>66675</xdr:rowOff>
    </xdr:to>
    <xdr:pic>
      <xdr:nvPicPr>
        <xdr:cNvPr id="378" name="Figuras 8"/>
        <xdr:cNvPicPr preferRelativeResize="1">
          <a:picLocks noChangeAspect="1"/>
        </xdr:cNvPicPr>
      </xdr:nvPicPr>
      <xdr:blipFill>
        <a:blip r:embed="rId1"/>
        <a:stretch>
          <a:fillRect/>
        </a:stretch>
      </xdr:blipFill>
      <xdr:spPr>
        <a:xfrm>
          <a:off x="16344900" y="2524696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1000</xdr:row>
      <xdr:rowOff>38100</xdr:rowOff>
    </xdr:to>
    <xdr:pic>
      <xdr:nvPicPr>
        <xdr:cNvPr id="379" name="Figuras 8"/>
        <xdr:cNvPicPr preferRelativeResize="1">
          <a:picLocks noChangeAspect="1"/>
        </xdr:cNvPicPr>
      </xdr:nvPicPr>
      <xdr:blipFill>
        <a:blip r:embed="rId1"/>
        <a:stretch>
          <a:fillRect/>
        </a:stretch>
      </xdr:blipFill>
      <xdr:spPr>
        <a:xfrm>
          <a:off x="16344900" y="252469650"/>
          <a:ext cx="0" cy="60007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66675</xdr:rowOff>
    </xdr:from>
    <xdr:to>
      <xdr:col>4</xdr:col>
      <xdr:colOff>1714500</xdr:colOff>
      <xdr:row>1000</xdr:row>
      <xdr:rowOff>114300</xdr:rowOff>
    </xdr:to>
    <xdr:pic>
      <xdr:nvPicPr>
        <xdr:cNvPr id="380" name="Figuras 8"/>
        <xdr:cNvPicPr preferRelativeResize="1">
          <a:picLocks noChangeAspect="1"/>
        </xdr:cNvPicPr>
      </xdr:nvPicPr>
      <xdr:blipFill>
        <a:blip r:embed="rId1"/>
        <a:stretch>
          <a:fillRect/>
        </a:stretch>
      </xdr:blipFill>
      <xdr:spPr>
        <a:xfrm>
          <a:off x="16344900" y="2525363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1000</xdr:row>
      <xdr:rowOff>171450</xdr:rowOff>
    </xdr:to>
    <xdr:pic>
      <xdr:nvPicPr>
        <xdr:cNvPr id="381" name="Figuras 8"/>
        <xdr:cNvPicPr preferRelativeResize="1">
          <a:picLocks noChangeAspect="1"/>
        </xdr:cNvPicPr>
      </xdr:nvPicPr>
      <xdr:blipFill>
        <a:blip r:embed="rId1"/>
        <a:stretch>
          <a:fillRect/>
        </a:stretch>
      </xdr:blipFill>
      <xdr:spPr>
        <a:xfrm>
          <a:off x="16344900" y="2524696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66675</xdr:rowOff>
    </xdr:from>
    <xdr:to>
      <xdr:col>4</xdr:col>
      <xdr:colOff>1714500</xdr:colOff>
      <xdr:row>1000</xdr:row>
      <xdr:rowOff>114300</xdr:rowOff>
    </xdr:to>
    <xdr:pic>
      <xdr:nvPicPr>
        <xdr:cNvPr id="382" name="Figuras 8"/>
        <xdr:cNvPicPr preferRelativeResize="1">
          <a:picLocks noChangeAspect="1"/>
        </xdr:cNvPicPr>
      </xdr:nvPicPr>
      <xdr:blipFill>
        <a:blip r:embed="rId1"/>
        <a:stretch>
          <a:fillRect/>
        </a:stretch>
      </xdr:blipFill>
      <xdr:spPr>
        <a:xfrm>
          <a:off x="16344900" y="2525363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1001</xdr:row>
      <xdr:rowOff>0</xdr:rowOff>
    </xdr:to>
    <xdr:pic>
      <xdr:nvPicPr>
        <xdr:cNvPr id="383" name="Figuras 8"/>
        <xdr:cNvPicPr preferRelativeResize="1">
          <a:picLocks noChangeAspect="1"/>
        </xdr:cNvPicPr>
      </xdr:nvPicPr>
      <xdr:blipFill>
        <a:blip r:embed="rId1"/>
        <a:stretch>
          <a:fillRect/>
        </a:stretch>
      </xdr:blipFill>
      <xdr:spPr>
        <a:xfrm>
          <a:off x="16344900" y="252469650"/>
          <a:ext cx="0" cy="76200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66675</xdr:rowOff>
    </xdr:from>
    <xdr:to>
      <xdr:col>4</xdr:col>
      <xdr:colOff>1714500</xdr:colOff>
      <xdr:row>1000</xdr:row>
      <xdr:rowOff>152400</xdr:rowOff>
    </xdr:to>
    <xdr:pic>
      <xdr:nvPicPr>
        <xdr:cNvPr id="384" name="Figuras 8"/>
        <xdr:cNvPicPr preferRelativeResize="1">
          <a:picLocks noChangeAspect="1"/>
        </xdr:cNvPicPr>
      </xdr:nvPicPr>
      <xdr:blipFill>
        <a:blip r:embed="rId1"/>
        <a:stretch>
          <a:fillRect/>
        </a:stretch>
      </xdr:blipFill>
      <xdr:spPr>
        <a:xfrm>
          <a:off x="16344900" y="2525363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999</xdr:row>
      <xdr:rowOff>152400</xdr:rowOff>
    </xdr:to>
    <xdr:pic>
      <xdr:nvPicPr>
        <xdr:cNvPr id="385" name="Figuras 8"/>
        <xdr:cNvPicPr preferRelativeResize="1">
          <a:picLocks noChangeAspect="1"/>
        </xdr:cNvPicPr>
      </xdr:nvPicPr>
      <xdr:blipFill>
        <a:blip r:embed="rId1"/>
        <a:stretch>
          <a:fillRect/>
        </a:stretch>
      </xdr:blipFill>
      <xdr:spPr>
        <a:xfrm>
          <a:off x="16344900" y="2524696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999</xdr:row>
      <xdr:rowOff>152400</xdr:rowOff>
    </xdr:to>
    <xdr:pic>
      <xdr:nvPicPr>
        <xdr:cNvPr id="386" name="Figuras 8"/>
        <xdr:cNvPicPr preferRelativeResize="1">
          <a:picLocks noChangeAspect="1"/>
        </xdr:cNvPicPr>
      </xdr:nvPicPr>
      <xdr:blipFill>
        <a:blip r:embed="rId1"/>
        <a:stretch>
          <a:fillRect/>
        </a:stretch>
      </xdr:blipFill>
      <xdr:spPr>
        <a:xfrm>
          <a:off x="16344900" y="2524696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1001</xdr:row>
      <xdr:rowOff>0</xdr:rowOff>
    </xdr:to>
    <xdr:pic>
      <xdr:nvPicPr>
        <xdr:cNvPr id="387" name="Figuras 8"/>
        <xdr:cNvPicPr preferRelativeResize="1">
          <a:picLocks noChangeAspect="1"/>
        </xdr:cNvPicPr>
      </xdr:nvPicPr>
      <xdr:blipFill>
        <a:blip r:embed="rId1"/>
        <a:stretch>
          <a:fillRect/>
        </a:stretch>
      </xdr:blipFill>
      <xdr:spPr>
        <a:xfrm>
          <a:off x="16344900" y="2524696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1001</xdr:row>
      <xdr:rowOff>0</xdr:rowOff>
    </xdr:to>
    <xdr:pic>
      <xdr:nvPicPr>
        <xdr:cNvPr id="388" name="Figuras 8"/>
        <xdr:cNvPicPr preferRelativeResize="1">
          <a:picLocks noChangeAspect="1"/>
        </xdr:cNvPicPr>
      </xdr:nvPicPr>
      <xdr:blipFill>
        <a:blip r:embed="rId1"/>
        <a:stretch>
          <a:fillRect/>
        </a:stretch>
      </xdr:blipFill>
      <xdr:spPr>
        <a:xfrm>
          <a:off x="16344900" y="2524696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1001</xdr:row>
      <xdr:rowOff>0</xdr:rowOff>
    </xdr:to>
    <xdr:pic>
      <xdr:nvPicPr>
        <xdr:cNvPr id="389" name="Figuras 8"/>
        <xdr:cNvPicPr preferRelativeResize="1">
          <a:picLocks noChangeAspect="1"/>
        </xdr:cNvPicPr>
      </xdr:nvPicPr>
      <xdr:blipFill>
        <a:blip r:embed="rId1"/>
        <a:stretch>
          <a:fillRect/>
        </a:stretch>
      </xdr:blipFill>
      <xdr:spPr>
        <a:xfrm>
          <a:off x="16344900" y="252469650"/>
          <a:ext cx="0" cy="771525"/>
        </a:xfrm>
        <a:prstGeom prst="rect">
          <a:avLst/>
        </a:prstGeom>
        <a:blipFill>
          <a:blip r:embed=""/>
          <a:srcRect/>
          <a:stretch>
            <a:fillRect/>
          </a:stretch>
        </a:blipFill>
        <a:ln w="9525" cmpd="sng">
          <a:noFill/>
        </a:ln>
      </xdr:spPr>
    </xdr:pic>
    <xdr:clientData/>
  </xdr:twoCellAnchor>
  <xdr:twoCellAnchor>
    <xdr:from>
      <xdr:col>0</xdr:col>
      <xdr:colOff>85725</xdr:colOff>
      <xdr:row>997</xdr:row>
      <xdr:rowOff>142875</xdr:rowOff>
    </xdr:from>
    <xdr:to>
      <xdr:col>1</xdr:col>
      <xdr:colOff>3095625</xdr:colOff>
      <xdr:row>1000</xdr:row>
      <xdr:rowOff>104775</xdr:rowOff>
    </xdr:to>
    <xdr:pic>
      <xdr:nvPicPr>
        <xdr:cNvPr id="390" name="Figuras 8"/>
        <xdr:cNvPicPr preferRelativeResize="1">
          <a:picLocks noChangeAspect="1"/>
        </xdr:cNvPicPr>
      </xdr:nvPicPr>
      <xdr:blipFill>
        <a:blip r:embed="rId1"/>
        <a:stretch>
          <a:fillRect/>
        </a:stretch>
      </xdr:blipFill>
      <xdr:spPr>
        <a:xfrm>
          <a:off x="85725" y="252612525"/>
          <a:ext cx="4391025" cy="53340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104775</xdr:rowOff>
    </xdr:from>
    <xdr:to>
      <xdr:col>4</xdr:col>
      <xdr:colOff>1714500</xdr:colOff>
      <xdr:row>925</xdr:row>
      <xdr:rowOff>38100</xdr:rowOff>
    </xdr:to>
    <xdr:pic>
      <xdr:nvPicPr>
        <xdr:cNvPr id="391" name="Figuras 8"/>
        <xdr:cNvPicPr preferRelativeResize="1">
          <a:picLocks noChangeAspect="1"/>
        </xdr:cNvPicPr>
      </xdr:nvPicPr>
      <xdr:blipFill>
        <a:blip r:embed="rId1"/>
        <a:stretch>
          <a:fillRect/>
        </a:stretch>
      </xdr:blipFill>
      <xdr:spPr>
        <a:xfrm>
          <a:off x="16344900" y="2354865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142875</xdr:rowOff>
    </xdr:from>
    <xdr:to>
      <xdr:col>4</xdr:col>
      <xdr:colOff>1714500</xdr:colOff>
      <xdr:row>925</xdr:row>
      <xdr:rowOff>66675</xdr:rowOff>
    </xdr:to>
    <xdr:pic>
      <xdr:nvPicPr>
        <xdr:cNvPr id="392" name="Figuras 8"/>
        <xdr:cNvPicPr preferRelativeResize="1">
          <a:picLocks noChangeAspect="1"/>
        </xdr:cNvPicPr>
      </xdr:nvPicPr>
      <xdr:blipFill>
        <a:blip r:embed="rId1"/>
        <a:stretch>
          <a:fillRect/>
        </a:stretch>
      </xdr:blipFill>
      <xdr:spPr>
        <a:xfrm>
          <a:off x="16344900" y="2355151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161925</xdr:rowOff>
    </xdr:from>
    <xdr:to>
      <xdr:col>4</xdr:col>
      <xdr:colOff>1714500</xdr:colOff>
      <xdr:row>925</xdr:row>
      <xdr:rowOff>38100</xdr:rowOff>
    </xdr:to>
    <xdr:pic>
      <xdr:nvPicPr>
        <xdr:cNvPr id="393" name="Figuras 8"/>
        <xdr:cNvPicPr preferRelativeResize="1">
          <a:picLocks noChangeAspect="1"/>
        </xdr:cNvPicPr>
      </xdr:nvPicPr>
      <xdr:blipFill>
        <a:blip r:embed="rId1"/>
        <a:stretch>
          <a:fillRect/>
        </a:stretch>
      </xdr:blipFill>
      <xdr:spPr>
        <a:xfrm>
          <a:off x="16344900" y="2355342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922</xdr:row>
      <xdr:rowOff>66675</xdr:rowOff>
    </xdr:from>
    <xdr:to>
      <xdr:col>4</xdr:col>
      <xdr:colOff>1714500</xdr:colOff>
      <xdr:row>925</xdr:row>
      <xdr:rowOff>114300</xdr:rowOff>
    </xdr:to>
    <xdr:pic>
      <xdr:nvPicPr>
        <xdr:cNvPr id="394" name="Figuras 8"/>
        <xdr:cNvPicPr preferRelativeResize="1">
          <a:picLocks noChangeAspect="1"/>
        </xdr:cNvPicPr>
      </xdr:nvPicPr>
      <xdr:blipFill>
        <a:blip r:embed="rId1"/>
        <a:stretch>
          <a:fillRect/>
        </a:stretch>
      </xdr:blipFill>
      <xdr:spPr>
        <a:xfrm>
          <a:off x="16344900" y="2356294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152400</xdr:rowOff>
    </xdr:from>
    <xdr:to>
      <xdr:col>4</xdr:col>
      <xdr:colOff>1714500</xdr:colOff>
      <xdr:row>925</xdr:row>
      <xdr:rowOff>171450</xdr:rowOff>
    </xdr:to>
    <xdr:pic>
      <xdr:nvPicPr>
        <xdr:cNvPr id="395" name="Figuras 8"/>
        <xdr:cNvPicPr preferRelativeResize="1">
          <a:picLocks noChangeAspect="1"/>
        </xdr:cNvPicPr>
      </xdr:nvPicPr>
      <xdr:blipFill>
        <a:blip r:embed="rId1"/>
        <a:stretch>
          <a:fillRect/>
        </a:stretch>
      </xdr:blipFill>
      <xdr:spPr>
        <a:xfrm>
          <a:off x="16344900" y="2355246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922</xdr:row>
      <xdr:rowOff>66675</xdr:rowOff>
    </xdr:from>
    <xdr:to>
      <xdr:col>4</xdr:col>
      <xdr:colOff>1714500</xdr:colOff>
      <xdr:row>925</xdr:row>
      <xdr:rowOff>114300</xdr:rowOff>
    </xdr:to>
    <xdr:pic>
      <xdr:nvPicPr>
        <xdr:cNvPr id="396" name="Figuras 8"/>
        <xdr:cNvPicPr preferRelativeResize="1">
          <a:picLocks noChangeAspect="1"/>
        </xdr:cNvPicPr>
      </xdr:nvPicPr>
      <xdr:blipFill>
        <a:blip r:embed="rId1"/>
        <a:stretch>
          <a:fillRect/>
        </a:stretch>
      </xdr:blipFill>
      <xdr:spPr>
        <a:xfrm>
          <a:off x="16344900" y="2356294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922</xdr:row>
      <xdr:rowOff>0</xdr:rowOff>
    </xdr:from>
    <xdr:to>
      <xdr:col>4</xdr:col>
      <xdr:colOff>1714500</xdr:colOff>
      <xdr:row>926</xdr:row>
      <xdr:rowOff>0</xdr:rowOff>
    </xdr:to>
    <xdr:pic>
      <xdr:nvPicPr>
        <xdr:cNvPr id="397" name="Figuras 8"/>
        <xdr:cNvPicPr preferRelativeResize="1">
          <a:picLocks noChangeAspect="1"/>
        </xdr:cNvPicPr>
      </xdr:nvPicPr>
      <xdr:blipFill>
        <a:blip r:embed="rId1"/>
        <a:stretch>
          <a:fillRect/>
        </a:stretch>
      </xdr:blipFill>
      <xdr:spPr>
        <a:xfrm>
          <a:off x="16344900" y="235562775"/>
          <a:ext cx="0" cy="762000"/>
        </a:xfrm>
        <a:prstGeom prst="rect">
          <a:avLst/>
        </a:prstGeom>
        <a:blipFill>
          <a:blip r:embed=""/>
          <a:srcRect/>
          <a:stretch>
            <a:fillRect/>
          </a:stretch>
        </a:blipFill>
        <a:ln w="9525" cmpd="sng">
          <a:noFill/>
        </a:ln>
      </xdr:spPr>
    </xdr:pic>
    <xdr:clientData/>
  </xdr:twoCellAnchor>
  <xdr:twoCellAnchor>
    <xdr:from>
      <xdr:col>4</xdr:col>
      <xdr:colOff>1714500</xdr:colOff>
      <xdr:row>922</xdr:row>
      <xdr:rowOff>66675</xdr:rowOff>
    </xdr:from>
    <xdr:to>
      <xdr:col>4</xdr:col>
      <xdr:colOff>1714500</xdr:colOff>
      <xdr:row>925</xdr:row>
      <xdr:rowOff>152400</xdr:rowOff>
    </xdr:to>
    <xdr:pic>
      <xdr:nvPicPr>
        <xdr:cNvPr id="398" name="Figuras 8"/>
        <xdr:cNvPicPr preferRelativeResize="1">
          <a:picLocks noChangeAspect="1"/>
        </xdr:cNvPicPr>
      </xdr:nvPicPr>
      <xdr:blipFill>
        <a:blip r:embed="rId1"/>
        <a:stretch>
          <a:fillRect/>
        </a:stretch>
      </xdr:blipFill>
      <xdr:spPr>
        <a:xfrm>
          <a:off x="16344900" y="235629450"/>
          <a:ext cx="0" cy="64770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66675</xdr:rowOff>
    </xdr:from>
    <xdr:to>
      <xdr:col>4</xdr:col>
      <xdr:colOff>1714500</xdr:colOff>
      <xdr:row>924</xdr:row>
      <xdr:rowOff>152400</xdr:rowOff>
    </xdr:to>
    <xdr:pic>
      <xdr:nvPicPr>
        <xdr:cNvPr id="399" name="Figuras 8"/>
        <xdr:cNvPicPr preferRelativeResize="1">
          <a:picLocks noChangeAspect="1"/>
        </xdr:cNvPicPr>
      </xdr:nvPicPr>
      <xdr:blipFill>
        <a:blip r:embed="rId1"/>
        <a:stretch>
          <a:fillRect/>
        </a:stretch>
      </xdr:blipFill>
      <xdr:spPr>
        <a:xfrm>
          <a:off x="16344900" y="2354389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0</xdr:rowOff>
    </xdr:from>
    <xdr:to>
      <xdr:col>4</xdr:col>
      <xdr:colOff>1714500</xdr:colOff>
      <xdr:row>924</xdr:row>
      <xdr:rowOff>152400</xdr:rowOff>
    </xdr:to>
    <xdr:pic>
      <xdr:nvPicPr>
        <xdr:cNvPr id="400" name="Figuras 8"/>
        <xdr:cNvPicPr preferRelativeResize="1">
          <a:picLocks noChangeAspect="1"/>
        </xdr:cNvPicPr>
      </xdr:nvPicPr>
      <xdr:blipFill>
        <a:blip r:embed="rId1"/>
        <a:stretch>
          <a:fillRect/>
        </a:stretch>
      </xdr:blipFill>
      <xdr:spPr>
        <a:xfrm>
          <a:off x="16344900" y="2353722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123825</xdr:rowOff>
    </xdr:from>
    <xdr:to>
      <xdr:col>4</xdr:col>
      <xdr:colOff>1714500</xdr:colOff>
      <xdr:row>926</xdr:row>
      <xdr:rowOff>0</xdr:rowOff>
    </xdr:to>
    <xdr:pic>
      <xdr:nvPicPr>
        <xdr:cNvPr id="401" name="Figuras 8"/>
        <xdr:cNvPicPr preferRelativeResize="1">
          <a:picLocks noChangeAspect="1"/>
        </xdr:cNvPicPr>
      </xdr:nvPicPr>
      <xdr:blipFill>
        <a:blip r:embed="rId1"/>
        <a:stretch>
          <a:fillRect/>
        </a:stretch>
      </xdr:blipFill>
      <xdr:spPr>
        <a:xfrm>
          <a:off x="16344900" y="235496100"/>
          <a:ext cx="0" cy="83820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114300</xdr:rowOff>
    </xdr:from>
    <xdr:to>
      <xdr:col>4</xdr:col>
      <xdr:colOff>1714500</xdr:colOff>
      <xdr:row>926</xdr:row>
      <xdr:rowOff>0</xdr:rowOff>
    </xdr:to>
    <xdr:pic>
      <xdr:nvPicPr>
        <xdr:cNvPr id="402" name="Figuras 8"/>
        <xdr:cNvPicPr preferRelativeResize="1">
          <a:picLocks noChangeAspect="1"/>
        </xdr:cNvPicPr>
      </xdr:nvPicPr>
      <xdr:blipFill>
        <a:blip r:embed="rId1"/>
        <a:stretch>
          <a:fillRect/>
        </a:stretch>
      </xdr:blipFill>
      <xdr:spPr>
        <a:xfrm>
          <a:off x="16344900" y="2354865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921</xdr:row>
      <xdr:rowOff>0</xdr:rowOff>
    </xdr:from>
    <xdr:to>
      <xdr:col>4</xdr:col>
      <xdr:colOff>1714500</xdr:colOff>
      <xdr:row>921</xdr:row>
      <xdr:rowOff>9525</xdr:rowOff>
    </xdr:to>
    <xdr:pic>
      <xdr:nvPicPr>
        <xdr:cNvPr id="403" name="Figuras 8"/>
        <xdr:cNvPicPr preferRelativeResize="1">
          <a:picLocks noChangeAspect="1"/>
        </xdr:cNvPicPr>
      </xdr:nvPicPr>
      <xdr:blipFill>
        <a:blip r:embed="rId1"/>
        <a:stretch>
          <a:fillRect/>
        </a:stretch>
      </xdr:blipFill>
      <xdr:spPr>
        <a:xfrm>
          <a:off x="16344900" y="235372275"/>
          <a:ext cx="0" cy="9525"/>
        </a:xfrm>
        <a:prstGeom prst="rect">
          <a:avLst/>
        </a:prstGeom>
        <a:blipFill>
          <a:blip r:embed=""/>
          <a:srcRect/>
          <a:stretch>
            <a:fillRect/>
          </a:stretch>
        </a:blipFill>
        <a:ln w="9525" cmpd="sng">
          <a:noFill/>
        </a:ln>
      </xdr:spPr>
    </xdr:pic>
    <xdr:clientData/>
  </xdr:twoCellAnchor>
  <xdr:twoCellAnchor>
    <xdr:from>
      <xdr:col>4</xdr:col>
      <xdr:colOff>1714500</xdr:colOff>
      <xdr:row>921</xdr:row>
      <xdr:rowOff>95250</xdr:rowOff>
    </xdr:from>
    <xdr:to>
      <xdr:col>4</xdr:col>
      <xdr:colOff>1714500</xdr:colOff>
      <xdr:row>926</xdr:row>
      <xdr:rowOff>0</xdr:rowOff>
    </xdr:to>
    <xdr:pic>
      <xdr:nvPicPr>
        <xdr:cNvPr id="404" name="Figuras 8"/>
        <xdr:cNvPicPr preferRelativeResize="1">
          <a:picLocks noChangeAspect="1"/>
        </xdr:cNvPicPr>
      </xdr:nvPicPr>
      <xdr:blipFill>
        <a:blip r:embed="rId1"/>
        <a:stretch>
          <a:fillRect/>
        </a:stretch>
      </xdr:blipFill>
      <xdr:spPr>
        <a:xfrm>
          <a:off x="16344900" y="2354675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921</xdr:row>
      <xdr:rowOff>0</xdr:rowOff>
    </xdr:from>
    <xdr:to>
      <xdr:col>4</xdr:col>
      <xdr:colOff>1714500</xdr:colOff>
      <xdr:row>922</xdr:row>
      <xdr:rowOff>0</xdr:rowOff>
    </xdr:to>
    <xdr:pic>
      <xdr:nvPicPr>
        <xdr:cNvPr id="405" name="Figuras 8"/>
        <xdr:cNvPicPr preferRelativeResize="1">
          <a:picLocks noChangeAspect="1"/>
        </xdr:cNvPicPr>
      </xdr:nvPicPr>
      <xdr:blipFill>
        <a:blip r:embed="rId1"/>
        <a:stretch>
          <a:fillRect/>
        </a:stretch>
      </xdr:blipFill>
      <xdr:spPr>
        <a:xfrm>
          <a:off x="16344900" y="235372275"/>
          <a:ext cx="0" cy="190500"/>
        </a:xfrm>
        <a:prstGeom prst="rect">
          <a:avLst/>
        </a:prstGeom>
        <a:blipFill>
          <a:blip r:embed=""/>
          <a:srcRect/>
          <a:stretch>
            <a:fillRect/>
          </a:stretch>
        </a:blipFill>
        <a:ln w="9525" cmpd="sng">
          <a:noFill/>
        </a:ln>
      </xdr:spPr>
    </xdr:pic>
    <xdr:clientData/>
  </xdr:twoCellAnchor>
  <xdr:twoCellAnchor>
    <xdr:from>
      <xdr:col>0</xdr:col>
      <xdr:colOff>47625</xdr:colOff>
      <xdr:row>922</xdr:row>
      <xdr:rowOff>133350</xdr:rowOff>
    </xdr:from>
    <xdr:to>
      <xdr:col>1</xdr:col>
      <xdr:colOff>3076575</xdr:colOff>
      <xdr:row>925</xdr:row>
      <xdr:rowOff>190500</xdr:rowOff>
    </xdr:to>
    <xdr:pic>
      <xdr:nvPicPr>
        <xdr:cNvPr id="406" name="Figuras 8"/>
        <xdr:cNvPicPr preferRelativeResize="1">
          <a:picLocks noChangeAspect="1"/>
        </xdr:cNvPicPr>
      </xdr:nvPicPr>
      <xdr:blipFill>
        <a:blip r:embed="rId1"/>
        <a:stretch>
          <a:fillRect/>
        </a:stretch>
      </xdr:blipFill>
      <xdr:spPr>
        <a:xfrm>
          <a:off x="47625" y="235696125"/>
          <a:ext cx="4410075" cy="62865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1015</xdr:row>
      <xdr:rowOff>38100</xdr:rowOff>
    </xdr:to>
    <xdr:pic>
      <xdr:nvPicPr>
        <xdr:cNvPr id="407" name="Figuras 8"/>
        <xdr:cNvPicPr preferRelativeResize="1">
          <a:picLocks noChangeAspect="1"/>
        </xdr:cNvPicPr>
      </xdr:nvPicPr>
      <xdr:blipFill>
        <a:blip r:embed="rId1"/>
        <a:stretch>
          <a:fillRect/>
        </a:stretch>
      </xdr:blipFill>
      <xdr:spPr>
        <a:xfrm>
          <a:off x="16344900" y="2557748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1015</xdr:row>
      <xdr:rowOff>66675</xdr:rowOff>
    </xdr:to>
    <xdr:pic>
      <xdr:nvPicPr>
        <xdr:cNvPr id="408" name="Figuras 8"/>
        <xdr:cNvPicPr preferRelativeResize="1">
          <a:picLocks noChangeAspect="1"/>
        </xdr:cNvPicPr>
      </xdr:nvPicPr>
      <xdr:blipFill>
        <a:blip r:embed="rId1"/>
        <a:stretch>
          <a:fillRect/>
        </a:stretch>
      </xdr:blipFill>
      <xdr:spPr>
        <a:xfrm>
          <a:off x="16344900" y="2557748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1015</xdr:row>
      <xdr:rowOff>38100</xdr:rowOff>
    </xdr:to>
    <xdr:pic>
      <xdr:nvPicPr>
        <xdr:cNvPr id="409" name="Figuras 8"/>
        <xdr:cNvPicPr preferRelativeResize="1">
          <a:picLocks noChangeAspect="1"/>
        </xdr:cNvPicPr>
      </xdr:nvPicPr>
      <xdr:blipFill>
        <a:blip r:embed="rId1"/>
        <a:stretch>
          <a:fillRect/>
        </a:stretch>
      </xdr:blipFill>
      <xdr:spPr>
        <a:xfrm>
          <a:off x="16344900" y="2557748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66675</xdr:rowOff>
    </xdr:from>
    <xdr:to>
      <xdr:col>4</xdr:col>
      <xdr:colOff>1714500</xdr:colOff>
      <xdr:row>1015</xdr:row>
      <xdr:rowOff>114300</xdr:rowOff>
    </xdr:to>
    <xdr:pic>
      <xdr:nvPicPr>
        <xdr:cNvPr id="410" name="Figuras 8"/>
        <xdr:cNvPicPr preferRelativeResize="1">
          <a:picLocks noChangeAspect="1"/>
        </xdr:cNvPicPr>
      </xdr:nvPicPr>
      <xdr:blipFill>
        <a:blip r:embed="rId1"/>
        <a:stretch>
          <a:fillRect/>
        </a:stretch>
      </xdr:blipFill>
      <xdr:spPr>
        <a:xfrm>
          <a:off x="16344900" y="2558415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1015</xdr:row>
      <xdr:rowOff>171450</xdr:rowOff>
    </xdr:to>
    <xdr:pic>
      <xdr:nvPicPr>
        <xdr:cNvPr id="411" name="Figuras 8"/>
        <xdr:cNvPicPr preferRelativeResize="1">
          <a:picLocks noChangeAspect="1"/>
        </xdr:cNvPicPr>
      </xdr:nvPicPr>
      <xdr:blipFill>
        <a:blip r:embed="rId1"/>
        <a:stretch>
          <a:fillRect/>
        </a:stretch>
      </xdr:blipFill>
      <xdr:spPr>
        <a:xfrm>
          <a:off x="16344900" y="255774825"/>
          <a:ext cx="0" cy="74295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66675</xdr:rowOff>
    </xdr:from>
    <xdr:to>
      <xdr:col>4</xdr:col>
      <xdr:colOff>1714500</xdr:colOff>
      <xdr:row>1015</xdr:row>
      <xdr:rowOff>114300</xdr:rowOff>
    </xdr:to>
    <xdr:pic>
      <xdr:nvPicPr>
        <xdr:cNvPr id="412" name="Figuras 8"/>
        <xdr:cNvPicPr preferRelativeResize="1">
          <a:picLocks noChangeAspect="1"/>
        </xdr:cNvPicPr>
      </xdr:nvPicPr>
      <xdr:blipFill>
        <a:blip r:embed="rId1"/>
        <a:stretch>
          <a:fillRect/>
        </a:stretch>
      </xdr:blipFill>
      <xdr:spPr>
        <a:xfrm>
          <a:off x="16344900" y="2558415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1016</xdr:row>
      <xdr:rowOff>0</xdr:rowOff>
    </xdr:to>
    <xdr:pic>
      <xdr:nvPicPr>
        <xdr:cNvPr id="413" name="Figuras 8"/>
        <xdr:cNvPicPr preferRelativeResize="1">
          <a:picLocks noChangeAspect="1"/>
        </xdr:cNvPicPr>
      </xdr:nvPicPr>
      <xdr:blipFill>
        <a:blip r:embed="rId1"/>
        <a:stretch>
          <a:fillRect/>
        </a:stretch>
      </xdr:blipFill>
      <xdr:spPr>
        <a:xfrm>
          <a:off x="16344900" y="255774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66675</xdr:rowOff>
    </xdr:from>
    <xdr:to>
      <xdr:col>4</xdr:col>
      <xdr:colOff>1714500</xdr:colOff>
      <xdr:row>1015</xdr:row>
      <xdr:rowOff>152400</xdr:rowOff>
    </xdr:to>
    <xdr:pic>
      <xdr:nvPicPr>
        <xdr:cNvPr id="414" name="Figuras 8"/>
        <xdr:cNvPicPr preferRelativeResize="1">
          <a:picLocks noChangeAspect="1"/>
        </xdr:cNvPicPr>
      </xdr:nvPicPr>
      <xdr:blipFill>
        <a:blip r:embed="rId1"/>
        <a:stretch>
          <a:fillRect/>
        </a:stretch>
      </xdr:blipFill>
      <xdr:spPr>
        <a:xfrm>
          <a:off x="16344900" y="2558415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1014</xdr:row>
      <xdr:rowOff>161925</xdr:rowOff>
    </xdr:to>
    <xdr:pic>
      <xdr:nvPicPr>
        <xdr:cNvPr id="415" name="Figuras 8"/>
        <xdr:cNvPicPr preferRelativeResize="1">
          <a:picLocks noChangeAspect="1"/>
        </xdr:cNvPicPr>
      </xdr:nvPicPr>
      <xdr:blipFill>
        <a:blip r:embed="rId1"/>
        <a:stretch>
          <a:fillRect/>
        </a:stretch>
      </xdr:blipFill>
      <xdr:spPr>
        <a:xfrm>
          <a:off x="16344900" y="2557748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1014</xdr:row>
      <xdr:rowOff>152400</xdr:rowOff>
    </xdr:to>
    <xdr:pic>
      <xdr:nvPicPr>
        <xdr:cNvPr id="416" name="Figuras 8"/>
        <xdr:cNvPicPr preferRelativeResize="1">
          <a:picLocks noChangeAspect="1"/>
        </xdr:cNvPicPr>
      </xdr:nvPicPr>
      <xdr:blipFill>
        <a:blip r:embed="rId1"/>
        <a:stretch>
          <a:fillRect/>
        </a:stretch>
      </xdr:blipFill>
      <xdr:spPr>
        <a:xfrm>
          <a:off x="16344900" y="2557748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1016</xdr:row>
      <xdr:rowOff>0</xdr:rowOff>
    </xdr:to>
    <xdr:pic>
      <xdr:nvPicPr>
        <xdr:cNvPr id="417" name="Figuras 8"/>
        <xdr:cNvPicPr preferRelativeResize="1">
          <a:picLocks noChangeAspect="1"/>
        </xdr:cNvPicPr>
      </xdr:nvPicPr>
      <xdr:blipFill>
        <a:blip r:embed="rId1"/>
        <a:stretch>
          <a:fillRect/>
        </a:stretch>
      </xdr:blipFill>
      <xdr:spPr>
        <a:xfrm>
          <a:off x="16344900" y="255774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1016</xdr:row>
      <xdr:rowOff>0</xdr:rowOff>
    </xdr:to>
    <xdr:pic>
      <xdr:nvPicPr>
        <xdr:cNvPr id="418" name="Figuras 8"/>
        <xdr:cNvPicPr preferRelativeResize="1">
          <a:picLocks noChangeAspect="1"/>
        </xdr:cNvPicPr>
      </xdr:nvPicPr>
      <xdr:blipFill>
        <a:blip r:embed="rId1"/>
        <a:stretch>
          <a:fillRect/>
        </a:stretch>
      </xdr:blipFill>
      <xdr:spPr>
        <a:xfrm>
          <a:off x="16344900" y="255774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1016</xdr:row>
      <xdr:rowOff>0</xdr:rowOff>
    </xdr:to>
    <xdr:pic>
      <xdr:nvPicPr>
        <xdr:cNvPr id="419" name="Figuras 8"/>
        <xdr:cNvPicPr preferRelativeResize="1">
          <a:picLocks noChangeAspect="1"/>
        </xdr:cNvPicPr>
      </xdr:nvPicPr>
      <xdr:blipFill>
        <a:blip r:embed="rId1"/>
        <a:stretch>
          <a:fillRect/>
        </a:stretch>
      </xdr:blipFill>
      <xdr:spPr>
        <a:xfrm>
          <a:off x="16344900" y="255774825"/>
          <a:ext cx="0" cy="771525"/>
        </a:xfrm>
        <a:prstGeom prst="rect">
          <a:avLst/>
        </a:prstGeom>
        <a:blipFill>
          <a:blip r:embed=""/>
          <a:srcRect/>
          <a:stretch>
            <a:fillRect/>
          </a:stretch>
        </a:blipFill>
        <a:ln w="9525" cmpd="sng">
          <a:noFill/>
        </a:ln>
      </xdr:spPr>
    </xdr:pic>
    <xdr:clientData/>
  </xdr:twoCellAnchor>
  <xdr:twoCellAnchor>
    <xdr:from>
      <xdr:col>0</xdr:col>
      <xdr:colOff>85725</xdr:colOff>
      <xdr:row>1012</xdr:row>
      <xdr:rowOff>85725</xdr:rowOff>
    </xdr:from>
    <xdr:to>
      <xdr:col>1</xdr:col>
      <xdr:colOff>3095625</xdr:colOff>
      <xdr:row>1015</xdr:row>
      <xdr:rowOff>142875</xdr:rowOff>
    </xdr:to>
    <xdr:pic>
      <xdr:nvPicPr>
        <xdr:cNvPr id="420" name="Figuras 8"/>
        <xdr:cNvPicPr preferRelativeResize="1">
          <a:picLocks noChangeAspect="1"/>
        </xdr:cNvPicPr>
      </xdr:nvPicPr>
      <xdr:blipFill>
        <a:blip r:embed="rId1"/>
        <a:stretch>
          <a:fillRect/>
        </a:stretch>
      </xdr:blipFill>
      <xdr:spPr>
        <a:xfrm>
          <a:off x="85725" y="255860550"/>
          <a:ext cx="4391025" cy="62865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114300</xdr:rowOff>
    </xdr:from>
    <xdr:to>
      <xdr:col>4</xdr:col>
      <xdr:colOff>1714500</xdr:colOff>
      <xdr:row>1033</xdr:row>
      <xdr:rowOff>38100</xdr:rowOff>
    </xdr:to>
    <xdr:pic>
      <xdr:nvPicPr>
        <xdr:cNvPr id="421" name="Figuras 8"/>
        <xdr:cNvPicPr preferRelativeResize="1">
          <a:picLocks noChangeAspect="1"/>
        </xdr:cNvPicPr>
      </xdr:nvPicPr>
      <xdr:blipFill>
        <a:blip r:embed="rId1"/>
        <a:stretch>
          <a:fillRect/>
        </a:stretch>
      </xdr:blipFill>
      <xdr:spPr>
        <a:xfrm>
          <a:off x="16344900" y="2595657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142875</xdr:rowOff>
    </xdr:from>
    <xdr:to>
      <xdr:col>4</xdr:col>
      <xdr:colOff>1714500</xdr:colOff>
      <xdr:row>1033</xdr:row>
      <xdr:rowOff>66675</xdr:rowOff>
    </xdr:to>
    <xdr:pic>
      <xdr:nvPicPr>
        <xdr:cNvPr id="422" name="Figuras 8"/>
        <xdr:cNvPicPr preferRelativeResize="1">
          <a:picLocks noChangeAspect="1"/>
        </xdr:cNvPicPr>
      </xdr:nvPicPr>
      <xdr:blipFill>
        <a:blip r:embed="rId1"/>
        <a:stretch>
          <a:fillRect/>
        </a:stretch>
      </xdr:blipFill>
      <xdr:spPr>
        <a:xfrm>
          <a:off x="16344900" y="2595943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161925</xdr:rowOff>
    </xdr:from>
    <xdr:to>
      <xdr:col>4</xdr:col>
      <xdr:colOff>1714500</xdr:colOff>
      <xdr:row>1033</xdr:row>
      <xdr:rowOff>38100</xdr:rowOff>
    </xdr:to>
    <xdr:pic>
      <xdr:nvPicPr>
        <xdr:cNvPr id="423" name="Figuras 8"/>
        <xdr:cNvPicPr preferRelativeResize="1">
          <a:picLocks noChangeAspect="1"/>
        </xdr:cNvPicPr>
      </xdr:nvPicPr>
      <xdr:blipFill>
        <a:blip r:embed="rId1"/>
        <a:stretch>
          <a:fillRect/>
        </a:stretch>
      </xdr:blipFill>
      <xdr:spPr>
        <a:xfrm>
          <a:off x="16344900" y="2596134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1030</xdr:row>
      <xdr:rowOff>66675</xdr:rowOff>
    </xdr:from>
    <xdr:to>
      <xdr:col>4</xdr:col>
      <xdr:colOff>1714500</xdr:colOff>
      <xdr:row>1033</xdr:row>
      <xdr:rowOff>114300</xdr:rowOff>
    </xdr:to>
    <xdr:pic>
      <xdr:nvPicPr>
        <xdr:cNvPr id="424" name="Figuras 8"/>
        <xdr:cNvPicPr preferRelativeResize="1">
          <a:picLocks noChangeAspect="1"/>
        </xdr:cNvPicPr>
      </xdr:nvPicPr>
      <xdr:blipFill>
        <a:blip r:embed="rId1"/>
        <a:stretch>
          <a:fillRect/>
        </a:stretch>
      </xdr:blipFill>
      <xdr:spPr>
        <a:xfrm>
          <a:off x="16344900" y="2597086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152400</xdr:rowOff>
    </xdr:from>
    <xdr:to>
      <xdr:col>4</xdr:col>
      <xdr:colOff>1714500</xdr:colOff>
      <xdr:row>1033</xdr:row>
      <xdr:rowOff>171450</xdr:rowOff>
    </xdr:to>
    <xdr:pic>
      <xdr:nvPicPr>
        <xdr:cNvPr id="425" name="Figuras 8"/>
        <xdr:cNvPicPr preferRelativeResize="1">
          <a:picLocks noChangeAspect="1"/>
        </xdr:cNvPicPr>
      </xdr:nvPicPr>
      <xdr:blipFill>
        <a:blip r:embed="rId1"/>
        <a:stretch>
          <a:fillRect/>
        </a:stretch>
      </xdr:blipFill>
      <xdr:spPr>
        <a:xfrm>
          <a:off x="16344900" y="2596038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1030</xdr:row>
      <xdr:rowOff>66675</xdr:rowOff>
    </xdr:from>
    <xdr:to>
      <xdr:col>4</xdr:col>
      <xdr:colOff>1714500</xdr:colOff>
      <xdr:row>1033</xdr:row>
      <xdr:rowOff>114300</xdr:rowOff>
    </xdr:to>
    <xdr:pic>
      <xdr:nvPicPr>
        <xdr:cNvPr id="426" name="Figuras 8"/>
        <xdr:cNvPicPr preferRelativeResize="1">
          <a:picLocks noChangeAspect="1"/>
        </xdr:cNvPicPr>
      </xdr:nvPicPr>
      <xdr:blipFill>
        <a:blip r:embed="rId1"/>
        <a:stretch>
          <a:fillRect/>
        </a:stretch>
      </xdr:blipFill>
      <xdr:spPr>
        <a:xfrm>
          <a:off x="16344900" y="2597086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1030</xdr:row>
      <xdr:rowOff>0</xdr:rowOff>
    </xdr:from>
    <xdr:to>
      <xdr:col>4</xdr:col>
      <xdr:colOff>1714500</xdr:colOff>
      <xdr:row>1034</xdr:row>
      <xdr:rowOff>0</xdr:rowOff>
    </xdr:to>
    <xdr:pic>
      <xdr:nvPicPr>
        <xdr:cNvPr id="427" name="Figuras 8"/>
        <xdr:cNvPicPr preferRelativeResize="1">
          <a:picLocks noChangeAspect="1"/>
        </xdr:cNvPicPr>
      </xdr:nvPicPr>
      <xdr:blipFill>
        <a:blip r:embed="rId1"/>
        <a:stretch>
          <a:fillRect/>
        </a:stretch>
      </xdr:blipFill>
      <xdr:spPr>
        <a:xfrm>
          <a:off x="16344900" y="259641975"/>
          <a:ext cx="0" cy="762000"/>
        </a:xfrm>
        <a:prstGeom prst="rect">
          <a:avLst/>
        </a:prstGeom>
        <a:blipFill>
          <a:blip r:embed=""/>
          <a:srcRect/>
          <a:stretch>
            <a:fillRect/>
          </a:stretch>
        </a:blipFill>
        <a:ln w="9525" cmpd="sng">
          <a:noFill/>
        </a:ln>
      </xdr:spPr>
    </xdr:pic>
    <xdr:clientData/>
  </xdr:twoCellAnchor>
  <xdr:twoCellAnchor>
    <xdr:from>
      <xdr:col>4</xdr:col>
      <xdr:colOff>1714500</xdr:colOff>
      <xdr:row>1030</xdr:row>
      <xdr:rowOff>66675</xdr:rowOff>
    </xdr:from>
    <xdr:to>
      <xdr:col>4</xdr:col>
      <xdr:colOff>1714500</xdr:colOff>
      <xdr:row>1033</xdr:row>
      <xdr:rowOff>152400</xdr:rowOff>
    </xdr:to>
    <xdr:pic>
      <xdr:nvPicPr>
        <xdr:cNvPr id="428" name="Figuras 8"/>
        <xdr:cNvPicPr preferRelativeResize="1">
          <a:picLocks noChangeAspect="1"/>
        </xdr:cNvPicPr>
      </xdr:nvPicPr>
      <xdr:blipFill>
        <a:blip r:embed="rId1"/>
        <a:stretch>
          <a:fillRect/>
        </a:stretch>
      </xdr:blipFill>
      <xdr:spPr>
        <a:xfrm>
          <a:off x="16344900" y="25970865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66675</xdr:rowOff>
    </xdr:from>
    <xdr:to>
      <xdr:col>4</xdr:col>
      <xdr:colOff>1714500</xdr:colOff>
      <xdr:row>1032</xdr:row>
      <xdr:rowOff>152400</xdr:rowOff>
    </xdr:to>
    <xdr:pic>
      <xdr:nvPicPr>
        <xdr:cNvPr id="429" name="Figuras 8"/>
        <xdr:cNvPicPr preferRelativeResize="1">
          <a:picLocks noChangeAspect="1"/>
        </xdr:cNvPicPr>
      </xdr:nvPicPr>
      <xdr:blipFill>
        <a:blip r:embed="rId1"/>
        <a:stretch>
          <a:fillRect/>
        </a:stretch>
      </xdr:blipFill>
      <xdr:spPr>
        <a:xfrm>
          <a:off x="16344900" y="2595181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0</xdr:rowOff>
    </xdr:from>
    <xdr:to>
      <xdr:col>4</xdr:col>
      <xdr:colOff>1714500</xdr:colOff>
      <xdr:row>1032</xdr:row>
      <xdr:rowOff>152400</xdr:rowOff>
    </xdr:to>
    <xdr:pic>
      <xdr:nvPicPr>
        <xdr:cNvPr id="430" name="Figuras 8"/>
        <xdr:cNvPicPr preferRelativeResize="1">
          <a:picLocks noChangeAspect="1"/>
        </xdr:cNvPicPr>
      </xdr:nvPicPr>
      <xdr:blipFill>
        <a:blip r:embed="rId1"/>
        <a:stretch>
          <a:fillRect/>
        </a:stretch>
      </xdr:blipFill>
      <xdr:spPr>
        <a:xfrm>
          <a:off x="16344900" y="2594514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123825</xdr:rowOff>
    </xdr:from>
    <xdr:to>
      <xdr:col>4</xdr:col>
      <xdr:colOff>1714500</xdr:colOff>
      <xdr:row>1034</xdr:row>
      <xdr:rowOff>0</xdr:rowOff>
    </xdr:to>
    <xdr:pic>
      <xdr:nvPicPr>
        <xdr:cNvPr id="431" name="Figuras 8"/>
        <xdr:cNvPicPr preferRelativeResize="1">
          <a:picLocks noChangeAspect="1"/>
        </xdr:cNvPicPr>
      </xdr:nvPicPr>
      <xdr:blipFill>
        <a:blip r:embed="rId1"/>
        <a:stretch>
          <a:fillRect/>
        </a:stretch>
      </xdr:blipFill>
      <xdr:spPr>
        <a:xfrm>
          <a:off x="16344900" y="25957530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114300</xdr:rowOff>
    </xdr:from>
    <xdr:to>
      <xdr:col>4</xdr:col>
      <xdr:colOff>1714500</xdr:colOff>
      <xdr:row>1034</xdr:row>
      <xdr:rowOff>0</xdr:rowOff>
    </xdr:to>
    <xdr:pic>
      <xdr:nvPicPr>
        <xdr:cNvPr id="432" name="Figuras 8"/>
        <xdr:cNvPicPr preferRelativeResize="1">
          <a:picLocks noChangeAspect="1"/>
        </xdr:cNvPicPr>
      </xdr:nvPicPr>
      <xdr:blipFill>
        <a:blip r:embed="rId1"/>
        <a:stretch>
          <a:fillRect/>
        </a:stretch>
      </xdr:blipFill>
      <xdr:spPr>
        <a:xfrm>
          <a:off x="16344900" y="2595657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0</xdr:rowOff>
    </xdr:from>
    <xdr:to>
      <xdr:col>4</xdr:col>
      <xdr:colOff>1714500</xdr:colOff>
      <xdr:row>1029</xdr:row>
      <xdr:rowOff>9525</xdr:rowOff>
    </xdr:to>
    <xdr:pic>
      <xdr:nvPicPr>
        <xdr:cNvPr id="433" name="Figuras 8"/>
        <xdr:cNvPicPr preferRelativeResize="1">
          <a:picLocks noChangeAspect="1"/>
        </xdr:cNvPicPr>
      </xdr:nvPicPr>
      <xdr:blipFill>
        <a:blip r:embed="rId1"/>
        <a:stretch>
          <a:fillRect/>
        </a:stretch>
      </xdr:blipFill>
      <xdr:spPr>
        <a:xfrm>
          <a:off x="16344900" y="259451475"/>
          <a:ext cx="0" cy="9525"/>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95250</xdr:rowOff>
    </xdr:from>
    <xdr:to>
      <xdr:col>4</xdr:col>
      <xdr:colOff>1714500</xdr:colOff>
      <xdr:row>1034</xdr:row>
      <xdr:rowOff>0</xdr:rowOff>
    </xdr:to>
    <xdr:pic>
      <xdr:nvPicPr>
        <xdr:cNvPr id="434" name="Figuras 8"/>
        <xdr:cNvPicPr preferRelativeResize="1">
          <a:picLocks noChangeAspect="1"/>
        </xdr:cNvPicPr>
      </xdr:nvPicPr>
      <xdr:blipFill>
        <a:blip r:embed="rId1"/>
        <a:stretch>
          <a:fillRect/>
        </a:stretch>
      </xdr:blipFill>
      <xdr:spPr>
        <a:xfrm>
          <a:off x="16344900" y="2595467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0</xdr:rowOff>
    </xdr:from>
    <xdr:to>
      <xdr:col>4</xdr:col>
      <xdr:colOff>1714500</xdr:colOff>
      <xdr:row>1030</xdr:row>
      <xdr:rowOff>0</xdr:rowOff>
    </xdr:to>
    <xdr:pic>
      <xdr:nvPicPr>
        <xdr:cNvPr id="435" name="Figuras 8"/>
        <xdr:cNvPicPr preferRelativeResize="1">
          <a:picLocks noChangeAspect="1"/>
        </xdr:cNvPicPr>
      </xdr:nvPicPr>
      <xdr:blipFill>
        <a:blip r:embed="rId1"/>
        <a:stretch>
          <a:fillRect/>
        </a:stretch>
      </xdr:blipFill>
      <xdr:spPr>
        <a:xfrm>
          <a:off x="16344900" y="2594514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1031</xdr:row>
      <xdr:rowOff>28575</xdr:rowOff>
    </xdr:from>
    <xdr:to>
      <xdr:col>1</xdr:col>
      <xdr:colOff>3124200</xdr:colOff>
      <xdr:row>1033</xdr:row>
      <xdr:rowOff>180975</xdr:rowOff>
    </xdr:to>
    <xdr:pic>
      <xdr:nvPicPr>
        <xdr:cNvPr id="436" name="Figuras 8"/>
        <xdr:cNvPicPr preferRelativeResize="1">
          <a:picLocks noChangeAspect="1"/>
        </xdr:cNvPicPr>
      </xdr:nvPicPr>
      <xdr:blipFill>
        <a:blip r:embed="rId1"/>
        <a:stretch>
          <a:fillRect/>
        </a:stretch>
      </xdr:blipFill>
      <xdr:spPr>
        <a:xfrm>
          <a:off x="104775" y="259861050"/>
          <a:ext cx="4400550" cy="53340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941</xdr:row>
      <xdr:rowOff>38100</xdr:rowOff>
    </xdr:to>
    <xdr:pic>
      <xdr:nvPicPr>
        <xdr:cNvPr id="437" name="Figuras 8"/>
        <xdr:cNvPicPr preferRelativeResize="1">
          <a:picLocks noChangeAspect="1"/>
        </xdr:cNvPicPr>
      </xdr:nvPicPr>
      <xdr:blipFill>
        <a:blip r:embed="rId1"/>
        <a:stretch>
          <a:fillRect/>
        </a:stretch>
      </xdr:blipFill>
      <xdr:spPr>
        <a:xfrm>
          <a:off x="16344900" y="239058450"/>
          <a:ext cx="0" cy="60007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941</xdr:row>
      <xdr:rowOff>66675</xdr:rowOff>
    </xdr:to>
    <xdr:pic>
      <xdr:nvPicPr>
        <xdr:cNvPr id="438" name="Figuras 8"/>
        <xdr:cNvPicPr preferRelativeResize="1">
          <a:picLocks noChangeAspect="1"/>
        </xdr:cNvPicPr>
      </xdr:nvPicPr>
      <xdr:blipFill>
        <a:blip r:embed="rId1"/>
        <a:stretch>
          <a:fillRect/>
        </a:stretch>
      </xdr:blipFill>
      <xdr:spPr>
        <a:xfrm>
          <a:off x="16344900" y="2390584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941</xdr:row>
      <xdr:rowOff>38100</xdr:rowOff>
    </xdr:to>
    <xdr:pic>
      <xdr:nvPicPr>
        <xdr:cNvPr id="439" name="Figuras 8"/>
        <xdr:cNvPicPr preferRelativeResize="1">
          <a:picLocks noChangeAspect="1"/>
        </xdr:cNvPicPr>
      </xdr:nvPicPr>
      <xdr:blipFill>
        <a:blip r:embed="rId1"/>
        <a:stretch>
          <a:fillRect/>
        </a:stretch>
      </xdr:blipFill>
      <xdr:spPr>
        <a:xfrm>
          <a:off x="16344900" y="239058450"/>
          <a:ext cx="0" cy="60007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66675</xdr:rowOff>
    </xdr:from>
    <xdr:to>
      <xdr:col>4</xdr:col>
      <xdr:colOff>1714500</xdr:colOff>
      <xdr:row>941</xdr:row>
      <xdr:rowOff>114300</xdr:rowOff>
    </xdr:to>
    <xdr:pic>
      <xdr:nvPicPr>
        <xdr:cNvPr id="440" name="Figuras 8"/>
        <xdr:cNvPicPr preferRelativeResize="1">
          <a:picLocks noChangeAspect="1"/>
        </xdr:cNvPicPr>
      </xdr:nvPicPr>
      <xdr:blipFill>
        <a:blip r:embed="rId1"/>
        <a:stretch>
          <a:fillRect/>
        </a:stretch>
      </xdr:blipFill>
      <xdr:spPr>
        <a:xfrm>
          <a:off x="16344900" y="2391251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941</xdr:row>
      <xdr:rowOff>171450</xdr:rowOff>
    </xdr:to>
    <xdr:pic>
      <xdr:nvPicPr>
        <xdr:cNvPr id="441" name="Figuras 8"/>
        <xdr:cNvPicPr preferRelativeResize="1">
          <a:picLocks noChangeAspect="1"/>
        </xdr:cNvPicPr>
      </xdr:nvPicPr>
      <xdr:blipFill>
        <a:blip r:embed="rId1"/>
        <a:stretch>
          <a:fillRect/>
        </a:stretch>
      </xdr:blipFill>
      <xdr:spPr>
        <a:xfrm>
          <a:off x="16344900" y="2390584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66675</xdr:rowOff>
    </xdr:from>
    <xdr:to>
      <xdr:col>4</xdr:col>
      <xdr:colOff>1714500</xdr:colOff>
      <xdr:row>941</xdr:row>
      <xdr:rowOff>114300</xdr:rowOff>
    </xdr:to>
    <xdr:pic>
      <xdr:nvPicPr>
        <xdr:cNvPr id="442" name="Figuras 8"/>
        <xdr:cNvPicPr preferRelativeResize="1">
          <a:picLocks noChangeAspect="1"/>
        </xdr:cNvPicPr>
      </xdr:nvPicPr>
      <xdr:blipFill>
        <a:blip r:embed="rId1"/>
        <a:stretch>
          <a:fillRect/>
        </a:stretch>
      </xdr:blipFill>
      <xdr:spPr>
        <a:xfrm>
          <a:off x="16344900" y="2391251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942</xdr:row>
      <xdr:rowOff>0</xdr:rowOff>
    </xdr:to>
    <xdr:pic>
      <xdr:nvPicPr>
        <xdr:cNvPr id="443" name="Figuras 8"/>
        <xdr:cNvPicPr preferRelativeResize="1">
          <a:picLocks noChangeAspect="1"/>
        </xdr:cNvPicPr>
      </xdr:nvPicPr>
      <xdr:blipFill>
        <a:blip r:embed="rId1"/>
        <a:stretch>
          <a:fillRect/>
        </a:stretch>
      </xdr:blipFill>
      <xdr:spPr>
        <a:xfrm>
          <a:off x="16344900" y="239058450"/>
          <a:ext cx="0" cy="76200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66675</xdr:rowOff>
    </xdr:from>
    <xdr:to>
      <xdr:col>4</xdr:col>
      <xdr:colOff>1714500</xdr:colOff>
      <xdr:row>941</xdr:row>
      <xdr:rowOff>152400</xdr:rowOff>
    </xdr:to>
    <xdr:pic>
      <xdr:nvPicPr>
        <xdr:cNvPr id="444" name="Figuras 8"/>
        <xdr:cNvPicPr preferRelativeResize="1">
          <a:picLocks noChangeAspect="1"/>
        </xdr:cNvPicPr>
      </xdr:nvPicPr>
      <xdr:blipFill>
        <a:blip r:embed="rId1"/>
        <a:stretch>
          <a:fillRect/>
        </a:stretch>
      </xdr:blipFill>
      <xdr:spPr>
        <a:xfrm>
          <a:off x="16344900" y="2391251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940</xdr:row>
      <xdr:rowOff>152400</xdr:rowOff>
    </xdr:to>
    <xdr:pic>
      <xdr:nvPicPr>
        <xdr:cNvPr id="445" name="Figuras 8"/>
        <xdr:cNvPicPr preferRelativeResize="1">
          <a:picLocks noChangeAspect="1"/>
        </xdr:cNvPicPr>
      </xdr:nvPicPr>
      <xdr:blipFill>
        <a:blip r:embed="rId1"/>
        <a:stretch>
          <a:fillRect/>
        </a:stretch>
      </xdr:blipFill>
      <xdr:spPr>
        <a:xfrm>
          <a:off x="16344900" y="2390584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940</xdr:row>
      <xdr:rowOff>152400</xdr:rowOff>
    </xdr:to>
    <xdr:pic>
      <xdr:nvPicPr>
        <xdr:cNvPr id="446" name="Figuras 8"/>
        <xdr:cNvPicPr preferRelativeResize="1">
          <a:picLocks noChangeAspect="1"/>
        </xdr:cNvPicPr>
      </xdr:nvPicPr>
      <xdr:blipFill>
        <a:blip r:embed="rId1"/>
        <a:stretch>
          <a:fillRect/>
        </a:stretch>
      </xdr:blipFill>
      <xdr:spPr>
        <a:xfrm>
          <a:off x="16344900" y="2390584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942</xdr:row>
      <xdr:rowOff>0</xdr:rowOff>
    </xdr:to>
    <xdr:pic>
      <xdr:nvPicPr>
        <xdr:cNvPr id="447" name="Figuras 8"/>
        <xdr:cNvPicPr preferRelativeResize="1">
          <a:picLocks noChangeAspect="1"/>
        </xdr:cNvPicPr>
      </xdr:nvPicPr>
      <xdr:blipFill>
        <a:blip r:embed="rId1"/>
        <a:stretch>
          <a:fillRect/>
        </a:stretch>
      </xdr:blipFill>
      <xdr:spPr>
        <a:xfrm>
          <a:off x="16344900" y="2390584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942</xdr:row>
      <xdr:rowOff>0</xdr:rowOff>
    </xdr:to>
    <xdr:pic>
      <xdr:nvPicPr>
        <xdr:cNvPr id="448" name="Figuras 8"/>
        <xdr:cNvPicPr preferRelativeResize="1">
          <a:picLocks noChangeAspect="1"/>
        </xdr:cNvPicPr>
      </xdr:nvPicPr>
      <xdr:blipFill>
        <a:blip r:embed="rId1"/>
        <a:stretch>
          <a:fillRect/>
        </a:stretch>
      </xdr:blipFill>
      <xdr:spPr>
        <a:xfrm>
          <a:off x="16344900" y="2390584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942</xdr:row>
      <xdr:rowOff>0</xdr:rowOff>
    </xdr:to>
    <xdr:pic>
      <xdr:nvPicPr>
        <xdr:cNvPr id="449" name="Figuras 8"/>
        <xdr:cNvPicPr preferRelativeResize="1">
          <a:picLocks noChangeAspect="1"/>
        </xdr:cNvPicPr>
      </xdr:nvPicPr>
      <xdr:blipFill>
        <a:blip r:embed="rId1"/>
        <a:stretch>
          <a:fillRect/>
        </a:stretch>
      </xdr:blipFill>
      <xdr:spPr>
        <a:xfrm>
          <a:off x="16344900" y="239058450"/>
          <a:ext cx="0" cy="771525"/>
        </a:xfrm>
        <a:prstGeom prst="rect">
          <a:avLst/>
        </a:prstGeom>
        <a:blipFill>
          <a:blip r:embed=""/>
          <a:srcRect/>
          <a:stretch>
            <a:fillRect/>
          </a:stretch>
        </a:blipFill>
        <a:ln w="9525" cmpd="sng">
          <a:noFill/>
        </a:ln>
      </xdr:spPr>
    </xdr:pic>
    <xdr:clientData/>
  </xdr:twoCellAnchor>
  <xdr:twoCellAnchor>
    <xdr:from>
      <xdr:col>0</xdr:col>
      <xdr:colOff>66675</xdr:colOff>
      <xdr:row>938</xdr:row>
      <xdr:rowOff>95250</xdr:rowOff>
    </xdr:from>
    <xdr:to>
      <xdr:col>1</xdr:col>
      <xdr:colOff>3086100</xdr:colOff>
      <xdr:row>941</xdr:row>
      <xdr:rowOff>95250</xdr:rowOff>
    </xdr:to>
    <xdr:pic>
      <xdr:nvPicPr>
        <xdr:cNvPr id="450" name="Figuras 8"/>
        <xdr:cNvPicPr preferRelativeResize="1">
          <a:picLocks noChangeAspect="1"/>
        </xdr:cNvPicPr>
      </xdr:nvPicPr>
      <xdr:blipFill>
        <a:blip r:embed="rId1"/>
        <a:stretch>
          <a:fillRect/>
        </a:stretch>
      </xdr:blipFill>
      <xdr:spPr>
        <a:xfrm>
          <a:off x="66675" y="239153700"/>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959</xdr:row>
      <xdr:rowOff>38100</xdr:rowOff>
    </xdr:to>
    <xdr:pic>
      <xdr:nvPicPr>
        <xdr:cNvPr id="451" name="Figuras 8"/>
        <xdr:cNvPicPr preferRelativeResize="1">
          <a:picLocks noChangeAspect="1"/>
        </xdr:cNvPicPr>
      </xdr:nvPicPr>
      <xdr:blipFill>
        <a:blip r:embed="rId1"/>
        <a:stretch>
          <a:fillRect/>
        </a:stretch>
      </xdr:blipFill>
      <xdr:spPr>
        <a:xfrm>
          <a:off x="16344900" y="243487575"/>
          <a:ext cx="0" cy="60007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959</xdr:row>
      <xdr:rowOff>66675</xdr:rowOff>
    </xdr:to>
    <xdr:pic>
      <xdr:nvPicPr>
        <xdr:cNvPr id="452" name="Figuras 8"/>
        <xdr:cNvPicPr preferRelativeResize="1">
          <a:picLocks noChangeAspect="1"/>
        </xdr:cNvPicPr>
      </xdr:nvPicPr>
      <xdr:blipFill>
        <a:blip r:embed="rId1"/>
        <a:stretch>
          <a:fillRect/>
        </a:stretch>
      </xdr:blipFill>
      <xdr:spPr>
        <a:xfrm>
          <a:off x="16344900" y="2434875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959</xdr:row>
      <xdr:rowOff>38100</xdr:rowOff>
    </xdr:to>
    <xdr:pic>
      <xdr:nvPicPr>
        <xdr:cNvPr id="453" name="Figuras 8"/>
        <xdr:cNvPicPr preferRelativeResize="1">
          <a:picLocks noChangeAspect="1"/>
        </xdr:cNvPicPr>
      </xdr:nvPicPr>
      <xdr:blipFill>
        <a:blip r:embed="rId1"/>
        <a:stretch>
          <a:fillRect/>
        </a:stretch>
      </xdr:blipFill>
      <xdr:spPr>
        <a:xfrm>
          <a:off x="16344900" y="243487575"/>
          <a:ext cx="0" cy="60007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66675</xdr:rowOff>
    </xdr:from>
    <xdr:to>
      <xdr:col>4</xdr:col>
      <xdr:colOff>1714500</xdr:colOff>
      <xdr:row>959</xdr:row>
      <xdr:rowOff>114300</xdr:rowOff>
    </xdr:to>
    <xdr:pic>
      <xdr:nvPicPr>
        <xdr:cNvPr id="454" name="Figuras 8"/>
        <xdr:cNvPicPr preferRelativeResize="1">
          <a:picLocks noChangeAspect="1"/>
        </xdr:cNvPicPr>
      </xdr:nvPicPr>
      <xdr:blipFill>
        <a:blip r:embed="rId1"/>
        <a:stretch>
          <a:fillRect/>
        </a:stretch>
      </xdr:blipFill>
      <xdr:spPr>
        <a:xfrm>
          <a:off x="16344900" y="2435542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959</xdr:row>
      <xdr:rowOff>171450</xdr:rowOff>
    </xdr:to>
    <xdr:pic>
      <xdr:nvPicPr>
        <xdr:cNvPr id="455" name="Figuras 8"/>
        <xdr:cNvPicPr preferRelativeResize="1">
          <a:picLocks noChangeAspect="1"/>
        </xdr:cNvPicPr>
      </xdr:nvPicPr>
      <xdr:blipFill>
        <a:blip r:embed="rId1"/>
        <a:stretch>
          <a:fillRect/>
        </a:stretch>
      </xdr:blipFill>
      <xdr:spPr>
        <a:xfrm>
          <a:off x="16344900" y="2434875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66675</xdr:rowOff>
    </xdr:from>
    <xdr:to>
      <xdr:col>4</xdr:col>
      <xdr:colOff>1714500</xdr:colOff>
      <xdr:row>959</xdr:row>
      <xdr:rowOff>114300</xdr:rowOff>
    </xdr:to>
    <xdr:pic>
      <xdr:nvPicPr>
        <xdr:cNvPr id="456" name="Figuras 8"/>
        <xdr:cNvPicPr preferRelativeResize="1">
          <a:picLocks noChangeAspect="1"/>
        </xdr:cNvPicPr>
      </xdr:nvPicPr>
      <xdr:blipFill>
        <a:blip r:embed="rId1"/>
        <a:stretch>
          <a:fillRect/>
        </a:stretch>
      </xdr:blipFill>
      <xdr:spPr>
        <a:xfrm>
          <a:off x="16344900" y="2435542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960</xdr:row>
      <xdr:rowOff>0</xdr:rowOff>
    </xdr:to>
    <xdr:pic>
      <xdr:nvPicPr>
        <xdr:cNvPr id="457" name="Figuras 8"/>
        <xdr:cNvPicPr preferRelativeResize="1">
          <a:picLocks noChangeAspect="1"/>
        </xdr:cNvPicPr>
      </xdr:nvPicPr>
      <xdr:blipFill>
        <a:blip r:embed="rId1"/>
        <a:stretch>
          <a:fillRect/>
        </a:stretch>
      </xdr:blipFill>
      <xdr:spPr>
        <a:xfrm>
          <a:off x="16344900" y="243487575"/>
          <a:ext cx="0" cy="76200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66675</xdr:rowOff>
    </xdr:from>
    <xdr:to>
      <xdr:col>4</xdr:col>
      <xdr:colOff>1714500</xdr:colOff>
      <xdr:row>959</xdr:row>
      <xdr:rowOff>152400</xdr:rowOff>
    </xdr:to>
    <xdr:pic>
      <xdr:nvPicPr>
        <xdr:cNvPr id="458" name="Figuras 8"/>
        <xdr:cNvPicPr preferRelativeResize="1">
          <a:picLocks noChangeAspect="1"/>
        </xdr:cNvPicPr>
      </xdr:nvPicPr>
      <xdr:blipFill>
        <a:blip r:embed="rId1"/>
        <a:stretch>
          <a:fillRect/>
        </a:stretch>
      </xdr:blipFill>
      <xdr:spPr>
        <a:xfrm>
          <a:off x="16344900" y="243554250"/>
          <a:ext cx="0" cy="64770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958</xdr:row>
      <xdr:rowOff>152400</xdr:rowOff>
    </xdr:to>
    <xdr:pic>
      <xdr:nvPicPr>
        <xdr:cNvPr id="459" name="Figuras 8"/>
        <xdr:cNvPicPr preferRelativeResize="1">
          <a:picLocks noChangeAspect="1"/>
        </xdr:cNvPicPr>
      </xdr:nvPicPr>
      <xdr:blipFill>
        <a:blip r:embed="rId1"/>
        <a:stretch>
          <a:fillRect/>
        </a:stretch>
      </xdr:blipFill>
      <xdr:spPr>
        <a:xfrm>
          <a:off x="16344900" y="2434875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958</xdr:row>
      <xdr:rowOff>152400</xdr:rowOff>
    </xdr:to>
    <xdr:pic>
      <xdr:nvPicPr>
        <xdr:cNvPr id="460" name="Figuras 8"/>
        <xdr:cNvPicPr preferRelativeResize="1">
          <a:picLocks noChangeAspect="1"/>
        </xdr:cNvPicPr>
      </xdr:nvPicPr>
      <xdr:blipFill>
        <a:blip r:embed="rId1"/>
        <a:stretch>
          <a:fillRect/>
        </a:stretch>
      </xdr:blipFill>
      <xdr:spPr>
        <a:xfrm>
          <a:off x="16344900" y="2434875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960</xdr:row>
      <xdr:rowOff>0</xdr:rowOff>
    </xdr:to>
    <xdr:pic>
      <xdr:nvPicPr>
        <xdr:cNvPr id="461" name="Figuras 8"/>
        <xdr:cNvPicPr preferRelativeResize="1">
          <a:picLocks noChangeAspect="1"/>
        </xdr:cNvPicPr>
      </xdr:nvPicPr>
      <xdr:blipFill>
        <a:blip r:embed="rId1"/>
        <a:stretch>
          <a:fillRect/>
        </a:stretch>
      </xdr:blipFill>
      <xdr:spPr>
        <a:xfrm>
          <a:off x="16344900" y="2434875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960</xdr:row>
      <xdr:rowOff>0</xdr:rowOff>
    </xdr:to>
    <xdr:pic>
      <xdr:nvPicPr>
        <xdr:cNvPr id="462" name="Figuras 8"/>
        <xdr:cNvPicPr preferRelativeResize="1">
          <a:picLocks noChangeAspect="1"/>
        </xdr:cNvPicPr>
      </xdr:nvPicPr>
      <xdr:blipFill>
        <a:blip r:embed="rId1"/>
        <a:stretch>
          <a:fillRect/>
        </a:stretch>
      </xdr:blipFill>
      <xdr:spPr>
        <a:xfrm>
          <a:off x="16344900" y="2434875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960</xdr:row>
      <xdr:rowOff>0</xdr:rowOff>
    </xdr:to>
    <xdr:pic>
      <xdr:nvPicPr>
        <xdr:cNvPr id="463" name="Figuras 8"/>
        <xdr:cNvPicPr preferRelativeResize="1">
          <a:picLocks noChangeAspect="1"/>
        </xdr:cNvPicPr>
      </xdr:nvPicPr>
      <xdr:blipFill>
        <a:blip r:embed="rId1"/>
        <a:stretch>
          <a:fillRect/>
        </a:stretch>
      </xdr:blipFill>
      <xdr:spPr>
        <a:xfrm>
          <a:off x="16344900" y="243487575"/>
          <a:ext cx="0" cy="771525"/>
        </a:xfrm>
        <a:prstGeom prst="rect">
          <a:avLst/>
        </a:prstGeom>
        <a:blipFill>
          <a:blip r:embed=""/>
          <a:srcRect/>
          <a:stretch>
            <a:fillRect/>
          </a:stretch>
        </a:blipFill>
        <a:ln w="9525" cmpd="sng">
          <a:noFill/>
        </a:ln>
      </xdr:spPr>
    </xdr:pic>
    <xdr:clientData/>
  </xdr:twoCellAnchor>
  <xdr:twoCellAnchor>
    <xdr:from>
      <xdr:col>0</xdr:col>
      <xdr:colOff>180975</xdr:colOff>
      <xdr:row>956</xdr:row>
      <xdr:rowOff>95250</xdr:rowOff>
    </xdr:from>
    <xdr:to>
      <xdr:col>1</xdr:col>
      <xdr:colOff>3200400</xdr:colOff>
      <xdr:row>959</xdr:row>
      <xdr:rowOff>95250</xdr:rowOff>
    </xdr:to>
    <xdr:pic>
      <xdr:nvPicPr>
        <xdr:cNvPr id="464" name="Figuras 8"/>
        <xdr:cNvPicPr preferRelativeResize="1">
          <a:picLocks noChangeAspect="1"/>
        </xdr:cNvPicPr>
      </xdr:nvPicPr>
      <xdr:blipFill>
        <a:blip r:embed="rId1"/>
        <a:stretch>
          <a:fillRect/>
        </a:stretch>
      </xdr:blipFill>
      <xdr:spPr>
        <a:xfrm>
          <a:off x="180975" y="243582825"/>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114300</xdr:rowOff>
    </xdr:from>
    <xdr:to>
      <xdr:col>4</xdr:col>
      <xdr:colOff>1714500</xdr:colOff>
      <xdr:row>1052</xdr:row>
      <xdr:rowOff>38100</xdr:rowOff>
    </xdr:to>
    <xdr:pic>
      <xdr:nvPicPr>
        <xdr:cNvPr id="465" name="Figuras 8"/>
        <xdr:cNvPicPr preferRelativeResize="1">
          <a:picLocks noChangeAspect="1"/>
        </xdr:cNvPicPr>
      </xdr:nvPicPr>
      <xdr:blipFill>
        <a:blip r:embed="rId1"/>
        <a:stretch>
          <a:fillRect/>
        </a:stretch>
      </xdr:blipFill>
      <xdr:spPr>
        <a:xfrm>
          <a:off x="16344900" y="2639282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142875</xdr:rowOff>
    </xdr:from>
    <xdr:to>
      <xdr:col>4</xdr:col>
      <xdr:colOff>1714500</xdr:colOff>
      <xdr:row>1052</xdr:row>
      <xdr:rowOff>66675</xdr:rowOff>
    </xdr:to>
    <xdr:pic>
      <xdr:nvPicPr>
        <xdr:cNvPr id="466" name="Figuras 8"/>
        <xdr:cNvPicPr preferRelativeResize="1">
          <a:picLocks noChangeAspect="1"/>
        </xdr:cNvPicPr>
      </xdr:nvPicPr>
      <xdr:blipFill>
        <a:blip r:embed="rId1"/>
        <a:stretch>
          <a:fillRect/>
        </a:stretch>
      </xdr:blipFill>
      <xdr:spPr>
        <a:xfrm>
          <a:off x="16344900" y="2639568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161925</xdr:rowOff>
    </xdr:from>
    <xdr:to>
      <xdr:col>4</xdr:col>
      <xdr:colOff>1714500</xdr:colOff>
      <xdr:row>1052</xdr:row>
      <xdr:rowOff>38100</xdr:rowOff>
    </xdr:to>
    <xdr:pic>
      <xdr:nvPicPr>
        <xdr:cNvPr id="467" name="Figuras 8"/>
        <xdr:cNvPicPr preferRelativeResize="1">
          <a:picLocks noChangeAspect="1"/>
        </xdr:cNvPicPr>
      </xdr:nvPicPr>
      <xdr:blipFill>
        <a:blip r:embed="rId1"/>
        <a:stretch>
          <a:fillRect/>
        </a:stretch>
      </xdr:blipFill>
      <xdr:spPr>
        <a:xfrm>
          <a:off x="16344900" y="2639758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1049</xdr:row>
      <xdr:rowOff>66675</xdr:rowOff>
    </xdr:from>
    <xdr:to>
      <xdr:col>4</xdr:col>
      <xdr:colOff>1714500</xdr:colOff>
      <xdr:row>1052</xdr:row>
      <xdr:rowOff>114300</xdr:rowOff>
    </xdr:to>
    <xdr:pic>
      <xdr:nvPicPr>
        <xdr:cNvPr id="468" name="Figuras 8"/>
        <xdr:cNvPicPr preferRelativeResize="1">
          <a:picLocks noChangeAspect="1"/>
        </xdr:cNvPicPr>
      </xdr:nvPicPr>
      <xdr:blipFill>
        <a:blip r:embed="rId1"/>
        <a:stretch>
          <a:fillRect/>
        </a:stretch>
      </xdr:blipFill>
      <xdr:spPr>
        <a:xfrm>
          <a:off x="16344900" y="2640711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152400</xdr:rowOff>
    </xdr:from>
    <xdr:to>
      <xdr:col>4</xdr:col>
      <xdr:colOff>1714500</xdr:colOff>
      <xdr:row>1052</xdr:row>
      <xdr:rowOff>171450</xdr:rowOff>
    </xdr:to>
    <xdr:pic>
      <xdr:nvPicPr>
        <xdr:cNvPr id="469" name="Figuras 8"/>
        <xdr:cNvPicPr preferRelativeResize="1">
          <a:picLocks noChangeAspect="1"/>
        </xdr:cNvPicPr>
      </xdr:nvPicPr>
      <xdr:blipFill>
        <a:blip r:embed="rId1"/>
        <a:stretch>
          <a:fillRect/>
        </a:stretch>
      </xdr:blipFill>
      <xdr:spPr>
        <a:xfrm>
          <a:off x="16344900" y="2639663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1049</xdr:row>
      <xdr:rowOff>66675</xdr:rowOff>
    </xdr:from>
    <xdr:to>
      <xdr:col>4</xdr:col>
      <xdr:colOff>1714500</xdr:colOff>
      <xdr:row>1052</xdr:row>
      <xdr:rowOff>114300</xdr:rowOff>
    </xdr:to>
    <xdr:pic>
      <xdr:nvPicPr>
        <xdr:cNvPr id="470" name="Figuras 8"/>
        <xdr:cNvPicPr preferRelativeResize="1">
          <a:picLocks noChangeAspect="1"/>
        </xdr:cNvPicPr>
      </xdr:nvPicPr>
      <xdr:blipFill>
        <a:blip r:embed="rId1"/>
        <a:stretch>
          <a:fillRect/>
        </a:stretch>
      </xdr:blipFill>
      <xdr:spPr>
        <a:xfrm>
          <a:off x="16344900" y="2640711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1049</xdr:row>
      <xdr:rowOff>0</xdr:rowOff>
    </xdr:from>
    <xdr:to>
      <xdr:col>4</xdr:col>
      <xdr:colOff>1714500</xdr:colOff>
      <xdr:row>1053</xdr:row>
      <xdr:rowOff>0</xdr:rowOff>
    </xdr:to>
    <xdr:pic>
      <xdr:nvPicPr>
        <xdr:cNvPr id="471" name="Figuras 8"/>
        <xdr:cNvPicPr preferRelativeResize="1">
          <a:picLocks noChangeAspect="1"/>
        </xdr:cNvPicPr>
      </xdr:nvPicPr>
      <xdr:blipFill>
        <a:blip r:embed="rId1"/>
        <a:stretch>
          <a:fillRect/>
        </a:stretch>
      </xdr:blipFill>
      <xdr:spPr>
        <a:xfrm>
          <a:off x="16344900" y="264004425"/>
          <a:ext cx="0" cy="762000"/>
        </a:xfrm>
        <a:prstGeom prst="rect">
          <a:avLst/>
        </a:prstGeom>
        <a:blipFill>
          <a:blip r:embed=""/>
          <a:srcRect/>
          <a:stretch>
            <a:fillRect/>
          </a:stretch>
        </a:blipFill>
        <a:ln w="9525" cmpd="sng">
          <a:noFill/>
        </a:ln>
      </xdr:spPr>
    </xdr:pic>
    <xdr:clientData/>
  </xdr:twoCellAnchor>
  <xdr:twoCellAnchor>
    <xdr:from>
      <xdr:col>4</xdr:col>
      <xdr:colOff>1714500</xdr:colOff>
      <xdr:row>1049</xdr:row>
      <xdr:rowOff>66675</xdr:rowOff>
    </xdr:from>
    <xdr:to>
      <xdr:col>4</xdr:col>
      <xdr:colOff>1714500</xdr:colOff>
      <xdr:row>1052</xdr:row>
      <xdr:rowOff>152400</xdr:rowOff>
    </xdr:to>
    <xdr:pic>
      <xdr:nvPicPr>
        <xdr:cNvPr id="472" name="Figuras 8"/>
        <xdr:cNvPicPr preferRelativeResize="1">
          <a:picLocks noChangeAspect="1"/>
        </xdr:cNvPicPr>
      </xdr:nvPicPr>
      <xdr:blipFill>
        <a:blip r:embed="rId1"/>
        <a:stretch>
          <a:fillRect/>
        </a:stretch>
      </xdr:blipFill>
      <xdr:spPr>
        <a:xfrm>
          <a:off x="16344900" y="2640711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66675</xdr:rowOff>
    </xdr:from>
    <xdr:to>
      <xdr:col>4</xdr:col>
      <xdr:colOff>1714500</xdr:colOff>
      <xdr:row>1051</xdr:row>
      <xdr:rowOff>152400</xdr:rowOff>
    </xdr:to>
    <xdr:pic>
      <xdr:nvPicPr>
        <xdr:cNvPr id="473" name="Figuras 8"/>
        <xdr:cNvPicPr preferRelativeResize="1">
          <a:picLocks noChangeAspect="1"/>
        </xdr:cNvPicPr>
      </xdr:nvPicPr>
      <xdr:blipFill>
        <a:blip r:embed="rId1"/>
        <a:stretch>
          <a:fillRect/>
        </a:stretch>
      </xdr:blipFill>
      <xdr:spPr>
        <a:xfrm>
          <a:off x="16344900" y="2638806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0</xdr:rowOff>
    </xdr:from>
    <xdr:to>
      <xdr:col>4</xdr:col>
      <xdr:colOff>1714500</xdr:colOff>
      <xdr:row>1051</xdr:row>
      <xdr:rowOff>152400</xdr:rowOff>
    </xdr:to>
    <xdr:pic>
      <xdr:nvPicPr>
        <xdr:cNvPr id="474" name="Figuras 8"/>
        <xdr:cNvPicPr preferRelativeResize="1">
          <a:picLocks noChangeAspect="1"/>
        </xdr:cNvPicPr>
      </xdr:nvPicPr>
      <xdr:blipFill>
        <a:blip r:embed="rId1"/>
        <a:stretch>
          <a:fillRect/>
        </a:stretch>
      </xdr:blipFill>
      <xdr:spPr>
        <a:xfrm>
          <a:off x="16344900" y="2638139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123825</xdr:rowOff>
    </xdr:from>
    <xdr:to>
      <xdr:col>4</xdr:col>
      <xdr:colOff>1714500</xdr:colOff>
      <xdr:row>1053</xdr:row>
      <xdr:rowOff>0</xdr:rowOff>
    </xdr:to>
    <xdr:pic>
      <xdr:nvPicPr>
        <xdr:cNvPr id="475" name="Figuras 8"/>
        <xdr:cNvPicPr preferRelativeResize="1">
          <a:picLocks noChangeAspect="1"/>
        </xdr:cNvPicPr>
      </xdr:nvPicPr>
      <xdr:blipFill>
        <a:blip r:embed="rId1"/>
        <a:stretch>
          <a:fillRect/>
        </a:stretch>
      </xdr:blipFill>
      <xdr:spPr>
        <a:xfrm>
          <a:off x="16344900" y="2639377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114300</xdr:rowOff>
    </xdr:from>
    <xdr:to>
      <xdr:col>4</xdr:col>
      <xdr:colOff>1714500</xdr:colOff>
      <xdr:row>1053</xdr:row>
      <xdr:rowOff>0</xdr:rowOff>
    </xdr:to>
    <xdr:pic>
      <xdr:nvPicPr>
        <xdr:cNvPr id="476" name="Figuras 8"/>
        <xdr:cNvPicPr preferRelativeResize="1">
          <a:picLocks noChangeAspect="1"/>
        </xdr:cNvPicPr>
      </xdr:nvPicPr>
      <xdr:blipFill>
        <a:blip r:embed="rId1"/>
        <a:stretch>
          <a:fillRect/>
        </a:stretch>
      </xdr:blipFill>
      <xdr:spPr>
        <a:xfrm>
          <a:off x="16344900" y="2639282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0</xdr:rowOff>
    </xdr:from>
    <xdr:to>
      <xdr:col>4</xdr:col>
      <xdr:colOff>1714500</xdr:colOff>
      <xdr:row>1048</xdr:row>
      <xdr:rowOff>9525</xdr:rowOff>
    </xdr:to>
    <xdr:pic>
      <xdr:nvPicPr>
        <xdr:cNvPr id="477" name="Figuras 8"/>
        <xdr:cNvPicPr preferRelativeResize="1">
          <a:picLocks noChangeAspect="1"/>
        </xdr:cNvPicPr>
      </xdr:nvPicPr>
      <xdr:blipFill>
        <a:blip r:embed="rId1"/>
        <a:stretch>
          <a:fillRect/>
        </a:stretch>
      </xdr:blipFill>
      <xdr:spPr>
        <a:xfrm>
          <a:off x="16344900" y="263813925"/>
          <a:ext cx="0" cy="9525"/>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95250</xdr:rowOff>
    </xdr:from>
    <xdr:to>
      <xdr:col>4</xdr:col>
      <xdr:colOff>1714500</xdr:colOff>
      <xdr:row>1053</xdr:row>
      <xdr:rowOff>0</xdr:rowOff>
    </xdr:to>
    <xdr:pic>
      <xdr:nvPicPr>
        <xdr:cNvPr id="478" name="Figuras 8"/>
        <xdr:cNvPicPr preferRelativeResize="1">
          <a:picLocks noChangeAspect="1"/>
        </xdr:cNvPicPr>
      </xdr:nvPicPr>
      <xdr:blipFill>
        <a:blip r:embed="rId1"/>
        <a:stretch>
          <a:fillRect/>
        </a:stretch>
      </xdr:blipFill>
      <xdr:spPr>
        <a:xfrm>
          <a:off x="16344900" y="2639091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0</xdr:rowOff>
    </xdr:from>
    <xdr:to>
      <xdr:col>4</xdr:col>
      <xdr:colOff>1714500</xdr:colOff>
      <xdr:row>1049</xdr:row>
      <xdr:rowOff>0</xdr:rowOff>
    </xdr:to>
    <xdr:pic>
      <xdr:nvPicPr>
        <xdr:cNvPr id="479" name="Figuras 8"/>
        <xdr:cNvPicPr preferRelativeResize="1">
          <a:picLocks noChangeAspect="1"/>
        </xdr:cNvPicPr>
      </xdr:nvPicPr>
      <xdr:blipFill>
        <a:blip r:embed="rId1"/>
        <a:stretch>
          <a:fillRect/>
        </a:stretch>
      </xdr:blipFill>
      <xdr:spPr>
        <a:xfrm>
          <a:off x="16344900" y="2638139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1049</xdr:row>
      <xdr:rowOff>161925</xdr:rowOff>
    </xdr:from>
    <xdr:to>
      <xdr:col>1</xdr:col>
      <xdr:colOff>3124200</xdr:colOff>
      <xdr:row>1052</xdr:row>
      <xdr:rowOff>180975</xdr:rowOff>
    </xdr:to>
    <xdr:pic>
      <xdr:nvPicPr>
        <xdr:cNvPr id="480" name="Figuras 8"/>
        <xdr:cNvPicPr preferRelativeResize="1">
          <a:picLocks noChangeAspect="1"/>
        </xdr:cNvPicPr>
      </xdr:nvPicPr>
      <xdr:blipFill>
        <a:blip r:embed="rId1"/>
        <a:stretch>
          <a:fillRect/>
        </a:stretch>
      </xdr:blipFill>
      <xdr:spPr>
        <a:xfrm>
          <a:off x="104775" y="26416635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114300</xdr:rowOff>
    </xdr:from>
    <xdr:to>
      <xdr:col>4</xdr:col>
      <xdr:colOff>1714500</xdr:colOff>
      <xdr:row>1069</xdr:row>
      <xdr:rowOff>38100</xdr:rowOff>
    </xdr:to>
    <xdr:pic>
      <xdr:nvPicPr>
        <xdr:cNvPr id="481" name="Figuras 8"/>
        <xdr:cNvPicPr preferRelativeResize="1">
          <a:picLocks noChangeAspect="1"/>
        </xdr:cNvPicPr>
      </xdr:nvPicPr>
      <xdr:blipFill>
        <a:blip r:embed="rId1"/>
        <a:stretch>
          <a:fillRect/>
        </a:stretch>
      </xdr:blipFill>
      <xdr:spPr>
        <a:xfrm>
          <a:off x="16344900" y="2677382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142875</xdr:rowOff>
    </xdr:from>
    <xdr:to>
      <xdr:col>4</xdr:col>
      <xdr:colOff>1714500</xdr:colOff>
      <xdr:row>1069</xdr:row>
      <xdr:rowOff>66675</xdr:rowOff>
    </xdr:to>
    <xdr:pic>
      <xdr:nvPicPr>
        <xdr:cNvPr id="482" name="Figuras 8"/>
        <xdr:cNvPicPr preferRelativeResize="1">
          <a:picLocks noChangeAspect="1"/>
        </xdr:cNvPicPr>
      </xdr:nvPicPr>
      <xdr:blipFill>
        <a:blip r:embed="rId1"/>
        <a:stretch>
          <a:fillRect/>
        </a:stretch>
      </xdr:blipFill>
      <xdr:spPr>
        <a:xfrm>
          <a:off x="16344900" y="2677668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161925</xdr:rowOff>
    </xdr:from>
    <xdr:to>
      <xdr:col>4</xdr:col>
      <xdr:colOff>1714500</xdr:colOff>
      <xdr:row>1069</xdr:row>
      <xdr:rowOff>38100</xdr:rowOff>
    </xdr:to>
    <xdr:pic>
      <xdr:nvPicPr>
        <xdr:cNvPr id="483" name="Figuras 8"/>
        <xdr:cNvPicPr preferRelativeResize="1">
          <a:picLocks noChangeAspect="1"/>
        </xdr:cNvPicPr>
      </xdr:nvPicPr>
      <xdr:blipFill>
        <a:blip r:embed="rId1"/>
        <a:stretch>
          <a:fillRect/>
        </a:stretch>
      </xdr:blipFill>
      <xdr:spPr>
        <a:xfrm>
          <a:off x="16344900" y="2677858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1066</xdr:row>
      <xdr:rowOff>66675</xdr:rowOff>
    </xdr:from>
    <xdr:to>
      <xdr:col>4</xdr:col>
      <xdr:colOff>1714500</xdr:colOff>
      <xdr:row>1069</xdr:row>
      <xdr:rowOff>114300</xdr:rowOff>
    </xdr:to>
    <xdr:pic>
      <xdr:nvPicPr>
        <xdr:cNvPr id="484" name="Figuras 8"/>
        <xdr:cNvPicPr preferRelativeResize="1">
          <a:picLocks noChangeAspect="1"/>
        </xdr:cNvPicPr>
      </xdr:nvPicPr>
      <xdr:blipFill>
        <a:blip r:embed="rId1"/>
        <a:stretch>
          <a:fillRect/>
        </a:stretch>
      </xdr:blipFill>
      <xdr:spPr>
        <a:xfrm>
          <a:off x="16344900" y="2678811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152400</xdr:rowOff>
    </xdr:from>
    <xdr:to>
      <xdr:col>4</xdr:col>
      <xdr:colOff>1714500</xdr:colOff>
      <xdr:row>1069</xdr:row>
      <xdr:rowOff>171450</xdr:rowOff>
    </xdr:to>
    <xdr:pic>
      <xdr:nvPicPr>
        <xdr:cNvPr id="485" name="Figuras 8"/>
        <xdr:cNvPicPr preferRelativeResize="1">
          <a:picLocks noChangeAspect="1"/>
        </xdr:cNvPicPr>
      </xdr:nvPicPr>
      <xdr:blipFill>
        <a:blip r:embed="rId1"/>
        <a:stretch>
          <a:fillRect/>
        </a:stretch>
      </xdr:blipFill>
      <xdr:spPr>
        <a:xfrm>
          <a:off x="16344900" y="2677763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1066</xdr:row>
      <xdr:rowOff>66675</xdr:rowOff>
    </xdr:from>
    <xdr:to>
      <xdr:col>4</xdr:col>
      <xdr:colOff>1714500</xdr:colOff>
      <xdr:row>1069</xdr:row>
      <xdr:rowOff>114300</xdr:rowOff>
    </xdr:to>
    <xdr:pic>
      <xdr:nvPicPr>
        <xdr:cNvPr id="486" name="Figuras 8"/>
        <xdr:cNvPicPr preferRelativeResize="1">
          <a:picLocks noChangeAspect="1"/>
        </xdr:cNvPicPr>
      </xdr:nvPicPr>
      <xdr:blipFill>
        <a:blip r:embed="rId1"/>
        <a:stretch>
          <a:fillRect/>
        </a:stretch>
      </xdr:blipFill>
      <xdr:spPr>
        <a:xfrm>
          <a:off x="16344900" y="2678811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1066</xdr:row>
      <xdr:rowOff>0</xdr:rowOff>
    </xdr:from>
    <xdr:to>
      <xdr:col>4</xdr:col>
      <xdr:colOff>1714500</xdr:colOff>
      <xdr:row>1070</xdr:row>
      <xdr:rowOff>0</xdr:rowOff>
    </xdr:to>
    <xdr:pic>
      <xdr:nvPicPr>
        <xdr:cNvPr id="487" name="Figuras 8"/>
        <xdr:cNvPicPr preferRelativeResize="1">
          <a:picLocks noChangeAspect="1"/>
        </xdr:cNvPicPr>
      </xdr:nvPicPr>
      <xdr:blipFill>
        <a:blip r:embed="rId1"/>
        <a:stretch>
          <a:fillRect/>
        </a:stretch>
      </xdr:blipFill>
      <xdr:spPr>
        <a:xfrm>
          <a:off x="16344900" y="267814425"/>
          <a:ext cx="0" cy="762000"/>
        </a:xfrm>
        <a:prstGeom prst="rect">
          <a:avLst/>
        </a:prstGeom>
        <a:blipFill>
          <a:blip r:embed=""/>
          <a:srcRect/>
          <a:stretch>
            <a:fillRect/>
          </a:stretch>
        </a:blipFill>
        <a:ln w="9525" cmpd="sng">
          <a:noFill/>
        </a:ln>
      </xdr:spPr>
    </xdr:pic>
    <xdr:clientData/>
  </xdr:twoCellAnchor>
  <xdr:twoCellAnchor>
    <xdr:from>
      <xdr:col>4</xdr:col>
      <xdr:colOff>1714500</xdr:colOff>
      <xdr:row>1066</xdr:row>
      <xdr:rowOff>66675</xdr:rowOff>
    </xdr:from>
    <xdr:to>
      <xdr:col>4</xdr:col>
      <xdr:colOff>1714500</xdr:colOff>
      <xdr:row>1069</xdr:row>
      <xdr:rowOff>152400</xdr:rowOff>
    </xdr:to>
    <xdr:pic>
      <xdr:nvPicPr>
        <xdr:cNvPr id="488" name="Figuras 8"/>
        <xdr:cNvPicPr preferRelativeResize="1">
          <a:picLocks noChangeAspect="1"/>
        </xdr:cNvPicPr>
      </xdr:nvPicPr>
      <xdr:blipFill>
        <a:blip r:embed="rId1"/>
        <a:stretch>
          <a:fillRect/>
        </a:stretch>
      </xdr:blipFill>
      <xdr:spPr>
        <a:xfrm>
          <a:off x="16344900" y="2678811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66675</xdr:rowOff>
    </xdr:from>
    <xdr:to>
      <xdr:col>4</xdr:col>
      <xdr:colOff>1714500</xdr:colOff>
      <xdr:row>1068</xdr:row>
      <xdr:rowOff>152400</xdr:rowOff>
    </xdr:to>
    <xdr:pic>
      <xdr:nvPicPr>
        <xdr:cNvPr id="489" name="Figuras 8"/>
        <xdr:cNvPicPr preferRelativeResize="1">
          <a:picLocks noChangeAspect="1"/>
        </xdr:cNvPicPr>
      </xdr:nvPicPr>
      <xdr:blipFill>
        <a:blip r:embed="rId1"/>
        <a:stretch>
          <a:fillRect/>
        </a:stretch>
      </xdr:blipFill>
      <xdr:spPr>
        <a:xfrm>
          <a:off x="16344900" y="2676906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0</xdr:rowOff>
    </xdr:from>
    <xdr:to>
      <xdr:col>4</xdr:col>
      <xdr:colOff>1714500</xdr:colOff>
      <xdr:row>1068</xdr:row>
      <xdr:rowOff>152400</xdr:rowOff>
    </xdr:to>
    <xdr:pic>
      <xdr:nvPicPr>
        <xdr:cNvPr id="490" name="Figuras 8"/>
        <xdr:cNvPicPr preferRelativeResize="1">
          <a:picLocks noChangeAspect="1"/>
        </xdr:cNvPicPr>
      </xdr:nvPicPr>
      <xdr:blipFill>
        <a:blip r:embed="rId1"/>
        <a:stretch>
          <a:fillRect/>
        </a:stretch>
      </xdr:blipFill>
      <xdr:spPr>
        <a:xfrm>
          <a:off x="16344900" y="2676239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123825</xdr:rowOff>
    </xdr:from>
    <xdr:to>
      <xdr:col>4</xdr:col>
      <xdr:colOff>1714500</xdr:colOff>
      <xdr:row>1070</xdr:row>
      <xdr:rowOff>0</xdr:rowOff>
    </xdr:to>
    <xdr:pic>
      <xdr:nvPicPr>
        <xdr:cNvPr id="491" name="Figuras 8"/>
        <xdr:cNvPicPr preferRelativeResize="1">
          <a:picLocks noChangeAspect="1"/>
        </xdr:cNvPicPr>
      </xdr:nvPicPr>
      <xdr:blipFill>
        <a:blip r:embed="rId1"/>
        <a:stretch>
          <a:fillRect/>
        </a:stretch>
      </xdr:blipFill>
      <xdr:spPr>
        <a:xfrm>
          <a:off x="16344900" y="2677477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114300</xdr:rowOff>
    </xdr:from>
    <xdr:to>
      <xdr:col>4</xdr:col>
      <xdr:colOff>1714500</xdr:colOff>
      <xdr:row>1070</xdr:row>
      <xdr:rowOff>0</xdr:rowOff>
    </xdr:to>
    <xdr:pic>
      <xdr:nvPicPr>
        <xdr:cNvPr id="492" name="Figuras 8"/>
        <xdr:cNvPicPr preferRelativeResize="1">
          <a:picLocks noChangeAspect="1"/>
        </xdr:cNvPicPr>
      </xdr:nvPicPr>
      <xdr:blipFill>
        <a:blip r:embed="rId1"/>
        <a:stretch>
          <a:fillRect/>
        </a:stretch>
      </xdr:blipFill>
      <xdr:spPr>
        <a:xfrm>
          <a:off x="16344900" y="2677382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0</xdr:rowOff>
    </xdr:from>
    <xdr:to>
      <xdr:col>4</xdr:col>
      <xdr:colOff>1714500</xdr:colOff>
      <xdr:row>1065</xdr:row>
      <xdr:rowOff>9525</xdr:rowOff>
    </xdr:to>
    <xdr:pic>
      <xdr:nvPicPr>
        <xdr:cNvPr id="493" name="Figuras 8"/>
        <xdr:cNvPicPr preferRelativeResize="1">
          <a:picLocks noChangeAspect="1"/>
        </xdr:cNvPicPr>
      </xdr:nvPicPr>
      <xdr:blipFill>
        <a:blip r:embed="rId1"/>
        <a:stretch>
          <a:fillRect/>
        </a:stretch>
      </xdr:blipFill>
      <xdr:spPr>
        <a:xfrm>
          <a:off x="16344900" y="267623925"/>
          <a:ext cx="0" cy="9525"/>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95250</xdr:rowOff>
    </xdr:from>
    <xdr:to>
      <xdr:col>4</xdr:col>
      <xdr:colOff>1714500</xdr:colOff>
      <xdr:row>1070</xdr:row>
      <xdr:rowOff>0</xdr:rowOff>
    </xdr:to>
    <xdr:pic>
      <xdr:nvPicPr>
        <xdr:cNvPr id="494" name="Figuras 8"/>
        <xdr:cNvPicPr preferRelativeResize="1">
          <a:picLocks noChangeAspect="1"/>
        </xdr:cNvPicPr>
      </xdr:nvPicPr>
      <xdr:blipFill>
        <a:blip r:embed="rId1"/>
        <a:stretch>
          <a:fillRect/>
        </a:stretch>
      </xdr:blipFill>
      <xdr:spPr>
        <a:xfrm>
          <a:off x="16344900" y="2677191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0</xdr:rowOff>
    </xdr:from>
    <xdr:to>
      <xdr:col>4</xdr:col>
      <xdr:colOff>1714500</xdr:colOff>
      <xdr:row>1066</xdr:row>
      <xdr:rowOff>0</xdr:rowOff>
    </xdr:to>
    <xdr:pic>
      <xdr:nvPicPr>
        <xdr:cNvPr id="495" name="Figuras 8"/>
        <xdr:cNvPicPr preferRelativeResize="1">
          <a:picLocks noChangeAspect="1"/>
        </xdr:cNvPicPr>
      </xdr:nvPicPr>
      <xdr:blipFill>
        <a:blip r:embed="rId1"/>
        <a:stretch>
          <a:fillRect/>
        </a:stretch>
      </xdr:blipFill>
      <xdr:spPr>
        <a:xfrm>
          <a:off x="16344900" y="2676239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1066</xdr:row>
      <xdr:rowOff>180975</xdr:rowOff>
    </xdr:from>
    <xdr:to>
      <xdr:col>1</xdr:col>
      <xdr:colOff>3124200</xdr:colOff>
      <xdr:row>1069</xdr:row>
      <xdr:rowOff>180975</xdr:rowOff>
    </xdr:to>
    <xdr:pic>
      <xdr:nvPicPr>
        <xdr:cNvPr id="496" name="Figuras 8"/>
        <xdr:cNvPicPr preferRelativeResize="1">
          <a:picLocks noChangeAspect="1"/>
        </xdr:cNvPicPr>
      </xdr:nvPicPr>
      <xdr:blipFill>
        <a:blip r:embed="rId1"/>
        <a:stretch>
          <a:fillRect/>
        </a:stretch>
      </xdr:blipFill>
      <xdr:spPr>
        <a:xfrm>
          <a:off x="104775" y="267995400"/>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114300</xdr:rowOff>
    </xdr:from>
    <xdr:to>
      <xdr:col>4</xdr:col>
      <xdr:colOff>1714500</xdr:colOff>
      <xdr:row>1086</xdr:row>
      <xdr:rowOff>38100</xdr:rowOff>
    </xdr:to>
    <xdr:pic>
      <xdr:nvPicPr>
        <xdr:cNvPr id="497" name="Figuras 8"/>
        <xdr:cNvPicPr preferRelativeResize="1">
          <a:picLocks noChangeAspect="1"/>
        </xdr:cNvPicPr>
      </xdr:nvPicPr>
      <xdr:blipFill>
        <a:blip r:embed="rId1"/>
        <a:stretch>
          <a:fillRect/>
        </a:stretch>
      </xdr:blipFill>
      <xdr:spPr>
        <a:xfrm>
          <a:off x="16344900" y="2712243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142875</xdr:rowOff>
    </xdr:from>
    <xdr:to>
      <xdr:col>4</xdr:col>
      <xdr:colOff>1714500</xdr:colOff>
      <xdr:row>1086</xdr:row>
      <xdr:rowOff>66675</xdr:rowOff>
    </xdr:to>
    <xdr:pic>
      <xdr:nvPicPr>
        <xdr:cNvPr id="498" name="Figuras 8"/>
        <xdr:cNvPicPr preferRelativeResize="1">
          <a:picLocks noChangeAspect="1"/>
        </xdr:cNvPicPr>
      </xdr:nvPicPr>
      <xdr:blipFill>
        <a:blip r:embed="rId1"/>
        <a:stretch>
          <a:fillRect/>
        </a:stretch>
      </xdr:blipFill>
      <xdr:spPr>
        <a:xfrm>
          <a:off x="16344900" y="2712529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161925</xdr:rowOff>
    </xdr:from>
    <xdr:to>
      <xdr:col>4</xdr:col>
      <xdr:colOff>1714500</xdr:colOff>
      <xdr:row>1086</xdr:row>
      <xdr:rowOff>38100</xdr:rowOff>
    </xdr:to>
    <xdr:pic>
      <xdr:nvPicPr>
        <xdr:cNvPr id="499" name="Figuras 8"/>
        <xdr:cNvPicPr preferRelativeResize="1">
          <a:picLocks noChangeAspect="1"/>
        </xdr:cNvPicPr>
      </xdr:nvPicPr>
      <xdr:blipFill>
        <a:blip r:embed="rId1"/>
        <a:stretch>
          <a:fillRect/>
        </a:stretch>
      </xdr:blipFill>
      <xdr:spPr>
        <a:xfrm>
          <a:off x="16344900" y="2712720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1083</xdr:row>
      <xdr:rowOff>66675</xdr:rowOff>
    </xdr:from>
    <xdr:to>
      <xdr:col>4</xdr:col>
      <xdr:colOff>1714500</xdr:colOff>
      <xdr:row>1086</xdr:row>
      <xdr:rowOff>114300</xdr:rowOff>
    </xdr:to>
    <xdr:pic>
      <xdr:nvPicPr>
        <xdr:cNvPr id="500" name="Figuras 8"/>
        <xdr:cNvPicPr preferRelativeResize="1">
          <a:picLocks noChangeAspect="1"/>
        </xdr:cNvPicPr>
      </xdr:nvPicPr>
      <xdr:blipFill>
        <a:blip r:embed="rId1"/>
        <a:stretch>
          <a:fillRect/>
        </a:stretch>
      </xdr:blipFill>
      <xdr:spPr>
        <a:xfrm>
          <a:off x="16344900" y="2713672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152400</xdr:rowOff>
    </xdr:from>
    <xdr:to>
      <xdr:col>4</xdr:col>
      <xdr:colOff>1714500</xdr:colOff>
      <xdr:row>1086</xdr:row>
      <xdr:rowOff>171450</xdr:rowOff>
    </xdr:to>
    <xdr:pic>
      <xdr:nvPicPr>
        <xdr:cNvPr id="501" name="Figuras 8"/>
        <xdr:cNvPicPr preferRelativeResize="1">
          <a:picLocks noChangeAspect="1"/>
        </xdr:cNvPicPr>
      </xdr:nvPicPr>
      <xdr:blipFill>
        <a:blip r:embed="rId1"/>
        <a:stretch>
          <a:fillRect/>
        </a:stretch>
      </xdr:blipFill>
      <xdr:spPr>
        <a:xfrm>
          <a:off x="16344900" y="2712624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1083</xdr:row>
      <xdr:rowOff>66675</xdr:rowOff>
    </xdr:from>
    <xdr:to>
      <xdr:col>4</xdr:col>
      <xdr:colOff>1714500</xdr:colOff>
      <xdr:row>1086</xdr:row>
      <xdr:rowOff>114300</xdr:rowOff>
    </xdr:to>
    <xdr:pic>
      <xdr:nvPicPr>
        <xdr:cNvPr id="502" name="Figuras 8"/>
        <xdr:cNvPicPr preferRelativeResize="1">
          <a:picLocks noChangeAspect="1"/>
        </xdr:cNvPicPr>
      </xdr:nvPicPr>
      <xdr:blipFill>
        <a:blip r:embed="rId1"/>
        <a:stretch>
          <a:fillRect/>
        </a:stretch>
      </xdr:blipFill>
      <xdr:spPr>
        <a:xfrm>
          <a:off x="16344900" y="2713672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1083</xdr:row>
      <xdr:rowOff>0</xdr:rowOff>
    </xdr:from>
    <xdr:to>
      <xdr:col>4</xdr:col>
      <xdr:colOff>1714500</xdr:colOff>
      <xdr:row>1087</xdr:row>
      <xdr:rowOff>0</xdr:rowOff>
    </xdr:to>
    <xdr:pic>
      <xdr:nvPicPr>
        <xdr:cNvPr id="503" name="Figuras 8"/>
        <xdr:cNvPicPr preferRelativeResize="1">
          <a:picLocks noChangeAspect="1"/>
        </xdr:cNvPicPr>
      </xdr:nvPicPr>
      <xdr:blipFill>
        <a:blip r:embed="rId1"/>
        <a:stretch>
          <a:fillRect/>
        </a:stretch>
      </xdr:blipFill>
      <xdr:spPr>
        <a:xfrm>
          <a:off x="16344900" y="271300575"/>
          <a:ext cx="0" cy="762000"/>
        </a:xfrm>
        <a:prstGeom prst="rect">
          <a:avLst/>
        </a:prstGeom>
        <a:blipFill>
          <a:blip r:embed=""/>
          <a:srcRect/>
          <a:stretch>
            <a:fillRect/>
          </a:stretch>
        </a:blipFill>
        <a:ln w="9525" cmpd="sng">
          <a:noFill/>
        </a:ln>
      </xdr:spPr>
    </xdr:pic>
    <xdr:clientData/>
  </xdr:twoCellAnchor>
  <xdr:twoCellAnchor>
    <xdr:from>
      <xdr:col>4</xdr:col>
      <xdr:colOff>1714500</xdr:colOff>
      <xdr:row>1083</xdr:row>
      <xdr:rowOff>66675</xdr:rowOff>
    </xdr:from>
    <xdr:to>
      <xdr:col>4</xdr:col>
      <xdr:colOff>1714500</xdr:colOff>
      <xdr:row>1086</xdr:row>
      <xdr:rowOff>152400</xdr:rowOff>
    </xdr:to>
    <xdr:pic>
      <xdr:nvPicPr>
        <xdr:cNvPr id="504" name="Figuras 8"/>
        <xdr:cNvPicPr preferRelativeResize="1">
          <a:picLocks noChangeAspect="1"/>
        </xdr:cNvPicPr>
      </xdr:nvPicPr>
      <xdr:blipFill>
        <a:blip r:embed="rId1"/>
        <a:stretch>
          <a:fillRect/>
        </a:stretch>
      </xdr:blipFill>
      <xdr:spPr>
        <a:xfrm>
          <a:off x="16344900" y="27136725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66675</xdr:rowOff>
    </xdr:from>
    <xdr:to>
      <xdr:col>4</xdr:col>
      <xdr:colOff>1714500</xdr:colOff>
      <xdr:row>1085</xdr:row>
      <xdr:rowOff>152400</xdr:rowOff>
    </xdr:to>
    <xdr:pic>
      <xdr:nvPicPr>
        <xdr:cNvPr id="505" name="Figuras 8"/>
        <xdr:cNvPicPr preferRelativeResize="1">
          <a:picLocks noChangeAspect="1"/>
        </xdr:cNvPicPr>
      </xdr:nvPicPr>
      <xdr:blipFill>
        <a:blip r:embed="rId1"/>
        <a:stretch>
          <a:fillRect/>
        </a:stretch>
      </xdr:blipFill>
      <xdr:spPr>
        <a:xfrm>
          <a:off x="16344900" y="2711767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0</xdr:rowOff>
    </xdr:from>
    <xdr:to>
      <xdr:col>4</xdr:col>
      <xdr:colOff>1714500</xdr:colOff>
      <xdr:row>1085</xdr:row>
      <xdr:rowOff>152400</xdr:rowOff>
    </xdr:to>
    <xdr:pic>
      <xdr:nvPicPr>
        <xdr:cNvPr id="506" name="Figuras 8"/>
        <xdr:cNvPicPr preferRelativeResize="1">
          <a:picLocks noChangeAspect="1"/>
        </xdr:cNvPicPr>
      </xdr:nvPicPr>
      <xdr:blipFill>
        <a:blip r:embed="rId1"/>
        <a:stretch>
          <a:fillRect/>
        </a:stretch>
      </xdr:blipFill>
      <xdr:spPr>
        <a:xfrm>
          <a:off x="16344900" y="2711100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123825</xdr:rowOff>
    </xdr:from>
    <xdr:to>
      <xdr:col>4</xdr:col>
      <xdr:colOff>1714500</xdr:colOff>
      <xdr:row>1087</xdr:row>
      <xdr:rowOff>0</xdr:rowOff>
    </xdr:to>
    <xdr:pic>
      <xdr:nvPicPr>
        <xdr:cNvPr id="507" name="Figuras 8"/>
        <xdr:cNvPicPr preferRelativeResize="1">
          <a:picLocks noChangeAspect="1"/>
        </xdr:cNvPicPr>
      </xdr:nvPicPr>
      <xdr:blipFill>
        <a:blip r:embed="rId1"/>
        <a:stretch>
          <a:fillRect/>
        </a:stretch>
      </xdr:blipFill>
      <xdr:spPr>
        <a:xfrm>
          <a:off x="16344900" y="27123390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114300</xdr:rowOff>
    </xdr:from>
    <xdr:to>
      <xdr:col>4</xdr:col>
      <xdr:colOff>1714500</xdr:colOff>
      <xdr:row>1087</xdr:row>
      <xdr:rowOff>0</xdr:rowOff>
    </xdr:to>
    <xdr:pic>
      <xdr:nvPicPr>
        <xdr:cNvPr id="508" name="Figuras 8"/>
        <xdr:cNvPicPr preferRelativeResize="1">
          <a:picLocks noChangeAspect="1"/>
        </xdr:cNvPicPr>
      </xdr:nvPicPr>
      <xdr:blipFill>
        <a:blip r:embed="rId1"/>
        <a:stretch>
          <a:fillRect/>
        </a:stretch>
      </xdr:blipFill>
      <xdr:spPr>
        <a:xfrm>
          <a:off x="16344900" y="2712243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0</xdr:rowOff>
    </xdr:from>
    <xdr:to>
      <xdr:col>4</xdr:col>
      <xdr:colOff>1714500</xdr:colOff>
      <xdr:row>1082</xdr:row>
      <xdr:rowOff>9525</xdr:rowOff>
    </xdr:to>
    <xdr:pic>
      <xdr:nvPicPr>
        <xdr:cNvPr id="509" name="Figuras 8"/>
        <xdr:cNvPicPr preferRelativeResize="1">
          <a:picLocks noChangeAspect="1"/>
        </xdr:cNvPicPr>
      </xdr:nvPicPr>
      <xdr:blipFill>
        <a:blip r:embed="rId1"/>
        <a:stretch>
          <a:fillRect/>
        </a:stretch>
      </xdr:blipFill>
      <xdr:spPr>
        <a:xfrm>
          <a:off x="16344900" y="271110075"/>
          <a:ext cx="0" cy="9525"/>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95250</xdr:rowOff>
    </xdr:from>
    <xdr:to>
      <xdr:col>4</xdr:col>
      <xdr:colOff>1714500</xdr:colOff>
      <xdr:row>1087</xdr:row>
      <xdr:rowOff>0</xdr:rowOff>
    </xdr:to>
    <xdr:pic>
      <xdr:nvPicPr>
        <xdr:cNvPr id="510" name="Figuras 8"/>
        <xdr:cNvPicPr preferRelativeResize="1">
          <a:picLocks noChangeAspect="1"/>
        </xdr:cNvPicPr>
      </xdr:nvPicPr>
      <xdr:blipFill>
        <a:blip r:embed="rId1"/>
        <a:stretch>
          <a:fillRect/>
        </a:stretch>
      </xdr:blipFill>
      <xdr:spPr>
        <a:xfrm>
          <a:off x="16344900" y="2712053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0</xdr:rowOff>
    </xdr:from>
    <xdr:to>
      <xdr:col>4</xdr:col>
      <xdr:colOff>1714500</xdr:colOff>
      <xdr:row>1083</xdr:row>
      <xdr:rowOff>0</xdr:rowOff>
    </xdr:to>
    <xdr:pic>
      <xdr:nvPicPr>
        <xdr:cNvPr id="511" name="Figuras 8"/>
        <xdr:cNvPicPr preferRelativeResize="1">
          <a:picLocks noChangeAspect="1"/>
        </xdr:cNvPicPr>
      </xdr:nvPicPr>
      <xdr:blipFill>
        <a:blip r:embed="rId1"/>
        <a:stretch>
          <a:fillRect/>
        </a:stretch>
      </xdr:blipFill>
      <xdr:spPr>
        <a:xfrm>
          <a:off x="16344900" y="2711100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1084</xdr:row>
      <xdr:rowOff>9525</xdr:rowOff>
    </xdr:from>
    <xdr:to>
      <xdr:col>1</xdr:col>
      <xdr:colOff>3124200</xdr:colOff>
      <xdr:row>1086</xdr:row>
      <xdr:rowOff>180975</xdr:rowOff>
    </xdr:to>
    <xdr:pic>
      <xdr:nvPicPr>
        <xdr:cNvPr id="512" name="Figuras 8"/>
        <xdr:cNvPicPr preferRelativeResize="1">
          <a:picLocks noChangeAspect="1"/>
        </xdr:cNvPicPr>
      </xdr:nvPicPr>
      <xdr:blipFill>
        <a:blip r:embed="rId1"/>
        <a:stretch>
          <a:fillRect/>
        </a:stretch>
      </xdr:blipFill>
      <xdr:spPr>
        <a:xfrm>
          <a:off x="104775" y="271500600"/>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114300</xdr:rowOff>
    </xdr:from>
    <xdr:to>
      <xdr:col>4</xdr:col>
      <xdr:colOff>1714500</xdr:colOff>
      <xdr:row>1114</xdr:row>
      <xdr:rowOff>38100</xdr:rowOff>
    </xdr:to>
    <xdr:pic>
      <xdr:nvPicPr>
        <xdr:cNvPr id="513" name="Figuras 8"/>
        <xdr:cNvPicPr preferRelativeResize="1">
          <a:picLocks noChangeAspect="1"/>
        </xdr:cNvPicPr>
      </xdr:nvPicPr>
      <xdr:blipFill>
        <a:blip r:embed="rId1"/>
        <a:stretch>
          <a:fillRect/>
        </a:stretch>
      </xdr:blipFill>
      <xdr:spPr>
        <a:xfrm>
          <a:off x="16344900" y="2789015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142875</xdr:rowOff>
    </xdr:from>
    <xdr:to>
      <xdr:col>4</xdr:col>
      <xdr:colOff>1714500</xdr:colOff>
      <xdr:row>1114</xdr:row>
      <xdr:rowOff>66675</xdr:rowOff>
    </xdr:to>
    <xdr:pic>
      <xdr:nvPicPr>
        <xdr:cNvPr id="514" name="Figuras 8"/>
        <xdr:cNvPicPr preferRelativeResize="1">
          <a:picLocks noChangeAspect="1"/>
        </xdr:cNvPicPr>
      </xdr:nvPicPr>
      <xdr:blipFill>
        <a:blip r:embed="rId1"/>
        <a:stretch>
          <a:fillRect/>
        </a:stretch>
      </xdr:blipFill>
      <xdr:spPr>
        <a:xfrm>
          <a:off x="16344900" y="2789301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161925</xdr:rowOff>
    </xdr:from>
    <xdr:to>
      <xdr:col>4</xdr:col>
      <xdr:colOff>1714500</xdr:colOff>
      <xdr:row>1114</xdr:row>
      <xdr:rowOff>38100</xdr:rowOff>
    </xdr:to>
    <xdr:pic>
      <xdr:nvPicPr>
        <xdr:cNvPr id="515" name="Figuras 8"/>
        <xdr:cNvPicPr preferRelativeResize="1">
          <a:picLocks noChangeAspect="1"/>
        </xdr:cNvPicPr>
      </xdr:nvPicPr>
      <xdr:blipFill>
        <a:blip r:embed="rId1"/>
        <a:stretch>
          <a:fillRect/>
        </a:stretch>
      </xdr:blipFill>
      <xdr:spPr>
        <a:xfrm>
          <a:off x="16344900" y="2789491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1111</xdr:row>
      <xdr:rowOff>66675</xdr:rowOff>
    </xdr:from>
    <xdr:to>
      <xdr:col>4</xdr:col>
      <xdr:colOff>1714500</xdr:colOff>
      <xdr:row>1114</xdr:row>
      <xdr:rowOff>114300</xdr:rowOff>
    </xdr:to>
    <xdr:pic>
      <xdr:nvPicPr>
        <xdr:cNvPr id="516" name="Figuras 8"/>
        <xdr:cNvPicPr preferRelativeResize="1">
          <a:picLocks noChangeAspect="1"/>
        </xdr:cNvPicPr>
      </xdr:nvPicPr>
      <xdr:blipFill>
        <a:blip r:embed="rId1"/>
        <a:stretch>
          <a:fillRect/>
        </a:stretch>
      </xdr:blipFill>
      <xdr:spPr>
        <a:xfrm>
          <a:off x="16344900" y="2790444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152400</xdr:rowOff>
    </xdr:from>
    <xdr:to>
      <xdr:col>4</xdr:col>
      <xdr:colOff>1714500</xdr:colOff>
      <xdr:row>1114</xdr:row>
      <xdr:rowOff>171450</xdr:rowOff>
    </xdr:to>
    <xdr:pic>
      <xdr:nvPicPr>
        <xdr:cNvPr id="517" name="Figuras 8"/>
        <xdr:cNvPicPr preferRelativeResize="1">
          <a:picLocks noChangeAspect="1"/>
        </xdr:cNvPicPr>
      </xdr:nvPicPr>
      <xdr:blipFill>
        <a:blip r:embed="rId1"/>
        <a:stretch>
          <a:fillRect/>
        </a:stretch>
      </xdr:blipFill>
      <xdr:spPr>
        <a:xfrm>
          <a:off x="16344900" y="278939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1111</xdr:row>
      <xdr:rowOff>66675</xdr:rowOff>
    </xdr:from>
    <xdr:to>
      <xdr:col>4</xdr:col>
      <xdr:colOff>1714500</xdr:colOff>
      <xdr:row>1114</xdr:row>
      <xdr:rowOff>114300</xdr:rowOff>
    </xdr:to>
    <xdr:pic>
      <xdr:nvPicPr>
        <xdr:cNvPr id="518" name="Figuras 8"/>
        <xdr:cNvPicPr preferRelativeResize="1">
          <a:picLocks noChangeAspect="1"/>
        </xdr:cNvPicPr>
      </xdr:nvPicPr>
      <xdr:blipFill>
        <a:blip r:embed="rId1"/>
        <a:stretch>
          <a:fillRect/>
        </a:stretch>
      </xdr:blipFill>
      <xdr:spPr>
        <a:xfrm>
          <a:off x="16344900" y="2790444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1111</xdr:row>
      <xdr:rowOff>0</xdr:rowOff>
    </xdr:from>
    <xdr:to>
      <xdr:col>4</xdr:col>
      <xdr:colOff>1714500</xdr:colOff>
      <xdr:row>1115</xdr:row>
      <xdr:rowOff>0</xdr:rowOff>
    </xdr:to>
    <xdr:pic>
      <xdr:nvPicPr>
        <xdr:cNvPr id="519" name="Figuras 8"/>
        <xdr:cNvPicPr preferRelativeResize="1">
          <a:picLocks noChangeAspect="1"/>
        </xdr:cNvPicPr>
      </xdr:nvPicPr>
      <xdr:blipFill>
        <a:blip r:embed="rId1"/>
        <a:stretch>
          <a:fillRect/>
        </a:stretch>
      </xdr:blipFill>
      <xdr:spPr>
        <a:xfrm>
          <a:off x="16344900" y="278977725"/>
          <a:ext cx="0" cy="762000"/>
        </a:xfrm>
        <a:prstGeom prst="rect">
          <a:avLst/>
        </a:prstGeom>
        <a:blipFill>
          <a:blip r:embed=""/>
          <a:srcRect/>
          <a:stretch>
            <a:fillRect/>
          </a:stretch>
        </a:blipFill>
        <a:ln w="9525" cmpd="sng">
          <a:noFill/>
        </a:ln>
      </xdr:spPr>
    </xdr:pic>
    <xdr:clientData/>
  </xdr:twoCellAnchor>
  <xdr:twoCellAnchor>
    <xdr:from>
      <xdr:col>4</xdr:col>
      <xdr:colOff>1714500</xdr:colOff>
      <xdr:row>1111</xdr:row>
      <xdr:rowOff>66675</xdr:rowOff>
    </xdr:from>
    <xdr:to>
      <xdr:col>4</xdr:col>
      <xdr:colOff>1714500</xdr:colOff>
      <xdr:row>1114</xdr:row>
      <xdr:rowOff>152400</xdr:rowOff>
    </xdr:to>
    <xdr:pic>
      <xdr:nvPicPr>
        <xdr:cNvPr id="520" name="Figuras 8"/>
        <xdr:cNvPicPr preferRelativeResize="1">
          <a:picLocks noChangeAspect="1"/>
        </xdr:cNvPicPr>
      </xdr:nvPicPr>
      <xdr:blipFill>
        <a:blip r:embed="rId1"/>
        <a:stretch>
          <a:fillRect/>
        </a:stretch>
      </xdr:blipFill>
      <xdr:spPr>
        <a:xfrm>
          <a:off x="16344900" y="2790444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66675</xdr:rowOff>
    </xdr:from>
    <xdr:to>
      <xdr:col>4</xdr:col>
      <xdr:colOff>1714500</xdr:colOff>
      <xdr:row>1113</xdr:row>
      <xdr:rowOff>152400</xdr:rowOff>
    </xdr:to>
    <xdr:pic>
      <xdr:nvPicPr>
        <xdr:cNvPr id="521" name="Figuras 8"/>
        <xdr:cNvPicPr preferRelativeResize="1">
          <a:picLocks noChangeAspect="1"/>
        </xdr:cNvPicPr>
      </xdr:nvPicPr>
      <xdr:blipFill>
        <a:blip r:embed="rId1"/>
        <a:stretch>
          <a:fillRect/>
        </a:stretch>
      </xdr:blipFill>
      <xdr:spPr>
        <a:xfrm>
          <a:off x="16344900" y="2788539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0</xdr:rowOff>
    </xdr:from>
    <xdr:to>
      <xdr:col>4</xdr:col>
      <xdr:colOff>1714500</xdr:colOff>
      <xdr:row>1113</xdr:row>
      <xdr:rowOff>152400</xdr:rowOff>
    </xdr:to>
    <xdr:pic>
      <xdr:nvPicPr>
        <xdr:cNvPr id="522" name="Figuras 8"/>
        <xdr:cNvPicPr preferRelativeResize="1">
          <a:picLocks noChangeAspect="1"/>
        </xdr:cNvPicPr>
      </xdr:nvPicPr>
      <xdr:blipFill>
        <a:blip r:embed="rId1"/>
        <a:stretch>
          <a:fillRect/>
        </a:stretch>
      </xdr:blipFill>
      <xdr:spPr>
        <a:xfrm>
          <a:off x="16344900" y="2787872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123825</xdr:rowOff>
    </xdr:from>
    <xdr:to>
      <xdr:col>4</xdr:col>
      <xdr:colOff>1714500</xdr:colOff>
      <xdr:row>1115</xdr:row>
      <xdr:rowOff>0</xdr:rowOff>
    </xdr:to>
    <xdr:pic>
      <xdr:nvPicPr>
        <xdr:cNvPr id="523" name="Figuras 8"/>
        <xdr:cNvPicPr preferRelativeResize="1">
          <a:picLocks noChangeAspect="1"/>
        </xdr:cNvPicPr>
      </xdr:nvPicPr>
      <xdr:blipFill>
        <a:blip r:embed="rId1"/>
        <a:stretch>
          <a:fillRect/>
        </a:stretch>
      </xdr:blipFill>
      <xdr:spPr>
        <a:xfrm>
          <a:off x="16344900" y="2789110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114300</xdr:rowOff>
    </xdr:from>
    <xdr:to>
      <xdr:col>4</xdr:col>
      <xdr:colOff>1714500</xdr:colOff>
      <xdr:row>1115</xdr:row>
      <xdr:rowOff>0</xdr:rowOff>
    </xdr:to>
    <xdr:pic>
      <xdr:nvPicPr>
        <xdr:cNvPr id="524" name="Figuras 8"/>
        <xdr:cNvPicPr preferRelativeResize="1">
          <a:picLocks noChangeAspect="1"/>
        </xdr:cNvPicPr>
      </xdr:nvPicPr>
      <xdr:blipFill>
        <a:blip r:embed="rId1"/>
        <a:stretch>
          <a:fillRect/>
        </a:stretch>
      </xdr:blipFill>
      <xdr:spPr>
        <a:xfrm>
          <a:off x="16344900" y="2789015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0</xdr:rowOff>
    </xdr:from>
    <xdr:to>
      <xdr:col>4</xdr:col>
      <xdr:colOff>1714500</xdr:colOff>
      <xdr:row>1110</xdr:row>
      <xdr:rowOff>9525</xdr:rowOff>
    </xdr:to>
    <xdr:pic>
      <xdr:nvPicPr>
        <xdr:cNvPr id="525" name="Figuras 8"/>
        <xdr:cNvPicPr preferRelativeResize="1">
          <a:picLocks noChangeAspect="1"/>
        </xdr:cNvPicPr>
      </xdr:nvPicPr>
      <xdr:blipFill>
        <a:blip r:embed="rId1"/>
        <a:stretch>
          <a:fillRect/>
        </a:stretch>
      </xdr:blipFill>
      <xdr:spPr>
        <a:xfrm>
          <a:off x="16344900" y="278787225"/>
          <a:ext cx="0" cy="9525"/>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95250</xdr:rowOff>
    </xdr:from>
    <xdr:to>
      <xdr:col>4</xdr:col>
      <xdr:colOff>1714500</xdr:colOff>
      <xdr:row>1115</xdr:row>
      <xdr:rowOff>0</xdr:rowOff>
    </xdr:to>
    <xdr:pic>
      <xdr:nvPicPr>
        <xdr:cNvPr id="526" name="Figuras 8"/>
        <xdr:cNvPicPr preferRelativeResize="1">
          <a:picLocks noChangeAspect="1"/>
        </xdr:cNvPicPr>
      </xdr:nvPicPr>
      <xdr:blipFill>
        <a:blip r:embed="rId1"/>
        <a:stretch>
          <a:fillRect/>
        </a:stretch>
      </xdr:blipFill>
      <xdr:spPr>
        <a:xfrm>
          <a:off x="16344900" y="2788824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0</xdr:rowOff>
    </xdr:from>
    <xdr:to>
      <xdr:col>4</xdr:col>
      <xdr:colOff>1714500</xdr:colOff>
      <xdr:row>1111</xdr:row>
      <xdr:rowOff>0</xdr:rowOff>
    </xdr:to>
    <xdr:pic>
      <xdr:nvPicPr>
        <xdr:cNvPr id="527" name="Figuras 8"/>
        <xdr:cNvPicPr preferRelativeResize="1">
          <a:picLocks noChangeAspect="1"/>
        </xdr:cNvPicPr>
      </xdr:nvPicPr>
      <xdr:blipFill>
        <a:blip r:embed="rId1"/>
        <a:stretch>
          <a:fillRect/>
        </a:stretch>
      </xdr:blipFill>
      <xdr:spPr>
        <a:xfrm>
          <a:off x="16344900" y="2787872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1111</xdr:row>
      <xdr:rowOff>161925</xdr:rowOff>
    </xdr:from>
    <xdr:to>
      <xdr:col>1</xdr:col>
      <xdr:colOff>3124200</xdr:colOff>
      <xdr:row>1114</xdr:row>
      <xdr:rowOff>180975</xdr:rowOff>
    </xdr:to>
    <xdr:pic>
      <xdr:nvPicPr>
        <xdr:cNvPr id="528" name="Figuras 8"/>
        <xdr:cNvPicPr preferRelativeResize="1">
          <a:picLocks noChangeAspect="1"/>
        </xdr:cNvPicPr>
      </xdr:nvPicPr>
      <xdr:blipFill>
        <a:blip r:embed="rId1"/>
        <a:stretch>
          <a:fillRect/>
        </a:stretch>
      </xdr:blipFill>
      <xdr:spPr>
        <a:xfrm>
          <a:off x="104775" y="27913965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114300</xdr:rowOff>
    </xdr:from>
    <xdr:to>
      <xdr:col>4</xdr:col>
      <xdr:colOff>1714500</xdr:colOff>
      <xdr:row>1130</xdr:row>
      <xdr:rowOff>38100</xdr:rowOff>
    </xdr:to>
    <xdr:pic>
      <xdr:nvPicPr>
        <xdr:cNvPr id="529" name="Figuras 8"/>
        <xdr:cNvPicPr preferRelativeResize="1">
          <a:picLocks noChangeAspect="1"/>
        </xdr:cNvPicPr>
      </xdr:nvPicPr>
      <xdr:blipFill>
        <a:blip r:embed="rId1"/>
        <a:stretch>
          <a:fillRect/>
        </a:stretch>
      </xdr:blipFill>
      <xdr:spPr>
        <a:xfrm>
          <a:off x="16344900" y="2825400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142875</xdr:rowOff>
    </xdr:from>
    <xdr:to>
      <xdr:col>4</xdr:col>
      <xdr:colOff>1714500</xdr:colOff>
      <xdr:row>1130</xdr:row>
      <xdr:rowOff>66675</xdr:rowOff>
    </xdr:to>
    <xdr:pic>
      <xdr:nvPicPr>
        <xdr:cNvPr id="530" name="Figuras 8"/>
        <xdr:cNvPicPr preferRelativeResize="1">
          <a:picLocks noChangeAspect="1"/>
        </xdr:cNvPicPr>
      </xdr:nvPicPr>
      <xdr:blipFill>
        <a:blip r:embed="rId1"/>
        <a:stretch>
          <a:fillRect/>
        </a:stretch>
      </xdr:blipFill>
      <xdr:spPr>
        <a:xfrm>
          <a:off x="16344900" y="2825686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161925</xdr:rowOff>
    </xdr:from>
    <xdr:to>
      <xdr:col>4</xdr:col>
      <xdr:colOff>1714500</xdr:colOff>
      <xdr:row>1130</xdr:row>
      <xdr:rowOff>38100</xdr:rowOff>
    </xdr:to>
    <xdr:pic>
      <xdr:nvPicPr>
        <xdr:cNvPr id="531" name="Figuras 8"/>
        <xdr:cNvPicPr preferRelativeResize="1">
          <a:picLocks noChangeAspect="1"/>
        </xdr:cNvPicPr>
      </xdr:nvPicPr>
      <xdr:blipFill>
        <a:blip r:embed="rId1"/>
        <a:stretch>
          <a:fillRect/>
        </a:stretch>
      </xdr:blipFill>
      <xdr:spPr>
        <a:xfrm>
          <a:off x="16344900" y="2825877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1127</xdr:row>
      <xdr:rowOff>66675</xdr:rowOff>
    </xdr:from>
    <xdr:to>
      <xdr:col>4</xdr:col>
      <xdr:colOff>1714500</xdr:colOff>
      <xdr:row>1130</xdr:row>
      <xdr:rowOff>114300</xdr:rowOff>
    </xdr:to>
    <xdr:pic>
      <xdr:nvPicPr>
        <xdr:cNvPr id="532" name="Figuras 8"/>
        <xdr:cNvPicPr preferRelativeResize="1">
          <a:picLocks noChangeAspect="1"/>
        </xdr:cNvPicPr>
      </xdr:nvPicPr>
      <xdr:blipFill>
        <a:blip r:embed="rId1"/>
        <a:stretch>
          <a:fillRect/>
        </a:stretch>
      </xdr:blipFill>
      <xdr:spPr>
        <a:xfrm>
          <a:off x="16344900" y="2826829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152400</xdr:rowOff>
    </xdr:from>
    <xdr:to>
      <xdr:col>4</xdr:col>
      <xdr:colOff>1714500</xdr:colOff>
      <xdr:row>1130</xdr:row>
      <xdr:rowOff>171450</xdr:rowOff>
    </xdr:to>
    <xdr:pic>
      <xdr:nvPicPr>
        <xdr:cNvPr id="533" name="Figuras 8"/>
        <xdr:cNvPicPr preferRelativeResize="1">
          <a:picLocks noChangeAspect="1"/>
        </xdr:cNvPicPr>
      </xdr:nvPicPr>
      <xdr:blipFill>
        <a:blip r:embed="rId1"/>
        <a:stretch>
          <a:fillRect/>
        </a:stretch>
      </xdr:blipFill>
      <xdr:spPr>
        <a:xfrm>
          <a:off x="16344900" y="2825781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1127</xdr:row>
      <xdr:rowOff>66675</xdr:rowOff>
    </xdr:from>
    <xdr:to>
      <xdr:col>4</xdr:col>
      <xdr:colOff>1714500</xdr:colOff>
      <xdr:row>1130</xdr:row>
      <xdr:rowOff>114300</xdr:rowOff>
    </xdr:to>
    <xdr:pic>
      <xdr:nvPicPr>
        <xdr:cNvPr id="534" name="Figuras 8"/>
        <xdr:cNvPicPr preferRelativeResize="1">
          <a:picLocks noChangeAspect="1"/>
        </xdr:cNvPicPr>
      </xdr:nvPicPr>
      <xdr:blipFill>
        <a:blip r:embed="rId1"/>
        <a:stretch>
          <a:fillRect/>
        </a:stretch>
      </xdr:blipFill>
      <xdr:spPr>
        <a:xfrm>
          <a:off x="16344900" y="2826829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1127</xdr:row>
      <xdr:rowOff>0</xdr:rowOff>
    </xdr:from>
    <xdr:to>
      <xdr:col>4</xdr:col>
      <xdr:colOff>1714500</xdr:colOff>
      <xdr:row>1131</xdr:row>
      <xdr:rowOff>0</xdr:rowOff>
    </xdr:to>
    <xdr:pic>
      <xdr:nvPicPr>
        <xdr:cNvPr id="535" name="Figuras 8"/>
        <xdr:cNvPicPr preferRelativeResize="1">
          <a:picLocks noChangeAspect="1"/>
        </xdr:cNvPicPr>
      </xdr:nvPicPr>
      <xdr:blipFill>
        <a:blip r:embed="rId1"/>
        <a:stretch>
          <a:fillRect/>
        </a:stretch>
      </xdr:blipFill>
      <xdr:spPr>
        <a:xfrm>
          <a:off x="16344900" y="2826162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1127</xdr:row>
      <xdr:rowOff>66675</xdr:rowOff>
    </xdr:from>
    <xdr:to>
      <xdr:col>4</xdr:col>
      <xdr:colOff>1714500</xdr:colOff>
      <xdr:row>1130</xdr:row>
      <xdr:rowOff>152400</xdr:rowOff>
    </xdr:to>
    <xdr:pic>
      <xdr:nvPicPr>
        <xdr:cNvPr id="536" name="Figuras 8"/>
        <xdr:cNvPicPr preferRelativeResize="1">
          <a:picLocks noChangeAspect="1"/>
        </xdr:cNvPicPr>
      </xdr:nvPicPr>
      <xdr:blipFill>
        <a:blip r:embed="rId1"/>
        <a:stretch>
          <a:fillRect/>
        </a:stretch>
      </xdr:blipFill>
      <xdr:spPr>
        <a:xfrm>
          <a:off x="16344900" y="2826829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66675</xdr:rowOff>
    </xdr:from>
    <xdr:to>
      <xdr:col>4</xdr:col>
      <xdr:colOff>1714500</xdr:colOff>
      <xdr:row>1129</xdr:row>
      <xdr:rowOff>161925</xdr:rowOff>
    </xdr:to>
    <xdr:pic>
      <xdr:nvPicPr>
        <xdr:cNvPr id="537" name="Figuras 8"/>
        <xdr:cNvPicPr preferRelativeResize="1">
          <a:picLocks noChangeAspect="1"/>
        </xdr:cNvPicPr>
      </xdr:nvPicPr>
      <xdr:blipFill>
        <a:blip r:embed="rId1"/>
        <a:stretch>
          <a:fillRect/>
        </a:stretch>
      </xdr:blipFill>
      <xdr:spPr>
        <a:xfrm>
          <a:off x="16344900" y="2824924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0</xdr:rowOff>
    </xdr:from>
    <xdr:to>
      <xdr:col>4</xdr:col>
      <xdr:colOff>1714500</xdr:colOff>
      <xdr:row>1129</xdr:row>
      <xdr:rowOff>152400</xdr:rowOff>
    </xdr:to>
    <xdr:pic>
      <xdr:nvPicPr>
        <xdr:cNvPr id="538" name="Figuras 8"/>
        <xdr:cNvPicPr preferRelativeResize="1">
          <a:picLocks noChangeAspect="1"/>
        </xdr:cNvPicPr>
      </xdr:nvPicPr>
      <xdr:blipFill>
        <a:blip r:embed="rId1"/>
        <a:stretch>
          <a:fillRect/>
        </a:stretch>
      </xdr:blipFill>
      <xdr:spPr>
        <a:xfrm>
          <a:off x="16344900" y="2824257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123825</xdr:rowOff>
    </xdr:from>
    <xdr:to>
      <xdr:col>4</xdr:col>
      <xdr:colOff>1714500</xdr:colOff>
      <xdr:row>1131</xdr:row>
      <xdr:rowOff>0</xdr:rowOff>
    </xdr:to>
    <xdr:pic>
      <xdr:nvPicPr>
        <xdr:cNvPr id="539" name="Figuras 8"/>
        <xdr:cNvPicPr preferRelativeResize="1">
          <a:picLocks noChangeAspect="1"/>
        </xdr:cNvPicPr>
      </xdr:nvPicPr>
      <xdr:blipFill>
        <a:blip r:embed="rId1"/>
        <a:stretch>
          <a:fillRect/>
        </a:stretch>
      </xdr:blipFill>
      <xdr:spPr>
        <a:xfrm>
          <a:off x="16344900" y="28254960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114300</xdr:rowOff>
    </xdr:from>
    <xdr:to>
      <xdr:col>4</xdr:col>
      <xdr:colOff>1714500</xdr:colOff>
      <xdr:row>1131</xdr:row>
      <xdr:rowOff>0</xdr:rowOff>
    </xdr:to>
    <xdr:pic>
      <xdr:nvPicPr>
        <xdr:cNvPr id="540" name="Figuras 8"/>
        <xdr:cNvPicPr preferRelativeResize="1">
          <a:picLocks noChangeAspect="1"/>
        </xdr:cNvPicPr>
      </xdr:nvPicPr>
      <xdr:blipFill>
        <a:blip r:embed="rId1"/>
        <a:stretch>
          <a:fillRect/>
        </a:stretch>
      </xdr:blipFill>
      <xdr:spPr>
        <a:xfrm>
          <a:off x="16344900" y="2825400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0</xdr:rowOff>
    </xdr:from>
    <xdr:to>
      <xdr:col>4</xdr:col>
      <xdr:colOff>1714500</xdr:colOff>
      <xdr:row>1126</xdr:row>
      <xdr:rowOff>9525</xdr:rowOff>
    </xdr:to>
    <xdr:pic>
      <xdr:nvPicPr>
        <xdr:cNvPr id="541" name="Figuras 8"/>
        <xdr:cNvPicPr preferRelativeResize="1">
          <a:picLocks noChangeAspect="1"/>
        </xdr:cNvPicPr>
      </xdr:nvPicPr>
      <xdr:blipFill>
        <a:blip r:embed="rId1"/>
        <a:stretch>
          <a:fillRect/>
        </a:stretch>
      </xdr:blipFill>
      <xdr:spPr>
        <a:xfrm>
          <a:off x="16344900" y="282425775"/>
          <a:ext cx="0" cy="952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95250</xdr:rowOff>
    </xdr:from>
    <xdr:to>
      <xdr:col>4</xdr:col>
      <xdr:colOff>1714500</xdr:colOff>
      <xdr:row>1131</xdr:row>
      <xdr:rowOff>0</xdr:rowOff>
    </xdr:to>
    <xdr:pic>
      <xdr:nvPicPr>
        <xdr:cNvPr id="542" name="Figuras 8"/>
        <xdr:cNvPicPr preferRelativeResize="1">
          <a:picLocks noChangeAspect="1"/>
        </xdr:cNvPicPr>
      </xdr:nvPicPr>
      <xdr:blipFill>
        <a:blip r:embed="rId1"/>
        <a:stretch>
          <a:fillRect/>
        </a:stretch>
      </xdr:blipFill>
      <xdr:spPr>
        <a:xfrm>
          <a:off x="16344900" y="2825210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0</xdr:rowOff>
    </xdr:from>
    <xdr:to>
      <xdr:col>4</xdr:col>
      <xdr:colOff>1714500</xdr:colOff>
      <xdr:row>1127</xdr:row>
      <xdr:rowOff>0</xdr:rowOff>
    </xdr:to>
    <xdr:pic>
      <xdr:nvPicPr>
        <xdr:cNvPr id="543" name="Figuras 8"/>
        <xdr:cNvPicPr preferRelativeResize="1">
          <a:picLocks noChangeAspect="1"/>
        </xdr:cNvPicPr>
      </xdr:nvPicPr>
      <xdr:blipFill>
        <a:blip r:embed="rId1"/>
        <a:stretch>
          <a:fillRect/>
        </a:stretch>
      </xdr:blipFill>
      <xdr:spPr>
        <a:xfrm>
          <a:off x="16344900" y="2824257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1128</xdr:row>
      <xdr:rowOff>28575</xdr:rowOff>
    </xdr:from>
    <xdr:to>
      <xdr:col>1</xdr:col>
      <xdr:colOff>3124200</xdr:colOff>
      <xdr:row>1130</xdr:row>
      <xdr:rowOff>180975</xdr:rowOff>
    </xdr:to>
    <xdr:pic>
      <xdr:nvPicPr>
        <xdr:cNvPr id="544" name="Figuras 8"/>
        <xdr:cNvPicPr preferRelativeResize="1">
          <a:picLocks noChangeAspect="1"/>
        </xdr:cNvPicPr>
      </xdr:nvPicPr>
      <xdr:blipFill>
        <a:blip r:embed="rId1"/>
        <a:stretch>
          <a:fillRect/>
        </a:stretch>
      </xdr:blipFill>
      <xdr:spPr>
        <a:xfrm>
          <a:off x="104775" y="282835350"/>
          <a:ext cx="4400550" cy="53340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1161</xdr:row>
      <xdr:rowOff>38100</xdr:rowOff>
    </xdr:to>
    <xdr:pic>
      <xdr:nvPicPr>
        <xdr:cNvPr id="545" name="Figuras 8"/>
        <xdr:cNvPicPr preferRelativeResize="1">
          <a:picLocks noChangeAspect="1"/>
        </xdr:cNvPicPr>
      </xdr:nvPicPr>
      <xdr:blipFill>
        <a:blip r:embed="rId1"/>
        <a:stretch>
          <a:fillRect/>
        </a:stretch>
      </xdr:blipFill>
      <xdr:spPr>
        <a:xfrm>
          <a:off x="16344900" y="293874825"/>
          <a:ext cx="0" cy="60007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1161</xdr:row>
      <xdr:rowOff>66675</xdr:rowOff>
    </xdr:to>
    <xdr:pic>
      <xdr:nvPicPr>
        <xdr:cNvPr id="546" name="Figuras 8"/>
        <xdr:cNvPicPr preferRelativeResize="1">
          <a:picLocks noChangeAspect="1"/>
        </xdr:cNvPicPr>
      </xdr:nvPicPr>
      <xdr:blipFill>
        <a:blip r:embed="rId1"/>
        <a:stretch>
          <a:fillRect/>
        </a:stretch>
      </xdr:blipFill>
      <xdr:spPr>
        <a:xfrm>
          <a:off x="16344900" y="2938748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1161</xdr:row>
      <xdr:rowOff>38100</xdr:rowOff>
    </xdr:to>
    <xdr:pic>
      <xdr:nvPicPr>
        <xdr:cNvPr id="547" name="Figuras 8"/>
        <xdr:cNvPicPr preferRelativeResize="1">
          <a:picLocks noChangeAspect="1"/>
        </xdr:cNvPicPr>
      </xdr:nvPicPr>
      <xdr:blipFill>
        <a:blip r:embed="rId1"/>
        <a:stretch>
          <a:fillRect/>
        </a:stretch>
      </xdr:blipFill>
      <xdr:spPr>
        <a:xfrm>
          <a:off x="16344900" y="293874825"/>
          <a:ext cx="0" cy="60007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66675</xdr:rowOff>
    </xdr:from>
    <xdr:to>
      <xdr:col>4</xdr:col>
      <xdr:colOff>1714500</xdr:colOff>
      <xdr:row>1161</xdr:row>
      <xdr:rowOff>114300</xdr:rowOff>
    </xdr:to>
    <xdr:pic>
      <xdr:nvPicPr>
        <xdr:cNvPr id="548" name="Figuras 8"/>
        <xdr:cNvPicPr preferRelativeResize="1">
          <a:picLocks noChangeAspect="1"/>
        </xdr:cNvPicPr>
      </xdr:nvPicPr>
      <xdr:blipFill>
        <a:blip r:embed="rId1"/>
        <a:stretch>
          <a:fillRect/>
        </a:stretch>
      </xdr:blipFill>
      <xdr:spPr>
        <a:xfrm>
          <a:off x="16344900" y="2939415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1161</xdr:row>
      <xdr:rowOff>171450</xdr:rowOff>
    </xdr:to>
    <xdr:pic>
      <xdr:nvPicPr>
        <xdr:cNvPr id="549" name="Figuras 8"/>
        <xdr:cNvPicPr preferRelativeResize="1">
          <a:picLocks noChangeAspect="1"/>
        </xdr:cNvPicPr>
      </xdr:nvPicPr>
      <xdr:blipFill>
        <a:blip r:embed="rId1"/>
        <a:stretch>
          <a:fillRect/>
        </a:stretch>
      </xdr:blipFill>
      <xdr:spPr>
        <a:xfrm>
          <a:off x="16344900" y="2938748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66675</xdr:rowOff>
    </xdr:from>
    <xdr:to>
      <xdr:col>4</xdr:col>
      <xdr:colOff>1714500</xdr:colOff>
      <xdr:row>1161</xdr:row>
      <xdr:rowOff>114300</xdr:rowOff>
    </xdr:to>
    <xdr:pic>
      <xdr:nvPicPr>
        <xdr:cNvPr id="550" name="Figuras 8"/>
        <xdr:cNvPicPr preferRelativeResize="1">
          <a:picLocks noChangeAspect="1"/>
        </xdr:cNvPicPr>
      </xdr:nvPicPr>
      <xdr:blipFill>
        <a:blip r:embed="rId1"/>
        <a:stretch>
          <a:fillRect/>
        </a:stretch>
      </xdr:blipFill>
      <xdr:spPr>
        <a:xfrm>
          <a:off x="16344900" y="2939415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1162</xdr:row>
      <xdr:rowOff>0</xdr:rowOff>
    </xdr:to>
    <xdr:pic>
      <xdr:nvPicPr>
        <xdr:cNvPr id="551" name="Figuras 8"/>
        <xdr:cNvPicPr preferRelativeResize="1">
          <a:picLocks noChangeAspect="1"/>
        </xdr:cNvPicPr>
      </xdr:nvPicPr>
      <xdr:blipFill>
        <a:blip r:embed="rId1"/>
        <a:stretch>
          <a:fillRect/>
        </a:stretch>
      </xdr:blipFill>
      <xdr:spPr>
        <a:xfrm>
          <a:off x="16344900" y="293874825"/>
          <a:ext cx="0" cy="76200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66675</xdr:rowOff>
    </xdr:from>
    <xdr:to>
      <xdr:col>4</xdr:col>
      <xdr:colOff>1714500</xdr:colOff>
      <xdr:row>1161</xdr:row>
      <xdr:rowOff>152400</xdr:rowOff>
    </xdr:to>
    <xdr:pic>
      <xdr:nvPicPr>
        <xdr:cNvPr id="552" name="Figuras 8"/>
        <xdr:cNvPicPr preferRelativeResize="1">
          <a:picLocks noChangeAspect="1"/>
        </xdr:cNvPicPr>
      </xdr:nvPicPr>
      <xdr:blipFill>
        <a:blip r:embed="rId1"/>
        <a:stretch>
          <a:fillRect/>
        </a:stretch>
      </xdr:blipFill>
      <xdr:spPr>
        <a:xfrm>
          <a:off x="16344900" y="2939415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1160</xdr:row>
      <xdr:rowOff>152400</xdr:rowOff>
    </xdr:to>
    <xdr:pic>
      <xdr:nvPicPr>
        <xdr:cNvPr id="553" name="Figuras 8"/>
        <xdr:cNvPicPr preferRelativeResize="1">
          <a:picLocks noChangeAspect="1"/>
        </xdr:cNvPicPr>
      </xdr:nvPicPr>
      <xdr:blipFill>
        <a:blip r:embed="rId1"/>
        <a:stretch>
          <a:fillRect/>
        </a:stretch>
      </xdr:blipFill>
      <xdr:spPr>
        <a:xfrm>
          <a:off x="16344900" y="2938748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1160</xdr:row>
      <xdr:rowOff>152400</xdr:rowOff>
    </xdr:to>
    <xdr:pic>
      <xdr:nvPicPr>
        <xdr:cNvPr id="554" name="Figuras 8"/>
        <xdr:cNvPicPr preferRelativeResize="1">
          <a:picLocks noChangeAspect="1"/>
        </xdr:cNvPicPr>
      </xdr:nvPicPr>
      <xdr:blipFill>
        <a:blip r:embed="rId1"/>
        <a:stretch>
          <a:fillRect/>
        </a:stretch>
      </xdr:blipFill>
      <xdr:spPr>
        <a:xfrm>
          <a:off x="16344900" y="2938748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1162</xdr:row>
      <xdr:rowOff>0</xdr:rowOff>
    </xdr:to>
    <xdr:pic>
      <xdr:nvPicPr>
        <xdr:cNvPr id="555" name="Figuras 8"/>
        <xdr:cNvPicPr preferRelativeResize="1">
          <a:picLocks noChangeAspect="1"/>
        </xdr:cNvPicPr>
      </xdr:nvPicPr>
      <xdr:blipFill>
        <a:blip r:embed="rId1"/>
        <a:stretch>
          <a:fillRect/>
        </a:stretch>
      </xdr:blipFill>
      <xdr:spPr>
        <a:xfrm>
          <a:off x="16344900" y="293874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1162</xdr:row>
      <xdr:rowOff>0</xdr:rowOff>
    </xdr:to>
    <xdr:pic>
      <xdr:nvPicPr>
        <xdr:cNvPr id="556" name="Figuras 8"/>
        <xdr:cNvPicPr preferRelativeResize="1">
          <a:picLocks noChangeAspect="1"/>
        </xdr:cNvPicPr>
      </xdr:nvPicPr>
      <xdr:blipFill>
        <a:blip r:embed="rId1"/>
        <a:stretch>
          <a:fillRect/>
        </a:stretch>
      </xdr:blipFill>
      <xdr:spPr>
        <a:xfrm>
          <a:off x="16344900" y="293874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1162</xdr:row>
      <xdr:rowOff>0</xdr:rowOff>
    </xdr:to>
    <xdr:pic>
      <xdr:nvPicPr>
        <xdr:cNvPr id="557" name="Figuras 8"/>
        <xdr:cNvPicPr preferRelativeResize="1">
          <a:picLocks noChangeAspect="1"/>
        </xdr:cNvPicPr>
      </xdr:nvPicPr>
      <xdr:blipFill>
        <a:blip r:embed="rId1"/>
        <a:stretch>
          <a:fillRect/>
        </a:stretch>
      </xdr:blipFill>
      <xdr:spPr>
        <a:xfrm>
          <a:off x="16344900" y="293874825"/>
          <a:ext cx="0" cy="771525"/>
        </a:xfrm>
        <a:prstGeom prst="rect">
          <a:avLst/>
        </a:prstGeom>
        <a:blipFill>
          <a:blip r:embed=""/>
          <a:srcRect/>
          <a:stretch>
            <a:fillRect/>
          </a:stretch>
        </a:blipFill>
        <a:ln w="9525" cmpd="sng">
          <a:noFill/>
        </a:ln>
      </xdr:spPr>
    </xdr:pic>
    <xdr:clientData/>
  </xdr:twoCellAnchor>
  <xdr:twoCellAnchor>
    <xdr:from>
      <xdr:col>0</xdr:col>
      <xdr:colOff>133350</xdr:colOff>
      <xdr:row>1158</xdr:row>
      <xdr:rowOff>104775</xdr:rowOff>
    </xdr:from>
    <xdr:to>
      <xdr:col>1</xdr:col>
      <xdr:colOff>3152775</xdr:colOff>
      <xdr:row>1161</xdr:row>
      <xdr:rowOff>123825</xdr:rowOff>
    </xdr:to>
    <xdr:pic>
      <xdr:nvPicPr>
        <xdr:cNvPr id="558" name="Figuras 8"/>
        <xdr:cNvPicPr preferRelativeResize="1">
          <a:picLocks noChangeAspect="1"/>
        </xdr:cNvPicPr>
      </xdr:nvPicPr>
      <xdr:blipFill>
        <a:blip r:embed="rId1"/>
        <a:stretch>
          <a:fillRect/>
        </a:stretch>
      </xdr:blipFill>
      <xdr:spPr>
        <a:xfrm>
          <a:off x="133350" y="29397960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104775</xdr:rowOff>
    </xdr:from>
    <xdr:to>
      <xdr:col>4</xdr:col>
      <xdr:colOff>1714500</xdr:colOff>
      <xdr:row>1183</xdr:row>
      <xdr:rowOff>38100</xdr:rowOff>
    </xdr:to>
    <xdr:pic>
      <xdr:nvPicPr>
        <xdr:cNvPr id="559" name="Figuras 8"/>
        <xdr:cNvPicPr preferRelativeResize="1">
          <a:picLocks noChangeAspect="1"/>
        </xdr:cNvPicPr>
      </xdr:nvPicPr>
      <xdr:blipFill>
        <a:blip r:embed="rId1"/>
        <a:stretch>
          <a:fillRect/>
        </a:stretch>
      </xdr:blipFill>
      <xdr:spPr>
        <a:xfrm>
          <a:off x="16344900" y="2987802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142875</xdr:rowOff>
    </xdr:from>
    <xdr:to>
      <xdr:col>4</xdr:col>
      <xdr:colOff>1714500</xdr:colOff>
      <xdr:row>1183</xdr:row>
      <xdr:rowOff>66675</xdr:rowOff>
    </xdr:to>
    <xdr:pic>
      <xdr:nvPicPr>
        <xdr:cNvPr id="560" name="Figuras 8"/>
        <xdr:cNvPicPr preferRelativeResize="1">
          <a:picLocks noChangeAspect="1"/>
        </xdr:cNvPicPr>
      </xdr:nvPicPr>
      <xdr:blipFill>
        <a:blip r:embed="rId1"/>
        <a:stretch>
          <a:fillRect/>
        </a:stretch>
      </xdr:blipFill>
      <xdr:spPr>
        <a:xfrm>
          <a:off x="16344900" y="2988087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161925</xdr:rowOff>
    </xdr:from>
    <xdr:to>
      <xdr:col>4</xdr:col>
      <xdr:colOff>1714500</xdr:colOff>
      <xdr:row>1183</xdr:row>
      <xdr:rowOff>38100</xdr:rowOff>
    </xdr:to>
    <xdr:pic>
      <xdr:nvPicPr>
        <xdr:cNvPr id="561" name="Figuras 8"/>
        <xdr:cNvPicPr preferRelativeResize="1">
          <a:picLocks noChangeAspect="1"/>
        </xdr:cNvPicPr>
      </xdr:nvPicPr>
      <xdr:blipFill>
        <a:blip r:embed="rId1"/>
        <a:stretch>
          <a:fillRect/>
        </a:stretch>
      </xdr:blipFill>
      <xdr:spPr>
        <a:xfrm>
          <a:off x="16344900" y="2988278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1180</xdr:row>
      <xdr:rowOff>66675</xdr:rowOff>
    </xdr:from>
    <xdr:to>
      <xdr:col>4</xdr:col>
      <xdr:colOff>1714500</xdr:colOff>
      <xdr:row>1183</xdr:row>
      <xdr:rowOff>114300</xdr:rowOff>
    </xdr:to>
    <xdr:pic>
      <xdr:nvPicPr>
        <xdr:cNvPr id="562" name="Figuras 8"/>
        <xdr:cNvPicPr preferRelativeResize="1">
          <a:picLocks noChangeAspect="1"/>
        </xdr:cNvPicPr>
      </xdr:nvPicPr>
      <xdr:blipFill>
        <a:blip r:embed="rId1"/>
        <a:stretch>
          <a:fillRect/>
        </a:stretch>
      </xdr:blipFill>
      <xdr:spPr>
        <a:xfrm>
          <a:off x="16344900" y="2989230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152400</xdr:rowOff>
    </xdr:from>
    <xdr:to>
      <xdr:col>4</xdr:col>
      <xdr:colOff>1714500</xdr:colOff>
      <xdr:row>1183</xdr:row>
      <xdr:rowOff>171450</xdr:rowOff>
    </xdr:to>
    <xdr:pic>
      <xdr:nvPicPr>
        <xdr:cNvPr id="563" name="Figuras 8"/>
        <xdr:cNvPicPr preferRelativeResize="1">
          <a:picLocks noChangeAspect="1"/>
        </xdr:cNvPicPr>
      </xdr:nvPicPr>
      <xdr:blipFill>
        <a:blip r:embed="rId1"/>
        <a:stretch>
          <a:fillRect/>
        </a:stretch>
      </xdr:blipFill>
      <xdr:spPr>
        <a:xfrm>
          <a:off x="16344900" y="2988183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1180</xdr:row>
      <xdr:rowOff>66675</xdr:rowOff>
    </xdr:from>
    <xdr:to>
      <xdr:col>4</xdr:col>
      <xdr:colOff>1714500</xdr:colOff>
      <xdr:row>1183</xdr:row>
      <xdr:rowOff>114300</xdr:rowOff>
    </xdr:to>
    <xdr:pic>
      <xdr:nvPicPr>
        <xdr:cNvPr id="564" name="Figuras 8"/>
        <xdr:cNvPicPr preferRelativeResize="1">
          <a:picLocks noChangeAspect="1"/>
        </xdr:cNvPicPr>
      </xdr:nvPicPr>
      <xdr:blipFill>
        <a:blip r:embed="rId1"/>
        <a:stretch>
          <a:fillRect/>
        </a:stretch>
      </xdr:blipFill>
      <xdr:spPr>
        <a:xfrm>
          <a:off x="16344900" y="2989230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1180</xdr:row>
      <xdr:rowOff>0</xdr:rowOff>
    </xdr:from>
    <xdr:to>
      <xdr:col>4</xdr:col>
      <xdr:colOff>1714500</xdr:colOff>
      <xdr:row>1184</xdr:row>
      <xdr:rowOff>0</xdr:rowOff>
    </xdr:to>
    <xdr:pic>
      <xdr:nvPicPr>
        <xdr:cNvPr id="565" name="Figuras 8"/>
        <xdr:cNvPicPr preferRelativeResize="1">
          <a:picLocks noChangeAspect="1"/>
        </xdr:cNvPicPr>
      </xdr:nvPicPr>
      <xdr:blipFill>
        <a:blip r:embed="rId1"/>
        <a:stretch>
          <a:fillRect/>
        </a:stretch>
      </xdr:blipFill>
      <xdr:spPr>
        <a:xfrm>
          <a:off x="16344900" y="298856400"/>
          <a:ext cx="0" cy="762000"/>
        </a:xfrm>
        <a:prstGeom prst="rect">
          <a:avLst/>
        </a:prstGeom>
        <a:blipFill>
          <a:blip r:embed=""/>
          <a:srcRect/>
          <a:stretch>
            <a:fillRect/>
          </a:stretch>
        </a:blipFill>
        <a:ln w="9525" cmpd="sng">
          <a:noFill/>
        </a:ln>
      </xdr:spPr>
    </xdr:pic>
    <xdr:clientData/>
  </xdr:twoCellAnchor>
  <xdr:twoCellAnchor>
    <xdr:from>
      <xdr:col>4</xdr:col>
      <xdr:colOff>1714500</xdr:colOff>
      <xdr:row>1180</xdr:row>
      <xdr:rowOff>66675</xdr:rowOff>
    </xdr:from>
    <xdr:to>
      <xdr:col>4</xdr:col>
      <xdr:colOff>1714500</xdr:colOff>
      <xdr:row>1183</xdr:row>
      <xdr:rowOff>152400</xdr:rowOff>
    </xdr:to>
    <xdr:pic>
      <xdr:nvPicPr>
        <xdr:cNvPr id="566" name="Figuras 8"/>
        <xdr:cNvPicPr preferRelativeResize="1">
          <a:picLocks noChangeAspect="1"/>
        </xdr:cNvPicPr>
      </xdr:nvPicPr>
      <xdr:blipFill>
        <a:blip r:embed="rId1"/>
        <a:stretch>
          <a:fillRect/>
        </a:stretch>
      </xdr:blipFill>
      <xdr:spPr>
        <a:xfrm>
          <a:off x="16344900" y="2989230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66675</xdr:rowOff>
    </xdr:from>
    <xdr:to>
      <xdr:col>4</xdr:col>
      <xdr:colOff>1714500</xdr:colOff>
      <xdr:row>1182</xdr:row>
      <xdr:rowOff>152400</xdr:rowOff>
    </xdr:to>
    <xdr:pic>
      <xdr:nvPicPr>
        <xdr:cNvPr id="567" name="Figuras 8"/>
        <xdr:cNvPicPr preferRelativeResize="1">
          <a:picLocks noChangeAspect="1"/>
        </xdr:cNvPicPr>
      </xdr:nvPicPr>
      <xdr:blipFill>
        <a:blip r:embed="rId1"/>
        <a:stretch>
          <a:fillRect/>
        </a:stretch>
      </xdr:blipFill>
      <xdr:spPr>
        <a:xfrm>
          <a:off x="16344900" y="2987325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0</xdr:rowOff>
    </xdr:from>
    <xdr:to>
      <xdr:col>4</xdr:col>
      <xdr:colOff>1714500</xdr:colOff>
      <xdr:row>1182</xdr:row>
      <xdr:rowOff>152400</xdr:rowOff>
    </xdr:to>
    <xdr:pic>
      <xdr:nvPicPr>
        <xdr:cNvPr id="568" name="Figuras 8"/>
        <xdr:cNvPicPr preferRelativeResize="1">
          <a:picLocks noChangeAspect="1"/>
        </xdr:cNvPicPr>
      </xdr:nvPicPr>
      <xdr:blipFill>
        <a:blip r:embed="rId1"/>
        <a:stretch>
          <a:fillRect/>
        </a:stretch>
      </xdr:blipFill>
      <xdr:spPr>
        <a:xfrm>
          <a:off x="16344900" y="2986659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123825</xdr:rowOff>
    </xdr:from>
    <xdr:to>
      <xdr:col>4</xdr:col>
      <xdr:colOff>1714500</xdr:colOff>
      <xdr:row>1184</xdr:row>
      <xdr:rowOff>0</xdr:rowOff>
    </xdr:to>
    <xdr:pic>
      <xdr:nvPicPr>
        <xdr:cNvPr id="569" name="Figuras 8"/>
        <xdr:cNvPicPr preferRelativeResize="1">
          <a:picLocks noChangeAspect="1"/>
        </xdr:cNvPicPr>
      </xdr:nvPicPr>
      <xdr:blipFill>
        <a:blip r:embed="rId1"/>
        <a:stretch>
          <a:fillRect/>
        </a:stretch>
      </xdr:blipFill>
      <xdr:spPr>
        <a:xfrm>
          <a:off x="16344900" y="2987897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114300</xdr:rowOff>
    </xdr:from>
    <xdr:to>
      <xdr:col>4</xdr:col>
      <xdr:colOff>1714500</xdr:colOff>
      <xdr:row>1184</xdr:row>
      <xdr:rowOff>0</xdr:rowOff>
    </xdr:to>
    <xdr:pic>
      <xdr:nvPicPr>
        <xdr:cNvPr id="570" name="Figuras 8"/>
        <xdr:cNvPicPr preferRelativeResize="1">
          <a:picLocks noChangeAspect="1"/>
        </xdr:cNvPicPr>
      </xdr:nvPicPr>
      <xdr:blipFill>
        <a:blip r:embed="rId1"/>
        <a:stretch>
          <a:fillRect/>
        </a:stretch>
      </xdr:blipFill>
      <xdr:spPr>
        <a:xfrm>
          <a:off x="16344900" y="2987802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0</xdr:rowOff>
    </xdr:from>
    <xdr:to>
      <xdr:col>4</xdr:col>
      <xdr:colOff>1714500</xdr:colOff>
      <xdr:row>1179</xdr:row>
      <xdr:rowOff>9525</xdr:rowOff>
    </xdr:to>
    <xdr:pic>
      <xdr:nvPicPr>
        <xdr:cNvPr id="571" name="Figuras 8"/>
        <xdr:cNvPicPr preferRelativeResize="1">
          <a:picLocks noChangeAspect="1"/>
        </xdr:cNvPicPr>
      </xdr:nvPicPr>
      <xdr:blipFill>
        <a:blip r:embed="rId1"/>
        <a:stretch>
          <a:fillRect/>
        </a:stretch>
      </xdr:blipFill>
      <xdr:spPr>
        <a:xfrm>
          <a:off x="16344900" y="298665900"/>
          <a:ext cx="0" cy="952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95250</xdr:rowOff>
    </xdr:from>
    <xdr:to>
      <xdr:col>4</xdr:col>
      <xdr:colOff>1714500</xdr:colOff>
      <xdr:row>1184</xdr:row>
      <xdr:rowOff>0</xdr:rowOff>
    </xdr:to>
    <xdr:pic>
      <xdr:nvPicPr>
        <xdr:cNvPr id="572" name="Figuras 8"/>
        <xdr:cNvPicPr preferRelativeResize="1">
          <a:picLocks noChangeAspect="1"/>
        </xdr:cNvPicPr>
      </xdr:nvPicPr>
      <xdr:blipFill>
        <a:blip r:embed="rId1"/>
        <a:stretch>
          <a:fillRect/>
        </a:stretch>
      </xdr:blipFill>
      <xdr:spPr>
        <a:xfrm>
          <a:off x="16344900" y="2987611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0</xdr:rowOff>
    </xdr:from>
    <xdr:to>
      <xdr:col>4</xdr:col>
      <xdr:colOff>1714500</xdr:colOff>
      <xdr:row>1180</xdr:row>
      <xdr:rowOff>0</xdr:rowOff>
    </xdr:to>
    <xdr:pic>
      <xdr:nvPicPr>
        <xdr:cNvPr id="573" name="Figuras 8"/>
        <xdr:cNvPicPr preferRelativeResize="1">
          <a:picLocks noChangeAspect="1"/>
        </xdr:cNvPicPr>
      </xdr:nvPicPr>
      <xdr:blipFill>
        <a:blip r:embed="rId1"/>
        <a:stretch>
          <a:fillRect/>
        </a:stretch>
      </xdr:blipFill>
      <xdr:spPr>
        <a:xfrm>
          <a:off x="16344900" y="2986659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1181</xdr:row>
      <xdr:rowOff>66675</xdr:rowOff>
    </xdr:from>
    <xdr:to>
      <xdr:col>1</xdr:col>
      <xdr:colOff>3124200</xdr:colOff>
      <xdr:row>1183</xdr:row>
      <xdr:rowOff>180975</xdr:rowOff>
    </xdr:to>
    <xdr:pic>
      <xdr:nvPicPr>
        <xdr:cNvPr id="574" name="Figuras 8"/>
        <xdr:cNvPicPr preferRelativeResize="1">
          <a:picLocks noChangeAspect="1"/>
        </xdr:cNvPicPr>
      </xdr:nvPicPr>
      <xdr:blipFill>
        <a:blip r:embed="rId1"/>
        <a:stretch>
          <a:fillRect/>
        </a:stretch>
      </xdr:blipFill>
      <xdr:spPr>
        <a:xfrm>
          <a:off x="104775" y="299113575"/>
          <a:ext cx="4400550" cy="495300"/>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104775</xdr:rowOff>
    </xdr:from>
    <xdr:to>
      <xdr:col>4</xdr:col>
      <xdr:colOff>1714500</xdr:colOff>
      <xdr:row>1208</xdr:row>
      <xdr:rowOff>38100</xdr:rowOff>
    </xdr:to>
    <xdr:pic>
      <xdr:nvPicPr>
        <xdr:cNvPr id="575" name="Figuras 8"/>
        <xdr:cNvPicPr preferRelativeResize="1">
          <a:picLocks noChangeAspect="1"/>
        </xdr:cNvPicPr>
      </xdr:nvPicPr>
      <xdr:blipFill>
        <a:blip r:embed="rId1"/>
        <a:stretch>
          <a:fillRect/>
        </a:stretch>
      </xdr:blipFill>
      <xdr:spPr>
        <a:xfrm>
          <a:off x="16344900" y="3051143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142875</xdr:rowOff>
    </xdr:from>
    <xdr:to>
      <xdr:col>4</xdr:col>
      <xdr:colOff>1714500</xdr:colOff>
      <xdr:row>1208</xdr:row>
      <xdr:rowOff>66675</xdr:rowOff>
    </xdr:to>
    <xdr:pic>
      <xdr:nvPicPr>
        <xdr:cNvPr id="576" name="Figuras 8"/>
        <xdr:cNvPicPr preferRelativeResize="1">
          <a:picLocks noChangeAspect="1"/>
        </xdr:cNvPicPr>
      </xdr:nvPicPr>
      <xdr:blipFill>
        <a:blip r:embed="rId1"/>
        <a:stretch>
          <a:fillRect/>
        </a:stretch>
      </xdr:blipFill>
      <xdr:spPr>
        <a:xfrm>
          <a:off x="16344900" y="3051429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161925</xdr:rowOff>
    </xdr:from>
    <xdr:to>
      <xdr:col>4</xdr:col>
      <xdr:colOff>1714500</xdr:colOff>
      <xdr:row>1208</xdr:row>
      <xdr:rowOff>38100</xdr:rowOff>
    </xdr:to>
    <xdr:pic>
      <xdr:nvPicPr>
        <xdr:cNvPr id="577" name="Figuras 8"/>
        <xdr:cNvPicPr preferRelativeResize="1">
          <a:picLocks noChangeAspect="1"/>
        </xdr:cNvPicPr>
      </xdr:nvPicPr>
      <xdr:blipFill>
        <a:blip r:embed="rId1"/>
        <a:stretch>
          <a:fillRect/>
        </a:stretch>
      </xdr:blipFill>
      <xdr:spPr>
        <a:xfrm>
          <a:off x="16344900" y="3051619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66675</xdr:rowOff>
    </xdr:from>
    <xdr:to>
      <xdr:col>4</xdr:col>
      <xdr:colOff>1714500</xdr:colOff>
      <xdr:row>1208</xdr:row>
      <xdr:rowOff>114300</xdr:rowOff>
    </xdr:to>
    <xdr:pic>
      <xdr:nvPicPr>
        <xdr:cNvPr id="578" name="Figuras 8"/>
        <xdr:cNvPicPr preferRelativeResize="1">
          <a:picLocks noChangeAspect="1"/>
        </xdr:cNvPicPr>
      </xdr:nvPicPr>
      <xdr:blipFill>
        <a:blip r:embed="rId1"/>
        <a:stretch>
          <a:fillRect/>
        </a:stretch>
      </xdr:blipFill>
      <xdr:spPr>
        <a:xfrm>
          <a:off x="16344900" y="3052572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152400</xdr:rowOff>
    </xdr:from>
    <xdr:to>
      <xdr:col>4</xdr:col>
      <xdr:colOff>1714500</xdr:colOff>
      <xdr:row>1208</xdr:row>
      <xdr:rowOff>171450</xdr:rowOff>
    </xdr:to>
    <xdr:pic>
      <xdr:nvPicPr>
        <xdr:cNvPr id="579" name="Figuras 8"/>
        <xdr:cNvPicPr preferRelativeResize="1">
          <a:picLocks noChangeAspect="1"/>
        </xdr:cNvPicPr>
      </xdr:nvPicPr>
      <xdr:blipFill>
        <a:blip r:embed="rId1"/>
        <a:stretch>
          <a:fillRect/>
        </a:stretch>
      </xdr:blipFill>
      <xdr:spPr>
        <a:xfrm>
          <a:off x="16344900" y="3051524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66675</xdr:rowOff>
    </xdr:from>
    <xdr:to>
      <xdr:col>4</xdr:col>
      <xdr:colOff>1714500</xdr:colOff>
      <xdr:row>1208</xdr:row>
      <xdr:rowOff>114300</xdr:rowOff>
    </xdr:to>
    <xdr:pic>
      <xdr:nvPicPr>
        <xdr:cNvPr id="580" name="Figuras 8"/>
        <xdr:cNvPicPr preferRelativeResize="1">
          <a:picLocks noChangeAspect="1"/>
        </xdr:cNvPicPr>
      </xdr:nvPicPr>
      <xdr:blipFill>
        <a:blip r:embed="rId1"/>
        <a:stretch>
          <a:fillRect/>
        </a:stretch>
      </xdr:blipFill>
      <xdr:spPr>
        <a:xfrm>
          <a:off x="16344900" y="3052572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0</xdr:rowOff>
    </xdr:from>
    <xdr:to>
      <xdr:col>4</xdr:col>
      <xdr:colOff>1714500</xdr:colOff>
      <xdr:row>1209</xdr:row>
      <xdr:rowOff>0</xdr:rowOff>
    </xdr:to>
    <xdr:pic>
      <xdr:nvPicPr>
        <xdr:cNvPr id="581" name="Figuras 8"/>
        <xdr:cNvPicPr preferRelativeResize="1">
          <a:picLocks noChangeAspect="1"/>
        </xdr:cNvPicPr>
      </xdr:nvPicPr>
      <xdr:blipFill>
        <a:blip r:embed="rId1"/>
        <a:stretch>
          <a:fillRect/>
        </a:stretch>
      </xdr:blipFill>
      <xdr:spPr>
        <a:xfrm>
          <a:off x="16344900" y="305190525"/>
          <a:ext cx="0" cy="76200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66675</xdr:rowOff>
    </xdr:from>
    <xdr:to>
      <xdr:col>4</xdr:col>
      <xdr:colOff>1714500</xdr:colOff>
      <xdr:row>1208</xdr:row>
      <xdr:rowOff>152400</xdr:rowOff>
    </xdr:to>
    <xdr:pic>
      <xdr:nvPicPr>
        <xdr:cNvPr id="582" name="Figuras 8"/>
        <xdr:cNvPicPr preferRelativeResize="1">
          <a:picLocks noChangeAspect="1"/>
        </xdr:cNvPicPr>
      </xdr:nvPicPr>
      <xdr:blipFill>
        <a:blip r:embed="rId1"/>
        <a:stretch>
          <a:fillRect/>
        </a:stretch>
      </xdr:blipFill>
      <xdr:spPr>
        <a:xfrm>
          <a:off x="16344900" y="3052572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66675</xdr:rowOff>
    </xdr:from>
    <xdr:to>
      <xdr:col>4</xdr:col>
      <xdr:colOff>1714500</xdr:colOff>
      <xdr:row>1207</xdr:row>
      <xdr:rowOff>152400</xdr:rowOff>
    </xdr:to>
    <xdr:pic>
      <xdr:nvPicPr>
        <xdr:cNvPr id="583" name="Figuras 8"/>
        <xdr:cNvPicPr preferRelativeResize="1">
          <a:picLocks noChangeAspect="1"/>
        </xdr:cNvPicPr>
      </xdr:nvPicPr>
      <xdr:blipFill>
        <a:blip r:embed="rId1"/>
        <a:stretch>
          <a:fillRect/>
        </a:stretch>
      </xdr:blipFill>
      <xdr:spPr>
        <a:xfrm>
          <a:off x="16344900" y="3050667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0</xdr:rowOff>
    </xdr:from>
    <xdr:to>
      <xdr:col>4</xdr:col>
      <xdr:colOff>1714500</xdr:colOff>
      <xdr:row>1207</xdr:row>
      <xdr:rowOff>152400</xdr:rowOff>
    </xdr:to>
    <xdr:pic>
      <xdr:nvPicPr>
        <xdr:cNvPr id="584" name="Figuras 8"/>
        <xdr:cNvPicPr preferRelativeResize="1">
          <a:picLocks noChangeAspect="1"/>
        </xdr:cNvPicPr>
      </xdr:nvPicPr>
      <xdr:blipFill>
        <a:blip r:embed="rId1"/>
        <a:stretch>
          <a:fillRect/>
        </a:stretch>
      </xdr:blipFill>
      <xdr:spPr>
        <a:xfrm>
          <a:off x="16344900" y="3050000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123825</xdr:rowOff>
    </xdr:from>
    <xdr:to>
      <xdr:col>4</xdr:col>
      <xdr:colOff>1714500</xdr:colOff>
      <xdr:row>1209</xdr:row>
      <xdr:rowOff>0</xdr:rowOff>
    </xdr:to>
    <xdr:pic>
      <xdr:nvPicPr>
        <xdr:cNvPr id="585" name="Figuras 8"/>
        <xdr:cNvPicPr preferRelativeResize="1">
          <a:picLocks noChangeAspect="1"/>
        </xdr:cNvPicPr>
      </xdr:nvPicPr>
      <xdr:blipFill>
        <a:blip r:embed="rId1"/>
        <a:stretch>
          <a:fillRect/>
        </a:stretch>
      </xdr:blipFill>
      <xdr:spPr>
        <a:xfrm>
          <a:off x="16344900" y="3051238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114300</xdr:rowOff>
    </xdr:from>
    <xdr:to>
      <xdr:col>4</xdr:col>
      <xdr:colOff>1714500</xdr:colOff>
      <xdr:row>1209</xdr:row>
      <xdr:rowOff>0</xdr:rowOff>
    </xdr:to>
    <xdr:pic>
      <xdr:nvPicPr>
        <xdr:cNvPr id="586" name="Figuras 8"/>
        <xdr:cNvPicPr preferRelativeResize="1">
          <a:picLocks noChangeAspect="1"/>
        </xdr:cNvPicPr>
      </xdr:nvPicPr>
      <xdr:blipFill>
        <a:blip r:embed="rId1"/>
        <a:stretch>
          <a:fillRect/>
        </a:stretch>
      </xdr:blipFill>
      <xdr:spPr>
        <a:xfrm>
          <a:off x="16344900" y="3051143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0</xdr:rowOff>
    </xdr:from>
    <xdr:to>
      <xdr:col>4</xdr:col>
      <xdr:colOff>1714500</xdr:colOff>
      <xdr:row>1204</xdr:row>
      <xdr:rowOff>9525</xdr:rowOff>
    </xdr:to>
    <xdr:pic>
      <xdr:nvPicPr>
        <xdr:cNvPr id="587" name="Figuras 8"/>
        <xdr:cNvPicPr preferRelativeResize="1">
          <a:picLocks noChangeAspect="1"/>
        </xdr:cNvPicPr>
      </xdr:nvPicPr>
      <xdr:blipFill>
        <a:blip r:embed="rId1"/>
        <a:stretch>
          <a:fillRect/>
        </a:stretch>
      </xdr:blipFill>
      <xdr:spPr>
        <a:xfrm>
          <a:off x="16344900" y="305000025"/>
          <a:ext cx="0" cy="952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95250</xdr:rowOff>
    </xdr:from>
    <xdr:to>
      <xdr:col>4</xdr:col>
      <xdr:colOff>1714500</xdr:colOff>
      <xdr:row>1209</xdr:row>
      <xdr:rowOff>0</xdr:rowOff>
    </xdr:to>
    <xdr:pic>
      <xdr:nvPicPr>
        <xdr:cNvPr id="588" name="Figuras 8"/>
        <xdr:cNvPicPr preferRelativeResize="1">
          <a:picLocks noChangeAspect="1"/>
        </xdr:cNvPicPr>
      </xdr:nvPicPr>
      <xdr:blipFill>
        <a:blip r:embed="rId1"/>
        <a:stretch>
          <a:fillRect/>
        </a:stretch>
      </xdr:blipFill>
      <xdr:spPr>
        <a:xfrm>
          <a:off x="16344900" y="3050952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0</xdr:rowOff>
    </xdr:from>
    <xdr:to>
      <xdr:col>4</xdr:col>
      <xdr:colOff>1714500</xdr:colOff>
      <xdr:row>1205</xdr:row>
      <xdr:rowOff>0</xdr:rowOff>
    </xdr:to>
    <xdr:pic>
      <xdr:nvPicPr>
        <xdr:cNvPr id="589" name="Figuras 8"/>
        <xdr:cNvPicPr preferRelativeResize="1">
          <a:picLocks noChangeAspect="1"/>
        </xdr:cNvPicPr>
      </xdr:nvPicPr>
      <xdr:blipFill>
        <a:blip r:embed="rId1"/>
        <a:stretch>
          <a:fillRect/>
        </a:stretch>
      </xdr:blipFill>
      <xdr:spPr>
        <a:xfrm>
          <a:off x="16344900" y="3050000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1206</xdr:row>
      <xdr:rowOff>9525</xdr:rowOff>
    </xdr:from>
    <xdr:to>
      <xdr:col>1</xdr:col>
      <xdr:colOff>3124200</xdr:colOff>
      <xdr:row>1208</xdr:row>
      <xdr:rowOff>180975</xdr:rowOff>
    </xdr:to>
    <xdr:pic>
      <xdr:nvPicPr>
        <xdr:cNvPr id="590" name="Figuras 8"/>
        <xdr:cNvPicPr preferRelativeResize="1">
          <a:picLocks noChangeAspect="1"/>
        </xdr:cNvPicPr>
      </xdr:nvPicPr>
      <xdr:blipFill>
        <a:blip r:embed="rId1"/>
        <a:stretch>
          <a:fillRect/>
        </a:stretch>
      </xdr:blipFill>
      <xdr:spPr>
        <a:xfrm>
          <a:off x="104775" y="305390550"/>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104775</xdr:rowOff>
    </xdr:from>
    <xdr:to>
      <xdr:col>4</xdr:col>
      <xdr:colOff>1714500</xdr:colOff>
      <xdr:row>1243</xdr:row>
      <xdr:rowOff>38100</xdr:rowOff>
    </xdr:to>
    <xdr:pic>
      <xdr:nvPicPr>
        <xdr:cNvPr id="591" name="Figuras 8"/>
        <xdr:cNvPicPr preferRelativeResize="1">
          <a:picLocks noChangeAspect="1"/>
        </xdr:cNvPicPr>
      </xdr:nvPicPr>
      <xdr:blipFill>
        <a:blip r:embed="rId1"/>
        <a:stretch>
          <a:fillRect/>
        </a:stretch>
      </xdr:blipFill>
      <xdr:spPr>
        <a:xfrm>
          <a:off x="16344900" y="313372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142875</xdr:rowOff>
    </xdr:from>
    <xdr:to>
      <xdr:col>4</xdr:col>
      <xdr:colOff>1714500</xdr:colOff>
      <xdr:row>1243</xdr:row>
      <xdr:rowOff>66675</xdr:rowOff>
    </xdr:to>
    <xdr:pic>
      <xdr:nvPicPr>
        <xdr:cNvPr id="592" name="Figuras 8"/>
        <xdr:cNvPicPr preferRelativeResize="1">
          <a:picLocks noChangeAspect="1"/>
        </xdr:cNvPicPr>
      </xdr:nvPicPr>
      <xdr:blipFill>
        <a:blip r:embed="rId1"/>
        <a:stretch>
          <a:fillRect/>
        </a:stretch>
      </xdr:blipFill>
      <xdr:spPr>
        <a:xfrm>
          <a:off x="16344900" y="3134010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161925</xdr:rowOff>
    </xdr:from>
    <xdr:to>
      <xdr:col>4</xdr:col>
      <xdr:colOff>1714500</xdr:colOff>
      <xdr:row>1243</xdr:row>
      <xdr:rowOff>38100</xdr:rowOff>
    </xdr:to>
    <xdr:pic>
      <xdr:nvPicPr>
        <xdr:cNvPr id="593" name="Figuras 8"/>
        <xdr:cNvPicPr preferRelativeResize="1">
          <a:picLocks noChangeAspect="1"/>
        </xdr:cNvPicPr>
      </xdr:nvPicPr>
      <xdr:blipFill>
        <a:blip r:embed="rId1"/>
        <a:stretch>
          <a:fillRect/>
        </a:stretch>
      </xdr:blipFill>
      <xdr:spPr>
        <a:xfrm>
          <a:off x="16344900" y="3134201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1240</xdr:row>
      <xdr:rowOff>66675</xdr:rowOff>
    </xdr:from>
    <xdr:to>
      <xdr:col>4</xdr:col>
      <xdr:colOff>1714500</xdr:colOff>
      <xdr:row>1243</xdr:row>
      <xdr:rowOff>114300</xdr:rowOff>
    </xdr:to>
    <xdr:pic>
      <xdr:nvPicPr>
        <xdr:cNvPr id="594" name="Figuras 8"/>
        <xdr:cNvPicPr preferRelativeResize="1">
          <a:picLocks noChangeAspect="1"/>
        </xdr:cNvPicPr>
      </xdr:nvPicPr>
      <xdr:blipFill>
        <a:blip r:embed="rId1"/>
        <a:stretch>
          <a:fillRect/>
        </a:stretch>
      </xdr:blipFill>
      <xdr:spPr>
        <a:xfrm>
          <a:off x="16344900" y="3135153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152400</xdr:rowOff>
    </xdr:from>
    <xdr:to>
      <xdr:col>4</xdr:col>
      <xdr:colOff>1714500</xdr:colOff>
      <xdr:row>1243</xdr:row>
      <xdr:rowOff>171450</xdr:rowOff>
    </xdr:to>
    <xdr:pic>
      <xdr:nvPicPr>
        <xdr:cNvPr id="595" name="Figuras 8"/>
        <xdr:cNvPicPr preferRelativeResize="1">
          <a:picLocks noChangeAspect="1"/>
        </xdr:cNvPicPr>
      </xdr:nvPicPr>
      <xdr:blipFill>
        <a:blip r:embed="rId1"/>
        <a:stretch>
          <a:fillRect/>
        </a:stretch>
      </xdr:blipFill>
      <xdr:spPr>
        <a:xfrm>
          <a:off x="16344900" y="3134106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1240</xdr:row>
      <xdr:rowOff>66675</xdr:rowOff>
    </xdr:from>
    <xdr:to>
      <xdr:col>4</xdr:col>
      <xdr:colOff>1714500</xdr:colOff>
      <xdr:row>1243</xdr:row>
      <xdr:rowOff>114300</xdr:rowOff>
    </xdr:to>
    <xdr:pic>
      <xdr:nvPicPr>
        <xdr:cNvPr id="596" name="Figuras 8"/>
        <xdr:cNvPicPr preferRelativeResize="1">
          <a:picLocks noChangeAspect="1"/>
        </xdr:cNvPicPr>
      </xdr:nvPicPr>
      <xdr:blipFill>
        <a:blip r:embed="rId1"/>
        <a:stretch>
          <a:fillRect/>
        </a:stretch>
      </xdr:blipFill>
      <xdr:spPr>
        <a:xfrm>
          <a:off x="16344900" y="3135153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1240</xdr:row>
      <xdr:rowOff>0</xdr:rowOff>
    </xdr:from>
    <xdr:to>
      <xdr:col>4</xdr:col>
      <xdr:colOff>1714500</xdr:colOff>
      <xdr:row>1244</xdr:row>
      <xdr:rowOff>0</xdr:rowOff>
    </xdr:to>
    <xdr:pic>
      <xdr:nvPicPr>
        <xdr:cNvPr id="597" name="Figuras 8"/>
        <xdr:cNvPicPr preferRelativeResize="1">
          <a:picLocks noChangeAspect="1"/>
        </xdr:cNvPicPr>
      </xdr:nvPicPr>
      <xdr:blipFill>
        <a:blip r:embed="rId1"/>
        <a:stretch>
          <a:fillRect/>
        </a:stretch>
      </xdr:blipFill>
      <xdr:spPr>
        <a:xfrm>
          <a:off x="16344900" y="313448700"/>
          <a:ext cx="0" cy="762000"/>
        </a:xfrm>
        <a:prstGeom prst="rect">
          <a:avLst/>
        </a:prstGeom>
        <a:blipFill>
          <a:blip r:embed=""/>
          <a:srcRect/>
          <a:stretch>
            <a:fillRect/>
          </a:stretch>
        </a:blipFill>
        <a:ln w="9525" cmpd="sng">
          <a:noFill/>
        </a:ln>
      </xdr:spPr>
    </xdr:pic>
    <xdr:clientData/>
  </xdr:twoCellAnchor>
  <xdr:twoCellAnchor>
    <xdr:from>
      <xdr:col>4</xdr:col>
      <xdr:colOff>1714500</xdr:colOff>
      <xdr:row>1240</xdr:row>
      <xdr:rowOff>66675</xdr:rowOff>
    </xdr:from>
    <xdr:to>
      <xdr:col>4</xdr:col>
      <xdr:colOff>1714500</xdr:colOff>
      <xdr:row>1243</xdr:row>
      <xdr:rowOff>152400</xdr:rowOff>
    </xdr:to>
    <xdr:pic>
      <xdr:nvPicPr>
        <xdr:cNvPr id="598" name="Figuras 8"/>
        <xdr:cNvPicPr preferRelativeResize="1">
          <a:picLocks noChangeAspect="1"/>
        </xdr:cNvPicPr>
      </xdr:nvPicPr>
      <xdr:blipFill>
        <a:blip r:embed="rId1"/>
        <a:stretch>
          <a:fillRect/>
        </a:stretch>
      </xdr:blipFill>
      <xdr:spPr>
        <a:xfrm>
          <a:off x="16344900" y="3135153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66675</xdr:rowOff>
    </xdr:from>
    <xdr:to>
      <xdr:col>4</xdr:col>
      <xdr:colOff>1714500</xdr:colOff>
      <xdr:row>1242</xdr:row>
      <xdr:rowOff>152400</xdr:rowOff>
    </xdr:to>
    <xdr:pic>
      <xdr:nvPicPr>
        <xdr:cNvPr id="599" name="Figuras 8"/>
        <xdr:cNvPicPr preferRelativeResize="1">
          <a:picLocks noChangeAspect="1"/>
        </xdr:cNvPicPr>
      </xdr:nvPicPr>
      <xdr:blipFill>
        <a:blip r:embed="rId1"/>
        <a:stretch>
          <a:fillRect/>
        </a:stretch>
      </xdr:blipFill>
      <xdr:spPr>
        <a:xfrm>
          <a:off x="16344900" y="3133248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0</xdr:rowOff>
    </xdr:from>
    <xdr:to>
      <xdr:col>4</xdr:col>
      <xdr:colOff>1714500</xdr:colOff>
      <xdr:row>1242</xdr:row>
      <xdr:rowOff>152400</xdr:rowOff>
    </xdr:to>
    <xdr:pic>
      <xdr:nvPicPr>
        <xdr:cNvPr id="600" name="Figuras 8"/>
        <xdr:cNvPicPr preferRelativeResize="1">
          <a:picLocks noChangeAspect="1"/>
        </xdr:cNvPicPr>
      </xdr:nvPicPr>
      <xdr:blipFill>
        <a:blip r:embed="rId1"/>
        <a:stretch>
          <a:fillRect/>
        </a:stretch>
      </xdr:blipFill>
      <xdr:spPr>
        <a:xfrm>
          <a:off x="16344900" y="3132582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123825</xdr:rowOff>
    </xdr:from>
    <xdr:to>
      <xdr:col>4</xdr:col>
      <xdr:colOff>1714500</xdr:colOff>
      <xdr:row>1244</xdr:row>
      <xdr:rowOff>0</xdr:rowOff>
    </xdr:to>
    <xdr:pic>
      <xdr:nvPicPr>
        <xdr:cNvPr id="601" name="Figuras 8"/>
        <xdr:cNvPicPr preferRelativeResize="1">
          <a:picLocks noChangeAspect="1"/>
        </xdr:cNvPicPr>
      </xdr:nvPicPr>
      <xdr:blipFill>
        <a:blip r:embed="rId1"/>
        <a:stretch>
          <a:fillRect/>
        </a:stretch>
      </xdr:blipFill>
      <xdr:spPr>
        <a:xfrm>
          <a:off x="16344900" y="3133820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114300</xdr:rowOff>
    </xdr:from>
    <xdr:to>
      <xdr:col>4</xdr:col>
      <xdr:colOff>1714500</xdr:colOff>
      <xdr:row>1244</xdr:row>
      <xdr:rowOff>0</xdr:rowOff>
    </xdr:to>
    <xdr:pic>
      <xdr:nvPicPr>
        <xdr:cNvPr id="602" name="Figuras 8"/>
        <xdr:cNvPicPr preferRelativeResize="1">
          <a:picLocks noChangeAspect="1"/>
        </xdr:cNvPicPr>
      </xdr:nvPicPr>
      <xdr:blipFill>
        <a:blip r:embed="rId1"/>
        <a:stretch>
          <a:fillRect/>
        </a:stretch>
      </xdr:blipFill>
      <xdr:spPr>
        <a:xfrm>
          <a:off x="16344900" y="3133725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0</xdr:rowOff>
    </xdr:from>
    <xdr:to>
      <xdr:col>4</xdr:col>
      <xdr:colOff>1714500</xdr:colOff>
      <xdr:row>1239</xdr:row>
      <xdr:rowOff>9525</xdr:rowOff>
    </xdr:to>
    <xdr:pic>
      <xdr:nvPicPr>
        <xdr:cNvPr id="603" name="Figuras 8"/>
        <xdr:cNvPicPr preferRelativeResize="1">
          <a:picLocks noChangeAspect="1"/>
        </xdr:cNvPicPr>
      </xdr:nvPicPr>
      <xdr:blipFill>
        <a:blip r:embed="rId1"/>
        <a:stretch>
          <a:fillRect/>
        </a:stretch>
      </xdr:blipFill>
      <xdr:spPr>
        <a:xfrm>
          <a:off x="16344900" y="313258200"/>
          <a:ext cx="0" cy="952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95250</xdr:rowOff>
    </xdr:from>
    <xdr:to>
      <xdr:col>4</xdr:col>
      <xdr:colOff>1714500</xdr:colOff>
      <xdr:row>1244</xdr:row>
      <xdr:rowOff>0</xdr:rowOff>
    </xdr:to>
    <xdr:pic>
      <xdr:nvPicPr>
        <xdr:cNvPr id="604" name="Figuras 8"/>
        <xdr:cNvPicPr preferRelativeResize="1">
          <a:picLocks noChangeAspect="1"/>
        </xdr:cNvPicPr>
      </xdr:nvPicPr>
      <xdr:blipFill>
        <a:blip r:embed="rId1"/>
        <a:stretch>
          <a:fillRect/>
        </a:stretch>
      </xdr:blipFill>
      <xdr:spPr>
        <a:xfrm>
          <a:off x="16344900" y="3133534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0</xdr:rowOff>
    </xdr:from>
    <xdr:to>
      <xdr:col>4</xdr:col>
      <xdr:colOff>1714500</xdr:colOff>
      <xdr:row>1240</xdr:row>
      <xdr:rowOff>0</xdr:rowOff>
    </xdr:to>
    <xdr:pic>
      <xdr:nvPicPr>
        <xdr:cNvPr id="605" name="Figuras 8"/>
        <xdr:cNvPicPr preferRelativeResize="1">
          <a:picLocks noChangeAspect="1"/>
        </xdr:cNvPicPr>
      </xdr:nvPicPr>
      <xdr:blipFill>
        <a:blip r:embed="rId1"/>
        <a:stretch>
          <a:fillRect/>
        </a:stretch>
      </xdr:blipFill>
      <xdr:spPr>
        <a:xfrm>
          <a:off x="16344900" y="3132582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1240</xdr:row>
      <xdr:rowOff>161925</xdr:rowOff>
    </xdr:from>
    <xdr:to>
      <xdr:col>1</xdr:col>
      <xdr:colOff>3124200</xdr:colOff>
      <xdr:row>1243</xdr:row>
      <xdr:rowOff>180975</xdr:rowOff>
    </xdr:to>
    <xdr:pic>
      <xdr:nvPicPr>
        <xdr:cNvPr id="606" name="Figuras 8"/>
        <xdr:cNvPicPr preferRelativeResize="1">
          <a:picLocks noChangeAspect="1"/>
        </xdr:cNvPicPr>
      </xdr:nvPicPr>
      <xdr:blipFill>
        <a:blip r:embed="rId1"/>
        <a:stretch>
          <a:fillRect/>
        </a:stretch>
      </xdr:blipFill>
      <xdr:spPr>
        <a:xfrm>
          <a:off x="104775" y="313610625"/>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1257</xdr:row>
      <xdr:rowOff>38100</xdr:rowOff>
    </xdr:to>
    <xdr:pic>
      <xdr:nvPicPr>
        <xdr:cNvPr id="607" name="Figuras 8"/>
        <xdr:cNvPicPr preferRelativeResize="1">
          <a:picLocks noChangeAspect="1"/>
        </xdr:cNvPicPr>
      </xdr:nvPicPr>
      <xdr:blipFill>
        <a:blip r:embed="rId1"/>
        <a:stretch>
          <a:fillRect/>
        </a:stretch>
      </xdr:blipFill>
      <xdr:spPr>
        <a:xfrm>
          <a:off x="16344900" y="3167253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1257</xdr:row>
      <xdr:rowOff>66675</xdr:rowOff>
    </xdr:to>
    <xdr:pic>
      <xdr:nvPicPr>
        <xdr:cNvPr id="608" name="Figuras 8"/>
        <xdr:cNvPicPr preferRelativeResize="1">
          <a:picLocks noChangeAspect="1"/>
        </xdr:cNvPicPr>
      </xdr:nvPicPr>
      <xdr:blipFill>
        <a:blip r:embed="rId1"/>
        <a:stretch>
          <a:fillRect/>
        </a:stretch>
      </xdr:blipFill>
      <xdr:spPr>
        <a:xfrm>
          <a:off x="16344900" y="3167253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1257</xdr:row>
      <xdr:rowOff>38100</xdr:rowOff>
    </xdr:to>
    <xdr:pic>
      <xdr:nvPicPr>
        <xdr:cNvPr id="609" name="Figuras 8"/>
        <xdr:cNvPicPr preferRelativeResize="1">
          <a:picLocks noChangeAspect="1"/>
        </xdr:cNvPicPr>
      </xdr:nvPicPr>
      <xdr:blipFill>
        <a:blip r:embed="rId1"/>
        <a:stretch>
          <a:fillRect/>
        </a:stretch>
      </xdr:blipFill>
      <xdr:spPr>
        <a:xfrm>
          <a:off x="16344900" y="3167253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66675</xdr:rowOff>
    </xdr:from>
    <xdr:to>
      <xdr:col>4</xdr:col>
      <xdr:colOff>1714500</xdr:colOff>
      <xdr:row>1257</xdr:row>
      <xdr:rowOff>114300</xdr:rowOff>
    </xdr:to>
    <xdr:pic>
      <xdr:nvPicPr>
        <xdr:cNvPr id="610" name="Figuras 8"/>
        <xdr:cNvPicPr preferRelativeResize="1">
          <a:picLocks noChangeAspect="1"/>
        </xdr:cNvPicPr>
      </xdr:nvPicPr>
      <xdr:blipFill>
        <a:blip r:embed="rId1"/>
        <a:stretch>
          <a:fillRect/>
        </a:stretch>
      </xdr:blipFill>
      <xdr:spPr>
        <a:xfrm>
          <a:off x="16344900" y="3167919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1257</xdr:row>
      <xdr:rowOff>171450</xdr:rowOff>
    </xdr:to>
    <xdr:pic>
      <xdr:nvPicPr>
        <xdr:cNvPr id="611" name="Figuras 8"/>
        <xdr:cNvPicPr preferRelativeResize="1">
          <a:picLocks noChangeAspect="1"/>
        </xdr:cNvPicPr>
      </xdr:nvPicPr>
      <xdr:blipFill>
        <a:blip r:embed="rId1"/>
        <a:stretch>
          <a:fillRect/>
        </a:stretch>
      </xdr:blipFill>
      <xdr:spPr>
        <a:xfrm>
          <a:off x="16344900" y="316725300"/>
          <a:ext cx="0" cy="74295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66675</xdr:rowOff>
    </xdr:from>
    <xdr:to>
      <xdr:col>4</xdr:col>
      <xdr:colOff>1714500</xdr:colOff>
      <xdr:row>1257</xdr:row>
      <xdr:rowOff>114300</xdr:rowOff>
    </xdr:to>
    <xdr:pic>
      <xdr:nvPicPr>
        <xdr:cNvPr id="612" name="Figuras 8"/>
        <xdr:cNvPicPr preferRelativeResize="1">
          <a:picLocks noChangeAspect="1"/>
        </xdr:cNvPicPr>
      </xdr:nvPicPr>
      <xdr:blipFill>
        <a:blip r:embed="rId1"/>
        <a:stretch>
          <a:fillRect/>
        </a:stretch>
      </xdr:blipFill>
      <xdr:spPr>
        <a:xfrm>
          <a:off x="16344900" y="3167919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1258</xdr:row>
      <xdr:rowOff>0</xdr:rowOff>
    </xdr:to>
    <xdr:pic>
      <xdr:nvPicPr>
        <xdr:cNvPr id="613" name="Figuras 8"/>
        <xdr:cNvPicPr preferRelativeResize="1">
          <a:picLocks noChangeAspect="1"/>
        </xdr:cNvPicPr>
      </xdr:nvPicPr>
      <xdr:blipFill>
        <a:blip r:embed="rId1"/>
        <a:stretch>
          <a:fillRect/>
        </a:stretch>
      </xdr:blipFill>
      <xdr:spPr>
        <a:xfrm>
          <a:off x="16344900" y="3167253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66675</xdr:rowOff>
    </xdr:from>
    <xdr:to>
      <xdr:col>4</xdr:col>
      <xdr:colOff>1714500</xdr:colOff>
      <xdr:row>1257</xdr:row>
      <xdr:rowOff>152400</xdr:rowOff>
    </xdr:to>
    <xdr:pic>
      <xdr:nvPicPr>
        <xdr:cNvPr id="614" name="Figuras 8"/>
        <xdr:cNvPicPr preferRelativeResize="1">
          <a:picLocks noChangeAspect="1"/>
        </xdr:cNvPicPr>
      </xdr:nvPicPr>
      <xdr:blipFill>
        <a:blip r:embed="rId1"/>
        <a:stretch>
          <a:fillRect/>
        </a:stretch>
      </xdr:blipFill>
      <xdr:spPr>
        <a:xfrm>
          <a:off x="16344900" y="3167919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1256</xdr:row>
      <xdr:rowOff>161925</xdr:rowOff>
    </xdr:to>
    <xdr:pic>
      <xdr:nvPicPr>
        <xdr:cNvPr id="615" name="Figuras 8"/>
        <xdr:cNvPicPr preferRelativeResize="1">
          <a:picLocks noChangeAspect="1"/>
        </xdr:cNvPicPr>
      </xdr:nvPicPr>
      <xdr:blipFill>
        <a:blip r:embed="rId1"/>
        <a:stretch>
          <a:fillRect/>
        </a:stretch>
      </xdr:blipFill>
      <xdr:spPr>
        <a:xfrm>
          <a:off x="16344900" y="3167253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1256</xdr:row>
      <xdr:rowOff>152400</xdr:rowOff>
    </xdr:to>
    <xdr:pic>
      <xdr:nvPicPr>
        <xdr:cNvPr id="616" name="Figuras 8"/>
        <xdr:cNvPicPr preferRelativeResize="1">
          <a:picLocks noChangeAspect="1"/>
        </xdr:cNvPicPr>
      </xdr:nvPicPr>
      <xdr:blipFill>
        <a:blip r:embed="rId1"/>
        <a:stretch>
          <a:fillRect/>
        </a:stretch>
      </xdr:blipFill>
      <xdr:spPr>
        <a:xfrm>
          <a:off x="16344900" y="3167253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1258</xdr:row>
      <xdr:rowOff>0</xdr:rowOff>
    </xdr:to>
    <xdr:pic>
      <xdr:nvPicPr>
        <xdr:cNvPr id="617" name="Figuras 8"/>
        <xdr:cNvPicPr preferRelativeResize="1">
          <a:picLocks noChangeAspect="1"/>
        </xdr:cNvPicPr>
      </xdr:nvPicPr>
      <xdr:blipFill>
        <a:blip r:embed="rId1"/>
        <a:stretch>
          <a:fillRect/>
        </a:stretch>
      </xdr:blipFill>
      <xdr:spPr>
        <a:xfrm>
          <a:off x="16344900" y="3167253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1258</xdr:row>
      <xdr:rowOff>0</xdr:rowOff>
    </xdr:to>
    <xdr:pic>
      <xdr:nvPicPr>
        <xdr:cNvPr id="618" name="Figuras 8"/>
        <xdr:cNvPicPr preferRelativeResize="1">
          <a:picLocks noChangeAspect="1"/>
        </xdr:cNvPicPr>
      </xdr:nvPicPr>
      <xdr:blipFill>
        <a:blip r:embed="rId1"/>
        <a:stretch>
          <a:fillRect/>
        </a:stretch>
      </xdr:blipFill>
      <xdr:spPr>
        <a:xfrm>
          <a:off x="16344900" y="3167253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1258</xdr:row>
      <xdr:rowOff>0</xdr:rowOff>
    </xdr:to>
    <xdr:pic>
      <xdr:nvPicPr>
        <xdr:cNvPr id="619" name="Figuras 8"/>
        <xdr:cNvPicPr preferRelativeResize="1">
          <a:picLocks noChangeAspect="1"/>
        </xdr:cNvPicPr>
      </xdr:nvPicPr>
      <xdr:blipFill>
        <a:blip r:embed="rId1"/>
        <a:stretch>
          <a:fillRect/>
        </a:stretch>
      </xdr:blipFill>
      <xdr:spPr>
        <a:xfrm>
          <a:off x="16344900" y="316725300"/>
          <a:ext cx="0" cy="771525"/>
        </a:xfrm>
        <a:prstGeom prst="rect">
          <a:avLst/>
        </a:prstGeom>
        <a:blipFill>
          <a:blip r:embed=""/>
          <a:srcRect/>
          <a:stretch>
            <a:fillRect/>
          </a:stretch>
        </a:blipFill>
        <a:ln w="9525" cmpd="sng">
          <a:noFill/>
        </a:ln>
      </xdr:spPr>
    </xdr:pic>
    <xdr:clientData/>
  </xdr:twoCellAnchor>
  <xdr:twoCellAnchor>
    <xdr:from>
      <xdr:col>0</xdr:col>
      <xdr:colOff>76200</xdr:colOff>
      <xdr:row>1254</xdr:row>
      <xdr:rowOff>95250</xdr:rowOff>
    </xdr:from>
    <xdr:to>
      <xdr:col>1</xdr:col>
      <xdr:colOff>3095625</xdr:colOff>
      <xdr:row>1257</xdr:row>
      <xdr:rowOff>95250</xdr:rowOff>
    </xdr:to>
    <xdr:pic>
      <xdr:nvPicPr>
        <xdr:cNvPr id="620" name="Figuras 8"/>
        <xdr:cNvPicPr preferRelativeResize="1">
          <a:picLocks noChangeAspect="1"/>
        </xdr:cNvPicPr>
      </xdr:nvPicPr>
      <xdr:blipFill>
        <a:blip r:embed="rId1"/>
        <a:stretch>
          <a:fillRect/>
        </a:stretch>
      </xdr:blipFill>
      <xdr:spPr>
        <a:xfrm>
          <a:off x="76200" y="316820550"/>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1280</xdr:row>
      <xdr:rowOff>38100</xdr:rowOff>
    </xdr:to>
    <xdr:pic>
      <xdr:nvPicPr>
        <xdr:cNvPr id="621" name="Figuras 8"/>
        <xdr:cNvPicPr preferRelativeResize="1">
          <a:picLocks noChangeAspect="1"/>
        </xdr:cNvPicPr>
      </xdr:nvPicPr>
      <xdr:blipFill>
        <a:blip r:embed="rId1"/>
        <a:stretch>
          <a:fillRect/>
        </a:stretch>
      </xdr:blipFill>
      <xdr:spPr>
        <a:xfrm>
          <a:off x="16344900" y="3232404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1280</xdr:row>
      <xdr:rowOff>66675</xdr:rowOff>
    </xdr:to>
    <xdr:pic>
      <xdr:nvPicPr>
        <xdr:cNvPr id="622" name="Figuras 8"/>
        <xdr:cNvPicPr preferRelativeResize="1">
          <a:picLocks noChangeAspect="1"/>
        </xdr:cNvPicPr>
      </xdr:nvPicPr>
      <xdr:blipFill>
        <a:blip r:embed="rId1"/>
        <a:stretch>
          <a:fillRect/>
        </a:stretch>
      </xdr:blipFill>
      <xdr:spPr>
        <a:xfrm>
          <a:off x="16344900" y="3232404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1280</xdr:row>
      <xdr:rowOff>38100</xdr:rowOff>
    </xdr:to>
    <xdr:pic>
      <xdr:nvPicPr>
        <xdr:cNvPr id="623" name="Figuras 8"/>
        <xdr:cNvPicPr preferRelativeResize="1">
          <a:picLocks noChangeAspect="1"/>
        </xdr:cNvPicPr>
      </xdr:nvPicPr>
      <xdr:blipFill>
        <a:blip r:embed="rId1"/>
        <a:stretch>
          <a:fillRect/>
        </a:stretch>
      </xdr:blipFill>
      <xdr:spPr>
        <a:xfrm>
          <a:off x="16344900" y="3232404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66675</xdr:rowOff>
    </xdr:from>
    <xdr:to>
      <xdr:col>4</xdr:col>
      <xdr:colOff>1714500</xdr:colOff>
      <xdr:row>1280</xdr:row>
      <xdr:rowOff>114300</xdr:rowOff>
    </xdr:to>
    <xdr:pic>
      <xdr:nvPicPr>
        <xdr:cNvPr id="624" name="Figuras 8"/>
        <xdr:cNvPicPr preferRelativeResize="1">
          <a:picLocks noChangeAspect="1"/>
        </xdr:cNvPicPr>
      </xdr:nvPicPr>
      <xdr:blipFill>
        <a:blip r:embed="rId1"/>
        <a:stretch>
          <a:fillRect/>
        </a:stretch>
      </xdr:blipFill>
      <xdr:spPr>
        <a:xfrm>
          <a:off x="16344900" y="3233070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1280</xdr:row>
      <xdr:rowOff>171450</xdr:rowOff>
    </xdr:to>
    <xdr:pic>
      <xdr:nvPicPr>
        <xdr:cNvPr id="625" name="Figuras 8"/>
        <xdr:cNvPicPr preferRelativeResize="1">
          <a:picLocks noChangeAspect="1"/>
        </xdr:cNvPicPr>
      </xdr:nvPicPr>
      <xdr:blipFill>
        <a:blip r:embed="rId1"/>
        <a:stretch>
          <a:fillRect/>
        </a:stretch>
      </xdr:blipFill>
      <xdr:spPr>
        <a:xfrm>
          <a:off x="16344900" y="323240400"/>
          <a:ext cx="0" cy="74295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66675</xdr:rowOff>
    </xdr:from>
    <xdr:to>
      <xdr:col>4</xdr:col>
      <xdr:colOff>1714500</xdr:colOff>
      <xdr:row>1280</xdr:row>
      <xdr:rowOff>114300</xdr:rowOff>
    </xdr:to>
    <xdr:pic>
      <xdr:nvPicPr>
        <xdr:cNvPr id="626" name="Figuras 8"/>
        <xdr:cNvPicPr preferRelativeResize="1">
          <a:picLocks noChangeAspect="1"/>
        </xdr:cNvPicPr>
      </xdr:nvPicPr>
      <xdr:blipFill>
        <a:blip r:embed="rId1"/>
        <a:stretch>
          <a:fillRect/>
        </a:stretch>
      </xdr:blipFill>
      <xdr:spPr>
        <a:xfrm>
          <a:off x="16344900" y="3233070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1281</xdr:row>
      <xdr:rowOff>0</xdr:rowOff>
    </xdr:to>
    <xdr:pic>
      <xdr:nvPicPr>
        <xdr:cNvPr id="627" name="Figuras 8"/>
        <xdr:cNvPicPr preferRelativeResize="1">
          <a:picLocks noChangeAspect="1"/>
        </xdr:cNvPicPr>
      </xdr:nvPicPr>
      <xdr:blipFill>
        <a:blip r:embed="rId1"/>
        <a:stretch>
          <a:fillRect/>
        </a:stretch>
      </xdr:blipFill>
      <xdr:spPr>
        <a:xfrm>
          <a:off x="16344900" y="3232404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66675</xdr:rowOff>
    </xdr:from>
    <xdr:to>
      <xdr:col>4</xdr:col>
      <xdr:colOff>1714500</xdr:colOff>
      <xdr:row>1280</xdr:row>
      <xdr:rowOff>152400</xdr:rowOff>
    </xdr:to>
    <xdr:pic>
      <xdr:nvPicPr>
        <xdr:cNvPr id="628" name="Figuras 8"/>
        <xdr:cNvPicPr preferRelativeResize="1">
          <a:picLocks noChangeAspect="1"/>
        </xdr:cNvPicPr>
      </xdr:nvPicPr>
      <xdr:blipFill>
        <a:blip r:embed="rId1"/>
        <a:stretch>
          <a:fillRect/>
        </a:stretch>
      </xdr:blipFill>
      <xdr:spPr>
        <a:xfrm>
          <a:off x="16344900" y="3233070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1279</xdr:row>
      <xdr:rowOff>161925</xdr:rowOff>
    </xdr:to>
    <xdr:pic>
      <xdr:nvPicPr>
        <xdr:cNvPr id="629" name="Figuras 8"/>
        <xdr:cNvPicPr preferRelativeResize="1">
          <a:picLocks noChangeAspect="1"/>
        </xdr:cNvPicPr>
      </xdr:nvPicPr>
      <xdr:blipFill>
        <a:blip r:embed="rId1"/>
        <a:stretch>
          <a:fillRect/>
        </a:stretch>
      </xdr:blipFill>
      <xdr:spPr>
        <a:xfrm>
          <a:off x="16344900" y="3232404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1279</xdr:row>
      <xdr:rowOff>152400</xdr:rowOff>
    </xdr:to>
    <xdr:pic>
      <xdr:nvPicPr>
        <xdr:cNvPr id="630" name="Figuras 8"/>
        <xdr:cNvPicPr preferRelativeResize="1">
          <a:picLocks noChangeAspect="1"/>
        </xdr:cNvPicPr>
      </xdr:nvPicPr>
      <xdr:blipFill>
        <a:blip r:embed="rId1"/>
        <a:stretch>
          <a:fillRect/>
        </a:stretch>
      </xdr:blipFill>
      <xdr:spPr>
        <a:xfrm>
          <a:off x="16344900" y="3232404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1281</xdr:row>
      <xdr:rowOff>0</xdr:rowOff>
    </xdr:to>
    <xdr:pic>
      <xdr:nvPicPr>
        <xdr:cNvPr id="631" name="Figuras 8"/>
        <xdr:cNvPicPr preferRelativeResize="1">
          <a:picLocks noChangeAspect="1"/>
        </xdr:cNvPicPr>
      </xdr:nvPicPr>
      <xdr:blipFill>
        <a:blip r:embed="rId1"/>
        <a:stretch>
          <a:fillRect/>
        </a:stretch>
      </xdr:blipFill>
      <xdr:spPr>
        <a:xfrm>
          <a:off x="16344900" y="3232404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1281</xdr:row>
      <xdr:rowOff>0</xdr:rowOff>
    </xdr:to>
    <xdr:pic>
      <xdr:nvPicPr>
        <xdr:cNvPr id="632" name="Figuras 8"/>
        <xdr:cNvPicPr preferRelativeResize="1">
          <a:picLocks noChangeAspect="1"/>
        </xdr:cNvPicPr>
      </xdr:nvPicPr>
      <xdr:blipFill>
        <a:blip r:embed="rId1"/>
        <a:stretch>
          <a:fillRect/>
        </a:stretch>
      </xdr:blipFill>
      <xdr:spPr>
        <a:xfrm>
          <a:off x="16344900" y="3232404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1281</xdr:row>
      <xdr:rowOff>0</xdr:rowOff>
    </xdr:to>
    <xdr:pic>
      <xdr:nvPicPr>
        <xdr:cNvPr id="633" name="Figuras 8"/>
        <xdr:cNvPicPr preferRelativeResize="1">
          <a:picLocks noChangeAspect="1"/>
        </xdr:cNvPicPr>
      </xdr:nvPicPr>
      <xdr:blipFill>
        <a:blip r:embed="rId1"/>
        <a:stretch>
          <a:fillRect/>
        </a:stretch>
      </xdr:blipFill>
      <xdr:spPr>
        <a:xfrm>
          <a:off x="16344900" y="323240400"/>
          <a:ext cx="0" cy="771525"/>
        </a:xfrm>
        <a:prstGeom prst="rect">
          <a:avLst/>
        </a:prstGeom>
        <a:blipFill>
          <a:blip r:embed=""/>
          <a:srcRect/>
          <a:stretch>
            <a:fillRect/>
          </a:stretch>
        </a:blipFill>
        <a:ln w="9525" cmpd="sng">
          <a:noFill/>
        </a:ln>
      </xdr:spPr>
    </xdr:pic>
    <xdr:clientData/>
  </xdr:twoCellAnchor>
  <xdr:twoCellAnchor>
    <xdr:from>
      <xdr:col>0</xdr:col>
      <xdr:colOff>114300</xdr:colOff>
      <xdr:row>1277</xdr:row>
      <xdr:rowOff>152400</xdr:rowOff>
    </xdr:from>
    <xdr:to>
      <xdr:col>1</xdr:col>
      <xdr:colOff>3133725</xdr:colOff>
      <xdr:row>1280</xdr:row>
      <xdr:rowOff>123825</xdr:rowOff>
    </xdr:to>
    <xdr:pic>
      <xdr:nvPicPr>
        <xdr:cNvPr id="634" name="Figuras 8"/>
        <xdr:cNvPicPr preferRelativeResize="1">
          <a:picLocks noChangeAspect="1"/>
        </xdr:cNvPicPr>
      </xdr:nvPicPr>
      <xdr:blipFill>
        <a:blip r:embed="rId1"/>
        <a:stretch>
          <a:fillRect/>
        </a:stretch>
      </xdr:blipFill>
      <xdr:spPr>
        <a:xfrm>
          <a:off x="114300" y="323392800"/>
          <a:ext cx="4400550" cy="54292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47625</xdr:rowOff>
    </xdr:from>
    <xdr:to>
      <xdr:col>4</xdr:col>
      <xdr:colOff>1714500</xdr:colOff>
      <xdr:row>1326</xdr:row>
      <xdr:rowOff>180975</xdr:rowOff>
    </xdr:to>
    <xdr:pic>
      <xdr:nvPicPr>
        <xdr:cNvPr id="635" name="Figuras 8"/>
        <xdr:cNvPicPr preferRelativeResize="1">
          <a:picLocks noChangeAspect="1"/>
        </xdr:cNvPicPr>
      </xdr:nvPicPr>
      <xdr:blipFill>
        <a:blip r:embed="rId1"/>
        <a:stretch>
          <a:fillRect/>
        </a:stretch>
      </xdr:blipFill>
      <xdr:spPr>
        <a:xfrm>
          <a:off x="16344900" y="3342227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104775</xdr:rowOff>
    </xdr:from>
    <xdr:to>
      <xdr:col>4</xdr:col>
      <xdr:colOff>1714500</xdr:colOff>
      <xdr:row>1327</xdr:row>
      <xdr:rowOff>38100</xdr:rowOff>
    </xdr:to>
    <xdr:pic>
      <xdr:nvPicPr>
        <xdr:cNvPr id="636" name="Figuras 8"/>
        <xdr:cNvPicPr preferRelativeResize="1">
          <a:picLocks noChangeAspect="1"/>
        </xdr:cNvPicPr>
      </xdr:nvPicPr>
      <xdr:blipFill>
        <a:blip r:embed="rId1"/>
        <a:stretch>
          <a:fillRect/>
        </a:stretch>
      </xdr:blipFill>
      <xdr:spPr>
        <a:xfrm>
          <a:off x="16344900" y="3341084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142875</xdr:rowOff>
    </xdr:from>
    <xdr:to>
      <xdr:col>4</xdr:col>
      <xdr:colOff>1714500</xdr:colOff>
      <xdr:row>1327</xdr:row>
      <xdr:rowOff>66675</xdr:rowOff>
    </xdr:to>
    <xdr:pic>
      <xdr:nvPicPr>
        <xdr:cNvPr id="637" name="Figuras 8"/>
        <xdr:cNvPicPr preferRelativeResize="1">
          <a:picLocks noChangeAspect="1"/>
        </xdr:cNvPicPr>
      </xdr:nvPicPr>
      <xdr:blipFill>
        <a:blip r:embed="rId1"/>
        <a:stretch>
          <a:fillRect/>
        </a:stretch>
      </xdr:blipFill>
      <xdr:spPr>
        <a:xfrm>
          <a:off x="16344900" y="33413700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161925</xdr:rowOff>
    </xdr:from>
    <xdr:to>
      <xdr:col>4</xdr:col>
      <xdr:colOff>1714500</xdr:colOff>
      <xdr:row>1327</xdr:row>
      <xdr:rowOff>38100</xdr:rowOff>
    </xdr:to>
    <xdr:pic>
      <xdr:nvPicPr>
        <xdr:cNvPr id="638" name="Figuras 8"/>
        <xdr:cNvPicPr preferRelativeResize="1">
          <a:picLocks noChangeAspect="1"/>
        </xdr:cNvPicPr>
      </xdr:nvPicPr>
      <xdr:blipFill>
        <a:blip r:embed="rId1"/>
        <a:stretch>
          <a:fillRect/>
        </a:stretch>
      </xdr:blipFill>
      <xdr:spPr>
        <a:xfrm>
          <a:off x="16344900" y="3341560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66675</xdr:rowOff>
    </xdr:from>
    <xdr:to>
      <xdr:col>4</xdr:col>
      <xdr:colOff>1714500</xdr:colOff>
      <xdr:row>1327</xdr:row>
      <xdr:rowOff>114300</xdr:rowOff>
    </xdr:to>
    <xdr:pic>
      <xdr:nvPicPr>
        <xdr:cNvPr id="639" name="Figuras 8"/>
        <xdr:cNvPicPr preferRelativeResize="1">
          <a:picLocks noChangeAspect="1"/>
        </xdr:cNvPicPr>
      </xdr:nvPicPr>
      <xdr:blipFill>
        <a:blip r:embed="rId1"/>
        <a:stretch>
          <a:fillRect/>
        </a:stretch>
      </xdr:blipFill>
      <xdr:spPr>
        <a:xfrm>
          <a:off x="16344900" y="334251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152400</xdr:rowOff>
    </xdr:from>
    <xdr:to>
      <xdr:col>4</xdr:col>
      <xdr:colOff>1714500</xdr:colOff>
      <xdr:row>1327</xdr:row>
      <xdr:rowOff>171450</xdr:rowOff>
    </xdr:to>
    <xdr:pic>
      <xdr:nvPicPr>
        <xdr:cNvPr id="640" name="Figuras 8"/>
        <xdr:cNvPicPr preferRelativeResize="1">
          <a:picLocks noChangeAspect="1"/>
        </xdr:cNvPicPr>
      </xdr:nvPicPr>
      <xdr:blipFill>
        <a:blip r:embed="rId1"/>
        <a:stretch>
          <a:fillRect/>
        </a:stretch>
      </xdr:blipFill>
      <xdr:spPr>
        <a:xfrm>
          <a:off x="16344900" y="3341465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66675</xdr:rowOff>
    </xdr:from>
    <xdr:to>
      <xdr:col>4</xdr:col>
      <xdr:colOff>1714500</xdr:colOff>
      <xdr:row>1327</xdr:row>
      <xdr:rowOff>114300</xdr:rowOff>
    </xdr:to>
    <xdr:pic>
      <xdr:nvPicPr>
        <xdr:cNvPr id="641" name="Figuras 8"/>
        <xdr:cNvPicPr preferRelativeResize="1">
          <a:picLocks noChangeAspect="1"/>
        </xdr:cNvPicPr>
      </xdr:nvPicPr>
      <xdr:blipFill>
        <a:blip r:embed="rId1"/>
        <a:stretch>
          <a:fillRect/>
        </a:stretch>
      </xdr:blipFill>
      <xdr:spPr>
        <a:xfrm>
          <a:off x="16344900" y="334251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0</xdr:rowOff>
    </xdr:from>
    <xdr:to>
      <xdr:col>4</xdr:col>
      <xdr:colOff>1714500</xdr:colOff>
      <xdr:row>1328</xdr:row>
      <xdr:rowOff>0</xdr:rowOff>
    </xdr:to>
    <xdr:pic>
      <xdr:nvPicPr>
        <xdr:cNvPr id="642" name="Figuras 8"/>
        <xdr:cNvPicPr preferRelativeResize="1">
          <a:picLocks noChangeAspect="1"/>
        </xdr:cNvPicPr>
      </xdr:nvPicPr>
      <xdr:blipFill>
        <a:blip r:embed="rId1"/>
        <a:stretch>
          <a:fillRect/>
        </a:stretch>
      </xdr:blipFill>
      <xdr:spPr>
        <a:xfrm>
          <a:off x="16344900" y="334184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66675</xdr:rowOff>
    </xdr:from>
    <xdr:to>
      <xdr:col>4</xdr:col>
      <xdr:colOff>1714500</xdr:colOff>
      <xdr:row>1327</xdr:row>
      <xdr:rowOff>152400</xdr:rowOff>
    </xdr:to>
    <xdr:pic>
      <xdr:nvPicPr>
        <xdr:cNvPr id="643" name="Figuras 8"/>
        <xdr:cNvPicPr preferRelativeResize="1">
          <a:picLocks noChangeAspect="1"/>
        </xdr:cNvPicPr>
      </xdr:nvPicPr>
      <xdr:blipFill>
        <a:blip r:embed="rId1"/>
        <a:stretch>
          <a:fillRect/>
        </a:stretch>
      </xdr:blipFill>
      <xdr:spPr>
        <a:xfrm>
          <a:off x="16344900" y="3342513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66675</xdr:rowOff>
    </xdr:from>
    <xdr:to>
      <xdr:col>4</xdr:col>
      <xdr:colOff>1714500</xdr:colOff>
      <xdr:row>1326</xdr:row>
      <xdr:rowOff>161925</xdr:rowOff>
    </xdr:to>
    <xdr:pic>
      <xdr:nvPicPr>
        <xdr:cNvPr id="644" name="Figuras 8"/>
        <xdr:cNvPicPr preferRelativeResize="1">
          <a:picLocks noChangeAspect="1"/>
        </xdr:cNvPicPr>
      </xdr:nvPicPr>
      <xdr:blipFill>
        <a:blip r:embed="rId1"/>
        <a:stretch>
          <a:fillRect/>
        </a:stretch>
      </xdr:blipFill>
      <xdr:spPr>
        <a:xfrm>
          <a:off x="16344900" y="3340608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0</xdr:rowOff>
    </xdr:from>
    <xdr:to>
      <xdr:col>4</xdr:col>
      <xdr:colOff>1714500</xdr:colOff>
      <xdr:row>1326</xdr:row>
      <xdr:rowOff>152400</xdr:rowOff>
    </xdr:to>
    <xdr:pic>
      <xdr:nvPicPr>
        <xdr:cNvPr id="645" name="Figuras 8"/>
        <xdr:cNvPicPr preferRelativeResize="1">
          <a:picLocks noChangeAspect="1"/>
        </xdr:cNvPicPr>
      </xdr:nvPicPr>
      <xdr:blipFill>
        <a:blip r:embed="rId1"/>
        <a:stretch>
          <a:fillRect/>
        </a:stretch>
      </xdr:blipFill>
      <xdr:spPr>
        <a:xfrm>
          <a:off x="16344900" y="3339941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123825</xdr:rowOff>
    </xdr:from>
    <xdr:to>
      <xdr:col>4</xdr:col>
      <xdr:colOff>1714500</xdr:colOff>
      <xdr:row>1328</xdr:row>
      <xdr:rowOff>0</xdr:rowOff>
    </xdr:to>
    <xdr:pic>
      <xdr:nvPicPr>
        <xdr:cNvPr id="646" name="Figuras 8"/>
        <xdr:cNvPicPr preferRelativeResize="1">
          <a:picLocks noChangeAspect="1"/>
        </xdr:cNvPicPr>
      </xdr:nvPicPr>
      <xdr:blipFill>
        <a:blip r:embed="rId1"/>
        <a:stretch>
          <a:fillRect/>
        </a:stretch>
      </xdr:blipFill>
      <xdr:spPr>
        <a:xfrm>
          <a:off x="16344900" y="3341179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114300</xdr:rowOff>
    </xdr:from>
    <xdr:to>
      <xdr:col>4</xdr:col>
      <xdr:colOff>1714500</xdr:colOff>
      <xdr:row>1328</xdr:row>
      <xdr:rowOff>0</xdr:rowOff>
    </xdr:to>
    <xdr:pic>
      <xdr:nvPicPr>
        <xdr:cNvPr id="647" name="Figuras 8"/>
        <xdr:cNvPicPr preferRelativeResize="1">
          <a:picLocks noChangeAspect="1"/>
        </xdr:cNvPicPr>
      </xdr:nvPicPr>
      <xdr:blipFill>
        <a:blip r:embed="rId1"/>
        <a:stretch>
          <a:fillRect/>
        </a:stretch>
      </xdr:blipFill>
      <xdr:spPr>
        <a:xfrm>
          <a:off x="16344900" y="3341084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0</xdr:rowOff>
    </xdr:from>
    <xdr:to>
      <xdr:col>4</xdr:col>
      <xdr:colOff>1714500</xdr:colOff>
      <xdr:row>1323</xdr:row>
      <xdr:rowOff>9525</xdr:rowOff>
    </xdr:to>
    <xdr:pic>
      <xdr:nvPicPr>
        <xdr:cNvPr id="648" name="Figuras 8"/>
        <xdr:cNvPicPr preferRelativeResize="1">
          <a:picLocks noChangeAspect="1"/>
        </xdr:cNvPicPr>
      </xdr:nvPicPr>
      <xdr:blipFill>
        <a:blip r:embed="rId1"/>
        <a:stretch>
          <a:fillRect/>
        </a:stretch>
      </xdr:blipFill>
      <xdr:spPr>
        <a:xfrm>
          <a:off x="16344900" y="333994125"/>
          <a:ext cx="0" cy="95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95250</xdr:rowOff>
    </xdr:from>
    <xdr:to>
      <xdr:col>4</xdr:col>
      <xdr:colOff>1714500</xdr:colOff>
      <xdr:row>1328</xdr:row>
      <xdr:rowOff>0</xdr:rowOff>
    </xdr:to>
    <xdr:pic>
      <xdr:nvPicPr>
        <xdr:cNvPr id="649" name="Figuras 8"/>
        <xdr:cNvPicPr preferRelativeResize="1">
          <a:picLocks noChangeAspect="1"/>
        </xdr:cNvPicPr>
      </xdr:nvPicPr>
      <xdr:blipFill>
        <a:blip r:embed="rId1"/>
        <a:stretch>
          <a:fillRect/>
        </a:stretch>
      </xdr:blipFill>
      <xdr:spPr>
        <a:xfrm>
          <a:off x="16344900" y="3340893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0</xdr:rowOff>
    </xdr:from>
    <xdr:to>
      <xdr:col>4</xdr:col>
      <xdr:colOff>1714500</xdr:colOff>
      <xdr:row>1324</xdr:row>
      <xdr:rowOff>0</xdr:rowOff>
    </xdr:to>
    <xdr:pic>
      <xdr:nvPicPr>
        <xdr:cNvPr id="650" name="Figuras 8"/>
        <xdr:cNvPicPr preferRelativeResize="1">
          <a:picLocks noChangeAspect="1"/>
        </xdr:cNvPicPr>
      </xdr:nvPicPr>
      <xdr:blipFill>
        <a:blip r:embed="rId1"/>
        <a:stretch>
          <a:fillRect/>
        </a:stretch>
      </xdr:blipFill>
      <xdr:spPr>
        <a:xfrm>
          <a:off x="16344900" y="333994125"/>
          <a:ext cx="0" cy="190500"/>
        </a:xfrm>
        <a:prstGeom prst="rect">
          <a:avLst/>
        </a:prstGeom>
        <a:blipFill>
          <a:blip r:embed=""/>
          <a:srcRect/>
          <a:stretch>
            <a:fillRect/>
          </a:stretch>
        </a:blipFill>
        <a:ln w="9525" cmpd="sng">
          <a:noFill/>
        </a:ln>
      </xdr:spPr>
    </xdr:pic>
    <xdr:clientData/>
  </xdr:twoCellAnchor>
  <xdr:twoCellAnchor>
    <xdr:from>
      <xdr:col>0</xdr:col>
      <xdr:colOff>76200</xdr:colOff>
      <xdr:row>1325</xdr:row>
      <xdr:rowOff>38100</xdr:rowOff>
    </xdr:from>
    <xdr:to>
      <xdr:col>1</xdr:col>
      <xdr:colOff>3086100</xdr:colOff>
      <xdr:row>1327</xdr:row>
      <xdr:rowOff>180975</xdr:rowOff>
    </xdr:to>
    <xdr:pic>
      <xdr:nvPicPr>
        <xdr:cNvPr id="651" name="Figuras 8"/>
        <xdr:cNvPicPr preferRelativeResize="1">
          <a:picLocks noChangeAspect="1"/>
        </xdr:cNvPicPr>
      </xdr:nvPicPr>
      <xdr:blipFill>
        <a:blip r:embed="rId1"/>
        <a:stretch>
          <a:fillRect/>
        </a:stretch>
      </xdr:blipFill>
      <xdr:spPr>
        <a:xfrm>
          <a:off x="76200" y="334413225"/>
          <a:ext cx="4391025" cy="523875"/>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47625</xdr:rowOff>
    </xdr:from>
    <xdr:to>
      <xdr:col>4</xdr:col>
      <xdr:colOff>1714500</xdr:colOff>
      <xdr:row>1352</xdr:row>
      <xdr:rowOff>180975</xdr:rowOff>
    </xdr:to>
    <xdr:pic>
      <xdr:nvPicPr>
        <xdr:cNvPr id="652" name="Figuras 8"/>
        <xdr:cNvPicPr preferRelativeResize="1">
          <a:picLocks noChangeAspect="1"/>
        </xdr:cNvPicPr>
      </xdr:nvPicPr>
      <xdr:blipFill>
        <a:blip r:embed="rId1"/>
        <a:stretch>
          <a:fillRect/>
        </a:stretch>
      </xdr:blipFill>
      <xdr:spPr>
        <a:xfrm>
          <a:off x="16344900" y="3418903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104775</xdr:rowOff>
    </xdr:from>
    <xdr:to>
      <xdr:col>4</xdr:col>
      <xdr:colOff>1714500</xdr:colOff>
      <xdr:row>1353</xdr:row>
      <xdr:rowOff>38100</xdr:rowOff>
    </xdr:to>
    <xdr:pic>
      <xdr:nvPicPr>
        <xdr:cNvPr id="653" name="Figuras 8"/>
        <xdr:cNvPicPr preferRelativeResize="1">
          <a:picLocks noChangeAspect="1"/>
        </xdr:cNvPicPr>
      </xdr:nvPicPr>
      <xdr:blipFill>
        <a:blip r:embed="rId1"/>
        <a:stretch>
          <a:fillRect/>
        </a:stretch>
      </xdr:blipFill>
      <xdr:spPr>
        <a:xfrm>
          <a:off x="16344900" y="3417760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142875</xdr:rowOff>
    </xdr:from>
    <xdr:to>
      <xdr:col>4</xdr:col>
      <xdr:colOff>1714500</xdr:colOff>
      <xdr:row>1353</xdr:row>
      <xdr:rowOff>66675</xdr:rowOff>
    </xdr:to>
    <xdr:pic>
      <xdr:nvPicPr>
        <xdr:cNvPr id="654" name="Figuras 8"/>
        <xdr:cNvPicPr preferRelativeResize="1">
          <a:picLocks noChangeAspect="1"/>
        </xdr:cNvPicPr>
      </xdr:nvPicPr>
      <xdr:blipFill>
        <a:blip r:embed="rId1"/>
        <a:stretch>
          <a:fillRect/>
        </a:stretch>
      </xdr:blipFill>
      <xdr:spPr>
        <a:xfrm>
          <a:off x="16344900" y="3418046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161925</xdr:rowOff>
    </xdr:from>
    <xdr:to>
      <xdr:col>4</xdr:col>
      <xdr:colOff>1714500</xdr:colOff>
      <xdr:row>1353</xdr:row>
      <xdr:rowOff>38100</xdr:rowOff>
    </xdr:to>
    <xdr:pic>
      <xdr:nvPicPr>
        <xdr:cNvPr id="655" name="Figuras 8"/>
        <xdr:cNvPicPr preferRelativeResize="1">
          <a:picLocks noChangeAspect="1"/>
        </xdr:cNvPicPr>
      </xdr:nvPicPr>
      <xdr:blipFill>
        <a:blip r:embed="rId1"/>
        <a:stretch>
          <a:fillRect/>
        </a:stretch>
      </xdr:blipFill>
      <xdr:spPr>
        <a:xfrm>
          <a:off x="16344900" y="3418236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66675</xdr:rowOff>
    </xdr:from>
    <xdr:to>
      <xdr:col>4</xdr:col>
      <xdr:colOff>1714500</xdr:colOff>
      <xdr:row>1353</xdr:row>
      <xdr:rowOff>114300</xdr:rowOff>
    </xdr:to>
    <xdr:pic>
      <xdr:nvPicPr>
        <xdr:cNvPr id="656" name="Figuras 8"/>
        <xdr:cNvPicPr preferRelativeResize="1">
          <a:picLocks noChangeAspect="1"/>
        </xdr:cNvPicPr>
      </xdr:nvPicPr>
      <xdr:blipFill>
        <a:blip r:embed="rId1"/>
        <a:stretch>
          <a:fillRect/>
        </a:stretch>
      </xdr:blipFill>
      <xdr:spPr>
        <a:xfrm>
          <a:off x="16344900" y="3419189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152400</xdr:rowOff>
    </xdr:from>
    <xdr:to>
      <xdr:col>4</xdr:col>
      <xdr:colOff>1714500</xdr:colOff>
      <xdr:row>1353</xdr:row>
      <xdr:rowOff>171450</xdr:rowOff>
    </xdr:to>
    <xdr:pic>
      <xdr:nvPicPr>
        <xdr:cNvPr id="657" name="Figuras 8"/>
        <xdr:cNvPicPr preferRelativeResize="1">
          <a:picLocks noChangeAspect="1"/>
        </xdr:cNvPicPr>
      </xdr:nvPicPr>
      <xdr:blipFill>
        <a:blip r:embed="rId1"/>
        <a:stretch>
          <a:fillRect/>
        </a:stretch>
      </xdr:blipFill>
      <xdr:spPr>
        <a:xfrm>
          <a:off x="16344900" y="3418141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66675</xdr:rowOff>
    </xdr:from>
    <xdr:to>
      <xdr:col>4</xdr:col>
      <xdr:colOff>1714500</xdr:colOff>
      <xdr:row>1353</xdr:row>
      <xdr:rowOff>114300</xdr:rowOff>
    </xdr:to>
    <xdr:pic>
      <xdr:nvPicPr>
        <xdr:cNvPr id="658" name="Figuras 8"/>
        <xdr:cNvPicPr preferRelativeResize="1">
          <a:picLocks noChangeAspect="1"/>
        </xdr:cNvPicPr>
      </xdr:nvPicPr>
      <xdr:blipFill>
        <a:blip r:embed="rId1"/>
        <a:stretch>
          <a:fillRect/>
        </a:stretch>
      </xdr:blipFill>
      <xdr:spPr>
        <a:xfrm>
          <a:off x="16344900" y="3419189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0</xdr:rowOff>
    </xdr:from>
    <xdr:to>
      <xdr:col>4</xdr:col>
      <xdr:colOff>1714500</xdr:colOff>
      <xdr:row>1354</xdr:row>
      <xdr:rowOff>0</xdr:rowOff>
    </xdr:to>
    <xdr:pic>
      <xdr:nvPicPr>
        <xdr:cNvPr id="659" name="Figuras 8"/>
        <xdr:cNvPicPr preferRelativeResize="1">
          <a:picLocks noChangeAspect="1"/>
        </xdr:cNvPicPr>
      </xdr:nvPicPr>
      <xdr:blipFill>
        <a:blip r:embed="rId1"/>
        <a:stretch>
          <a:fillRect/>
        </a:stretch>
      </xdr:blipFill>
      <xdr:spPr>
        <a:xfrm>
          <a:off x="16344900" y="3418522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66675</xdr:rowOff>
    </xdr:from>
    <xdr:to>
      <xdr:col>4</xdr:col>
      <xdr:colOff>1714500</xdr:colOff>
      <xdr:row>1353</xdr:row>
      <xdr:rowOff>152400</xdr:rowOff>
    </xdr:to>
    <xdr:pic>
      <xdr:nvPicPr>
        <xdr:cNvPr id="660" name="Figuras 8"/>
        <xdr:cNvPicPr preferRelativeResize="1">
          <a:picLocks noChangeAspect="1"/>
        </xdr:cNvPicPr>
      </xdr:nvPicPr>
      <xdr:blipFill>
        <a:blip r:embed="rId1"/>
        <a:stretch>
          <a:fillRect/>
        </a:stretch>
      </xdr:blipFill>
      <xdr:spPr>
        <a:xfrm>
          <a:off x="16344900" y="3419189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66675</xdr:rowOff>
    </xdr:from>
    <xdr:to>
      <xdr:col>4</xdr:col>
      <xdr:colOff>1714500</xdr:colOff>
      <xdr:row>1352</xdr:row>
      <xdr:rowOff>161925</xdr:rowOff>
    </xdr:to>
    <xdr:pic>
      <xdr:nvPicPr>
        <xdr:cNvPr id="661" name="Figuras 8"/>
        <xdr:cNvPicPr preferRelativeResize="1">
          <a:picLocks noChangeAspect="1"/>
        </xdr:cNvPicPr>
      </xdr:nvPicPr>
      <xdr:blipFill>
        <a:blip r:embed="rId1"/>
        <a:stretch>
          <a:fillRect/>
        </a:stretch>
      </xdr:blipFill>
      <xdr:spPr>
        <a:xfrm>
          <a:off x="16344900" y="3417284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0</xdr:rowOff>
    </xdr:from>
    <xdr:to>
      <xdr:col>4</xdr:col>
      <xdr:colOff>1714500</xdr:colOff>
      <xdr:row>1352</xdr:row>
      <xdr:rowOff>152400</xdr:rowOff>
    </xdr:to>
    <xdr:pic>
      <xdr:nvPicPr>
        <xdr:cNvPr id="662" name="Figuras 8"/>
        <xdr:cNvPicPr preferRelativeResize="1">
          <a:picLocks noChangeAspect="1"/>
        </xdr:cNvPicPr>
      </xdr:nvPicPr>
      <xdr:blipFill>
        <a:blip r:embed="rId1"/>
        <a:stretch>
          <a:fillRect/>
        </a:stretch>
      </xdr:blipFill>
      <xdr:spPr>
        <a:xfrm>
          <a:off x="16344900" y="3416617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123825</xdr:rowOff>
    </xdr:from>
    <xdr:to>
      <xdr:col>4</xdr:col>
      <xdr:colOff>1714500</xdr:colOff>
      <xdr:row>1354</xdr:row>
      <xdr:rowOff>0</xdr:rowOff>
    </xdr:to>
    <xdr:pic>
      <xdr:nvPicPr>
        <xdr:cNvPr id="663" name="Figuras 8"/>
        <xdr:cNvPicPr preferRelativeResize="1">
          <a:picLocks noChangeAspect="1"/>
        </xdr:cNvPicPr>
      </xdr:nvPicPr>
      <xdr:blipFill>
        <a:blip r:embed="rId1"/>
        <a:stretch>
          <a:fillRect/>
        </a:stretch>
      </xdr:blipFill>
      <xdr:spPr>
        <a:xfrm>
          <a:off x="16344900" y="341785575"/>
          <a:ext cx="0" cy="83820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114300</xdr:rowOff>
    </xdr:from>
    <xdr:to>
      <xdr:col>4</xdr:col>
      <xdr:colOff>1714500</xdr:colOff>
      <xdr:row>1354</xdr:row>
      <xdr:rowOff>0</xdr:rowOff>
    </xdr:to>
    <xdr:pic>
      <xdr:nvPicPr>
        <xdr:cNvPr id="664" name="Figuras 8"/>
        <xdr:cNvPicPr preferRelativeResize="1">
          <a:picLocks noChangeAspect="1"/>
        </xdr:cNvPicPr>
      </xdr:nvPicPr>
      <xdr:blipFill>
        <a:blip r:embed="rId1"/>
        <a:stretch>
          <a:fillRect/>
        </a:stretch>
      </xdr:blipFill>
      <xdr:spPr>
        <a:xfrm>
          <a:off x="16344900" y="3417760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0</xdr:rowOff>
    </xdr:from>
    <xdr:to>
      <xdr:col>4</xdr:col>
      <xdr:colOff>1714500</xdr:colOff>
      <xdr:row>1349</xdr:row>
      <xdr:rowOff>9525</xdr:rowOff>
    </xdr:to>
    <xdr:pic>
      <xdr:nvPicPr>
        <xdr:cNvPr id="665" name="Figuras 8"/>
        <xdr:cNvPicPr preferRelativeResize="1">
          <a:picLocks noChangeAspect="1"/>
        </xdr:cNvPicPr>
      </xdr:nvPicPr>
      <xdr:blipFill>
        <a:blip r:embed="rId1"/>
        <a:stretch>
          <a:fillRect/>
        </a:stretch>
      </xdr:blipFill>
      <xdr:spPr>
        <a:xfrm>
          <a:off x="16344900" y="341661750"/>
          <a:ext cx="0" cy="9525"/>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95250</xdr:rowOff>
    </xdr:from>
    <xdr:to>
      <xdr:col>4</xdr:col>
      <xdr:colOff>1714500</xdr:colOff>
      <xdr:row>1354</xdr:row>
      <xdr:rowOff>0</xdr:rowOff>
    </xdr:to>
    <xdr:pic>
      <xdr:nvPicPr>
        <xdr:cNvPr id="666" name="Figuras 8"/>
        <xdr:cNvPicPr preferRelativeResize="1">
          <a:picLocks noChangeAspect="1"/>
        </xdr:cNvPicPr>
      </xdr:nvPicPr>
      <xdr:blipFill>
        <a:blip r:embed="rId1"/>
        <a:stretch>
          <a:fillRect/>
        </a:stretch>
      </xdr:blipFill>
      <xdr:spPr>
        <a:xfrm>
          <a:off x="16344900" y="3417570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0</xdr:rowOff>
    </xdr:from>
    <xdr:to>
      <xdr:col>4</xdr:col>
      <xdr:colOff>1714500</xdr:colOff>
      <xdr:row>1350</xdr:row>
      <xdr:rowOff>0</xdr:rowOff>
    </xdr:to>
    <xdr:pic>
      <xdr:nvPicPr>
        <xdr:cNvPr id="667" name="Figuras 8"/>
        <xdr:cNvPicPr preferRelativeResize="1">
          <a:picLocks noChangeAspect="1"/>
        </xdr:cNvPicPr>
      </xdr:nvPicPr>
      <xdr:blipFill>
        <a:blip r:embed="rId1"/>
        <a:stretch>
          <a:fillRect/>
        </a:stretch>
      </xdr:blipFill>
      <xdr:spPr>
        <a:xfrm>
          <a:off x="16344900" y="341661750"/>
          <a:ext cx="0" cy="190500"/>
        </a:xfrm>
        <a:prstGeom prst="rect">
          <a:avLst/>
        </a:prstGeom>
        <a:blipFill>
          <a:blip r:embed=""/>
          <a:srcRect/>
          <a:stretch>
            <a:fillRect/>
          </a:stretch>
        </a:blipFill>
        <a:ln w="9525" cmpd="sng">
          <a:noFill/>
        </a:ln>
      </xdr:spPr>
    </xdr:pic>
    <xdr:clientData/>
  </xdr:twoCellAnchor>
  <xdr:twoCellAnchor>
    <xdr:from>
      <xdr:col>0</xdr:col>
      <xdr:colOff>76200</xdr:colOff>
      <xdr:row>1351</xdr:row>
      <xdr:rowOff>47625</xdr:rowOff>
    </xdr:from>
    <xdr:to>
      <xdr:col>1</xdr:col>
      <xdr:colOff>3086100</xdr:colOff>
      <xdr:row>1353</xdr:row>
      <xdr:rowOff>190500</xdr:rowOff>
    </xdr:to>
    <xdr:pic>
      <xdr:nvPicPr>
        <xdr:cNvPr id="668" name="Figuras 8"/>
        <xdr:cNvPicPr preferRelativeResize="1">
          <a:picLocks noChangeAspect="1"/>
        </xdr:cNvPicPr>
      </xdr:nvPicPr>
      <xdr:blipFill>
        <a:blip r:embed="rId1"/>
        <a:stretch>
          <a:fillRect/>
        </a:stretch>
      </xdr:blipFill>
      <xdr:spPr>
        <a:xfrm>
          <a:off x="76200" y="342090375"/>
          <a:ext cx="4391025" cy="523875"/>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47625</xdr:rowOff>
    </xdr:from>
    <xdr:to>
      <xdr:col>4</xdr:col>
      <xdr:colOff>1714500</xdr:colOff>
      <xdr:row>1372</xdr:row>
      <xdr:rowOff>180975</xdr:rowOff>
    </xdr:to>
    <xdr:pic>
      <xdr:nvPicPr>
        <xdr:cNvPr id="669" name="Figuras 8"/>
        <xdr:cNvPicPr preferRelativeResize="1">
          <a:picLocks noChangeAspect="1"/>
        </xdr:cNvPicPr>
      </xdr:nvPicPr>
      <xdr:blipFill>
        <a:blip r:embed="rId1"/>
        <a:stretch>
          <a:fillRect/>
        </a:stretch>
      </xdr:blipFill>
      <xdr:spPr>
        <a:xfrm>
          <a:off x="16344900" y="3463099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47625</xdr:rowOff>
    </xdr:from>
    <xdr:to>
      <xdr:col>4</xdr:col>
      <xdr:colOff>1714500</xdr:colOff>
      <xdr:row>1372</xdr:row>
      <xdr:rowOff>180975</xdr:rowOff>
    </xdr:to>
    <xdr:pic>
      <xdr:nvPicPr>
        <xdr:cNvPr id="670" name="Figuras 8"/>
        <xdr:cNvPicPr preferRelativeResize="1">
          <a:picLocks noChangeAspect="1"/>
        </xdr:cNvPicPr>
      </xdr:nvPicPr>
      <xdr:blipFill>
        <a:blip r:embed="rId1"/>
        <a:stretch>
          <a:fillRect/>
        </a:stretch>
      </xdr:blipFill>
      <xdr:spPr>
        <a:xfrm>
          <a:off x="16344900" y="3463099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104775</xdr:rowOff>
    </xdr:from>
    <xdr:to>
      <xdr:col>4</xdr:col>
      <xdr:colOff>1714500</xdr:colOff>
      <xdr:row>1373</xdr:row>
      <xdr:rowOff>38100</xdr:rowOff>
    </xdr:to>
    <xdr:pic>
      <xdr:nvPicPr>
        <xdr:cNvPr id="671" name="Figuras 8"/>
        <xdr:cNvPicPr preferRelativeResize="1">
          <a:picLocks noChangeAspect="1"/>
        </xdr:cNvPicPr>
      </xdr:nvPicPr>
      <xdr:blipFill>
        <a:blip r:embed="rId1"/>
        <a:stretch>
          <a:fillRect/>
        </a:stretch>
      </xdr:blipFill>
      <xdr:spPr>
        <a:xfrm>
          <a:off x="16344900" y="3461956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142875</xdr:rowOff>
    </xdr:from>
    <xdr:to>
      <xdr:col>4</xdr:col>
      <xdr:colOff>1714500</xdr:colOff>
      <xdr:row>1373</xdr:row>
      <xdr:rowOff>66675</xdr:rowOff>
    </xdr:to>
    <xdr:pic>
      <xdr:nvPicPr>
        <xdr:cNvPr id="672" name="Figuras 8"/>
        <xdr:cNvPicPr preferRelativeResize="1">
          <a:picLocks noChangeAspect="1"/>
        </xdr:cNvPicPr>
      </xdr:nvPicPr>
      <xdr:blipFill>
        <a:blip r:embed="rId1"/>
        <a:stretch>
          <a:fillRect/>
        </a:stretch>
      </xdr:blipFill>
      <xdr:spPr>
        <a:xfrm>
          <a:off x="16344900" y="3462242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161925</xdr:rowOff>
    </xdr:from>
    <xdr:to>
      <xdr:col>4</xdr:col>
      <xdr:colOff>1714500</xdr:colOff>
      <xdr:row>1373</xdr:row>
      <xdr:rowOff>38100</xdr:rowOff>
    </xdr:to>
    <xdr:pic>
      <xdr:nvPicPr>
        <xdr:cNvPr id="673" name="Figuras 8"/>
        <xdr:cNvPicPr preferRelativeResize="1">
          <a:picLocks noChangeAspect="1"/>
        </xdr:cNvPicPr>
      </xdr:nvPicPr>
      <xdr:blipFill>
        <a:blip r:embed="rId1"/>
        <a:stretch>
          <a:fillRect/>
        </a:stretch>
      </xdr:blipFill>
      <xdr:spPr>
        <a:xfrm>
          <a:off x="16344900" y="3462432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66675</xdr:rowOff>
    </xdr:from>
    <xdr:to>
      <xdr:col>4</xdr:col>
      <xdr:colOff>1714500</xdr:colOff>
      <xdr:row>1373</xdr:row>
      <xdr:rowOff>114300</xdr:rowOff>
    </xdr:to>
    <xdr:pic>
      <xdr:nvPicPr>
        <xdr:cNvPr id="674" name="Figuras 8"/>
        <xdr:cNvPicPr preferRelativeResize="1">
          <a:picLocks noChangeAspect="1"/>
        </xdr:cNvPicPr>
      </xdr:nvPicPr>
      <xdr:blipFill>
        <a:blip r:embed="rId1"/>
        <a:stretch>
          <a:fillRect/>
        </a:stretch>
      </xdr:blipFill>
      <xdr:spPr>
        <a:xfrm>
          <a:off x="16344900" y="3463385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152400</xdr:rowOff>
    </xdr:from>
    <xdr:to>
      <xdr:col>4</xdr:col>
      <xdr:colOff>1714500</xdr:colOff>
      <xdr:row>1373</xdr:row>
      <xdr:rowOff>171450</xdr:rowOff>
    </xdr:to>
    <xdr:pic>
      <xdr:nvPicPr>
        <xdr:cNvPr id="675" name="Figuras 8"/>
        <xdr:cNvPicPr preferRelativeResize="1">
          <a:picLocks noChangeAspect="1"/>
        </xdr:cNvPicPr>
      </xdr:nvPicPr>
      <xdr:blipFill>
        <a:blip r:embed="rId1"/>
        <a:stretch>
          <a:fillRect/>
        </a:stretch>
      </xdr:blipFill>
      <xdr:spPr>
        <a:xfrm>
          <a:off x="16344900" y="3462337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66675</xdr:rowOff>
    </xdr:from>
    <xdr:to>
      <xdr:col>4</xdr:col>
      <xdr:colOff>1714500</xdr:colOff>
      <xdr:row>1373</xdr:row>
      <xdr:rowOff>114300</xdr:rowOff>
    </xdr:to>
    <xdr:pic>
      <xdr:nvPicPr>
        <xdr:cNvPr id="676" name="Figuras 8"/>
        <xdr:cNvPicPr preferRelativeResize="1">
          <a:picLocks noChangeAspect="1"/>
        </xdr:cNvPicPr>
      </xdr:nvPicPr>
      <xdr:blipFill>
        <a:blip r:embed="rId1"/>
        <a:stretch>
          <a:fillRect/>
        </a:stretch>
      </xdr:blipFill>
      <xdr:spPr>
        <a:xfrm>
          <a:off x="16344900" y="3463385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0</xdr:rowOff>
    </xdr:from>
    <xdr:to>
      <xdr:col>4</xdr:col>
      <xdr:colOff>1714500</xdr:colOff>
      <xdr:row>1374</xdr:row>
      <xdr:rowOff>0</xdr:rowOff>
    </xdr:to>
    <xdr:pic>
      <xdr:nvPicPr>
        <xdr:cNvPr id="677" name="Figuras 8"/>
        <xdr:cNvPicPr preferRelativeResize="1">
          <a:picLocks noChangeAspect="1"/>
        </xdr:cNvPicPr>
      </xdr:nvPicPr>
      <xdr:blipFill>
        <a:blip r:embed="rId1"/>
        <a:stretch>
          <a:fillRect/>
        </a:stretch>
      </xdr:blipFill>
      <xdr:spPr>
        <a:xfrm>
          <a:off x="16344900" y="3462718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66675</xdr:rowOff>
    </xdr:from>
    <xdr:to>
      <xdr:col>4</xdr:col>
      <xdr:colOff>1714500</xdr:colOff>
      <xdr:row>1373</xdr:row>
      <xdr:rowOff>152400</xdr:rowOff>
    </xdr:to>
    <xdr:pic>
      <xdr:nvPicPr>
        <xdr:cNvPr id="678" name="Figuras 8"/>
        <xdr:cNvPicPr preferRelativeResize="1">
          <a:picLocks noChangeAspect="1"/>
        </xdr:cNvPicPr>
      </xdr:nvPicPr>
      <xdr:blipFill>
        <a:blip r:embed="rId1"/>
        <a:stretch>
          <a:fillRect/>
        </a:stretch>
      </xdr:blipFill>
      <xdr:spPr>
        <a:xfrm>
          <a:off x="16344900" y="3463385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66675</xdr:rowOff>
    </xdr:from>
    <xdr:to>
      <xdr:col>4</xdr:col>
      <xdr:colOff>1714500</xdr:colOff>
      <xdr:row>1372</xdr:row>
      <xdr:rowOff>161925</xdr:rowOff>
    </xdr:to>
    <xdr:pic>
      <xdr:nvPicPr>
        <xdr:cNvPr id="679" name="Figuras 8"/>
        <xdr:cNvPicPr preferRelativeResize="1">
          <a:picLocks noChangeAspect="1"/>
        </xdr:cNvPicPr>
      </xdr:nvPicPr>
      <xdr:blipFill>
        <a:blip r:embed="rId1"/>
        <a:stretch>
          <a:fillRect/>
        </a:stretch>
      </xdr:blipFill>
      <xdr:spPr>
        <a:xfrm>
          <a:off x="16344900" y="3461480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0</xdr:rowOff>
    </xdr:from>
    <xdr:to>
      <xdr:col>4</xdr:col>
      <xdr:colOff>1714500</xdr:colOff>
      <xdr:row>1372</xdr:row>
      <xdr:rowOff>152400</xdr:rowOff>
    </xdr:to>
    <xdr:pic>
      <xdr:nvPicPr>
        <xdr:cNvPr id="680" name="Figuras 8"/>
        <xdr:cNvPicPr preferRelativeResize="1">
          <a:picLocks noChangeAspect="1"/>
        </xdr:cNvPicPr>
      </xdr:nvPicPr>
      <xdr:blipFill>
        <a:blip r:embed="rId1"/>
        <a:stretch>
          <a:fillRect/>
        </a:stretch>
      </xdr:blipFill>
      <xdr:spPr>
        <a:xfrm>
          <a:off x="16344900" y="3460813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123825</xdr:rowOff>
    </xdr:from>
    <xdr:to>
      <xdr:col>4</xdr:col>
      <xdr:colOff>1714500</xdr:colOff>
      <xdr:row>1374</xdr:row>
      <xdr:rowOff>0</xdr:rowOff>
    </xdr:to>
    <xdr:pic>
      <xdr:nvPicPr>
        <xdr:cNvPr id="681" name="Figuras 8"/>
        <xdr:cNvPicPr preferRelativeResize="1">
          <a:picLocks noChangeAspect="1"/>
        </xdr:cNvPicPr>
      </xdr:nvPicPr>
      <xdr:blipFill>
        <a:blip r:embed="rId1"/>
        <a:stretch>
          <a:fillRect/>
        </a:stretch>
      </xdr:blipFill>
      <xdr:spPr>
        <a:xfrm>
          <a:off x="16344900" y="346205175"/>
          <a:ext cx="0" cy="83820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114300</xdr:rowOff>
    </xdr:from>
    <xdr:to>
      <xdr:col>4</xdr:col>
      <xdr:colOff>1714500</xdr:colOff>
      <xdr:row>1374</xdr:row>
      <xdr:rowOff>0</xdr:rowOff>
    </xdr:to>
    <xdr:pic>
      <xdr:nvPicPr>
        <xdr:cNvPr id="682" name="Figuras 8"/>
        <xdr:cNvPicPr preferRelativeResize="1">
          <a:picLocks noChangeAspect="1"/>
        </xdr:cNvPicPr>
      </xdr:nvPicPr>
      <xdr:blipFill>
        <a:blip r:embed="rId1"/>
        <a:stretch>
          <a:fillRect/>
        </a:stretch>
      </xdr:blipFill>
      <xdr:spPr>
        <a:xfrm>
          <a:off x="16344900" y="3461956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0</xdr:rowOff>
    </xdr:from>
    <xdr:to>
      <xdr:col>4</xdr:col>
      <xdr:colOff>1714500</xdr:colOff>
      <xdr:row>1369</xdr:row>
      <xdr:rowOff>9525</xdr:rowOff>
    </xdr:to>
    <xdr:pic>
      <xdr:nvPicPr>
        <xdr:cNvPr id="683" name="Figuras 8"/>
        <xdr:cNvPicPr preferRelativeResize="1">
          <a:picLocks noChangeAspect="1"/>
        </xdr:cNvPicPr>
      </xdr:nvPicPr>
      <xdr:blipFill>
        <a:blip r:embed="rId1"/>
        <a:stretch>
          <a:fillRect/>
        </a:stretch>
      </xdr:blipFill>
      <xdr:spPr>
        <a:xfrm>
          <a:off x="16344900" y="346081350"/>
          <a:ext cx="0" cy="9525"/>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95250</xdr:rowOff>
    </xdr:from>
    <xdr:to>
      <xdr:col>4</xdr:col>
      <xdr:colOff>1714500</xdr:colOff>
      <xdr:row>1374</xdr:row>
      <xdr:rowOff>0</xdr:rowOff>
    </xdr:to>
    <xdr:pic>
      <xdr:nvPicPr>
        <xdr:cNvPr id="684" name="Figuras 8"/>
        <xdr:cNvPicPr preferRelativeResize="1">
          <a:picLocks noChangeAspect="1"/>
        </xdr:cNvPicPr>
      </xdr:nvPicPr>
      <xdr:blipFill>
        <a:blip r:embed="rId1"/>
        <a:stretch>
          <a:fillRect/>
        </a:stretch>
      </xdr:blipFill>
      <xdr:spPr>
        <a:xfrm>
          <a:off x="16344900" y="3461766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0</xdr:rowOff>
    </xdr:from>
    <xdr:to>
      <xdr:col>4</xdr:col>
      <xdr:colOff>1714500</xdr:colOff>
      <xdr:row>1370</xdr:row>
      <xdr:rowOff>0</xdr:rowOff>
    </xdr:to>
    <xdr:pic>
      <xdr:nvPicPr>
        <xdr:cNvPr id="685" name="Figuras 8"/>
        <xdr:cNvPicPr preferRelativeResize="1">
          <a:picLocks noChangeAspect="1"/>
        </xdr:cNvPicPr>
      </xdr:nvPicPr>
      <xdr:blipFill>
        <a:blip r:embed="rId1"/>
        <a:stretch>
          <a:fillRect/>
        </a:stretch>
      </xdr:blipFill>
      <xdr:spPr>
        <a:xfrm>
          <a:off x="16344900" y="346081350"/>
          <a:ext cx="0" cy="190500"/>
        </a:xfrm>
        <a:prstGeom prst="rect">
          <a:avLst/>
        </a:prstGeom>
        <a:blipFill>
          <a:blip r:embed=""/>
          <a:srcRect/>
          <a:stretch>
            <a:fillRect/>
          </a:stretch>
        </a:blipFill>
        <a:ln w="9525" cmpd="sng">
          <a:noFill/>
        </a:ln>
      </xdr:spPr>
    </xdr:pic>
    <xdr:clientData/>
  </xdr:twoCellAnchor>
  <xdr:twoCellAnchor>
    <xdr:from>
      <xdr:col>0</xdr:col>
      <xdr:colOff>76200</xdr:colOff>
      <xdr:row>1370</xdr:row>
      <xdr:rowOff>190500</xdr:rowOff>
    </xdr:from>
    <xdr:to>
      <xdr:col>1</xdr:col>
      <xdr:colOff>3086100</xdr:colOff>
      <xdr:row>1373</xdr:row>
      <xdr:rowOff>190500</xdr:rowOff>
    </xdr:to>
    <xdr:pic>
      <xdr:nvPicPr>
        <xdr:cNvPr id="686" name="Figuras 8"/>
        <xdr:cNvPicPr preferRelativeResize="1">
          <a:picLocks noChangeAspect="1"/>
        </xdr:cNvPicPr>
      </xdr:nvPicPr>
      <xdr:blipFill>
        <a:blip r:embed="rId1"/>
        <a:stretch>
          <a:fillRect/>
        </a:stretch>
      </xdr:blipFill>
      <xdr:spPr>
        <a:xfrm>
          <a:off x="76200" y="346462350"/>
          <a:ext cx="4391025" cy="57150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47625</xdr:rowOff>
    </xdr:from>
    <xdr:to>
      <xdr:col>4</xdr:col>
      <xdr:colOff>1714500</xdr:colOff>
      <xdr:row>1409</xdr:row>
      <xdr:rowOff>180975</xdr:rowOff>
    </xdr:to>
    <xdr:pic>
      <xdr:nvPicPr>
        <xdr:cNvPr id="687" name="Figuras 8"/>
        <xdr:cNvPicPr preferRelativeResize="1">
          <a:picLocks noChangeAspect="1"/>
        </xdr:cNvPicPr>
      </xdr:nvPicPr>
      <xdr:blipFill>
        <a:blip r:embed="rId1"/>
        <a:stretch>
          <a:fillRect/>
        </a:stretch>
      </xdr:blipFill>
      <xdr:spPr>
        <a:xfrm>
          <a:off x="16344900" y="3560730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47625</xdr:rowOff>
    </xdr:from>
    <xdr:to>
      <xdr:col>4</xdr:col>
      <xdr:colOff>1714500</xdr:colOff>
      <xdr:row>1409</xdr:row>
      <xdr:rowOff>180975</xdr:rowOff>
    </xdr:to>
    <xdr:pic>
      <xdr:nvPicPr>
        <xdr:cNvPr id="688" name="Figuras 8"/>
        <xdr:cNvPicPr preferRelativeResize="1">
          <a:picLocks noChangeAspect="1"/>
        </xdr:cNvPicPr>
      </xdr:nvPicPr>
      <xdr:blipFill>
        <a:blip r:embed="rId1"/>
        <a:stretch>
          <a:fillRect/>
        </a:stretch>
      </xdr:blipFill>
      <xdr:spPr>
        <a:xfrm>
          <a:off x="16344900" y="3560730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1410</xdr:row>
      <xdr:rowOff>38100</xdr:rowOff>
    </xdr:to>
    <xdr:pic>
      <xdr:nvPicPr>
        <xdr:cNvPr id="689" name="Figuras 8"/>
        <xdr:cNvPicPr preferRelativeResize="1">
          <a:picLocks noChangeAspect="1"/>
        </xdr:cNvPicPr>
      </xdr:nvPicPr>
      <xdr:blipFill>
        <a:blip r:embed="rId1"/>
        <a:stretch>
          <a:fillRect/>
        </a:stretch>
      </xdr:blipFill>
      <xdr:spPr>
        <a:xfrm>
          <a:off x="16344900" y="3560254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1410</xdr:row>
      <xdr:rowOff>66675</xdr:rowOff>
    </xdr:to>
    <xdr:pic>
      <xdr:nvPicPr>
        <xdr:cNvPr id="690" name="Figuras 8"/>
        <xdr:cNvPicPr preferRelativeResize="1">
          <a:picLocks noChangeAspect="1"/>
        </xdr:cNvPicPr>
      </xdr:nvPicPr>
      <xdr:blipFill>
        <a:blip r:embed="rId1"/>
        <a:stretch>
          <a:fillRect/>
        </a:stretch>
      </xdr:blipFill>
      <xdr:spPr>
        <a:xfrm>
          <a:off x="16344900" y="3560254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1410</xdr:row>
      <xdr:rowOff>38100</xdr:rowOff>
    </xdr:to>
    <xdr:pic>
      <xdr:nvPicPr>
        <xdr:cNvPr id="691" name="Figuras 8"/>
        <xdr:cNvPicPr preferRelativeResize="1">
          <a:picLocks noChangeAspect="1"/>
        </xdr:cNvPicPr>
      </xdr:nvPicPr>
      <xdr:blipFill>
        <a:blip r:embed="rId1"/>
        <a:stretch>
          <a:fillRect/>
        </a:stretch>
      </xdr:blipFill>
      <xdr:spPr>
        <a:xfrm>
          <a:off x="16344900" y="3560254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66675</xdr:rowOff>
    </xdr:from>
    <xdr:to>
      <xdr:col>4</xdr:col>
      <xdr:colOff>1714500</xdr:colOff>
      <xdr:row>1410</xdr:row>
      <xdr:rowOff>114300</xdr:rowOff>
    </xdr:to>
    <xdr:pic>
      <xdr:nvPicPr>
        <xdr:cNvPr id="692" name="Figuras 8"/>
        <xdr:cNvPicPr preferRelativeResize="1">
          <a:picLocks noChangeAspect="1"/>
        </xdr:cNvPicPr>
      </xdr:nvPicPr>
      <xdr:blipFill>
        <a:blip r:embed="rId1"/>
        <a:stretch>
          <a:fillRect/>
        </a:stretch>
      </xdr:blipFill>
      <xdr:spPr>
        <a:xfrm>
          <a:off x="16344900" y="3560921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1410</xdr:row>
      <xdr:rowOff>171450</xdr:rowOff>
    </xdr:to>
    <xdr:pic>
      <xdr:nvPicPr>
        <xdr:cNvPr id="693" name="Figuras 8"/>
        <xdr:cNvPicPr preferRelativeResize="1">
          <a:picLocks noChangeAspect="1"/>
        </xdr:cNvPicPr>
      </xdr:nvPicPr>
      <xdr:blipFill>
        <a:blip r:embed="rId1"/>
        <a:stretch>
          <a:fillRect/>
        </a:stretch>
      </xdr:blipFill>
      <xdr:spPr>
        <a:xfrm>
          <a:off x="16344900" y="356025450"/>
          <a:ext cx="0" cy="7429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66675</xdr:rowOff>
    </xdr:from>
    <xdr:to>
      <xdr:col>4</xdr:col>
      <xdr:colOff>1714500</xdr:colOff>
      <xdr:row>1410</xdr:row>
      <xdr:rowOff>114300</xdr:rowOff>
    </xdr:to>
    <xdr:pic>
      <xdr:nvPicPr>
        <xdr:cNvPr id="694" name="Figuras 8"/>
        <xdr:cNvPicPr preferRelativeResize="1">
          <a:picLocks noChangeAspect="1"/>
        </xdr:cNvPicPr>
      </xdr:nvPicPr>
      <xdr:blipFill>
        <a:blip r:embed="rId1"/>
        <a:stretch>
          <a:fillRect/>
        </a:stretch>
      </xdr:blipFill>
      <xdr:spPr>
        <a:xfrm>
          <a:off x="16344900" y="3560921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1411</xdr:row>
      <xdr:rowOff>0</xdr:rowOff>
    </xdr:to>
    <xdr:pic>
      <xdr:nvPicPr>
        <xdr:cNvPr id="695" name="Figuras 8"/>
        <xdr:cNvPicPr preferRelativeResize="1">
          <a:picLocks noChangeAspect="1"/>
        </xdr:cNvPicPr>
      </xdr:nvPicPr>
      <xdr:blipFill>
        <a:blip r:embed="rId1"/>
        <a:stretch>
          <a:fillRect/>
        </a:stretch>
      </xdr:blipFill>
      <xdr:spPr>
        <a:xfrm>
          <a:off x="16344900" y="3560254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66675</xdr:rowOff>
    </xdr:from>
    <xdr:to>
      <xdr:col>4</xdr:col>
      <xdr:colOff>1714500</xdr:colOff>
      <xdr:row>1410</xdr:row>
      <xdr:rowOff>152400</xdr:rowOff>
    </xdr:to>
    <xdr:pic>
      <xdr:nvPicPr>
        <xdr:cNvPr id="696" name="Figuras 8"/>
        <xdr:cNvPicPr preferRelativeResize="1">
          <a:picLocks noChangeAspect="1"/>
        </xdr:cNvPicPr>
      </xdr:nvPicPr>
      <xdr:blipFill>
        <a:blip r:embed="rId1"/>
        <a:stretch>
          <a:fillRect/>
        </a:stretch>
      </xdr:blipFill>
      <xdr:spPr>
        <a:xfrm>
          <a:off x="16344900" y="3560921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1409</xdr:row>
      <xdr:rowOff>161925</xdr:rowOff>
    </xdr:to>
    <xdr:pic>
      <xdr:nvPicPr>
        <xdr:cNvPr id="697" name="Figuras 8"/>
        <xdr:cNvPicPr preferRelativeResize="1">
          <a:picLocks noChangeAspect="1"/>
        </xdr:cNvPicPr>
      </xdr:nvPicPr>
      <xdr:blipFill>
        <a:blip r:embed="rId1"/>
        <a:stretch>
          <a:fillRect/>
        </a:stretch>
      </xdr:blipFill>
      <xdr:spPr>
        <a:xfrm>
          <a:off x="16344900" y="3560254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1409</xdr:row>
      <xdr:rowOff>152400</xdr:rowOff>
    </xdr:to>
    <xdr:pic>
      <xdr:nvPicPr>
        <xdr:cNvPr id="698" name="Figuras 8"/>
        <xdr:cNvPicPr preferRelativeResize="1">
          <a:picLocks noChangeAspect="1"/>
        </xdr:cNvPicPr>
      </xdr:nvPicPr>
      <xdr:blipFill>
        <a:blip r:embed="rId1"/>
        <a:stretch>
          <a:fillRect/>
        </a:stretch>
      </xdr:blipFill>
      <xdr:spPr>
        <a:xfrm>
          <a:off x="16344900" y="3560254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1411</xdr:row>
      <xdr:rowOff>0</xdr:rowOff>
    </xdr:to>
    <xdr:pic>
      <xdr:nvPicPr>
        <xdr:cNvPr id="699" name="Figuras 8"/>
        <xdr:cNvPicPr preferRelativeResize="1">
          <a:picLocks noChangeAspect="1"/>
        </xdr:cNvPicPr>
      </xdr:nvPicPr>
      <xdr:blipFill>
        <a:blip r:embed="rId1"/>
        <a:stretch>
          <a:fillRect/>
        </a:stretch>
      </xdr:blipFill>
      <xdr:spPr>
        <a:xfrm>
          <a:off x="16344900" y="3560254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1411</xdr:row>
      <xdr:rowOff>0</xdr:rowOff>
    </xdr:to>
    <xdr:pic>
      <xdr:nvPicPr>
        <xdr:cNvPr id="700" name="Figuras 8"/>
        <xdr:cNvPicPr preferRelativeResize="1">
          <a:picLocks noChangeAspect="1"/>
        </xdr:cNvPicPr>
      </xdr:nvPicPr>
      <xdr:blipFill>
        <a:blip r:embed="rId1"/>
        <a:stretch>
          <a:fillRect/>
        </a:stretch>
      </xdr:blipFill>
      <xdr:spPr>
        <a:xfrm>
          <a:off x="16344900" y="3560254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1411</xdr:row>
      <xdr:rowOff>0</xdr:rowOff>
    </xdr:to>
    <xdr:pic>
      <xdr:nvPicPr>
        <xdr:cNvPr id="701" name="Figuras 8"/>
        <xdr:cNvPicPr preferRelativeResize="1">
          <a:picLocks noChangeAspect="1"/>
        </xdr:cNvPicPr>
      </xdr:nvPicPr>
      <xdr:blipFill>
        <a:blip r:embed="rId1"/>
        <a:stretch>
          <a:fillRect/>
        </a:stretch>
      </xdr:blipFill>
      <xdr:spPr>
        <a:xfrm>
          <a:off x="16344900" y="356025450"/>
          <a:ext cx="0" cy="771525"/>
        </a:xfrm>
        <a:prstGeom prst="rect">
          <a:avLst/>
        </a:prstGeom>
        <a:blipFill>
          <a:blip r:embed=""/>
          <a:srcRect/>
          <a:stretch>
            <a:fillRect/>
          </a:stretch>
        </a:blipFill>
        <a:ln w="9525" cmpd="sng">
          <a:noFill/>
        </a:ln>
      </xdr:spPr>
    </xdr:pic>
    <xdr:clientData/>
  </xdr:twoCellAnchor>
  <xdr:twoCellAnchor>
    <xdr:from>
      <xdr:col>0</xdr:col>
      <xdr:colOff>47625</xdr:colOff>
      <xdr:row>1407</xdr:row>
      <xdr:rowOff>133350</xdr:rowOff>
    </xdr:from>
    <xdr:to>
      <xdr:col>1</xdr:col>
      <xdr:colOff>3067050</xdr:colOff>
      <xdr:row>1410</xdr:row>
      <xdr:rowOff>95250</xdr:rowOff>
    </xdr:to>
    <xdr:pic>
      <xdr:nvPicPr>
        <xdr:cNvPr id="702" name="Figuras 8"/>
        <xdr:cNvPicPr preferRelativeResize="1">
          <a:picLocks noChangeAspect="1"/>
        </xdr:cNvPicPr>
      </xdr:nvPicPr>
      <xdr:blipFill>
        <a:blip r:embed="rId1"/>
        <a:stretch>
          <a:fillRect/>
        </a:stretch>
      </xdr:blipFill>
      <xdr:spPr>
        <a:xfrm>
          <a:off x="47625" y="356158800"/>
          <a:ext cx="4400550" cy="533400"/>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47625</xdr:rowOff>
    </xdr:from>
    <xdr:to>
      <xdr:col>4</xdr:col>
      <xdr:colOff>1714500</xdr:colOff>
      <xdr:row>1226</xdr:row>
      <xdr:rowOff>180975</xdr:rowOff>
    </xdr:to>
    <xdr:pic>
      <xdr:nvPicPr>
        <xdr:cNvPr id="703" name="Figuras 8"/>
        <xdr:cNvPicPr preferRelativeResize="1">
          <a:picLocks noChangeAspect="1"/>
        </xdr:cNvPicPr>
      </xdr:nvPicPr>
      <xdr:blipFill>
        <a:blip r:embed="rId1"/>
        <a:stretch>
          <a:fillRect/>
        </a:stretch>
      </xdr:blipFill>
      <xdr:spPr>
        <a:xfrm>
          <a:off x="16344900" y="3098482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47625</xdr:rowOff>
    </xdr:from>
    <xdr:to>
      <xdr:col>4</xdr:col>
      <xdr:colOff>1714500</xdr:colOff>
      <xdr:row>1226</xdr:row>
      <xdr:rowOff>180975</xdr:rowOff>
    </xdr:to>
    <xdr:pic>
      <xdr:nvPicPr>
        <xdr:cNvPr id="704" name="Figuras 8"/>
        <xdr:cNvPicPr preferRelativeResize="1">
          <a:picLocks noChangeAspect="1"/>
        </xdr:cNvPicPr>
      </xdr:nvPicPr>
      <xdr:blipFill>
        <a:blip r:embed="rId1"/>
        <a:stretch>
          <a:fillRect/>
        </a:stretch>
      </xdr:blipFill>
      <xdr:spPr>
        <a:xfrm>
          <a:off x="16344900" y="3098482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104775</xdr:rowOff>
    </xdr:from>
    <xdr:to>
      <xdr:col>4</xdr:col>
      <xdr:colOff>1714500</xdr:colOff>
      <xdr:row>1227</xdr:row>
      <xdr:rowOff>38100</xdr:rowOff>
    </xdr:to>
    <xdr:pic>
      <xdr:nvPicPr>
        <xdr:cNvPr id="705" name="Figuras 8"/>
        <xdr:cNvPicPr preferRelativeResize="1">
          <a:picLocks noChangeAspect="1"/>
        </xdr:cNvPicPr>
      </xdr:nvPicPr>
      <xdr:blipFill>
        <a:blip r:embed="rId1"/>
        <a:stretch>
          <a:fillRect/>
        </a:stretch>
      </xdr:blipFill>
      <xdr:spPr>
        <a:xfrm>
          <a:off x="16344900" y="3097339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142875</xdr:rowOff>
    </xdr:from>
    <xdr:to>
      <xdr:col>4</xdr:col>
      <xdr:colOff>1714500</xdr:colOff>
      <xdr:row>1227</xdr:row>
      <xdr:rowOff>66675</xdr:rowOff>
    </xdr:to>
    <xdr:pic>
      <xdr:nvPicPr>
        <xdr:cNvPr id="706" name="Figuras 8"/>
        <xdr:cNvPicPr preferRelativeResize="1">
          <a:picLocks noChangeAspect="1"/>
        </xdr:cNvPicPr>
      </xdr:nvPicPr>
      <xdr:blipFill>
        <a:blip r:embed="rId1"/>
        <a:stretch>
          <a:fillRect/>
        </a:stretch>
      </xdr:blipFill>
      <xdr:spPr>
        <a:xfrm>
          <a:off x="16344900" y="3097625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161925</xdr:rowOff>
    </xdr:from>
    <xdr:to>
      <xdr:col>4</xdr:col>
      <xdr:colOff>1714500</xdr:colOff>
      <xdr:row>1227</xdr:row>
      <xdr:rowOff>38100</xdr:rowOff>
    </xdr:to>
    <xdr:pic>
      <xdr:nvPicPr>
        <xdr:cNvPr id="707" name="Figuras 8"/>
        <xdr:cNvPicPr preferRelativeResize="1">
          <a:picLocks noChangeAspect="1"/>
        </xdr:cNvPicPr>
      </xdr:nvPicPr>
      <xdr:blipFill>
        <a:blip r:embed="rId1"/>
        <a:stretch>
          <a:fillRect/>
        </a:stretch>
      </xdr:blipFill>
      <xdr:spPr>
        <a:xfrm>
          <a:off x="16344900" y="3097815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66675</xdr:rowOff>
    </xdr:from>
    <xdr:to>
      <xdr:col>4</xdr:col>
      <xdr:colOff>1714500</xdr:colOff>
      <xdr:row>1227</xdr:row>
      <xdr:rowOff>114300</xdr:rowOff>
    </xdr:to>
    <xdr:pic>
      <xdr:nvPicPr>
        <xdr:cNvPr id="708" name="Figuras 8"/>
        <xdr:cNvPicPr preferRelativeResize="1">
          <a:picLocks noChangeAspect="1"/>
        </xdr:cNvPicPr>
      </xdr:nvPicPr>
      <xdr:blipFill>
        <a:blip r:embed="rId1"/>
        <a:stretch>
          <a:fillRect/>
        </a:stretch>
      </xdr:blipFill>
      <xdr:spPr>
        <a:xfrm>
          <a:off x="16344900" y="3098768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152400</xdr:rowOff>
    </xdr:from>
    <xdr:to>
      <xdr:col>4</xdr:col>
      <xdr:colOff>1714500</xdr:colOff>
      <xdr:row>1227</xdr:row>
      <xdr:rowOff>171450</xdr:rowOff>
    </xdr:to>
    <xdr:pic>
      <xdr:nvPicPr>
        <xdr:cNvPr id="709" name="Figuras 8"/>
        <xdr:cNvPicPr preferRelativeResize="1">
          <a:picLocks noChangeAspect="1"/>
        </xdr:cNvPicPr>
      </xdr:nvPicPr>
      <xdr:blipFill>
        <a:blip r:embed="rId1"/>
        <a:stretch>
          <a:fillRect/>
        </a:stretch>
      </xdr:blipFill>
      <xdr:spPr>
        <a:xfrm>
          <a:off x="16344900" y="3097720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66675</xdr:rowOff>
    </xdr:from>
    <xdr:to>
      <xdr:col>4</xdr:col>
      <xdr:colOff>1714500</xdr:colOff>
      <xdr:row>1227</xdr:row>
      <xdr:rowOff>114300</xdr:rowOff>
    </xdr:to>
    <xdr:pic>
      <xdr:nvPicPr>
        <xdr:cNvPr id="710" name="Figuras 8"/>
        <xdr:cNvPicPr preferRelativeResize="1">
          <a:picLocks noChangeAspect="1"/>
        </xdr:cNvPicPr>
      </xdr:nvPicPr>
      <xdr:blipFill>
        <a:blip r:embed="rId1"/>
        <a:stretch>
          <a:fillRect/>
        </a:stretch>
      </xdr:blipFill>
      <xdr:spPr>
        <a:xfrm>
          <a:off x="16344900" y="3098768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0</xdr:rowOff>
    </xdr:from>
    <xdr:to>
      <xdr:col>4</xdr:col>
      <xdr:colOff>1714500</xdr:colOff>
      <xdr:row>1228</xdr:row>
      <xdr:rowOff>0</xdr:rowOff>
    </xdr:to>
    <xdr:pic>
      <xdr:nvPicPr>
        <xdr:cNvPr id="711" name="Figuras 8"/>
        <xdr:cNvPicPr preferRelativeResize="1">
          <a:picLocks noChangeAspect="1"/>
        </xdr:cNvPicPr>
      </xdr:nvPicPr>
      <xdr:blipFill>
        <a:blip r:embed="rId1"/>
        <a:stretch>
          <a:fillRect/>
        </a:stretch>
      </xdr:blipFill>
      <xdr:spPr>
        <a:xfrm>
          <a:off x="16344900" y="3098101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66675</xdr:rowOff>
    </xdr:from>
    <xdr:to>
      <xdr:col>4</xdr:col>
      <xdr:colOff>1714500</xdr:colOff>
      <xdr:row>1227</xdr:row>
      <xdr:rowOff>152400</xdr:rowOff>
    </xdr:to>
    <xdr:pic>
      <xdr:nvPicPr>
        <xdr:cNvPr id="712" name="Figuras 8"/>
        <xdr:cNvPicPr preferRelativeResize="1">
          <a:picLocks noChangeAspect="1"/>
        </xdr:cNvPicPr>
      </xdr:nvPicPr>
      <xdr:blipFill>
        <a:blip r:embed="rId1"/>
        <a:stretch>
          <a:fillRect/>
        </a:stretch>
      </xdr:blipFill>
      <xdr:spPr>
        <a:xfrm>
          <a:off x="16344900" y="3098768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66675</xdr:rowOff>
    </xdr:from>
    <xdr:to>
      <xdr:col>4</xdr:col>
      <xdr:colOff>1714500</xdr:colOff>
      <xdr:row>1226</xdr:row>
      <xdr:rowOff>161925</xdr:rowOff>
    </xdr:to>
    <xdr:pic>
      <xdr:nvPicPr>
        <xdr:cNvPr id="713" name="Figuras 8"/>
        <xdr:cNvPicPr preferRelativeResize="1">
          <a:picLocks noChangeAspect="1"/>
        </xdr:cNvPicPr>
      </xdr:nvPicPr>
      <xdr:blipFill>
        <a:blip r:embed="rId1"/>
        <a:stretch>
          <a:fillRect/>
        </a:stretch>
      </xdr:blipFill>
      <xdr:spPr>
        <a:xfrm>
          <a:off x="16344900" y="3096863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0</xdr:rowOff>
    </xdr:from>
    <xdr:to>
      <xdr:col>4</xdr:col>
      <xdr:colOff>1714500</xdr:colOff>
      <xdr:row>1226</xdr:row>
      <xdr:rowOff>152400</xdr:rowOff>
    </xdr:to>
    <xdr:pic>
      <xdr:nvPicPr>
        <xdr:cNvPr id="714" name="Figuras 8"/>
        <xdr:cNvPicPr preferRelativeResize="1">
          <a:picLocks noChangeAspect="1"/>
        </xdr:cNvPicPr>
      </xdr:nvPicPr>
      <xdr:blipFill>
        <a:blip r:embed="rId1"/>
        <a:stretch>
          <a:fillRect/>
        </a:stretch>
      </xdr:blipFill>
      <xdr:spPr>
        <a:xfrm>
          <a:off x="16344900" y="3096196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123825</xdr:rowOff>
    </xdr:from>
    <xdr:to>
      <xdr:col>4</xdr:col>
      <xdr:colOff>1714500</xdr:colOff>
      <xdr:row>1228</xdr:row>
      <xdr:rowOff>0</xdr:rowOff>
    </xdr:to>
    <xdr:pic>
      <xdr:nvPicPr>
        <xdr:cNvPr id="715" name="Figuras 8"/>
        <xdr:cNvPicPr preferRelativeResize="1">
          <a:picLocks noChangeAspect="1"/>
        </xdr:cNvPicPr>
      </xdr:nvPicPr>
      <xdr:blipFill>
        <a:blip r:embed="rId1"/>
        <a:stretch>
          <a:fillRect/>
        </a:stretch>
      </xdr:blipFill>
      <xdr:spPr>
        <a:xfrm>
          <a:off x="16344900" y="309743475"/>
          <a:ext cx="0" cy="83820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114300</xdr:rowOff>
    </xdr:from>
    <xdr:to>
      <xdr:col>4</xdr:col>
      <xdr:colOff>1714500</xdr:colOff>
      <xdr:row>1228</xdr:row>
      <xdr:rowOff>0</xdr:rowOff>
    </xdr:to>
    <xdr:pic>
      <xdr:nvPicPr>
        <xdr:cNvPr id="716" name="Figuras 8"/>
        <xdr:cNvPicPr preferRelativeResize="1">
          <a:picLocks noChangeAspect="1"/>
        </xdr:cNvPicPr>
      </xdr:nvPicPr>
      <xdr:blipFill>
        <a:blip r:embed="rId1"/>
        <a:stretch>
          <a:fillRect/>
        </a:stretch>
      </xdr:blipFill>
      <xdr:spPr>
        <a:xfrm>
          <a:off x="16344900" y="3097339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0</xdr:rowOff>
    </xdr:from>
    <xdr:to>
      <xdr:col>4</xdr:col>
      <xdr:colOff>1714500</xdr:colOff>
      <xdr:row>1223</xdr:row>
      <xdr:rowOff>9525</xdr:rowOff>
    </xdr:to>
    <xdr:pic>
      <xdr:nvPicPr>
        <xdr:cNvPr id="717" name="Figuras 8"/>
        <xdr:cNvPicPr preferRelativeResize="1">
          <a:picLocks noChangeAspect="1"/>
        </xdr:cNvPicPr>
      </xdr:nvPicPr>
      <xdr:blipFill>
        <a:blip r:embed="rId1"/>
        <a:stretch>
          <a:fillRect/>
        </a:stretch>
      </xdr:blipFill>
      <xdr:spPr>
        <a:xfrm>
          <a:off x="16344900" y="309619650"/>
          <a:ext cx="0" cy="9525"/>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95250</xdr:rowOff>
    </xdr:from>
    <xdr:to>
      <xdr:col>4</xdr:col>
      <xdr:colOff>1714500</xdr:colOff>
      <xdr:row>1228</xdr:row>
      <xdr:rowOff>0</xdr:rowOff>
    </xdr:to>
    <xdr:pic>
      <xdr:nvPicPr>
        <xdr:cNvPr id="718" name="Figuras 8"/>
        <xdr:cNvPicPr preferRelativeResize="1">
          <a:picLocks noChangeAspect="1"/>
        </xdr:cNvPicPr>
      </xdr:nvPicPr>
      <xdr:blipFill>
        <a:blip r:embed="rId1"/>
        <a:stretch>
          <a:fillRect/>
        </a:stretch>
      </xdr:blipFill>
      <xdr:spPr>
        <a:xfrm>
          <a:off x="16344900" y="3097149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0</xdr:rowOff>
    </xdr:from>
    <xdr:to>
      <xdr:col>4</xdr:col>
      <xdr:colOff>1714500</xdr:colOff>
      <xdr:row>1224</xdr:row>
      <xdr:rowOff>0</xdr:rowOff>
    </xdr:to>
    <xdr:pic>
      <xdr:nvPicPr>
        <xdr:cNvPr id="719" name="Figuras 8"/>
        <xdr:cNvPicPr preferRelativeResize="1">
          <a:picLocks noChangeAspect="1"/>
        </xdr:cNvPicPr>
      </xdr:nvPicPr>
      <xdr:blipFill>
        <a:blip r:embed="rId1"/>
        <a:stretch>
          <a:fillRect/>
        </a:stretch>
      </xdr:blipFill>
      <xdr:spPr>
        <a:xfrm>
          <a:off x="16344900" y="309619650"/>
          <a:ext cx="0" cy="190500"/>
        </a:xfrm>
        <a:prstGeom prst="rect">
          <a:avLst/>
        </a:prstGeom>
        <a:blipFill>
          <a:blip r:embed=""/>
          <a:srcRect/>
          <a:stretch>
            <a:fillRect/>
          </a:stretch>
        </a:blipFill>
        <a:ln w="9525" cmpd="sng">
          <a:noFill/>
        </a:ln>
      </xdr:spPr>
    </xdr:pic>
    <xdr:clientData/>
  </xdr:twoCellAnchor>
  <xdr:twoCellAnchor>
    <xdr:from>
      <xdr:col>0</xdr:col>
      <xdr:colOff>76200</xdr:colOff>
      <xdr:row>1225</xdr:row>
      <xdr:rowOff>9525</xdr:rowOff>
    </xdr:from>
    <xdr:to>
      <xdr:col>1</xdr:col>
      <xdr:colOff>3086100</xdr:colOff>
      <xdr:row>1227</xdr:row>
      <xdr:rowOff>190500</xdr:rowOff>
    </xdr:to>
    <xdr:pic>
      <xdr:nvPicPr>
        <xdr:cNvPr id="720" name="Figuras 8"/>
        <xdr:cNvPicPr preferRelativeResize="1">
          <a:picLocks noChangeAspect="1"/>
        </xdr:cNvPicPr>
      </xdr:nvPicPr>
      <xdr:blipFill>
        <a:blip r:embed="rId1"/>
        <a:stretch>
          <a:fillRect/>
        </a:stretch>
      </xdr:blipFill>
      <xdr:spPr>
        <a:xfrm>
          <a:off x="76200" y="310010175"/>
          <a:ext cx="4391025" cy="56197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47625</xdr:rowOff>
    </xdr:from>
    <xdr:to>
      <xdr:col>4</xdr:col>
      <xdr:colOff>1714500</xdr:colOff>
      <xdr:row>1427</xdr:row>
      <xdr:rowOff>171450</xdr:rowOff>
    </xdr:to>
    <xdr:pic>
      <xdr:nvPicPr>
        <xdr:cNvPr id="721" name="Figuras 8"/>
        <xdr:cNvPicPr preferRelativeResize="1">
          <a:picLocks noChangeAspect="1"/>
        </xdr:cNvPicPr>
      </xdr:nvPicPr>
      <xdr:blipFill>
        <a:blip r:embed="rId1"/>
        <a:stretch>
          <a:fillRect/>
        </a:stretch>
      </xdr:blipFill>
      <xdr:spPr>
        <a:xfrm>
          <a:off x="16344900" y="3600831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47625</xdr:rowOff>
    </xdr:from>
    <xdr:to>
      <xdr:col>4</xdr:col>
      <xdr:colOff>1714500</xdr:colOff>
      <xdr:row>1427</xdr:row>
      <xdr:rowOff>180975</xdr:rowOff>
    </xdr:to>
    <xdr:pic>
      <xdr:nvPicPr>
        <xdr:cNvPr id="722" name="Figuras 8"/>
        <xdr:cNvPicPr preferRelativeResize="1">
          <a:picLocks noChangeAspect="1"/>
        </xdr:cNvPicPr>
      </xdr:nvPicPr>
      <xdr:blipFill>
        <a:blip r:embed="rId1"/>
        <a:stretch>
          <a:fillRect/>
        </a:stretch>
      </xdr:blipFill>
      <xdr:spPr>
        <a:xfrm>
          <a:off x="16344900" y="3600831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1428</xdr:row>
      <xdr:rowOff>38100</xdr:rowOff>
    </xdr:to>
    <xdr:pic>
      <xdr:nvPicPr>
        <xdr:cNvPr id="723" name="Figuras 8"/>
        <xdr:cNvPicPr preferRelativeResize="1">
          <a:picLocks noChangeAspect="1"/>
        </xdr:cNvPicPr>
      </xdr:nvPicPr>
      <xdr:blipFill>
        <a:blip r:embed="rId1"/>
        <a:stretch>
          <a:fillRect/>
        </a:stretch>
      </xdr:blipFill>
      <xdr:spPr>
        <a:xfrm>
          <a:off x="16344900" y="3600354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1428</xdr:row>
      <xdr:rowOff>66675</xdr:rowOff>
    </xdr:to>
    <xdr:pic>
      <xdr:nvPicPr>
        <xdr:cNvPr id="724" name="Figuras 8"/>
        <xdr:cNvPicPr preferRelativeResize="1">
          <a:picLocks noChangeAspect="1"/>
        </xdr:cNvPicPr>
      </xdr:nvPicPr>
      <xdr:blipFill>
        <a:blip r:embed="rId1"/>
        <a:stretch>
          <a:fillRect/>
        </a:stretch>
      </xdr:blipFill>
      <xdr:spPr>
        <a:xfrm>
          <a:off x="16344900" y="3600354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1428</xdr:row>
      <xdr:rowOff>38100</xdr:rowOff>
    </xdr:to>
    <xdr:pic>
      <xdr:nvPicPr>
        <xdr:cNvPr id="725" name="Figuras 8"/>
        <xdr:cNvPicPr preferRelativeResize="1">
          <a:picLocks noChangeAspect="1"/>
        </xdr:cNvPicPr>
      </xdr:nvPicPr>
      <xdr:blipFill>
        <a:blip r:embed="rId1"/>
        <a:stretch>
          <a:fillRect/>
        </a:stretch>
      </xdr:blipFill>
      <xdr:spPr>
        <a:xfrm>
          <a:off x="16344900" y="3600354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66675</xdr:rowOff>
    </xdr:from>
    <xdr:to>
      <xdr:col>4</xdr:col>
      <xdr:colOff>1714500</xdr:colOff>
      <xdr:row>1428</xdr:row>
      <xdr:rowOff>114300</xdr:rowOff>
    </xdr:to>
    <xdr:pic>
      <xdr:nvPicPr>
        <xdr:cNvPr id="726" name="Figuras 8"/>
        <xdr:cNvPicPr preferRelativeResize="1">
          <a:picLocks noChangeAspect="1"/>
        </xdr:cNvPicPr>
      </xdr:nvPicPr>
      <xdr:blipFill>
        <a:blip r:embed="rId1"/>
        <a:stretch>
          <a:fillRect/>
        </a:stretch>
      </xdr:blipFill>
      <xdr:spPr>
        <a:xfrm>
          <a:off x="16344900" y="3601021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1428</xdr:row>
      <xdr:rowOff>171450</xdr:rowOff>
    </xdr:to>
    <xdr:pic>
      <xdr:nvPicPr>
        <xdr:cNvPr id="727" name="Figuras 8"/>
        <xdr:cNvPicPr preferRelativeResize="1">
          <a:picLocks noChangeAspect="1"/>
        </xdr:cNvPicPr>
      </xdr:nvPicPr>
      <xdr:blipFill>
        <a:blip r:embed="rId1"/>
        <a:stretch>
          <a:fillRect/>
        </a:stretch>
      </xdr:blipFill>
      <xdr:spPr>
        <a:xfrm>
          <a:off x="16344900" y="360035475"/>
          <a:ext cx="0" cy="7429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66675</xdr:rowOff>
    </xdr:from>
    <xdr:to>
      <xdr:col>4</xdr:col>
      <xdr:colOff>1714500</xdr:colOff>
      <xdr:row>1428</xdr:row>
      <xdr:rowOff>114300</xdr:rowOff>
    </xdr:to>
    <xdr:pic>
      <xdr:nvPicPr>
        <xdr:cNvPr id="728" name="Figuras 8"/>
        <xdr:cNvPicPr preferRelativeResize="1">
          <a:picLocks noChangeAspect="1"/>
        </xdr:cNvPicPr>
      </xdr:nvPicPr>
      <xdr:blipFill>
        <a:blip r:embed="rId1"/>
        <a:stretch>
          <a:fillRect/>
        </a:stretch>
      </xdr:blipFill>
      <xdr:spPr>
        <a:xfrm>
          <a:off x="16344900" y="3601021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1429</xdr:row>
      <xdr:rowOff>0</xdr:rowOff>
    </xdr:to>
    <xdr:pic>
      <xdr:nvPicPr>
        <xdr:cNvPr id="729" name="Figuras 8"/>
        <xdr:cNvPicPr preferRelativeResize="1">
          <a:picLocks noChangeAspect="1"/>
        </xdr:cNvPicPr>
      </xdr:nvPicPr>
      <xdr:blipFill>
        <a:blip r:embed="rId1"/>
        <a:stretch>
          <a:fillRect/>
        </a:stretch>
      </xdr:blipFill>
      <xdr:spPr>
        <a:xfrm>
          <a:off x="16344900" y="3600354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66675</xdr:rowOff>
    </xdr:from>
    <xdr:to>
      <xdr:col>4</xdr:col>
      <xdr:colOff>1714500</xdr:colOff>
      <xdr:row>1428</xdr:row>
      <xdr:rowOff>152400</xdr:rowOff>
    </xdr:to>
    <xdr:pic>
      <xdr:nvPicPr>
        <xdr:cNvPr id="730" name="Figuras 8"/>
        <xdr:cNvPicPr preferRelativeResize="1">
          <a:picLocks noChangeAspect="1"/>
        </xdr:cNvPicPr>
      </xdr:nvPicPr>
      <xdr:blipFill>
        <a:blip r:embed="rId1"/>
        <a:stretch>
          <a:fillRect/>
        </a:stretch>
      </xdr:blipFill>
      <xdr:spPr>
        <a:xfrm>
          <a:off x="16344900" y="3601021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1427</xdr:row>
      <xdr:rowOff>161925</xdr:rowOff>
    </xdr:to>
    <xdr:pic>
      <xdr:nvPicPr>
        <xdr:cNvPr id="731" name="Figuras 8"/>
        <xdr:cNvPicPr preferRelativeResize="1">
          <a:picLocks noChangeAspect="1"/>
        </xdr:cNvPicPr>
      </xdr:nvPicPr>
      <xdr:blipFill>
        <a:blip r:embed="rId1"/>
        <a:stretch>
          <a:fillRect/>
        </a:stretch>
      </xdr:blipFill>
      <xdr:spPr>
        <a:xfrm>
          <a:off x="16344900" y="3600354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1427</xdr:row>
      <xdr:rowOff>152400</xdr:rowOff>
    </xdr:to>
    <xdr:pic>
      <xdr:nvPicPr>
        <xdr:cNvPr id="732" name="Figuras 8"/>
        <xdr:cNvPicPr preferRelativeResize="1">
          <a:picLocks noChangeAspect="1"/>
        </xdr:cNvPicPr>
      </xdr:nvPicPr>
      <xdr:blipFill>
        <a:blip r:embed="rId1"/>
        <a:stretch>
          <a:fillRect/>
        </a:stretch>
      </xdr:blipFill>
      <xdr:spPr>
        <a:xfrm>
          <a:off x="16344900" y="3600354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1429</xdr:row>
      <xdr:rowOff>0</xdr:rowOff>
    </xdr:to>
    <xdr:pic>
      <xdr:nvPicPr>
        <xdr:cNvPr id="733" name="Figuras 8"/>
        <xdr:cNvPicPr preferRelativeResize="1">
          <a:picLocks noChangeAspect="1"/>
        </xdr:cNvPicPr>
      </xdr:nvPicPr>
      <xdr:blipFill>
        <a:blip r:embed="rId1"/>
        <a:stretch>
          <a:fillRect/>
        </a:stretch>
      </xdr:blipFill>
      <xdr:spPr>
        <a:xfrm>
          <a:off x="16344900" y="3600354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1429</xdr:row>
      <xdr:rowOff>0</xdr:rowOff>
    </xdr:to>
    <xdr:pic>
      <xdr:nvPicPr>
        <xdr:cNvPr id="734" name="Figuras 8"/>
        <xdr:cNvPicPr preferRelativeResize="1">
          <a:picLocks noChangeAspect="1"/>
        </xdr:cNvPicPr>
      </xdr:nvPicPr>
      <xdr:blipFill>
        <a:blip r:embed="rId1"/>
        <a:stretch>
          <a:fillRect/>
        </a:stretch>
      </xdr:blipFill>
      <xdr:spPr>
        <a:xfrm>
          <a:off x="16344900" y="3600354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1429</xdr:row>
      <xdr:rowOff>0</xdr:rowOff>
    </xdr:to>
    <xdr:pic>
      <xdr:nvPicPr>
        <xdr:cNvPr id="735" name="Figuras 8"/>
        <xdr:cNvPicPr preferRelativeResize="1">
          <a:picLocks noChangeAspect="1"/>
        </xdr:cNvPicPr>
      </xdr:nvPicPr>
      <xdr:blipFill>
        <a:blip r:embed="rId1"/>
        <a:stretch>
          <a:fillRect/>
        </a:stretch>
      </xdr:blipFill>
      <xdr:spPr>
        <a:xfrm>
          <a:off x="16344900" y="360035475"/>
          <a:ext cx="0" cy="771525"/>
        </a:xfrm>
        <a:prstGeom prst="rect">
          <a:avLst/>
        </a:prstGeom>
        <a:blipFill>
          <a:blip r:embed=""/>
          <a:srcRect/>
          <a:stretch>
            <a:fillRect/>
          </a:stretch>
        </a:blipFill>
        <a:ln w="9525" cmpd="sng">
          <a:noFill/>
        </a:ln>
      </xdr:spPr>
    </xdr:pic>
    <xdr:clientData/>
  </xdr:twoCellAnchor>
  <xdr:twoCellAnchor>
    <xdr:from>
      <xdr:col>0</xdr:col>
      <xdr:colOff>47625</xdr:colOff>
      <xdr:row>1425</xdr:row>
      <xdr:rowOff>95250</xdr:rowOff>
    </xdr:from>
    <xdr:to>
      <xdr:col>1</xdr:col>
      <xdr:colOff>3057525</xdr:colOff>
      <xdr:row>1428</xdr:row>
      <xdr:rowOff>95250</xdr:rowOff>
    </xdr:to>
    <xdr:pic>
      <xdr:nvPicPr>
        <xdr:cNvPr id="736" name="Figuras 8"/>
        <xdr:cNvPicPr preferRelativeResize="1">
          <a:picLocks noChangeAspect="1"/>
        </xdr:cNvPicPr>
      </xdr:nvPicPr>
      <xdr:blipFill>
        <a:blip r:embed="rId1"/>
        <a:stretch>
          <a:fillRect/>
        </a:stretch>
      </xdr:blipFill>
      <xdr:spPr>
        <a:xfrm>
          <a:off x="47625" y="360130725"/>
          <a:ext cx="4391025" cy="57150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47625</xdr:rowOff>
    </xdr:from>
    <xdr:to>
      <xdr:col>4</xdr:col>
      <xdr:colOff>1714500</xdr:colOff>
      <xdr:row>1441</xdr:row>
      <xdr:rowOff>171450</xdr:rowOff>
    </xdr:to>
    <xdr:pic>
      <xdr:nvPicPr>
        <xdr:cNvPr id="737" name="Figuras 8"/>
        <xdr:cNvPicPr preferRelativeResize="1">
          <a:picLocks noChangeAspect="1"/>
        </xdr:cNvPicPr>
      </xdr:nvPicPr>
      <xdr:blipFill>
        <a:blip r:embed="rId1"/>
        <a:stretch>
          <a:fillRect/>
        </a:stretch>
      </xdr:blipFill>
      <xdr:spPr>
        <a:xfrm>
          <a:off x="16344900" y="3631120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47625</xdr:rowOff>
    </xdr:from>
    <xdr:to>
      <xdr:col>4</xdr:col>
      <xdr:colOff>1714500</xdr:colOff>
      <xdr:row>1441</xdr:row>
      <xdr:rowOff>180975</xdr:rowOff>
    </xdr:to>
    <xdr:pic>
      <xdr:nvPicPr>
        <xdr:cNvPr id="738" name="Figuras 8"/>
        <xdr:cNvPicPr preferRelativeResize="1">
          <a:picLocks noChangeAspect="1"/>
        </xdr:cNvPicPr>
      </xdr:nvPicPr>
      <xdr:blipFill>
        <a:blip r:embed="rId1"/>
        <a:stretch>
          <a:fillRect/>
        </a:stretch>
      </xdr:blipFill>
      <xdr:spPr>
        <a:xfrm>
          <a:off x="16344900" y="3631120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1442</xdr:row>
      <xdr:rowOff>38100</xdr:rowOff>
    </xdr:to>
    <xdr:pic>
      <xdr:nvPicPr>
        <xdr:cNvPr id="739" name="Figuras 8"/>
        <xdr:cNvPicPr preferRelativeResize="1">
          <a:picLocks noChangeAspect="1"/>
        </xdr:cNvPicPr>
      </xdr:nvPicPr>
      <xdr:blipFill>
        <a:blip r:embed="rId1"/>
        <a:stretch>
          <a:fillRect/>
        </a:stretch>
      </xdr:blipFill>
      <xdr:spPr>
        <a:xfrm>
          <a:off x="16344900" y="3630644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1442</xdr:row>
      <xdr:rowOff>66675</xdr:rowOff>
    </xdr:to>
    <xdr:pic>
      <xdr:nvPicPr>
        <xdr:cNvPr id="740" name="Figuras 8"/>
        <xdr:cNvPicPr preferRelativeResize="1">
          <a:picLocks noChangeAspect="1"/>
        </xdr:cNvPicPr>
      </xdr:nvPicPr>
      <xdr:blipFill>
        <a:blip r:embed="rId1"/>
        <a:stretch>
          <a:fillRect/>
        </a:stretch>
      </xdr:blipFill>
      <xdr:spPr>
        <a:xfrm>
          <a:off x="16344900" y="3630644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1442</xdr:row>
      <xdr:rowOff>38100</xdr:rowOff>
    </xdr:to>
    <xdr:pic>
      <xdr:nvPicPr>
        <xdr:cNvPr id="741" name="Figuras 8"/>
        <xdr:cNvPicPr preferRelativeResize="1">
          <a:picLocks noChangeAspect="1"/>
        </xdr:cNvPicPr>
      </xdr:nvPicPr>
      <xdr:blipFill>
        <a:blip r:embed="rId1"/>
        <a:stretch>
          <a:fillRect/>
        </a:stretch>
      </xdr:blipFill>
      <xdr:spPr>
        <a:xfrm>
          <a:off x="16344900" y="3630644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66675</xdr:rowOff>
    </xdr:from>
    <xdr:to>
      <xdr:col>4</xdr:col>
      <xdr:colOff>1714500</xdr:colOff>
      <xdr:row>1442</xdr:row>
      <xdr:rowOff>114300</xdr:rowOff>
    </xdr:to>
    <xdr:pic>
      <xdr:nvPicPr>
        <xdr:cNvPr id="742" name="Figuras 8"/>
        <xdr:cNvPicPr preferRelativeResize="1">
          <a:picLocks noChangeAspect="1"/>
        </xdr:cNvPicPr>
      </xdr:nvPicPr>
      <xdr:blipFill>
        <a:blip r:embed="rId1"/>
        <a:stretch>
          <a:fillRect/>
        </a:stretch>
      </xdr:blipFill>
      <xdr:spPr>
        <a:xfrm>
          <a:off x="16344900" y="3631311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1442</xdr:row>
      <xdr:rowOff>171450</xdr:rowOff>
    </xdr:to>
    <xdr:pic>
      <xdr:nvPicPr>
        <xdr:cNvPr id="743" name="Figuras 8"/>
        <xdr:cNvPicPr preferRelativeResize="1">
          <a:picLocks noChangeAspect="1"/>
        </xdr:cNvPicPr>
      </xdr:nvPicPr>
      <xdr:blipFill>
        <a:blip r:embed="rId1"/>
        <a:stretch>
          <a:fillRect/>
        </a:stretch>
      </xdr:blipFill>
      <xdr:spPr>
        <a:xfrm>
          <a:off x="16344900" y="363064425"/>
          <a:ext cx="0" cy="7429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66675</xdr:rowOff>
    </xdr:from>
    <xdr:to>
      <xdr:col>4</xdr:col>
      <xdr:colOff>1714500</xdr:colOff>
      <xdr:row>1442</xdr:row>
      <xdr:rowOff>114300</xdr:rowOff>
    </xdr:to>
    <xdr:pic>
      <xdr:nvPicPr>
        <xdr:cNvPr id="744" name="Figuras 8"/>
        <xdr:cNvPicPr preferRelativeResize="1">
          <a:picLocks noChangeAspect="1"/>
        </xdr:cNvPicPr>
      </xdr:nvPicPr>
      <xdr:blipFill>
        <a:blip r:embed="rId1"/>
        <a:stretch>
          <a:fillRect/>
        </a:stretch>
      </xdr:blipFill>
      <xdr:spPr>
        <a:xfrm>
          <a:off x="16344900" y="3631311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1443</xdr:row>
      <xdr:rowOff>0</xdr:rowOff>
    </xdr:to>
    <xdr:pic>
      <xdr:nvPicPr>
        <xdr:cNvPr id="745" name="Figuras 8"/>
        <xdr:cNvPicPr preferRelativeResize="1">
          <a:picLocks noChangeAspect="1"/>
        </xdr:cNvPicPr>
      </xdr:nvPicPr>
      <xdr:blipFill>
        <a:blip r:embed="rId1"/>
        <a:stretch>
          <a:fillRect/>
        </a:stretch>
      </xdr:blipFill>
      <xdr:spPr>
        <a:xfrm>
          <a:off x="16344900" y="3630644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66675</xdr:rowOff>
    </xdr:from>
    <xdr:to>
      <xdr:col>4</xdr:col>
      <xdr:colOff>1714500</xdr:colOff>
      <xdr:row>1442</xdr:row>
      <xdr:rowOff>152400</xdr:rowOff>
    </xdr:to>
    <xdr:pic>
      <xdr:nvPicPr>
        <xdr:cNvPr id="746" name="Figuras 8"/>
        <xdr:cNvPicPr preferRelativeResize="1">
          <a:picLocks noChangeAspect="1"/>
        </xdr:cNvPicPr>
      </xdr:nvPicPr>
      <xdr:blipFill>
        <a:blip r:embed="rId1"/>
        <a:stretch>
          <a:fillRect/>
        </a:stretch>
      </xdr:blipFill>
      <xdr:spPr>
        <a:xfrm>
          <a:off x="16344900" y="3631311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1441</xdr:row>
      <xdr:rowOff>161925</xdr:rowOff>
    </xdr:to>
    <xdr:pic>
      <xdr:nvPicPr>
        <xdr:cNvPr id="747" name="Figuras 8"/>
        <xdr:cNvPicPr preferRelativeResize="1">
          <a:picLocks noChangeAspect="1"/>
        </xdr:cNvPicPr>
      </xdr:nvPicPr>
      <xdr:blipFill>
        <a:blip r:embed="rId1"/>
        <a:stretch>
          <a:fillRect/>
        </a:stretch>
      </xdr:blipFill>
      <xdr:spPr>
        <a:xfrm>
          <a:off x="16344900" y="3630644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1441</xdr:row>
      <xdr:rowOff>152400</xdr:rowOff>
    </xdr:to>
    <xdr:pic>
      <xdr:nvPicPr>
        <xdr:cNvPr id="748" name="Figuras 8"/>
        <xdr:cNvPicPr preferRelativeResize="1">
          <a:picLocks noChangeAspect="1"/>
        </xdr:cNvPicPr>
      </xdr:nvPicPr>
      <xdr:blipFill>
        <a:blip r:embed="rId1"/>
        <a:stretch>
          <a:fillRect/>
        </a:stretch>
      </xdr:blipFill>
      <xdr:spPr>
        <a:xfrm>
          <a:off x="16344900" y="3630644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1443</xdr:row>
      <xdr:rowOff>0</xdr:rowOff>
    </xdr:to>
    <xdr:pic>
      <xdr:nvPicPr>
        <xdr:cNvPr id="749" name="Figuras 8"/>
        <xdr:cNvPicPr preferRelativeResize="1">
          <a:picLocks noChangeAspect="1"/>
        </xdr:cNvPicPr>
      </xdr:nvPicPr>
      <xdr:blipFill>
        <a:blip r:embed="rId1"/>
        <a:stretch>
          <a:fillRect/>
        </a:stretch>
      </xdr:blipFill>
      <xdr:spPr>
        <a:xfrm>
          <a:off x="16344900" y="3630644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1443</xdr:row>
      <xdr:rowOff>0</xdr:rowOff>
    </xdr:to>
    <xdr:pic>
      <xdr:nvPicPr>
        <xdr:cNvPr id="750" name="Figuras 8"/>
        <xdr:cNvPicPr preferRelativeResize="1">
          <a:picLocks noChangeAspect="1"/>
        </xdr:cNvPicPr>
      </xdr:nvPicPr>
      <xdr:blipFill>
        <a:blip r:embed="rId1"/>
        <a:stretch>
          <a:fillRect/>
        </a:stretch>
      </xdr:blipFill>
      <xdr:spPr>
        <a:xfrm>
          <a:off x="16344900" y="3630644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1443</xdr:row>
      <xdr:rowOff>0</xdr:rowOff>
    </xdr:to>
    <xdr:pic>
      <xdr:nvPicPr>
        <xdr:cNvPr id="751" name="Figuras 8"/>
        <xdr:cNvPicPr preferRelativeResize="1">
          <a:picLocks noChangeAspect="1"/>
        </xdr:cNvPicPr>
      </xdr:nvPicPr>
      <xdr:blipFill>
        <a:blip r:embed="rId1"/>
        <a:stretch>
          <a:fillRect/>
        </a:stretch>
      </xdr:blipFill>
      <xdr:spPr>
        <a:xfrm>
          <a:off x="16344900" y="363064425"/>
          <a:ext cx="0" cy="771525"/>
        </a:xfrm>
        <a:prstGeom prst="rect">
          <a:avLst/>
        </a:prstGeom>
        <a:blipFill>
          <a:blip r:embed=""/>
          <a:srcRect/>
          <a:stretch>
            <a:fillRect/>
          </a:stretch>
        </a:blipFill>
        <a:ln w="9525" cmpd="sng">
          <a:noFill/>
        </a:ln>
      </xdr:spPr>
    </xdr:pic>
    <xdr:clientData/>
  </xdr:twoCellAnchor>
  <xdr:twoCellAnchor>
    <xdr:from>
      <xdr:col>0</xdr:col>
      <xdr:colOff>161925</xdr:colOff>
      <xdr:row>1439</xdr:row>
      <xdr:rowOff>171450</xdr:rowOff>
    </xdr:from>
    <xdr:to>
      <xdr:col>1</xdr:col>
      <xdr:colOff>3171825</xdr:colOff>
      <xdr:row>1443</xdr:row>
      <xdr:rowOff>0</xdr:rowOff>
    </xdr:to>
    <xdr:pic>
      <xdr:nvPicPr>
        <xdr:cNvPr id="752" name="Figuras 8"/>
        <xdr:cNvPicPr preferRelativeResize="1">
          <a:picLocks noChangeAspect="1"/>
        </xdr:cNvPicPr>
      </xdr:nvPicPr>
      <xdr:blipFill>
        <a:blip r:embed="rId1"/>
        <a:stretch>
          <a:fillRect/>
        </a:stretch>
      </xdr:blipFill>
      <xdr:spPr>
        <a:xfrm>
          <a:off x="161925" y="363235875"/>
          <a:ext cx="4391025" cy="60007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47625</xdr:rowOff>
    </xdr:from>
    <xdr:to>
      <xdr:col>4</xdr:col>
      <xdr:colOff>1714500</xdr:colOff>
      <xdr:row>1297</xdr:row>
      <xdr:rowOff>171450</xdr:rowOff>
    </xdr:to>
    <xdr:pic>
      <xdr:nvPicPr>
        <xdr:cNvPr id="753" name="Figuras 8"/>
        <xdr:cNvPicPr preferRelativeResize="1">
          <a:picLocks noChangeAspect="1"/>
        </xdr:cNvPicPr>
      </xdr:nvPicPr>
      <xdr:blipFill>
        <a:blip r:embed="rId1"/>
        <a:stretch>
          <a:fillRect/>
        </a:stretch>
      </xdr:blipFill>
      <xdr:spPr>
        <a:xfrm>
          <a:off x="16344900" y="3279171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47625</xdr:rowOff>
    </xdr:from>
    <xdr:to>
      <xdr:col>4</xdr:col>
      <xdr:colOff>1714500</xdr:colOff>
      <xdr:row>1297</xdr:row>
      <xdr:rowOff>180975</xdr:rowOff>
    </xdr:to>
    <xdr:pic>
      <xdr:nvPicPr>
        <xdr:cNvPr id="754" name="Figuras 8"/>
        <xdr:cNvPicPr preferRelativeResize="1">
          <a:picLocks noChangeAspect="1"/>
        </xdr:cNvPicPr>
      </xdr:nvPicPr>
      <xdr:blipFill>
        <a:blip r:embed="rId1"/>
        <a:stretch>
          <a:fillRect/>
        </a:stretch>
      </xdr:blipFill>
      <xdr:spPr>
        <a:xfrm>
          <a:off x="16344900" y="3279171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1298</xdr:row>
      <xdr:rowOff>38100</xdr:rowOff>
    </xdr:to>
    <xdr:pic>
      <xdr:nvPicPr>
        <xdr:cNvPr id="755" name="Figuras 8"/>
        <xdr:cNvPicPr preferRelativeResize="1">
          <a:picLocks noChangeAspect="1"/>
        </xdr:cNvPicPr>
      </xdr:nvPicPr>
      <xdr:blipFill>
        <a:blip r:embed="rId1"/>
        <a:stretch>
          <a:fillRect/>
        </a:stretch>
      </xdr:blipFill>
      <xdr:spPr>
        <a:xfrm>
          <a:off x="16344900" y="3278695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1298</xdr:row>
      <xdr:rowOff>66675</xdr:rowOff>
    </xdr:to>
    <xdr:pic>
      <xdr:nvPicPr>
        <xdr:cNvPr id="756" name="Figuras 8"/>
        <xdr:cNvPicPr preferRelativeResize="1">
          <a:picLocks noChangeAspect="1"/>
        </xdr:cNvPicPr>
      </xdr:nvPicPr>
      <xdr:blipFill>
        <a:blip r:embed="rId1"/>
        <a:stretch>
          <a:fillRect/>
        </a:stretch>
      </xdr:blipFill>
      <xdr:spPr>
        <a:xfrm>
          <a:off x="16344900" y="3278695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1298</xdr:row>
      <xdr:rowOff>38100</xdr:rowOff>
    </xdr:to>
    <xdr:pic>
      <xdr:nvPicPr>
        <xdr:cNvPr id="757" name="Figuras 8"/>
        <xdr:cNvPicPr preferRelativeResize="1">
          <a:picLocks noChangeAspect="1"/>
        </xdr:cNvPicPr>
      </xdr:nvPicPr>
      <xdr:blipFill>
        <a:blip r:embed="rId1"/>
        <a:stretch>
          <a:fillRect/>
        </a:stretch>
      </xdr:blipFill>
      <xdr:spPr>
        <a:xfrm>
          <a:off x="16344900" y="3278695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66675</xdr:rowOff>
    </xdr:from>
    <xdr:to>
      <xdr:col>4</xdr:col>
      <xdr:colOff>1714500</xdr:colOff>
      <xdr:row>1298</xdr:row>
      <xdr:rowOff>114300</xdr:rowOff>
    </xdr:to>
    <xdr:pic>
      <xdr:nvPicPr>
        <xdr:cNvPr id="758" name="Figuras 8"/>
        <xdr:cNvPicPr preferRelativeResize="1">
          <a:picLocks noChangeAspect="1"/>
        </xdr:cNvPicPr>
      </xdr:nvPicPr>
      <xdr:blipFill>
        <a:blip r:embed="rId1"/>
        <a:stretch>
          <a:fillRect/>
        </a:stretch>
      </xdr:blipFill>
      <xdr:spPr>
        <a:xfrm>
          <a:off x="16344900" y="3279362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1298</xdr:row>
      <xdr:rowOff>171450</xdr:rowOff>
    </xdr:to>
    <xdr:pic>
      <xdr:nvPicPr>
        <xdr:cNvPr id="759" name="Figuras 8"/>
        <xdr:cNvPicPr preferRelativeResize="1">
          <a:picLocks noChangeAspect="1"/>
        </xdr:cNvPicPr>
      </xdr:nvPicPr>
      <xdr:blipFill>
        <a:blip r:embed="rId1"/>
        <a:stretch>
          <a:fillRect/>
        </a:stretch>
      </xdr:blipFill>
      <xdr:spPr>
        <a:xfrm>
          <a:off x="16344900" y="327869550"/>
          <a:ext cx="0" cy="7429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66675</xdr:rowOff>
    </xdr:from>
    <xdr:to>
      <xdr:col>4</xdr:col>
      <xdr:colOff>1714500</xdr:colOff>
      <xdr:row>1298</xdr:row>
      <xdr:rowOff>114300</xdr:rowOff>
    </xdr:to>
    <xdr:pic>
      <xdr:nvPicPr>
        <xdr:cNvPr id="760" name="Figuras 8"/>
        <xdr:cNvPicPr preferRelativeResize="1">
          <a:picLocks noChangeAspect="1"/>
        </xdr:cNvPicPr>
      </xdr:nvPicPr>
      <xdr:blipFill>
        <a:blip r:embed="rId1"/>
        <a:stretch>
          <a:fillRect/>
        </a:stretch>
      </xdr:blipFill>
      <xdr:spPr>
        <a:xfrm>
          <a:off x="16344900" y="3279362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1299</xdr:row>
      <xdr:rowOff>0</xdr:rowOff>
    </xdr:to>
    <xdr:pic>
      <xdr:nvPicPr>
        <xdr:cNvPr id="761" name="Figuras 8"/>
        <xdr:cNvPicPr preferRelativeResize="1">
          <a:picLocks noChangeAspect="1"/>
        </xdr:cNvPicPr>
      </xdr:nvPicPr>
      <xdr:blipFill>
        <a:blip r:embed="rId1"/>
        <a:stretch>
          <a:fillRect/>
        </a:stretch>
      </xdr:blipFill>
      <xdr:spPr>
        <a:xfrm>
          <a:off x="16344900" y="3278695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66675</xdr:rowOff>
    </xdr:from>
    <xdr:to>
      <xdr:col>4</xdr:col>
      <xdr:colOff>1714500</xdr:colOff>
      <xdr:row>1298</xdr:row>
      <xdr:rowOff>152400</xdr:rowOff>
    </xdr:to>
    <xdr:pic>
      <xdr:nvPicPr>
        <xdr:cNvPr id="762" name="Figuras 8"/>
        <xdr:cNvPicPr preferRelativeResize="1">
          <a:picLocks noChangeAspect="1"/>
        </xdr:cNvPicPr>
      </xdr:nvPicPr>
      <xdr:blipFill>
        <a:blip r:embed="rId1"/>
        <a:stretch>
          <a:fillRect/>
        </a:stretch>
      </xdr:blipFill>
      <xdr:spPr>
        <a:xfrm>
          <a:off x="16344900" y="3279362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1297</xdr:row>
      <xdr:rowOff>161925</xdr:rowOff>
    </xdr:to>
    <xdr:pic>
      <xdr:nvPicPr>
        <xdr:cNvPr id="763" name="Figuras 8"/>
        <xdr:cNvPicPr preferRelativeResize="1">
          <a:picLocks noChangeAspect="1"/>
        </xdr:cNvPicPr>
      </xdr:nvPicPr>
      <xdr:blipFill>
        <a:blip r:embed="rId1"/>
        <a:stretch>
          <a:fillRect/>
        </a:stretch>
      </xdr:blipFill>
      <xdr:spPr>
        <a:xfrm>
          <a:off x="16344900" y="3278695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1297</xdr:row>
      <xdr:rowOff>152400</xdr:rowOff>
    </xdr:to>
    <xdr:pic>
      <xdr:nvPicPr>
        <xdr:cNvPr id="764" name="Figuras 8"/>
        <xdr:cNvPicPr preferRelativeResize="1">
          <a:picLocks noChangeAspect="1"/>
        </xdr:cNvPicPr>
      </xdr:nvPicPr>
      <xdr:blipFill>
        <a:blip r:embed="rId1"/>
        <a:stretch>
          <a:fillRect/>
        </a:stretch>
      </xdr:blipFill>
      <xdr:spPr>
        <a:xfrm>
          <a:off x="16344900" y="3278695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1299</xdr:row>
      <xdr:rowOff>0</xdr:rowOff>
    </xdr:to>
    <xdr:pic>
      <xdr:nvPicPr>
        <xdr:cNvPr id="765" name="Figuras 8"/>
        <xdr:cNvPicPr preferRelativeResize="1">
          <a:picLocks noChangeAspect="1"/>
        </xdr:cNvPicPr>
      </xdr:nvPicPr>
      <xdr:blipFill>
        <a:blip r:embed="rId1"/>
        <a:stretch>
          <a:fillRect/>
        </a:stretch>
      </xdr:blipFill>
      <xdr:spPr>
        <a:xfrm>
          <a:off x="16344900" y="3278695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1299</xdr:row>
      <xdr:rowOff>0</xdr:rowOff>
    </xdr:to>
    <xdr:pic>
      <xdr:nvPicPr>
        <xdr:cNvPr id="766" name="Figuras 8"/>
        <xdr:cNvPicPr preferRelativeResize="1">
          <a:picLocks noChangeAspect="1"/>
        </xdr:cNvPicPr>
      </xdr:nvPicPr>
      <xdr:blipFill>
        <a:blip r:embed="rId1"/>
        <a:stretch>
          <a:fillRect/>
        </a:stretch>
      </xdr:blipFill>
      <xdr:spPr>
        <a:xfrm>
          <a:off x="16344900" y="3278695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1299</xdr:row>
      <xdr:rowOff>0</xdr:rowOff>
    </xdr:to>
    <xdr:pic>
      <xdr:nvPicPr>
        <xdr:cNvPr id="767" name="Figuras 8"/>
        <xdr:cNvPicPr preferRelativeResize="1">
          <a:picLocks noChangeAspect="1"/>
        </xdr:cNvPicPr>
      </xdr:nvPicPr>
      <xdr:blipFill>
        <a:blip r:embed="rId1"/>
        <a:stretch>
          <a:fillRect/>
        </a:stretch>
      </xdr:blipFill>
      <xdr:spPr>
        <a:xfrm>
          <a:off x="16344900" y="327869550"/>
          <a:ext cx="0" cy="771525"/>
        </a:xfrm>
        <a:prstGeom prst="rect">
          <a:avLst/>
        </a:prstGeom>
        <a:blipFill>
          <a:blip r:embed=""/>
          <a:srcRect/>
          <a:stretch>
            <a:fillRect/>
          </a:stretch>
        </a:blipFill>
        <a:ln w="9525" cmpd="sng">
          <a:noFill/>
        </a:ln>
      </xdr:spPr>
    </xdr:pic>
    <xdr:clientData/>
  </xdr:twoCellAnchor>
  <xdr:twoCellAnchor>
    <xdr:from>
      <xdr:col>0</xdr:col>
      <xdr:colOff>85725</xdr:colOff>
      <xdr:row>1295</xdr:row>
      <xdr:rowOff>85725</xdr:rowOff>
    </xdr:from>
    <xdr:to>
      <xdr:col>1</xdr:col>
      <xdr:colOff>3095625</xdr:colOff>
      <xdr:row>1298</xdr:row>
      <xdr:rowOff>95250</xdr:rowOff>
    </xdr:to>
    <xdr:pic>
      <xdr:nvPicPr>
        <xdr:cNvPr id="768" name="Figuras 8"/>
        <xdr:cNvPicPr preferRelativeResize="1">
          <a:picLocks noChangeAspect="1"/>
        </xdr:cNvPicPr>
      </xdr:nvPicPr>
      <xdr:blipFill>
        <a:blip r:embed="rId1"/>
        <a:stretch>
          <a:fillRect/>
        </a:stretch>
      </xdr:blipFill>
      <xdr:spPr>
        <a:xfrm>
          <a:off x="85725" y="327955275"/>
          <a:ext cx="4391025" cy="58102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47625</xdr:rowOff>
    </xdr:from>
    <xdr:to>
      <xdr:col>4</xdr:col>
      <xdr:colOff>1714500</xdr:colOff>
      <xdr:row>1311</xdr:row>
      <xdr:rowOff>171450</xdr:rowOff>
    </xdr:to>
    <xdr:pic>
      <xdr:nvPicPr>
        <xdr:cNvPr id="769" name="Figuras 8"/>
        <xdr:cNvPicPr preferRelativeResize="1">
          <a:picLocks noChangeAspect="1"/>
        </xdr:cNvPicPr>
      </xdr:nvPicPr>
      <xdr:blipFill>
        <a:blip r:embed="rId1"/>
        <a:stretch>
          <a:fillRect/>
        </a:stretch>
      </xdr:blipFill>
      <xdr:spPr>
        <a:xfrm>
          <a:off x="16344900" y="3309842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47625</xdr:rowOff>
    </xdr:from>
    <xdr:to>
      <xdr:col>4</xdr:col>
      <xdr:colOff>1714500</xdr:colOff>
      <xdr:row>1311</xdr:row>
      <xdr:rowOff>180975</xdr:rowOff>
    </xdr:to>
    <xdr:pic>
      <xdr:nvPicPr>
        <xdr:cNvPr id="770" name="Figuras 8"/>
        <xdr:cNvPicPr preferRelativeResize="1">
          <a:picLocks noChangeAspect="1"/>
        </xdr:cNvPicPr>
      </xdr:nvPicPr>
      <xdr:blipFill>
        <a:blip r:embed="rId1"/>
        <a:stretch>
          <a:fillRect/>
        </a:stretch>
      </xdr:blipFill>
      <xdr:spPr>
        <a:xfrm>
          <a:off x="16344900" y="3309842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1312</xdr:row>
      <xdr:rowOff>38100</xdr:rowOff>
    </xdr:to>
    <xdr:pic>
      <xdr:nvPicPr>
        <xdr:cNvPr id="771" name="Figuras 8"/>
        <xdr:cNvPicPr preferRelativeResize="1">
          <a:picLocks noChangeAspect="1"/>
        </xdr:cNvPicPr>
      </xdr:nvPicPr>
      <xdr:blipFill>
        <a:blip r:embed="rId1"/>
        <a:stretch>
          <a:fillRect/>
        </a:stretch>
      </xdr:blipFill>
      <xdr:spPr>
        <a:xfrm>
          <a:off x="16344900" y="3309366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1312</xdr:row>
      <xdr:rowOff>66675</xdr:rowOff>
    </xdr:to>
    <xdr:pic>
      <xdr:nvPicPr>
        <xdr:cNvPr id="772" name="Figuras 8"/>
        <xdr:cNvPicPr preferRelativeResize="1">
          <a:picLocks noChangeAspect="1"/>
        </xdr:cNvPicPr>
      </xdr:nvPicPr>
      <xdr:blipFill>
        <a:blip r:embed="rId1"/>
        <a:stretch>
          <a:fillRect/>
        </a:stretch>
      </xdr:blipFill>
      <xdr:spPr>
        <a:xfrm>
          <a:off x="16344900" y="3309366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1312</xdr:row>
      <xdr:rowOff>38100</xdr:rowOff>
    </xdr:to>
    <xdr:pic>
      <xdr:nvPicPr>
        <xdr:cNvPr id="773" name="Figuras 8"/>
        <xdr:cNvPicPr preferRelativeResize="1">
          <a:picLocks noChangeAspect="1"/>
        </xdr:cNvPicPr>
      </xdr:nvPicPr>
      <xdr:blipFill>
        <a:blip r:embed="rId1"/>
        <a:stretch>
          <a:fillRect/>
        </a:stretch>
      </xdr:blipFill>
      <xdr:spPr>
        <a:xfrm>
          <a:off x="16344900" y="3309366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66675</xdr:rowOff>
    </xdr:from>
    <xdr:to>
      <xdr:col>4</xdr:col>
      <xdr:colOff>1714500</xdr:colOff>
      <xdr:row>1312</xdr:row>
      <xdr:rowOff>114300</xdr:rowOff>
    </xdr:to>
    <xdr:pic>
      <xdr:nvPicPr>
        <xdr:cNvPr id="774" name="Figuras 8"/>
        <xdr:cNvPicPr preferRelativeResize="1">
          <a:picLocks noChangeAspect="1"/>
        </xdr:cNvPicPr>
      </xdr:nvPicPr>
      <xdr:blipFill>
        <a:blip r:embed="rId1"/>
        <a:stretch>
          <a:fillRect/>
        </a:stretch>
      </xdr:blipFill>
      <xdr:spPr>
        <a:xfrm>
          <a:off x="16344900" y="3310032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1312</xdr:row>
      <xdr:rowOff>171450</xdr:rowOff>
    </xdr:to>
    <xdr:pic>
      <xdr:nvPicPr>
        <xdr:cNvPr id="775" name="Figuras 8"/>
        <xdr:cNvPicPr preferRelativeResize="1">
          <a:picLocks noChangeAspect="1"/>
        </xdr:cNvPicPr>
      </xdr:nvPicPr>
      <xdr:blipFill>
        <a:blip r:embed="rId1"/>
        <a:stretch>
          <a:fillRect/>
        </a:stretch>
      </xdr:blipFill>
      <xdr:spPr>
        <a:xfrm>
          <a:off x="16344900" y="330936600"/>
          <a:ext cx="0" cy="7429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66675</xdr:rowOff>
    </xdr:from>
    <xdr:to>
      <xdr:col>4</xdr:col>
      <xdr:colOff>1714500</xdr:colOff>
      <xdr:row>1312</xdr:row>
      <xdr:rowOff>114300</xdr:rowOff>
    </xdr:to>
    <xdr:pic>
      <xdr:nvPicPr>
        <xdr:cNvPr id="776" name="Figuras 8"/>
        <xdr:cNvPicPr preferRelativeResize="1">
          <a:picLocks noChangeAspect="1"/>
        </xdr:cNvPicPr>
      </xdr:nvPicPr>
      <xdr:blipFill>
        <a:blip r:embed="rId1"/>
        <a:stretch>
          <a:fillRect/>
        </a:stretch>
      </xdr:blipFill>
      <xdr:spPr>
        <a:xfrm>
          <a:off x="16344900" y="3310032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1313</xdr:row>
      <xdr:rowOff>0</xdr:rowOff>
    </xdr:to>
    <xdr:pic>
      <xdr:nvPicPr>
        <xdr:cNvPr id="777" name="Figuras 8"/>
        <xdr:cNvPicPr preferRelativeResize="1">
          <a:picLocks noChangeAspect="1"/>
        </xdr:cNvPicPr>
      </xdr:nvPicPr>
      <xdr:blipFill>
        <a:blip r:embed="rId1"/>
        <a:stretch>
          <a:fillRect/>
        </a:stretch>
      </xdr:blipFill>
      <xdr:spPr>
        <a:xfrm>
          <a:off x="16344900" y="3309366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66675</xdr:rowOff>
    </xdr:from>
    <xdr:to>
      <xdr:col>4</xdr:col>
      <xdr:colOff>1714500</xdr:colOff>
      <xdr:row>1312</xdr:row>
      <xdr:rowOff>152400</xdr:rowOff>
    </xdr:to>
    <xdr:pic>
      <xdr:nvPicPr>
        <xdr:cNvPr id="778" name="Figuras 8"/>
        <xdr:cNvPicPr preferRelativeResize="1">
          <a:picLocks noChangeAspect="1"/>
        </xdr:cNvPicPr>
      </xdr:nvPicPr>
      <xdr:blipFill>
        <a:blip r:embed="rId1"/>
        <a:stretch>
          <a:fillRect/>
        </a:stretch>
      </xdr:blipFill>
      <xdr:spPr>
        <a:xfrm>
          <a:off x="16344900" y="3310032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1311</xdr:row>
      <xdr:rowOff>161925</xdr:rowOff>
    </xdr:to>
    <xdr:pic>
      <xdr:nvPicPr>
        <xdr:cNvPr id="779" name="Figuras 8"/>
        <xdr:cNvPicPr preferRelativeResize="1">
          <a:picLocks noChangeAspect="1"/>
        </xdr:cNvPicPr>
      </xdr:nvPicPr>
      <xdr:blipFill>
        <a:blip r:embed="rId1"/>
        <a:stretch>
          <a:fillRect/>
        </a:stretch>
      </xdr:blipFill>
      <xdr:spPr>
        <a:xfrm>
          <a:off x="16344900" y="3309366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1311</xdr:row>
      <xdr:rowOff>152400</xdr:rowOff>
    </xdr:to>
    <xdr:pic>
      <xdr:nvPicPr>
        <xdr:cNvPr id="780" name="Figuras 8"/>
        <xdr:cNvPicPr preferRelativeResize="1">
          <a:picLocks noChangeAspect="1"/>
        </xdr:cNvPicPr>
      </xdr:nvPicPr>
      <xdr:blipFill>
        <a:blip r:embed="rId1"/>
        <a:stretch>
          <a:fillRect/>
        </a:stretch>
      </xdr:blipFill>
      <xdr:spPr>
        <a:xfrm>
          <a:off x="16344900" y="3309366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1313</xdr:row>
      <xdr:rowOff>0</xdr:rowOff>
    </xdr:to>
    <xdr:pic>
      <xdr:nvPicPr>
        <xdr:cNvPr id="781" name="Figuras 8"/>
        <xdr:cNvPicPr preferRelativeResize="1">
          <a:picLocks noChangeAspect="1"/>
        </xdr:cNvPicPr>
      </xdr:nvPicPr>
      <xdr:blipFill>
        <a:blip r:embed="rId1"/>
        <a:stretch>
          <a:fillRect/>
        </a:stretch>
      </xdr:blipFill>
      <xdr:spPr>
        <a:xfrm>
          <a:off x="16344900" y="3309366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1313</xdr:row>
      <xdr:rowOff>0</xdr:rowOff>
    </xdr:to>
    <xdr:pic>
      <xdr:nvPicPr>
        <xdr:cNvPr id="782" name="Figuras 8"/>
        <xdr:cNvPicPr preferRelativeResize="1">
          <a:picLocks noChangeAspect="1"/>
        </xdr:cNvPicPr>
      </xdr:nvPicPr>
      <xdr:blipFill>
        <a:blip r:embed="rId1"/>
        <a:stretch>
          <a:fillRect/>
        </a:stretch>
      </xdr:blipFill>
      <xdr:spPr>
        <a:xfrm>
          <a:off x="16344900" y="3309366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1313</xdr:row>
      <xdr:rowOff>0</xdr:rowOff>
    </xdr:to>
    <xdr:pic>
      <xdr:nvPicPr>
        <xdr:cNvPr id="783" name="Figuras 8"/>
        <xdr:cNvPicPr preferRelativeResize="1">
          <a:picLocks noChangeAspect="1"/>
        </xdr:cNvPicPr>
      </xdr:nvPicPr>
      <xdr:blipFill>
        <a:blip r:embed="rId1"/>
        <a:stretch>
          <a:fillRect/>
        </a:stretch>
      </xdr:blipFill>
      <xdr:spPr>
        <a:xfrm>
          <a:off x="16344900" y="330936600"/>
          <a:ext cx="0" cy="771525"/>
        </a:xfrm>
        <a:prstGeom prst="rect">
          <a:avLst/>
        </a:prstGeom>
        <a:blipFill>
          <a:blip r:embed=""/>
          <a:srcRect/>
          <a:stretch>
            <a:fillRect/>
          </a:stretch>
        </a:blipFill>
        <a:ln w="9525" cmpd="sng">
          <a:noFill/>
        </a:ln>
      </xdr:spPr>
    </xdr:pic>
    <xdr:clientData/>
  </xdr:twoCellAnchor>
  <xdr:twoCellAnchor>
    <xdr:from>
      <xdr:col>0</xdr:col>
      <xdr:colOff>85725</xdr:colOff>
      <xdr:row>1309</xdr:row>
      <xdr:rowOff>171450</xdr:rowOff>
    </xdr:from>
    <xdr:to>
      <xdr:col>1</xdr:col>
      <xdr:colOff>3095625</xdr:colOff>
      <xdr:row>1312</xdr:row>
      <xdr:rowOff>152400</xdr:rowOff>
    </xdr:to>
    <xdr:pic>
      <xdr:nvPicPr>
        <xdr:cNvPr id="784" name="Figuras 8"/>
        <xdr:cNvPicPr preferRelativeResize="1">
          <a:picLocks noChangeAspect="1"/>
        </xdr:cNvPicPr>
      </xdr:nvPicPr>
      <xdr:blipFill>
        <a:blip r:embed="rId1"/>
        <a:stretch>
          <a:fillRect/>
        </a:stretch>
      </xdr:blipFill>
      <xdr:spPr>
        <a:xfrm>
          <a:off x="85725" y="331108050"/>
          <a:ext cx="4391025" cy="5524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47625</xdr:rowOff>
    </xdr:from>
    <xdr:to>
      <xdr:col>4</xdr:col>
      <xdr:colOff>1714500</xdr:colOff>
      <xdr:row>1455</xdr:row>
      <xdr:rowOff>171450</xdr:rowOff>
    </xdr:to>
    <xdr:pic>
      <xdr:nvPicPr>
        <xdr:cNvPr id="785" name="Figuras 8"/>
        <xdr:cNvPicPr preferRelativeResize="1">
          <a:picLocks noChangeAspect="1"/>
        </xdr:cNvPicPr>
      </xdr:nvPicPr>
      <xdr:blipFill>
        <a:blip r:embed="rId1"/>
        <a:stretch>
          <a:fillRect/>
        </a:stretch>
      </xdr:blipFill>
      <xdr:spPr>
        <a:xfrm>
          <a:off x="16344900" y="3662553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47625</xdr:rowOff>
    </xdr:from>
    <xdr:to>
      <xdr:col>4</xdr:col>
      <xdr:colOff>1714500</xdr:colOff>
      <xdr:row>1455</xdr:row>
      <xdr:rowOff>180975</xdr:rowOff>
    </xdr:to>
    <xdr:pic>
      <xdr:nvPicPr>
        <xdr:cNvPr id="786" name="Figuras 8"/>
        <xdr:cNvPicPr preferRelativeResize="1">
          <a:picLocks noChangeAspect="1"/>
        </xdr:cNvPicPr>
      </xdr:nvPicPr>
      <xdr:blipFill>
        <a:blip r:embed="rId1"/>
        <a:stretch>
          <a:fillRect/>
        </a:stretch>
      </xdr:blipFill>
      <xdr:spPr>
        <a:xfrm>
          <a:off x="16344900" y="3662553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1456</xdr:row>
      <xdr:rowOff>38100</xdr:rowOff>
    </xdr:to>
    <xdr:pic>
      <xdr:nvPicPr>
        <xdr:cNvPr id="787" name="Figuras 8"/>
        <xdr:cNvPicPr preferRelativeResize="1">
          <a:picLocks noChangeAspect="1"/>
        </xdr:cNvPicPr>
      </xdr:nvPicPr>
      <xdr:blipFill>
        <a:blip r:embed="rId1"/>
        <a:stretch>
          <a:fillRect/>
        </a:stretch>
      </xdr:blipFill>
      <xdr:spPr>
        <a:xfrm>
          <a:off x="16344900" y="3662076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1456</xdr:row>
      <xdr:rowOff>66675</xdr:rowOff>
    </xdr:to>
    <xdr:pic>
      <xdr:nvPicPr>
        <xdr:cNvPr id="788" name="Figuras 8"/>
        <xdr:cNvPicPr preferRelativeResize="1">
          <a:picLocks noChangeAspect="1"/>
        </xdr:cNvPicPr>
      </xdr:nvPicPr>
      <xdr:blipFill>
        <a:blip r:embed="rId1"/>
        <a:stretch>
          <a:fillRect/>
        </a:stretch>
      </xdr:blipFill>
      <xdr:spPr>
        <a:xfrm>
          <a:off x="16344900" y="3662076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1456</xdr:row>
      <xdr:rowOff>38100</xdr:rowOff>
    </xdr:to>
    <xdr:pic>
      <xdr:nvPicPr>
        <xdr:cNvPr id="789" name="Figuras 8"/>
        <xdr:cNvPicPr preferRelativeResize="1">
          <a:picLocks noChangeAspect="1"/>
        </xdr:cNvPicPr>
      </xdr:nvPicPr>
      <xdr:blipFill>
        <a:blip r:embed="rId1"/>
        <a:stretch>
          <a:fillRect/>
        </a:stretch>
      </xdr:blipFill>
      <xdr:spPr>
        <a:xfrm>
          <a:off x="16344900" y="3662076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66675</xdr:rowOff>
    </xdr:from>
    <xdr:to>
      <xdr:col>4</xdr:col>
      <xdr:colOff>1714500</xdr:colOff>
      <xdr:row>1456</xdr:row>
      <xdr:rowOff>114300</xdr:rowOff>
    </xdr:to>
    <xdr:pic>
      <xdr:nvPicPr>
        <xdr:cNvPr id="790" name="Figuras 8"/>
        <xdr:cNvPicPr preferRelativeResize="1">
          <a:picLocks noChangeAspect="1"/>
        </xdr:cNvPicPr>
      </xdr:nvPicPr>
      <xdr:blipFill>
        <a:blip r:embed="rId1"/>
        <a:stretch>
          <a:fillRect/>
        </a:stretch>
      </xdr:blipFill>
      <xdr:spPr>
        <a:xfrm>
          <a:off x="16344900" y="3662743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1456</xdr:row>
      <xdr:rowOff>171450</xdr:rowOff>
    </xdr:to>
    <xdr:pic>
      <xdr:nvPicPr>
        <xdr:cNvPr id="791" name="Figuras 8"/>
        <xdr:cNvPicPr preferRelativeResize="1">
          <a:picLocks noChangeAspect="1"/>
        </xdr:cNvPicPr>
      </xdr:nvPicPr>
      <xdr:blipFill>
        <a:blip r:embed="rId1"/>
        <a:stretch>
          <a:fillRect/>
        </a:stretch>
      </xdr:blipFill>
      <xdr:spPr>
        <a:xfrm>
          <a:off x="16344900" y="366207675"/>
          <a:ext cx="0" cy="7429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66675</xdr:rowOff>
    </xdr:from>
    <xdr:to>
      <xdr:col>4</xdr:col>
      <xdr:colOff>1714500</xdr:colOff>
      <xdr:row>1456</xdr:row>
      <xdr:rowOff>114300</xdr:rowOff>
    </xdr:to>
    <xdr:pic>
      <xdr:nvPicPr>
        <xdr:cNvPr id="792" name="Figuras 8"/>
        <xdr:cNvPicPr preferRelativeResize="1">
          <a:picLocks noChangeAspect="1"/>
        </xdr:cNvPicPr>
      </xdr:nvPicPr>
      <xdr:blipFill>
        <a:blip r:embed="rId1"/>
        <a:stretch>
          <a:fillRect/>
        </a:stretch>
      </xdr:blipFill>
      <xdr:spPr>
        <a:xfrm>
          <a:off x="16344900" y="3662743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1457</xdr:row>
      <xdr:rowOff>0</xdr:rowOff>
    </xdr:to>
    <xdr:pic>
      <xdr:nvPicPr>
        <xdr:cNvPr id="793" name="Figuras 8"/>
        <xdr:cNvPicPr preferRelativeResize="1">
          <a:picLocks noChangeAspect="1"/>
        </xdr:cNvPicPr>
      </xdr:nvPicPr>
      <xdr:blipFill>
        <a:blip r:embed="rId1"/>
        <a:stretch>
          <a:fillRect/>
        </a:stretch>
      </xdr:blipFill>
      <xdr:spPr>
        <a:xfrm>
          <a:off x="16344900" y="3662076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66675</xdr:rowOff>
    </xdr:from>
    <xdr:to>
      <xdr:col>4</xdr:col>
      <xdr:colOff>1714500</xdr:colOff>
      <xdr:row>1456</xdr:row>
      <xdr:rowOff>152400</xdr:rowOff>
    </xdr:to>
    <xdr:pic>
      <xdr:nvPicPr>
        <xdr:cNvPr id="794" name="Figuras 8"/>
        <xdr:cNvPicPr preferRelativeResize="1">
          <a:picLocks noChangeAspect="1"/>
        </xdr:cNvPicPr>
      </xdr:nvPicPr>
      <xdr:blipFill>
        <a:blip r:embed="rId1"/>
        <a:stretch>
          <a:fillRect/>
        </a:stretch>
      </xdr:blipFill>
      <xdr:spPr>
        <a:xfrm>
          <a:off x="16344900" y="3662743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1455</xdr:row>
      <xdr:rowOff>161925</xdr:rowOff>
    </xdr:to>
    <xdr:pic>
      <xdr:nvPicPr>
        <xdr:cNvPr id="795" name="Figuras 8"/>
        <xdr:cNvPicPr preferRelativeResize="1">
          <a:picLocks noChangeAspect="1"/>
        </xdr:cNvPicPr>
      </xdr:nvPicPr>
      <xdr:blipFill>
        <a:blip r:embed="rId1"/>
        <a:stretch>
          <a:fillRect/>
        </a:stretch>
      </xdr:blipFill>
      <xdr:spPr>
        <a:xfrm>
          <a:off x="16344900" y="3662076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1455</xdr:row>
      <xdr:rowOff>152400</xdr:rowOff>
    </xdr:to>
    <xdr:pic>
      <xdr:nvPicPr>
        <xdr:cNvPr id="796" name="Figuras 8"/>
        <xdr:cNvPicPr preferRelativeResize="1">
          <a:picLocks noChangeAspect="1"/>
        </xdr:cNvPicPr>
      </xdr:nvPicPr>
      <xdr:blipFill>
        <a:blip r:embed="rId1"/>
        <a:stretch>
          <a:fillRect/>
        </a:stretch>
      </xdr:blipFill>
      <xdr:spPr>
        <a:xfrm>
          <a:off x="16344900" y="3662076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1457</xdr:row>
      <xdr:rowOff>0</xdr:rowOff>
    </xdr:to>
    <xdr:pic>
      <xdr:nvPicPr>
        <xdr:cNvPr id="797" name="Figuras 8"/>
        <xdr:cNvPicPr preferRelativeResize="1">
          <a:picLocks noChangeAspect="1"/>
        </xdr:cNvPicPr>
      </xdr:nvPicPr>
      <xdr:blipFill>
        <a:blip r:embed="rId1"/>
        <a:stretch>
          <a:fillRect/>
        </a:stretch>
      </xdr:blipFill>
      <xdr:spPr>
        <a:xfrm>
          <a:off x="16344900" y="3662076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1457</xdr:row>
      <xdr:rowOff>0</xdr:rowOff>
    </xdr:to>
    <xdr:pic>
      <xdr:nvPicPr>
        <xdr:cNvPr id="798" name="Figuras 8"/>
        <xdr:cNvPicPr preferRelativeResize="1">
          <a:picLocks noChangeAspect="1"/>
        </xdr:cNvPicPr>
      </xdr:nvPicPr>
      <xdr:blipFill>
        <a:blip r:embed="rId1"/>
        <a:stretch>
          <a:fillRect/>
        </a:stretch>
      </xdr:blipFill>
      <xdr:spPr>
        <a:xfrm>
          <a:off x="16344900" y="3662076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1457</xdr:row>
      <xdr:rowOff>0</xdr:rowOff>
    </xdr:to>
    <xdr:pic>
      <xdr:nvPicPr>
        <xdr:cNvPr id="799" name="Figuras 8"/>
        <xdr:cNvPicPr preferRelativeResize="1">
          <a:picLocks noChangeAspect="1"/>
        </xdr:cNvPicPr>
      </xdr:nvPicPr>
      <xdr:blipFill>
        <a:blip r:embed="rId1"/>
        <a:stretch>
          <a:fillRect/>
        </a:stretch>
      </xdr:blipFill>
      <xdr:spPr>
        <a:xfrm>
          <a:off x="16344900" y="366207675"/>
          <a:ext cx="0" cy="771525"/>
        </a:xfrm>
        <a:prstGeom prst="rect">
          <a:avLst/>
        </a:prstGeom>
        <a:blipFill>
          <a:blip r:embed=""/>
          <a:srcRect/>
          <a:stretch>
            <a:fillRect/>
          </a:stretch>
        </a:blipFill>
        <a:ln w="9525" cmpd="sng">
          <a:noFill/>
        </a:ln>
      </xdr:spPr>
    </xdr:pic>
    <xdr:clientData/>
  </xdr:twoCellAnchor>
  <xdr:twoCellAnchor>
    <xdr:from>
      <xdr:col>0</xdr:col>
      <xdr:colOff>38100</xdr:colOff>
      <xdr:row>1453</xdr:row>
      <xdr:rowOff>95250</xdr:rowOff>
    </xdr:from>
    <xdr:to>
      <xdr:col>1</xdr:col>
      <xdr:colOff>3048000</xdr:colOff>
      <xdr:row>1456</xdr:row>
      <xdr:rowOff>161925</xdr:rowOff>
    </xdr:to>
    <xdr:pic>
      <xdr:nvPicPr>
        <xdr:cNvPr id="800" name="Figuras 8"/>
        <xdr:cNvPicPr preferRelativeResize="1">
          <a:picLocks noChangeAspect="1"/>
        </xdr:cNvPicPr>
      </xdr:nvPicPr>
      <xdr:blipFill>
        <a:blip r:embed="rId1"/>
        <a:stretch>
          <a:fillRect/>
        </a:stretch>
      </xdr:blipFill>
      <xdr:spPr>
        <a:xfrm>
          <a:off x="38100" y="366302925"/>
          <a:ext cx="4391025" cy="638175"/>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47625</xdr:rowOff>
    </xdr:from>
    <xdr:to>
      <xdr:col>4</xdr:col>
      <xdr:colOff>1714500</xdr:colOff>
      <xdr:row>1387</xdr:row>
      <xdr:rowOff>171450</xdr:rowOff>
    </xdr:to>
    <xdr:pic>
      <xdr:nvPicPr>
        <xdr:cNvPr id="801" name="Figuras 8"/>
        <xdr:cNvPicPr preferRelativeResize="1">
          <a:picLocks noChangeAspect="1"/>
        </xdr:cNvPicPr>
      </xdr:nvPicPr>
      <xdr:blipFill>
        <a:blip r:embed="rId1"/>
        <a:stretch>
          <a:fillRect/>
        </a:stretch>
      </xdr:blipFill>
      <xdr:spPr>
        <a:xfrm>
          <a:off x="16344900" y="3494436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47625</xdr:rowOff>
    </xdr:from>
    <xdr:to>
      <xdr:col>4</xdr:col>
      <xdr:colOff>1714500</xdr:colOff>
      <xdr:row>1387</xdr:row>
      <xdr:rowOff>180975</xdr:rowOff>
    </xdr:to>
    <xdr:pic>
      <xdr:nvPicPr>
        <xdr:cNvPr id="802" name="Figuras 8"/>
        <xdr:cNvPicPr preferRelativeResize="1">
          <a:picLocks noChangeAspect="1"/>
        </xdr:cNvPicPr>
      </xdr:nvPicPr>
      <xdr:blipFill>
        <a:blip r:embed="rId1"/>
        <a:stretch>
          <a:fillRect/>
        </a:stretch>
      </xdr:blipFill>
      <xdr:spPr>
        <a:xfrm>
          <a:off x="16344900" y="3494436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104775</xdr:rowOff>
    </xdr:from>
    <xdr:to>
      <xdr:col>4</xdr:col>
      <xdr:colOff>1714500</xdr:colOff>
      <xdr:row>1388</xdr:row>
      <xdr:rowOff>38100</xdr:rowOff>
    </xdr:to>
    <xdr:pic>
      <xdr:nvPicPr>
        <xdr:cNvPr id="803" name="Figuras 8"/>
        <xdr:cNvPicPr preferRelativeResize="1">
          <a:picLocks noChangeAspect="1"/>
        </xdr:cNvPicPr>
      </xdr:nvPicPr>
      <xdr:blipFill>
        <a:blip r:embed="rId1"/>
        <a:stretch>
          <a:fillRect/>
        </a:stretch>
      </xdr:blipFill>
      <xdr:spPr>
        <a:xfrm>
          <a:off x="16344900" y="34932937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142875</xdr:rowOff>
    </xdr:from>
    <xdr:to>
      <xdr:col>4</xdr:col>
      <xdr:colOff>1714500</xdr:colOff>
      <xdr:row>1388</xdr:row>
      <xdr:rowOff>66675</xdr:rowOff>
    </xdr:to>
    <xdr:pic>
      <xdr:nvPicPr>
        <xdr:cNvPr id="804" name="Figuras 8"/>
        <xdr:cNvPicPr preferRelativeResize="1">
          <a:picLocks noChangeAspect="1"/>
        </xdr:cNvPicPr>
      </xdr:nvPicPr>
      <xdr:blipFill>
        <a:blip r:embed="rId1"/>
        <a:stretch>
          <a:fillRect/>
        </a:stretch>
      </xdr:blipFill>
      <xdr:spPr>
        <a:xfrm>
          <a:off x="16344900" y="3493579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161925</xdr:rowOff>
    </xdr:from>
    <xdr:to>
      <xdr:col>4</xdr:col>
      <xdr:colOff>1714500</xdr:colOff>
      <xdr:row>1388</xdr:row>
      <xdr:rowOff>38100</xdr:rowOff>
    </xdr:to>
    <xdr:pic>
      <xdr:nvPicPr>
        <xdr:cNvPr id="805" name="Figuras 8"/>
        <xdr:cNvPicPr preferRelativeResize="1">
          <a:picLocks noChangeAspect="1"/>
        </xdr:cNvPicPr>
      </xdr:nvPicPr>
      <xdr:blipFill>
        <a:blip r:embed="rId1"/>
        <a:stretch>
          <a:fillRect/>
        </a:stretch>
      </xdr:blipFill>
      <xdr:spPr>
        <a:xfrm>
          <a:off x="16344900" y="3493770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66675</xdr:rowOff>
    </xdr:from>
    <xdr:to>
      <xdr:col>4</xdr:col>
      <xdr:colOff>1714500</xdr:colOff>
      <xdr:row>1388</xdr:row>
      <xdr:rowOff>114300</xdr:rowOff>
    </xdr:to>
    <xdr:pic>
      <xdr:nvPicPr>
        <xdr:cNvPr id="806" name="Figuras 8"/>
        <xdr:cNvPicPr preferRelativeResize="1">
          <a:picLocks noChangeAspect="1"/>
        </xdr:cNvPicPr>
      </xdr:nvPicPr>
      <xdr:blipFill>
        <a:blip r:embed="rId1"/>
        <a:stretch>
          <a:fillRect/>
        </a:stretch>
      </xdr:blipFill>
      <xdr:spPr>
        <a:xfrm>
          <a:off x="16344900" y="3494722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152400</xdr:rowOff>
    </xdr:from>
    <xdr:to>
      <xdr:col>4</xdr:col>
      <xdr:colOff>1714500</xdr:colOff>
      <xdr:row>1388</xdr:row>
      <xdr:rowOff>171450</xdr:rowOff>
    </xdr:to>
    <xdr:pic>
      <xdr:nvPicPr>
        <xdr:cNvPr id="807" name="Figuras 8"/>
        <xdr:cNvPicPr preferRelativeResize="1">
          <a:picLocks noChangeAspect="1"/>
        </xdr:cNvPicPr>
      </xdr:nvPicPr>
      <xdr:blipFill>
        <a:blip r:embed="rId1"/>
        <a:stretch>
          <a:fillRect/>
        </a:stretch>
      </xdr:blipFill>
      <xdr:spPr>
        <a:xfrm>
          <a:off x="16344900" y="3493674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66675</xdr:rowOff>
    </xdr:from>
    <xdr:to>
      <xdr:col>4</xdr:col>
      <xdr:colOff>1714500</xdr:colOff>
      <xdr:row>1388</xdr:row>
      <xdr:rowOff>114300</xdr:rowOff>
    </xdr:to>
    <xdr:pic>
      <xdr:nvPicPr>
        <xdr:cNvPr id="808" name="Figuras 8"/>
        <xdr:cNvPicPr preferRelativeResize="1">
          <a:picLocks noChangeAspect="1"/>
        </xdr:cNvPicPr>
      </xdr:nvPicPr>
      <xdr:blipFill>
        <a:blip r:embed="rId1"/>
        <a:stretch>
          <a:fillRect/>
        </a:stretch>
      </xdr:blipFill>
      <xdr:spPr>
        <a:xfrm>
          <a:off x="16344900" y="3494722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0</xdr:rowOff>
    </xdr:from>
    <xdr:to>
      <xdr:col>4</xdr:col>
      <xdr:colOff>1714500</xdr:colOff>
      <xdr:row>1389</xdr:row>
      <xdr:rowOff>0</xdr:rowOff>
    </xdr:to>
    <xdr:pic>
      <xdr:nvPicPr>
        <xdr:cNvPr id="809" name="Figuras 8"/>
        <xdr:cNvPicPr preferRelativeResize="1">
          <a:picLocks noChangeAspect="1"/>
        </xdr:cNvPicPr>
      </xdr:nvPicPr>
      <xdr:blipFill>
        <a:blip r:embed="rId1"/>
        <a:stretch>
          <a:fillRect/>
        </a:stretch>
      </xdr:blipFill>
      <xdr:spPr>
        <a:xfrm>
          <a:off x="16344900" y="3494055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66675</xdr:rowOff>
    </xdr:from>
    <xdr:to>
      <xdr:col>4</xdr:col>
      <xdr:colOff>1714500</xdr:colOff>
      <xdr:row>1388</xdr:row>
      <xdr:rowOff>152400</xdr:rowOff>
    </xdr:to>
    <xdr:pic>
      <xdr:nvPicPr>
        <xdr:cNvPr id="810" name="Figuras 8"/>
        <xdr:cNvPicPr preferRelativeResize="1">
          <a:picLocks noChangeAspect="1"/>
        </xdr:cNvPicPr>
      </xdr:nvPicPr>
      <xdr:blipFill>
        <a:blip r:embed="rId1"/>
        <a:stretch>
          <a:fillRect/>
        </a:stretch>
      </xdr:blipFill>
      <xdr:spPr>
        <a:xfrm>
          <a:off x="16344900" y="3494722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66675</xdr:rowOff>
    </xdr:from>
    <xdr:to>
      <xdr:col>4</xdr:col>
      <xdr:colOff>1714500</xdr:colOff>
      <xdr:row>1387</xdr:row>
      <xdr:rowOff>161925</xdr:rowOff>
    </xdr:to>
    <xdr:pic>
      <xdr:nvPicPr>
        <xdr:cNvPr id="811" name="Figuras 8"/>
        <xdr:cNvPicPr preferRelativeResize="1">
          <a:picLocks noChangeAspect="1"/>
        </xdr:cNvPicPr>
      </xdr:nvPicPr>
      <xdr:blipFill>
        <a:blip r:embed="rId1"/>
        <a:stretch>
          <a:fillRect/>
        </a:stretch>
      </xdr:blipFill>
      <xdr:spPr>
        <a:xfrm>
          <a:off x="16344900" y="3492817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0</xdr:rowOff>
    </xdr:from>
    <xdr:to>
      <xdr:col>4</xdr:col>
      <xdr:colOff>1714500</xdr:colOff>
      <xdr:row>1387</xdr:row>
      <xdr:rowOff>152400</xdr:rowOff>
    </xdr:to>
    <xdr:pic>
      <xdr:nvPicPr>
        <xdr:cNvPr id="812" name="Figuras 8"/>
        <xdr:cNvPicPr preferRelativeResize="1">
          <a:picLocks noChangeAspect="1"/>
        </xdr:cNvPicPr>
      </xdr:nvPicPr>
      <xdr:blipFill>
        <a:blip r:embed="rId1"/>
        <a:stretch>
          <a:fillRect/>
        </a:stretch>
      </xdr:blipFill>
      <xdr:spPr>
        <a:xfrm>
          <a:off x="16344900" y="3492150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123825</xdr:rowOff>
    </xdr:from>
    <xdr:to>
      <xdr:col>4</xdr:col>
      <xdr:colOff>1714500</xdr:colOff>
      <xdr:row>1389</xdr:row>
      <xdr:rowOff>0</xdr:rowOff>
    </xdr:to>
    <xdr:pic>
      <xdr:nvPicPr>
        <xdr:cNvPr id="813" name="Figuras 8"/>
        <xdr:cNvPicPr preferRelativeResize="1">
          <a:picLocks noChangeAspect="1"/>
        </xdr:cNvPicPr>
      </xdr:nvPicPr>
      <xdr:blipFill>
        <a:blip r:embed="rId1"/>
        <a:stretch>
          <a:fillRect/>
        </a:stretch>
      </xdr:blipFill>
      <xdr:spPr>
        <a:xfrm>
          <a:off x="16344900" y="34933890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114300</xdr:rowOff>
    </xdr:from>
    <xdr:to>
      <xdr:col>4</xdr:col>
      <xdr:colOff>1714500</xdr:colOff>
      <xdr:row>1389</xdr:row>
      <xdr:rowOff>0</xdr:rowOff>
    </xdr:to>
    <xdr:pic>
      <xdr:nvPicPr>
        <xdr:cNvPr id="814" name="Figuras 8"/>
        <xdr:cNvPicPr preferRelativeResize="1">
          <a:picLocks noChangeAspect="1"/>
        </xdr:cNvPicPr>
      </xdr:nvPicPr>
      <xdr:blipFill>
        <a:blip r:embed="rId1"/>
        <a:stretch>
          <a:fillRect/>
        </a:stretch>
      </xdr:blipFill>
      <xdr:spPr>
        <a:xfrm>
          <a:off x="16344900" y="3493293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0</xdr:rowOff>
    </xdr:from>
    <xdr:to>
      <xdr:col>4</xdr:col>
      <xdr:colOff>1714500</xdr:colOff>
      <xdr:row>1384</xdr:row>
      <xdr:rowOff>9525</xdr:rowOff>
    </xdr:to>
    <xdr:pic>
      <xdr:nvPicPr>
        <xdr:cNvPr id="815" name="Figuras 8"/>
        <xdr:cNvPicPr preferRelativeResize="1">
          <a:picLocks noChangeAspect="1"/>
        </xdr:cNvPicPr>
      </xdr:nvPicPr>
      <xdr:blipFill>
        <a:blip r:embed="rId1"/>
        <a:stretch>
          <a:fillRect/>
        </a:stretch>
      </xdr:blipFill>
      <xdr:spPr>
        <a:xfrm>
          <a:off x="16344900" y="349215075"/>
          <a:ext cx="0" cy="9525"/>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95250</xdr:rowOff>
    </xdr:from>
    <xdr:to>
      <xdr:col>4</xdr:col>
      <xdr:colOff>1714500</xdr:colOff>
      <xdr:row>1389</xdr:row>
      <xdr:rowOff>0</xdr:rowOff>
    </xdr:to>
    <xdr:pic>
      <xdr:nvPicPr>
        <xdr:cNvPr id="816" name="Figuras 8"/>
        <xdr:cNvPicPr preferRelativeResize="1">
          <a:picLocks noChangeAspect="1"/>
        </xdr:cNvPicPr>
      </xdr:nvPicPr>
      <xdr:blipFill>
        <a:blip r:embed="rId1"/>
        <a:stretch>
          <a:fillRect/>
        </a:stretch>
      </xdr:blipFill>
      <xdr:spPr>
        <a:xfrm>
          <a:off x="16344900" y="3493103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0</xdr:rowOff>
    </xdr:from>
    <xdr:to>
      <xdr:col>4</xdr:col>
      <xdr:colOff>1714500</xdr:colOff>
      <xdr:row>1385</xdr:row>
      <xdr:rowOff>0</xdr:rowOff>
    </xdr:to>
    <xdr:pic>
      <xdr:nvPicPr>
        <xdr:cNvPr id="817" name="Figuras 8"/>
        <xdr:cNvPicPr preferRelativeResize="1">
          <a:picLocks noChangeAspect="1"/>
        </xdr:cNvPicPr>
      </xdr:nvPicPr>
      <xdr:blipFill>
        <a:blip r:embed="rId1"/>
        <a:stretch>
          <a:fillRect/>
        </a:stretch>
      </xdr:blipFill>
      <xdr:spPr>
        <a:xfrm>
          <a:off x="16344900" y="349215075"/>
          <a:ext cx="0" cy="190500"/>
        </a:xfrm>
        <a:prstGeom prst="rect">
          <a:avLst/>
        </a:prstGeom>
        <a:blipFill>
          <a:blip r:embed=""/>
          <a:srcRect/>
          <a:stretch>
            <a:fillRect/>
          </a:stretch>
        </a:blipFill>
        <a:ln w="9525" cmpd="sng">
          <a:noFill/>
        </a:ln>
      </xdr:spPr>
    </xdr:pic>
    <xdr:clientData/>
  </xdr:twoCellAnchor>
  <xdr:twoCellAnchor>
    <xdr:from>
      <xdr:col>0</xdr:col>
      <xdr:colOff>76200</xdr:colOff>
      <xdr:row>1385</xdr:row>
      <xdr:rowOff>133350</xdr:rowOff>
    </xdr:from>
    <xdr:to>
      <xdr:col>1</xdr:col>
      <xdr:colOff>3086100</xdr:colOff>
      <xdr:row>1388</xdr:row>
      <xdr:rowOff>190500</xdr:rowOff>
    </xdr:to>
    <xdr:pic>
      <xdr:nvPicPr>
        <xdr:cNvPr id="818" name="Figuras 8"/>
        <xdr:cNvPicPr preferRelativeResize="1">
          <a:picLocks noChangeAspect="1"/>
        </xdr:cNvPicPr>
      </xdr:nvPicPr>
      <xdr:blipFill>
        <a:blip r:embed="rId1"/>
        <a:stretch>
          <a:fillRect/>
        </a:stretch>
      </xdr:blipFill>
      <xdr:spPr>
        <a:xfrm>
          <a:off x="76200" y="349538925"/>
          <a:ext cx="4391025" cy="628650"/>
        </a:xfrm>
        <a:prstGeom prst="rect">
          <a:avLst/>
        </a:prstGeom>
        <a:blipFill>
          <a:blip r:embed=""/>
          <a:srcRect/>
          <a:stretch>
            <a:fillRect/>
          </a:stretch>
        </a:blipFill>
        <a:ln w="9525" cmpd="sng">
          <a:noFill/>
        </a:ln>
      </xdr:spPr>
    </xdr:pic>
    <xdr:clientData/>
  </xdr:twoCellAnchor>
  <xdr:twoCellAnchor>
    <xdr:from>
      <xdr:col>5</xdr:col>
      <xdr:colOff>180975</xdr:colOff>
      <xdr:row>252</xdr:row>
      <xdr:rowOff>19050</xdr:rowOff>
    </xdr:from>
    <xdr:to>
      <xdr:col>5</xdr:col>
      <xdr:colOff>219075</xdr:colOff>
      <xdr:row>255</xdr:row>
      <xdr:rowOff>114300</xdr:rowOff>
    </xdr:to>
    <xdr:pic>
      <xdr:nvPicPr>
        <xdr:cNvPr id="819" name="Figuras 8"/>
        <xdr:cNvPicPr preferRelativeResize="1">
          <a:picLocks noChangeAspect="1"/>
        </xdr:cNvPicPr>
      </xdr:nvPicPr>
      <xdr:blipFill>
        <a:blip r:embed="rId1"/>
        <a:stretch>
          <a:fillRect/>
        </a:stretch>
      </xdr:blipFill>
      <xdr:spPr>
        <a:xfrm>
          <a:off x="16525875" y="67408425"/>
          <a:ext cx="38100" cy="657225"/>
        </a:xfrm>
        <a:prstGeom prst="rect">
          <a:avLst/>
        </a:prstGeom>
        <a:blipFill>
          <a:blip r:embed=""/>
          <a:srcRect/>
          <a:stretch>
            <a:fillRect/>
          </a:stretch>
        </a:blipFill>
        <a:ln w="9525" cmpd="sng">
          <a:noFill/>
        </a:ln>
      </xdr:spPr>
    </xdr:pic>
    <xdr:clientData/>
  </xdr:twoCellAnchor>
  <xdr:twoCellAnchor>
    <xdr:from>
      <xdr:col>4</xdr:col>
      <xdr:colOff>1714500</xdr:colOff>
      <xdr:row>251</xdr:row>
      <xdr:rowOff>0</xdr:rowOff>
    </xdr:from>
    <xdr:to>
      <xdr:col>4</xdr:col>
      <xdr:colOff>1714500</xdr:colOff>
      <xdr:row>254</xdr:row>
      <xdr:rowOff>142875</xdr:rowOff>
    </xdr:to>
    <xdr:pic>
      <xdr:nvPicPr>
        <xdr:cNvPr id="820" name="Figuras 8"/>
        <xdr:cNvPicPr preferRelativeResize="1">
          <a:picLocks noChangeAspect="1"/>
        </xdr:cNvPicPr>
      </xdr:nvPicPr>
      <xdr:blipFill>
        <a:blip r:embed="rId1"/>
        <a:stretch>
          <a:fillRect/>
        </a:stretch>
      </xdr:blipFill>
      <xdr:spPr>
        <a:xfrm>
          <a:off x="16344900" y="672084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251</xdr:row>
      <xdr:rowOff>123825</xdr:rowOff>
    </xdr:from>
    <xdr:to>
      <xdr:col>4</xdr:col>
      <xdr:colOff>1714500</xdr:colOff>
      <xdr:row>256</xdr:row>
      <xdr:rowOff>0</xdr:rowOff>
    </xdr:to>
    <xdr:pic>
      <xdr:nvPicPr>
        <xdr:cNvPr id="821" name="Figuras 8"/>
        <xdr:cNvPicPr preferRelativeResize="1">
          <a:picLocks noChangeAspect="1"/>
        </xdr:cNvPicPr>
      </xdr:nvPicPr>
      <xdr:blipFill>
        <a:blip r:embed="rId1"/>
        <a:stretch>
          <a:fillRect/>
        </a:stretch>
      </xdr:blipFill>
      <xdr:spPr>
        <a:xfrm>
          <a:off x="16344900" y="673322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251</xdr:row>
      <xdr:rowOff>114300</xdr:rowOff>
    </xdr:from>
    <xdr:to>
      <xdr:col>4</xdr:col>
      <xdr:colOff>1714500</xdr:colOff>
      <xdr:row>256</xdr:row>
      <xdr:rowOff>0</xdr:rowOff>
    </xdr:to>
    <xdr:pic>
      <xdr:nvPicPr>
        <xdr:cNvPr id="822" name="Figuras 8"/>
        <xdr:cNvPicPr preferRelativeResize="1">
          <a:picLocks noChangeAspect="1"/>
        </xdr:cNvPicPr>
      </xdr:nvPicPr>
      <xdr:blipFill>
        <a:blip r:embed="rId1"/>
        <a:stretch>
          <a:fillRect/>
        </a:stretch>
      </xdr:blipFill>
      <xdr:spPr>
        <a:xfrm>
          <a:off x="16344900" y="673227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251</xdr:row>
      <xdr:rowOff>0</xdr:rowOff>
    </xdr:from>
    <xdr:to>
      <xdr:col>4</xdr:col>
      <xdr:colOff>1714500</xdr:colOff>
      <xdr:row>251</xdr:row>
      <xdr:rowOff>9525</xdr:rowOff>
    </xdr:to>
    <xdr:pic>
      <xdr:nvPicPr>
        <xdr:cNvPr id="823" name="Figuras 8"/>
        <xdr:cNvPicPr preferRelativeResize="1">
          <a:picLocks noChangeAspect="1"/>
        </xdr:cNvPicPr>
      </xdr:nvPicPr>
      <xdr:blipFill>
        <a:blip r:embed="rId1"/>
        <a:stretch>
          <a:fillRect/>
        </a:stretch>
      </xdr:blipFill>
      <xdr:spPr>
        <a:xfrm>
          <a:off x="16344900" y="67208400"/>
          <a:ext cx="0" cy="9525"/>
        </a:xfrm>
        <a:prstGeom prst="rect">
          <a:avLst/>
        </a:prstGeom>
        <a:blipFill>
          <a:blip r:embed=""/>
          <a:srcRect/>
          <a:stretch>
            <a:fillRect/>
          </a:stretch>
        </a:blipFill>
        <a:ln w="9525" cmpd="sng">
          <a:noFill/>
        </a:ln>
      </xdr:spPr>
    </xdr:pic>
    <xdr:clientData/>
  </xdr:twoCellAnchor>
  <xdr:twoCellAnchor>
    <xdr:from>
      <xdr:col>4</xdr:col>
      <xdr:colOff>1714500</xdr:colOff>
      <xdr:row>251</xdr:row>
      <xdr:rowOff>95250</xdr:rowOff>
    </xdr:from>
    <xdr:to>
      <xdr:col>4</xdr:col>
      <xdr:colOff>1714500</xdr:colOff>
      <xdr:row>256</xdr:row>
      <xdr:rowOff>0</xdr:rowOff>
    </xdr:to>
    <xdr:pic>
      <xdr:nvPicPr>
        <xdr:cNvPr id="824" name="Figuras 8"/>
        <xdr:cNvPicPr preferRelativeResize="1">
          <a:picLocks noChangeAspect="1"/>
        </xdr:cNvPicPr>
      </xdr:nvPicPr>
      <xdr:blipFill>
        <a:blip r:embed="rId1"/>
        <a:stretch>
          <a:fillRect/>
        </a:stretch>
      </xdr:blipFill>
      <xdr:spPr>
        <a:xfrm>
          <a:off x="16344900" y="673036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251</xdr:row>
      <xdr:rowOff>0</xdr:rowOff>
    </xdr:from>
    <xdr:to>
      <xdr:col>4</xdr:col>
      <xdr:colOff>1714500</xdr:colOff>
      <xdr:row>252</xdr:row>
      <xdr:rowOff>0</xdr:rowOff>
    </xdr:to>
    <xdr:pic>
      <xdr:nvPicPr>
        <xdr:cNvPr id="825" name="Figuras 8"/>
        <xdr:cNvPicPr preferRelativeResize="1">
          <a:picLocks noChangeAspect="1"/>
        </xdr:cNvPicPr>
      </xdr:nvPicPr>
      <xdr:blipFill>
        <a:blip r:embed="rId1"/>
        <a:stretch>
          <a:fillRect/>
        </a:stretch>
      </xdr:blipFill>
      <xdr:spPr>
        <a:xfrm>
          <a:off x="16344900" y="67208400"/>
          <a:ext cx="0" cy="190500"/>
        </a:xfrm>
        <a:prstGeom prst="rect">
          <a:avLst/>
        </a:prstGeom>
        <a:blipFill>
          <a:blip r:embed=""/>
          <a:srcRect/>
          <a:stretch>
            <a:fillRect/>
          </a:stretch>
        </a:blipFill>
        <a:ln w="9525" cmpd="sng">
          <a:noFill/>
        </a:ln>
      </xdr:spPr>
    </xdr:pic>
    <xdr:clientData/>
  </xdr:twoCellAnchor>
  <xdr:twoCellAnchor>
    <xdr:from>
      <xdr:col>0</xdr:col>
      <xdr:colOff>104775</xdr:colOff>
      <xdr:row>252</xdr:row>
      <xdr:rowOff>152400</xdr:rowOff>
    </xdr:from>
    <xdr:to>
      <xdr:col>1</xdr:col>
      <xdr:colOff>3124200</xdr:colOff>
      <xdr:row>255</xdr:row>
      <xdr:rowOff>180975</xdr:rowOff>
    </xdr:to>
    <xdr:pic>
      <xdr:nvPicPr>
        <xdr:cNvPr id="826" name="Figuras 8"/>
        <xdr:cNvPicPr preferRelativeResize="1">
          <a:picLocks noChangeAspect="1"/>
        </xdr:cNvPicPr>
      </xdr:nvPicPr>
      <xdr:blipFill>
        <a:blip r:embed="rId1"/>
        <a:stretch>
          <a:fillRect/>
        </a:stretch>
      </xdr:blipFill>
      <xdr:spPr>
        <a:xfrm>
          <a:off x="104775" y="67551300"/>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104775</xdr:rowOff>
    </xdr:from>
    <xdr:to>
      <xdr:col>4</xdr:col>
      <xdr:colOff>1714500</xdr:colOff>
      <xdr:row>239</xdr:row>
      <xdr:rowOff>28575</xdr:rowOff>
    </xdr:to>
    <xdr:pic>
      <xdr:nvPicPr>
        <xdr:cNvPr id="827" name="Figuras 8"/>
        <xdr:cNvPicPr preferRelativeResize="1">
          <a:picLocks noChangeAspect="1"/>
        </xdr:cNvPicPr>
      </xdr:nvPicPr>
      <xdr:blipFill>
        <a:blip r:embed="rId1"/>
        <a:stretch>
          <a:fillRect/>
        </a:stretch>
      </xdr:blipFill>
      <xdr:spPr>
        <a:xfrm>
          <a:off x="16344900" y="633126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114300</xdr:rowOff>
    </xdr:from>
    <xdr:to>
      <xdr:col>4</xdr:col>
      <xdr:colOff>1714500</xdr:colOff>
      <xdr:row>239</xdr:row>
      <xdr:rowOff>38100</xdr:rowOff>
    </xdr:to>
    <xdr:pic>
      <xdr:nvPicPr>
        <xdr:cNvPr id="828" name="Figuras 8"/>
        <xdr:cNvPicPr preferRelativeResize="1">
          <a:picLocks noChangeAspect="1"/>
        </xdr:cNvPicPr>
      </xdr:nvPicPr>
      <xdr:blipFill>
        <a:blip r:embed="rId1"/>
        <a:stretch>
          <a:fillRect/>
        </a:stretch>
      </xdr:blipFill>
      <xdr:spPr>
        <a:xfrm>
          <a:off x="16344900" y="633126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142875</xdr:rowOff>
    </xdr:from>
    <xdr:to>
      <xdr:col>4</xdr:col>
      <xdr:colOff>1714500</xdr:colOff>
      <xdr:row>239</xdr:row>
      <xdr:rowOff>66675</xdr:rowOff>
    </xdr:to>
    <xdr:pic>
      <xdr:nvPicPr>
        <xdr:cNvPr id="829" name="Figuras 8"/>
        <xdr:cNvPicPr preferRelativeResize="1">
          <a:picLocks noChangeAspect="1"/>
        </xdr:cNvPicPr>
      </xdr:nvPicPr>
      <xdr:blipFill>
        <a:blip r:embed="rId1"/>
        <a:stretch>
          <a:fillRect/>
        </a:stretch>
      </xdr:blipFill>
      <xdr:spPr>
        <a:xfrm>
          <a:off x="16344900" y="633412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161925</xdr:rowOff>
    </xdr:from>
    <xdr:to>
      <xdr:col>4</xdr:col>
      <xdr:colOff>1714500</xdr:colOff>
      <xdr:row>239</xdr:row>
      <xdr:rowOff>38100</xdr:rowOff>
    </xdr:to>
    <xdr:pic>
      <xdr:nvPicPr>
        <xdr:cNvPr id="830" name="Figuras 8"/>
        <xdr:cNvPicPr preferRelativeResize="1">
          <a:picLocks noChangeAspect="1"/>
        </xdr:cNvPicPr>
      </xdr:nvPicPr>
      <xdr:blipFill>
        <a:blip r:embed="rId1"/>
        <a:stretch>
          <a:fillRect/>
        </a:stretch>
      </xdr:blipFill>
      <xdr:spPr>
        <a:xfrm>
          <a:off x="16344900" y="63360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236</xdr:row>
      <xdr:rowOff>66675</xdr:rowOff>
    </xdr:from>
    <xdr:to>
      <xdr:col>4</xdr:col>
      <xdr:colOff>1714500</xdr:colOff>
      <xdr:row>239</xdr:row>
      <xdr:rowOff>114300</xdr:rowOff>
    </xdr:to>
    <xdr:pic>
      <xdr:nvPicPr>
        <xdr:cNvPr id="831" name="Figuras 8"/>
        <xdr:cNvPicPr preferRelativeResize="1">
          <a:picLocks noChangeAspect="1"/>
        </xdr:cNvPicPr>
      </xdr:nvPicPr>
      <xdr:blipFill>
        <a:blip r:embed="rId1"/>
        <a:stretch>
          <a:fillRect/>
        </a:stretch>
      </xdr:blipFill>
      <xdr:spPr>
        <a:xfrm>
          <a:off x="16344900" y="634555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152400</xdr:rowOff>
    </xdr:from>
    <xdr:to>
      <xdr:col>4</xdr:col>
      <xdr:colOff>1714500</xdr:colOff>
      <xdr:row>239</xdr:row>
      <xdr:rowOff>171450</xdr:rowOff>
    </xdr:to>
    <xdr:pic>
      <xdr:nvPicPr>
        <xdr:cNvPr id="832" name="Figuras 8"/>
        <xdr:cNvPicPr preferRelativeResize="1">
          <a:picLocks noChangeAspect="1"/>
        </xdr:cNvPicPr>
      </xdr:nvPicPr>
      <xdr:blipFill>
        <a:blip r:embed="rId1"/>
        <a:stretch>
          <a:fillRect/>
        </a:stretch>
      </xdr:blipFill>
      <xdr:spPr>
        <a:xfrm>
          <a:off x="16344900" y="63350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236</xdr:row>
      <xdr:rowOff>66675</xdr:rowOff>
    </xdr:from>
    <xdr:to>
      <xdr:col>4</xdr:col>
      <xdr:colOff>1714500</xdr:colOff>
      <xdr:row>239</xdr:row>
      <xdr:rowOff>114300</xdr:rowOff>
    </xdr:to>
    <xdr:pic>
      <xdr:nvPicPr>
        <xdr:cNvPr id="833" name="Figuras 8"/>
        <xdr:cNvPicPr preferRelativeResize="1">
          <a:picLocks noChangeAspect="1"/>
        </xdr:cNvPicPr>
      </xdr:nvPicPr>
      <xdr:blipFill>
        <a:blip r:embed="rId1"/>
        <a:stretch>
          <a:fillRect/>
        </a:stretch>
      </xdr:blipFill>
      <xdr:spPr>
        <a:xfrm>
          <a:off x="16344900" y="634555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236</xdr:row>
      <xdr:rowOff>0</xdr:rowOff>
    </xdr:from>
    <xdr:to>
      <xdr:col>4</xdr:col>
      <xdr:colOff>1714500</xdr:colOff>
      <xdr:row>240</xdr:row>
      <xdr:rowOff>0</xdr:rowOff>
    </xdr:to>
    <xdr:pic>
      <xdr:nvPicPr>
        <xdr:cNvPr id="834" name="Figuras 8"/>
        <xdr:cNvPicPr preferRelativeResize="1">
          <a:picLocks noChangeAspect="1"/>
        </xdr:cNvPicPr>
      </xdr:nvPicPr>
      <xdr:blipFill>
        <a:blip r:embed="rId1"/>
        <a:stretch>
          <a:fillRect/>
        </a:stretch>
      </xdr:blipFill>
      <xdr:spPr>
        <a:xfrm>
          <a:off x="16344900" y="63388875"/>
          <a:ext cx="0" cy="762000"/>
        </a:xfrm>
        <a:prstGeom prst="rect">
          <a:avLst/>
        </a:prstGeom>
        <a:blipFill>
          <a:blip r:embed=""/>
          <a:srcRect/>
          <a:stretch>
            <a:fillRect/>
          </a:stretch>
        </a:blipFill>
        <a:ln w="9525" cmpd="sng">
          <a:noFill/>
        </a:ln>
      </xdr:spPr>
    </xdr:pic>
    <xdr:clientData/>
  </xdr:twoCellAnchor>
  <xdr:twoCellAnchor>
    <xdr:from>
      <xdr:col>4</xdr:col>
      <xdr:colOff>1714500</xdr:colOff>
      <xdr:row>236</xdr:row>
      <xdr:rowOff>66675</xdr:rowOff>
    </xdr:from>
    <xdr:to>
      <xdr:col>4</xdr:col>
      <xdr:colOff>1714500</xdr:colOff>
      <xdr:row>239</xdr:row>
      <xdr:rowOff>152400</xdr:rowOff>
    </xdr:to>
    <xdr:pic>
      <xdr:nvPicPr>
        <xdr:cNvPr id="835" name="Figuras 8"/>
        <xdr:cNvPicPr preferRelativeResize="1">
          <a:picLocks noChangeAspect="1"/>
        </xdr:cNvPicPr>
      </xdr:nvPicPr>
      <xdr:blipFill>
        <a:blip r:embed="rId1"/>
        <a:stretch>
          <a:fillRect/>
        </a:stretch>
      </xdr:blipFill>
      <xdr:spPr>
        <a:xfrm>
          <a:off x="16344900" y="63455550"/>
          <a:ext cx="0" cy="64770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66675</xdr:rowOff>
    </xdr:from>
    <xdr:to>
      <xdr:col>4</xdr:col>
      <xdr:colOff>1714500</xdr:colOff>
      <xdr:row>238</xdr:row>
      <xdr:rowOff>152400</xdr:rowOff>
    </xdr:to>
    <xdr:pic>
      <xdr:nvPicPr>
        <xdr:cNvPr id="836" name="Figuras 8"/>
        <xdr:cNvPicPr preferRelativeResize="1">
          <a:picLocks noChangeAspect="1"/>
        </xdr:cNvPicPr>
      </xdr:nvPicPr>
      <xdr:blipFill>
        <a:blip r:embed="rId1"/>
        <a:stretch>
          <a:fillRect/>
        </a:stretch>
      </xdr:blipFill>
      <xdr:spPr>
        <a:xfrm>
          <a:off x="16344900" y="632650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0</xdr:rowOff>
    </xdr:from>
    <xdr:to>
      <xdr:col>4</xdr:col>
      <xdr:colOff>1714500</xdr:colOff>
      <xdr:row>238</xdr:row>
      <xdr:rowOff>152400</xdr:rowOff>
    </xdr:to>
    <xdr:pic>
      <xdr:nvPicPr>
        <xdr:cNvPr id="837" name="Figuras 8"/>
        <xdr:cNvPicPr preferRelativeResize="1">
          <a:picLocks noChangeAspect="1"/>
        </xdr:cNvPicPr>
      </xdr:nvPicPr>
      <xdr:blipFill>
        <a:blip r:embed="rId1"/>
        <a:stretch>
          <a:fillRect/>
        </a:stretch>
      </xdr:blipFill>
      <xdr:spPr>
        <a:xfrm>
          <a:off x="16344900" y="631983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123825</xdr:rowOff>
    </xdr:from>
    <xdr:to>
      <xdr:col>4</xdr:col>
      <xdr:colOff>1714500</xdr:colOff>
      <xdr:row>240</xdr:row>
      <xdr:rowOff>0</xdr:rowOff>
    </xdr:to>
    <xdr:pic>
      <xdr:nvPicPr>
        <xdr:cNvPr id="838" name="Figuras 8"/>
        <xdr:cNvPicPr preferRelativeResize="1">
          <a:picLocks noChangeAspect="1"/>
        </xdr:cNvPicPr>
      </xdr:nvPicPr>
      <xdr:blipFill>
        <a:blip r:embed="rId1"/>
        <a:stretch>
          <a:fillRect/>
        </a:stretch>
      </xdr:blipFill>
      <xdr:spPr>
        <a:xfrm>
          <a:off x="16344900" y="63322200"/>
          <a:ext cx="0" cy="83820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114300</xdr:rowOff>
    </xdr:from>
    <xdr:to>
      <xdr:col>4</xdr:col>
      <xdr:colOff>1714500</xdr:colOff>
      <xdr:row>240</xdr:row>
      <xdr:rowOff>0</xdr:rowOff>
    </xdr:to>
    <xdr:pic>
      <xdr:nvPicPr>
        <xdr:cNvPr id="839" name="Figuras 8"/>
        <xdr:cNvPicPr preferRelativeResize="1">
          <a:picLocks noChangeAspect="1"/>
        </xdr:cNvPicPr>
      </xdr:nvPicPr>
      <xdr:blipFill>
        <a:blip r:embed="rId1"/>
        <a:stretch>
          <a:fillRect/>
        </a:stretch>
      </xdr:blipFill>
      <xdr:spPr>
        <a:xfrm>
          <a:off x="16344900" y="633126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235</xdr:row>
      <xdr:rowOff>0</xdr:rowOff>
    </xdr:from>
    <xdr:to>
      <xdr:col>4</xdr:col>
      <xdr:colOff>1714500</xdr:colOff>
      <xdr:row>235</xdr:row>
      <xdr:rowOff>9525</xdr:rowOff>
    </xdr:to>
    <xdr:pic>
      <xdr:nvPicPr>
        <xdr:cNvPr id="840" name="Figuras 8"/>
        <xdr:cNvPicPr preferRelativeResize="1">
          <a:picLocks noChangeAspect="1"/>
        </xdr:cNvPicPr>
      </xdr:nvPicPr>
      <xdr:blipFill>
        <a:blip r:embed="rId1"/>
        <a:stretch>
          <a:fillRect/>
        </a:stretch>
      </xdr:blipFill>
      <xdr:spPr>
        <a:xfrm>
          <a:off x="16344900" y="63198375"/>
          <a:ext cx="0" cy="9525"/>
        </a:xfrm>
        <a:prstGeom prst="rect">
          <a:avLst/>
        </a:prstGeom>
        <a:blipFill>
          <a:blip r:embed=""/>
          <a:srcRect/>
          <a:stretch>
            <a:fillRect/>
          </a:stretch>
        </a:blipFill>
        <a:ln w="9525" cmpd="sng">
          <a:noFill/>
        </a:ln>
      </xdr:spPr>
    </xdr:pic>
    <xdr:clientData/>
  </xdr:twoCellAnchor>
  <xdr:twoCellAnchor>
    <xdr:from>
      <xdr:col>4</xdr:col>
      <xdr:colOff>1714500</xdr:colOff>
      <xdr:row>235</xdr:row>
      <xdr:rowOff>95250</xdr:rowOff>
    </xdr:from>
    <xdr:to>
      <xdr:col>4</xdr:col>
      <xdr:colOff>1714500</xdr:colOff>
      <xdr:row>240</xdr:row>
      <xdr:rowOff>0</xdr:rowOff>
    </xdr:to>
    <xdr:pic>
      <xdr:nvPicPr>
        <xdr:cNvPr id="841" name="Figuras 8"/>
        <xdr:cNvPicPr preferRelativeResize="1">
          <a:picLocks noChangeAspect="1"/>
        </xdr:cNvPicPr>
      </xdr:nvPicPr>
      <xdr:blipFill>
        <a:blip r:embed="rId1"/>
        <a:stretch>
          <a:fillRect/>
        </a:stretch>
      </xdr:blipFill>
      <xdr:spPr>
        <a:xfrm>
          <a:off x="16344900" y="632936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235</xdr:row>
      <xdr:rowOff>0</xdr:rowOff>
    </xdr:from>
    <xdr:to>
      <xdr:col>4</xdr:col>
      <xdr:colOff>1714500</xdr:colOff>
      <xdr:row>236</xdr:row>
      <xdr:rowOff>0</xdr:rowOff>
    </xdr:to>
    <xdr:pic>
      <xdr:nvPicPr>
        <xdr:cNvPr id="842" name="Figuras 8"/>
        <xdr:cNvPicPr preferRelativeResize="1">
          <a:picLocks noChangeAspect="1"/>
        </xdr:cNvPicPr>
      </xdr:nvPicPr>
      <xdr:blipFill>
        <a:blip r:embed="rId1"/>
        <a:stretch>
          <a:fillRect/>
        </a:stretch>
      </xdr:blipFill>
      <xdr:spPr>
        <a:xfrm>
          <a:off x="16344900" y="63198375"/>
          <a:ext cx="0" cy="190500"/>
        </a:xfrm>
        <a:prstGeom prst="rect">
          <a:avLst/>
        </a:prstGeom>
        <a:blipFill>
          <a:blip r:embed=""/>
          <a:srcRect/>
          <a:stretch>
            <a:fillRect/>
          </a:stretch>
        </a:blipFill>
        <a:ln w="9525" cmpd="sng">
          <a:noFill/>
        </a:ln>
      </xdr:spPr>
    </xdr:pic>
    <xdr:clientData/>
  </xdr:twoCellAnchor>
  <xdr:twoCellAnchor>
    <xdr:from>
      <xdr:col>0</xdr:col>
      <xdr:colOff>104775</xdr:colOff>
      <xdr:row>237</xdr:row>
      <xdr:rowOff>0</xdr:rowOff>
    </xdr:from>
    <xdr:to>
      <xdr:col>1</xdr:col>
      <xdr:colOff>3124200</xdr:colOff>
      <xdr:row>239</xdr:row>
      <xdr:rowOff>180975</xdr:rowOff>
    </xdr:to>
    <xdr:pic>
      <xdr:nvPicPr>
        <xdr:cNvPr id="843" name="Figuras 8"/>
        <xdr:cNvPicPr preferRelativeResize="1">
          <a:picLocks noChangeAspect="1"/>
        </xdr:cNvPicPr>
      </xdr:nvPicPr>
      <xdr:blipFill>
        <a:blip r:embed="rId1"/>
        <a:stretch>
          <a:fillRect/>
        </a:stretch>
      </xdr:blipFill>
      <xdr:spPr>
        <a:xfrm>
          <a:off x="104775" y="63579375"/>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214</xdr:row>
      <xdr:rowOff>28575</xdr:rowOff>
    </xdr:to>
    <xdr:pic>
      <xdr:nvPicPr>
        <xdr:cNvPr id="844" name="Figuras 8"/>
        <xdr:cNvPicPr preferRelativeResize="1">
          <a:picLocks noChangeAspect="1"/>
        </xdr:cNvPicPr>
      </xdr:nvPicPr>
      <xdr:blipFill>
        <a:blip r:embed="rId1"/>
        <a:stretch>
          <a:fillRect/>
        </a:stretch>
      </xdr:blipFill>
      <xdr:spPr>
        <a:xfrm>
          <a:off x="16344900" y="57654825"/>
          <a:ext cx="0" cy="59055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214</xdr:row>
      <xdr:rowOff>38100</xdr:rowOff>
    </xdr:to>
    <xdr:pic>
      <xdr:nvPicPr>
        <xdr:cNvPr id="845" name="Figuras 8"/>
        <xdr:cNvPicPr preferRelativeResize="1">
          <a:picLocks noChangeAspect="1"/>
        </xdr:cNvPicPr>
      </xdr:nvPicPr>
      <xdr:blipFill>
        <a:blip r:embed="rId1"/>
        <a:stretch>
          <a:fillRect/>
        </a:stretch>
      </xdr:blipFill>
      <xdr:spPr>
        <a:xfrm>
          <a:off x="16344900" y="57654825"/>
          <a:ext cx="0" cy="60007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214</xdr:row>
      <xdr:rowOff>66675</xdr:rowOff>
    </xdr:to>
    <xdr:pic>
      <xdr:nvPicPr>
        <xdr:cNvPr id="846" name="Figuras 8"/>
        <xdr:cNvPicPr preferRelativeResize="1">
          <a:picLocks noChangeAspect="1"/>
        </xdr:cNvPicPr>
      </xdr:nvPicPr>
      <xdr:blipFill>
        <a:blip r:embed="rId1"/>
        <a:stretch>
          <a:fillRect/>
        </a:stretch>
      </xdr:blipFill>
      <xdr:spPr>
        <a:xfrm>
          <a:off x="16344900" y="576548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214</xdr:row>
      <xdr:rowOff>38100</xdr:rowOff>
    </xdr:to>
    <xdr:pic>
      <xdr:nvPicPr>
        <xdr:cNvPr id="847" name="Figuras 8"/>
        <xdr:cNvPicPr preferRelativeResize="1">
          <a:picLocks noChangeAspect="1"/>
        </xdr:cNvPicPr>
      </xdr:nvPicPr>
      <xdr:blipFill>
        <a:blip r:embed="rId1"/>
        <a:stretch>
          <a:fillRect/>
        </a:stretch>
      </xdr:blipFill>
      <xdr:spPr>
        <a:xfrm>
          <a:off x="16344900" y="57654825"/>
          <a:ext cx="0" cy="60007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66675</xdr:rowOff>
    </xdr:from>
    <xdr:to>
      <xdr:col>4</xdr:col>
      <xdr:colOff>1714500</xdr:colOff>
      <xdr:row>214</xdr:row>
      <xdr:rowOff>114300</xdr:rowOff>
    </xdr:to>
    <xdr:pic>
      <xdr:nvPicPr>
        <xdr:cNvPr id="848" name="Figuras 8"/>
        <xdr:cNvPicPr preferRelativeResize="1">
          <a:picLocks noChangeAspect="1"/>
        </xdr:cNvPicPr>
      </xdr:nvPicPr>
      <xdr:blipFill>
        <a:blip r:embed="rId1"/>
        <a:stretch>
          <a:fillRect/>
        </a:stretch>
      </xdr:blipFill>
      <xdr:spPr>
        <a:xfrm>
          <a:off x="16344900" y="577215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214</xdr:row>
      <xdr:rowOff>171450</xdr:rowOff>
    </xdr:to>
    <xdr:pic>
      <xdr:nvPicPr>
        <xdr:cNvPr id="849" name="Figuras 8"/>
        <xdr:cNvPicPr preferRelativeResize="1">
          <a:picLocks noChangeAspect="1"/>
        </xdr:cNvPicPr>
      </xdr:nvPicPr>
      <xdr:blipFill>
        <a:blip r:embed="rId1"/>
        <a:stretch>
          <a:fillRect/>
        </a:stretch>
      </xdr:blipFill>
      <xdr:spPr>
        <a:xfrm>
          <a:off x="16344900" y="576548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66675</xdr:rowOff>
    </xdr:from>
    <xdr:to>
      <xdr:col>4</xdr:col>
      <xdr:colOff>1714500</xdr:colOff>
      <xdr:row>214</xdr:row>
      <xdr:rowOff>114300</xdr:rowOff>
    </xdr:to>
    <xdr:pic>
      <xdr:nvPicPr>
        <xdr:cNvPr id="850" name="Figuras 8"/>
        <xdr:cNvPicPr preferRelativeResize="1">
          <a:picLocks noChangeAspect="1"/>
        </xdr:cNvPicPr>
      </xdr:nvPicPr>
      <xdr:blipFill>
        <a:blip r:embed="rId1"/>
        <a:stretch>
          <a:fillRect/>
        </a:stretch>
      </xdr:blipFill>
      <xdr:spPr>
        <a:xfrm>
          <a:off x="16344900" y="577215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215</xdr:row>
      <xdr:rowOff>0</xdr:rowOff>
    </xdr:to>
    <xdr:pic>
      <xdr:nvPicPr>
        <xdr:cNvPr id="851" name="Figuras 8"/>
        <xdr:cNvPicPr preferRelativeResize="1">
          <a:picLocks noChangeAspect="1"/>
        </xdr:cNvPicPr>
      </xdr:nvPicPr>
      <xdr:blipFill>
        <a:blip r:embed="rId1"/>
        <a:stretch>
          <a:fillRect/>
        </a:stretch>
      </xdr:blipFill>
      <xdr:spPr>
        <a:xfrm>
          <a:off x="16344900" y="57654825"/>
          <a:ext cx="0" cy="76200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66675</xdr:rowOff>
    </xdr:from>
    <xdr:to>
      <xdr:col>4</xdr:col>
      <xdr:colOff>1714500</xdr:colOff>
      <xdr:row>214</xdr:row>
      <xdr:rowOff>152400</xdr:rowOff>
    </xdr:to>
    <xdr:pic>
      <xdr:nvPicPr>
        <xdr:cNvPr id="852" name="Figuras 8"/>
        <xdr:cNvPicPr preferRelativeResize="1">
          <a:picLocks noChangeAspect="1"/>
        </xdr:cNvPicPr>
      </xdr:nvPicPr>
      <xdr:blipFill>
        <a:blip r:embed="rId1"/>
        <a:stretch>
          <a:fillRect/>
        </a:stretch>
      </xdr:blipFill>
      <xdr:spPr>
        <a:xfrm>
          <a:off x="16344900" y="577215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213</xdr:row>
      <xdr:rowOff>152400</xdr:rowOff>
    </xdr:to>
    <xdr:pic>
      <xdr:nvPicPr>
        <xdr:cNvPr id="853" name="Figuras 8"/>
        <xdr:cNvPicPr preferRelativeResize="1">
          <a:picLocks noChangeAspect="1"/>
        </xdr:cNvPicPr>
      </xdr:nvPicPr>
      <xdr:blipFill>
        <a:blip r:embed="rId1"/>
        <a:stretch>
          <a:fillRect/>
        </a:stretch>
      </xdr:blipFill>
      <xdr:spPr>
        <a:xfrm>
          <a:off x="16344900" y="576548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213</xdr:row>
      <xdr:rowOff>152400</xdr:rowOff>
    </xdr:to>
    <xdr:pic>
      <xdr:nvPicPr>
        <xdr:cNvPr id="854" name="Figuras 8"/>
        <xdr:cNvPicPr preferRelativeResize="1">
          <a:picLocks noChangeAspect="1"/>
        </xdr:cNvPicPr>
      </xdr:nvPicPr>
      <xdr:blipFill>
        <a:blip r:embed="rId1"/>
        <a:stretch>
          <a:fillRect/>
        </a:stretch>
      </xdr:blipFill>
      <xdr:spPr>
        <a:xfrm>
          <a:off x="16344900" y="576548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215</xdr:row>
      <xdr:rowOff>0</xdr:rowOff>
    </xdr:to>
    <xdr:pic>
      <xdr:nvPicPr>
        <xdr:cNvPr id="855" name="Figuras 8"/>
        <xdr:cNvPicPr preferRelativeResize="1">
          <a:picLocks noChangeAspect="1"/>
        </xdr:cNvPicPr>
      </xdr:nvPicPr>
      <xdr:blipFill>
        <a:blip r:embed="rId1"/>
        <a:stretch>
          <a:fillRect/>
        </a:stretch>
      </xdr:blipFill>
      <xdr:spPr>
        <a:xfrm>
          <a:off x="16344900" y="57654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215</xdr:row>
      <xdr:rowOff>0</xdr:rowOff>
    </xdr:to>
    <xdr:pic>
      <xdr:nvPicPr>
        <xdr:cNvPr id="856" name="Figuras 8"/>
        <xdr:cNvPicPr preferRelativeResize="1">
          <a:picLocks noChangeAspect="1"/>
        </xdr:cNvPicPr>
      </xdr:nvPicPr>
      <xdr:blipFill>
        <a:blip r:embed="rId1"/>
        <a:stretch>
          <a:fillRect/>
        </a:stretch>
      </xdr:blipFill>
      <xdr:spPr>
        <a:xfrm>
          <a:off x="16344900" y="57654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215</xdr:row>
      <xdr:rowOff>0</xdr:rowOff>
    </xdr:to>
    <xdr:pic>
      <xdr:nvPicPr>
        <xdr:cNvPr id="857" name="Figuras 8"/>
        <xdr:cNvPicPr preferRelativeResize="1">
          <a:picLocks noChangeAspect="1"/>
        </xdr:cNvPicPr>
      </xdr:nvPicPr>
      <xdr:blipFill>
        <a:blip r:embed="rId1"/>
        <a:stretch>
          <a:fillRect/>
        </a:stretch>
      </xdr:blipFill>
      <xdr:spPr>
        <a:xfrm>
          <a:off x="16344900" y="57654825"/>
          <a:ext cx="0" cy="771525"/>
        </a:xfrm>
        <a:prstGeom prst="rect">
          <a:avLst/>
        </a:prstGeom>
        <a:blipFill>
          <a:blip r:embed=""/>
          <a:srcRect/>
          <a:stretch>
            <a:fillRect/>
          </a:stretch>
        </a:blipFill>
        <a:ln w="9525" cmpd="sng">
          <a:noFill/>
        </a:ln>
      </xdr:spPr>
    </xdr:pic>
    <xdr:clientData/>
  </xdr:twoCellAnchor>
  <xdr:twoCellAnchor>
    <xdr:from>
      <xdr:col>0</xdr:col>
      <xdr:colOff>114300</xdr:colOff>
      <xdr:row>211</xdr:row>
      <xdr:rowOff>104775</xdr:rowOff>
    </xdr:from>
    <xdr:to>
      <xdr:col>1</xdr:col>
      <xdr:colOff>3133725</xdr:colOff>
      <xdr:row>214</xdr:row>
      <xdr:rowOff>85725</xdr:rowOff>
    </xdr:to>
    <xdr:pic>
      <xdr:nvPicPr>
        <xdr:cNvPr id="858" name="Figuras 8"/>
        <xdr:cNvPicPr preferRelativeResize="1">
          <a:picLocks noChangeAspect="1"/>
        </xdr:cNvPicPr>
      </xdr:nvPicPr>
      <xdr:blipFill>
        <a:blip r:embed="rId1"/>
        <a:stretch>
          <a:fillRect/>
        </a:stretch>
      </xdr:blipFill>
      <xdr:spPr>
        <a:xfrm>
          <a:off x="114300" y="57759600"/>
          <a:ext cx="4400550" cy="552450"/>
        </a:xfrm>
        <a:prstGeom prst="rect">
          <a:avLst/>
        </a:prstGeom>
        <a:blipFill>
          <a:blip r:embed=""/>
          <a:srcRect/>
          <a:stretch>
            <a:fillRect/>
          </a:stretch>
        </a:blipFill>
        <a:ln w="9525" cmpd="sng">
          <a:noFill/>
        </a:ln>
      </xdr:spPr>
    </xdr:pic>
    <xdr:clientData/>
  </xdr:twoCellAnchor>
  <xdr:twoCellAnchor>
    <xdr:from>
      <xdr:col>5</xdr:col>
      <xdr:colOff>180975</xdr:colOff>
      <xdr:row>191</xdr:row>
      <xdr:rowOff>19050</xdr:rowOff>
    </xdr:from>
    <xdr:to>
      <xdr:col>5</xdr:col>
      <xdr:colOff>219075</xdr:colOff>
      <xdr:row>194</xdr:row>
      <xdr:rowOff>114300</xdr:rowOff>
    </xdr:to>
    <xdr:pic>
      <xdr:nvPicPr>
        <xdr:cNvPr id="859" name="Figuras 8"/>
        <xdr:cNvPicPr preferRelativeResize="1">
          <a:picLocks noChangeAspect="1"/>
        </xdr:cNvPicPr>
      </xdr:nvPicPr>
      <xdr:blipFill>
        <a:blip r:embed="rId1"/>
        <a:stretch>
          <a:fillRect/>
        </a:stretch>
      </xdr:blipFill>
      <xdr:spPr>
        <a:xfrm>
          <a:off x="16525875" y="51177825"/>
          <a:ext cx="38100" cy="657225"/>
        </a:xfrm>
        <a:prstGeom prst="rect">
          <a:avLst/>
        </a:prstGeom>
        <a:blipFill>
          <a:blip r:embed=""/>
          <a:srcRect/>
          <a:stretch>
            <a:fillRect/>
          </a:stretch>
        </a:blipFill>
        <a:ln w="9525" cmpd="sng">
          <a:noFill/>
        </a:ln>
      </xdr:spPr>
    </xdr:pic>
    <xdr:clientData/>
  </xdr:twoCellAnchor>
  <xdr:twoCellAnchor>
    <xdr:from>
      <xdr:col>4</xdr:col>
      <xdr:colOff>1714500</xdr:colOff>
      <xdr:row>191</xdr:row>
      <xdr:rowOff>0</xdr:rowOff>
    </xdr:from>
    <xdr:to>
      <xdr:col>4</xdr:col>
      <xdr:colOff>1714500</xdr:colOff>
      <xdr:row>193</xdr:row>
      <xdr:rowOff>142875</xdr:rowOff>
    </xdr:to>
    <xdr:pic>
      <xdr:nvPicPr>
        <xdr:cNvPr id="860" name="Figuras 8"/>
        <xdr:cNvPicPr preferRelativeResize="1">
          <a:picLocks noChangeAspect="1"/>
        </xdr:cNvPicPr>
      </xdr:nvPicPr>
      <xdr:blipFill>
        <a:blip r:embed="rId1"/>
        <a:stretch>
          <a:fillRect/>
        </a:stretch>
      </xdr:blipFill>
      <xdr:spPr>
        <a:xfrm>
          <a:off x="16344900" y="511587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191</xdr:row>
      <xdr:rowOff>0</xdr:rowOff>
    </xdr:from>
    <xdr:to>
      <xdr:col>4</xdr:col>
      <xdr:colOff>1714500</xdr:colOff>
      <xdr:row>195</xdr:row>
      <xdr:rowOff>0</xdr:rowOff>
    </xdr:to>
    <xdr:pic>
      <xdr:nvPicPr>
        <xdr:cNvPr id="861" name="Figuras 8"/>
        <xdr:cNvPicPr preferRelativeResize="1">
          <a:picLocks noChangeAspect="1"/>
        </xdr:cNvPicPr>
      </xdr:nvPicPr>
      <xdr:blipFill>
        <a:blip r:embed="rId1"/>
        <a:stretch>
          <a:fillRect/>
        </a:stretch>
      </xdr:blipFill>
      <xdr:spPr>
        <a:xfrm>
          <a:off x="16344900" y="51158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191</xdr:row>
      <xdr:rowOff>0</xdr:rowOff>
    </xdr:from>
    <xdr:to>
      <xdr:col>4</xdr:col>
      <xdr:colOff>1714500</xdr:colOff>
      <xdr:row>195</xdr:row>
      <xdr:rowOff>0</xdr:rowOff>
    </xdr:to>
    <xdr:pic>
      <xdr:nvPicPr>
        <xdr:cNvPr id="862" name="Figuras 8"/>
        <xdr:cNvPicPr preferRelativeResize="1">
          <a:picLocks noChangeAspect="1"/>
        </xdr:cNvPicPr>
      </xdr:nvPicPr>
      <xdr:blipFill>
        <a:blip r:embed="rId1"/>
        <a:stretch>
          <a:fillRect/>
        </a:stretch>
      </xdr:blipFill>
      <xdr:spPr>
        <a:xfrm>
          <a:off x="16344900" y="51158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191</xdr:row>
      <xdr:rowOff>0</xdr:rowOff>
    </xdr:from>
    <xdr:to>
      <xdr:col>4</xdr:col>
      <xdr:colOff>1714500</xdr:colOff>
      <xdr:row>195</xdr:row>
      <xdr:rowOff>0</xdr:rowOff>
    </xdr:to>
    <xdr:pic>
      <xdr:nvPicPr>
        <xdr:cNvPr id="863" name="Figuras 8"/>
        <xdr:cNvPicPr preferRelativeResize="1">
          <a:picLocks noChangeAspect="1"/>
        </xdr:cNvPicPr>
      </xdr:nvPicPr>
      <xdr:blipFill>
        <a:blip r:embed="rId1"/>
        <a:stretch>
          <a:fillRect/>
        </a:stretch>
      </xdr:blipFill>
      <xdr:spPr>
        <a:xfrm>
          <a:off x="16344900" y="51158775"/>
          <a:ext cx="0" cy="771525"/>
        </a:xfrm>
        <a:prstGeom prst="rect">
          <a:avLst/>
        </a:prstGeom>
        <a:blipFill>
          <a:blip r:embed=""/>
          <a:srcRect/>
          <a:stretch>
            <a:fillRect/>
          </a:stretch>
        </a:blipFill>
        <a:ln w="9525" cmpd="sng">
          <a:noFill/>
        </a:ln>
      </xdr:spPr>
    </xdr:pic>
    <xdr:clientData/>
  </xdr:twoCellAnchor>
  <xdr:twoCellAnchor>
    <xdr:from>
      <xdr:col>0</xdr:col>
      <xdr:colOff>0</xdr:colOff>
      <xdr:row>191</xdr:row>
      <xdr:rowOff>133350</xdr:rowOff>
    </xdr:from>
    <xdr:to>
      <xdr:col>1</xdr:col>
      <xdr:colOff>3019425</xdr:colOff>
      <xdr:row>194</xdr:row>
      <xdr:rowOff>161925</xdr:rowOff>
    </xdr:to>
    <xdr:pic>
      <xdr:nvPicPr>
        <xdr:cNvPr id="864" name="Figuras 8"/>
        <xdr:cNvPicPr preferRelativeResize="1">
          <a:picLocks noChangeAspect="1"/>
        </xdr:cNvPicPr>
      </xdr:nvPicPr>
      <xdr:blipFill>
        <a:blip r:embed="rId1"/>
        <a:stretch>
          <a:fillRect/>
        </a:stretch>
      </xdr:blipFill>
      <xdr:spPr>
        <a:xfrm>
          <a:off x="0" y="51292125"/>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165</xdr:row>
      <xdr:rowOff>0</xdr:rowOff>
    </xdr:from>
    <xdr:to>
      <xdr:col>4</xdr:col>
      <xdr:colOff>1714500</xdr:colOff>
      <xdr:row>168</xdr:row>
      <xdr:rowOff>142875</xdr:rowOff>
    </xdr:to>
    <xdr:pic>
      <xdr:nvPicPr>
        <xdr:cNvPr id="865" name="Figuras 8"/>
        <xdr:cNvPicPr preferRelativeResize="1">
          <a:picLocks noChangeAspect="1"/>
        </xdr:cNvPicPr>
      </xdr:nvPicPr>
      <xdr:blipFill>
        <a:blip r:embed="rId1"/>
        <a:stretch>
          <a:fillRect/>
        </a:stretch>
      </xdr:blipFill>
      <xdr:spPr>
        <a:xfrm>
          <a:off x="16344900" y="44100750"/>
          <a:ext cx="0" cy="714375"/>
        </a:xfrm>
        <a:prstGeom prst="rect">
          <a:avLst/>
        </a:prstGeom>
        <a:blipFill>
          <a:blip r:embed=""/>
          <a:srcRect/>
          <a:stretch>
            <a:fillRect/>
          </a:stretch>
        </a:blipFill>
        <a:ln w="9525" cmpd="sng">
          <a:noFill/>
        </a:ln>
      </xdr:spPr>
    </xdr:pic>
    <xdr:clientData/>
  </xdr:twoCellAnchor>
  <xdr:twoCellAnchor>
    <xdr:from>
      <xdr:col>4</xdr:col>
      <xdr:colOff>1714500</xdr:colOff>
      <xdr:row>165</xdr:row>
      <xdr:rowOff>123825</xdr:rowOff>
    </xdr:from>
    <xdr:to>
      <xdr:col>4</xdr:col>
      <xdr:colOff>1714500</xdr:colOff>
      <xdr:row>170</xdr:row>
      <xdr:rowOff>0</xdr:rowOff>
    </xdr:to>
    <xdr:pic>
      <xdr:nvPicPr>
        <xdr:cNvPr id="866" name="Figuras 8"/>
        <xdr:cNvPicPr preferRelativeResize="1">
          <a:picLocks noChangeAspect="1"/>
        </xdr:cNvPicPr>
      </xdr:nvPicPr>
      <xdr:blipFill>
        <a:blip r:embed="rId1"/>
        <a:stretch>
          <a:fillRect/>
        </a:stretch>
      </xdr:blipFill>
      <xdr:spPr>
        <a:xfrm>
          <a:off x="16344900" y="44224575"/>
          <a:ext cx="0" cy="828675"/>
        </a:xfrm>
        <a:prstGeom prst="rect">
          <a:avLst/>
        </a:prstGeom>
        <a:blipFill>
          <a:blip r:embed=""/>
          <a:srcRect/>
          <a:stretch>
            <a:fillRect/>
          </a:stretch>
        </a:blipFill>
        <a:ln w="9525" cmpd="sng">
          <a:noFill/>
        </a:ln>
      </xdr:spPr>
    </xdr:pic>
    <xdr:clientData/>
  </xdr:twoCellAnchor>
  <xdr:twoCellAnchor>
    <xdr:from>
      <xdr:col>4</xdr:col>
      <xdr:colOff>1714500</xdr:colOff>
      <xdr:row>165</xdr:row>
      <xdr:rowOff>114300</xdr:rowOff>
    </xdr:from>
    <xdr:to>
      <xdr:col>4</xdr:col>
      <xdr:colOff>1714500</xdr:colOff>
      <xdr:row>170</xdr:row>
      <xdr:rowOff>0</xdr:rowOff>
    </xdr:to>
    <xdr:pic>
      <xdr:nvPicPr>
        <xdr:cNvPr id="867" name="Figuras 8"/>
        <xdr:cNvPicPr preferRelativeResize="1">
          <a:picLocks noChangeAspect="1"/>
        </xdr:cNvPicPr>
      </xdr:nvPicPr>
      <xdr:blipFill>
        <a:blip r:embed="rId1"/>
        <a:stretch>
          <a:fillRect/>
        </a:stretch>
      </xdr:blipFill>
      <xdr:spPr>
        <a:xfrm>
          <a:off x="16344900" y="442150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165</xdr:row>
      <xdr:rowOff>0</xdr:rowOff>
    </xdr:from>
    <xdr:to>
      <xdr:col>4</xdr:col>
      <xdr:colOff>1714500</xdr:colOff>
      <xdr:row>165</xdr:row>
      <xdr:rowOff>9525</xdr:rowOff>
    </xdr:to>
    <xdr:pic>
      <xdr:nvPicPr>
        <xdr:cNvPr id="868" name="Figuras 8"/>
        <xdr:cNvPicPr preferRelativeResize="1">
          <a:picLocks noChangeAspect="1"/>
        </xdr:cNvPicPr>
      </xdr:nvPicPr>
      <xdr:blipFill>
        <a:blip r:embed="rId1"/>
        <a:stretch>
          <a:fillRect/>
        </a:stretch>
      </xdr:blipFill>
      <xdr:spPr>
        <a:xfrm>
          <a:off x="16344900" y="44100750"/>
          <a:ext cx="0" cy="9525"/>
        </a:xfrm>
        <a:prstGeom prst="rect">
          <a:avLst/>
        </a:prstGeom>
        <a:blipFill>
          <a:blip r:embed=""/>
          <a:srcRect/>
          <a:stretch>
            <a:fillRect/>
          </a:stretch>
        </a:blipFill>
        <a:ln w="9525" cmpd="sng">
          <a:noFill/>
        </a:ln>
      </xdr:spPr>
    </xdr:pic>
    <xdr:clientData/>
  </xdr:twoCellAnchor>
  <xdr:twoCellAnchor>
    <xdr:from>
      <xdr:col>4</xdr:col>
      <xdr:colOff>1714500</xdr:colOff>
      <xdr:row>165</xdr:row>
      <xdr:rowOff>95250</xdr:rowOff>
    </xdr:from>
    <xdr:to>
      <xdr:col>4</xdr:col>
      <xdr:colOff>1714500</xdr:colOff>
      <xdr:row>170</xdr:row>
      <xdr:rowOff>0</xdr:rowOff>
    </xdr:to>
    <xdr:pic>
      <xdr:nvPicPr>
        <xdr:cNvPr id="869" name="Figuras 8"/>
        <xdr:cNvPicPr preferRelativeResize="1">
          <a:picLocks noChangeAspect="1"/>
        </xdr:cNvPicPr>
      </xdr:nvPicPr>
      <xdr:blipFill>
        <a:blip r:embed="rId1"/>
        <a:stretch>
          <a:fillRect/>
        </a:stretch>
      </xdr:blipFill>
      <xdr:spPr>
        <a:xfrm>
          <a:off x="16344900" y="441960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165</xdr:row>
      <xdr:rowOff>0</xdr:rowOff>
    </xdr:from>
    <xdr:to>
      <xdr:col>4</xdr:col>
      <xdr:colOff>1714500</xdr:colOff>
      <xdr:row>166</xdr:row>
      <xdr:rowOff>0</xdr:rowOff>
    </xdr:to>
    <xdr:pic>
      <xdr:nvPicPr>
        <xdr:cNvPr id="870" name="Figuras 8"/>
        <xdr:cNvPicPr preferRelativeResize="1">
          <a:picLocks noChangeAspect="1"/>
        </xdr:cNvPicPr>
      </xdr:nvPicPr>
      <xdr:blipFill>
        <a:blip r:embed="rId1"/>
        <a:stretch>
          <a:fillRect/>
        </a:stretch>
      </xdr:blipFill>
      <xdr:spPr>
        <a:xfrm>
          <a:off x="16344900" y="441007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167</xdr:row>
      <xdr:rowOff>28575</xdr:rowOff>
    </xdr:from>
    <xdr:to>
      <xdr:col>1</xdr:col>
      <xdr:colOff>3124200</xdr:colOff>
      <xdr:row>169</xdr:row>
      <xdr:rowOff>180975</xdr:rowOff>
    </xdr:to>
    <xdr:pic>
      <xdr:nvPicPr>
        <xdr:cNvPr id="871" name="Figuras 8"/>
        <xdr:cNvPicPr preferRelativeResize="1">
          <a:picLocks noChangeAspect="1"/>
        </xdr:cNvPicPr>
      </xdr:nvPicPr>
      <xdr:blipFill>
        <a:blip r:embed="rId1"/>
        <a:stretch>
          <a:fillRect/>
        </a:stretch>
      </xdr:blipFill>
      <xdr:spPr>
        <a:xfrm>
          <a:off x="104775" y="44510325"/>
          <a:ext cx="4400550" cy="533400"/>
        </a:xfrm>
        <a:prstGeom prst="rect">
          <a:avLst/>
        </a:prstGeom>
        <a:blipFill>
          <a:blip r:embed=""/>
          <a:srcRect/>
          <a:stretch>
            <a:fillRect/>
          </a:stretch>
        </a:blipFill>
        <a:ln w="9525" cmpd="sng">
          <a:noFill/>
        </a:ln>
      </xdr:spPr>
    </xdr:pic>
    <xdr:clientData/>
  </xdr:twoCellAnchor>
  <xdr:twoCellAnchor>
    <xdr:from>
      <xdr:col>4</xdr:col>
      <xdr:colOff>1714500</xdr:colOff>
      <xdr:row>138</xdr:row>
      <xdr:rowOff>66675</xdr:rowOff>
    </xdr:from>
    <xdr:to>
      <xdr:col>4</xdr:col>
      <xdr:colOff>1714500</xdr:colOff>
      <xdr:row>141</xdr:row>
      <xdr:rowOff>152400</xdr:rowOff>
    </xdr:to>
    <xdr:pic>
      <xdr:nvPicPr>
        <xdr:cNvPr id="872" name="Figuras 8"/>
        <xdr:cNvPicPr preferRelativeResize="1">
          <a:picLocks noChangeAspect="1"/>
        </xdr:cNvPicPr>
      </xdr:nvPicPr>
      <xdr:blipFill>
        <a:blip r:embed="rId1"/>
        <a:stretch>
          <a:fillRect/>
        </a:stretch>
      </xdr:blipFill>
      <xdr:spPr>
        <a:xfrm>
          <a:off x="16344900" y="367474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66675</xdr:rowOff>
    </xdr:from>
    <xdr:to>
      <xdr:col>4</xdr:col>
      <xdr:colOff>1714500</xdr:colOff>
      <xdr:row>142</xdr:row>
      <xdr:rowOff>152400</xdr:rowOff>
    </xdr:to>
    <xdr:pic>
      <xdr:nvPicPr>
        <xdr:cNvPr id="873" name="Figuras 8"/>
        <xdr:cNvPicPr preferRelativeResize="1">
          <a:picLocks noChangeAspect="1"/>
        </xdr:cNvPicPr>
      </xdr:nvPicPr>
      <xdr:blipFill>
        <a:blip r:embed="rId1"/>
        <a:stretch>
          <a:fillRect/>
        </a:stretch>
      </xdr:blipFill>
      <xdr:spPr>
        <a:xfrm>
          <a:off x="16344900" y="369379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138</xdr:row>
      <xdr:rowOff>66675</xdr:rowOff>
    </xdr:from>
    <xdr:to>
      <xdr:col>4</xdr:col>
      <xdr:colOff>1714500</xdr:colOff>
      <xdr:row>141</xdr:row>
      <xdr:rowOff>161925</xdr:rowOff>
    </xdr:to>
    <xdr:pic>
      <xdr:nvPicPr>
        <xdr:cNvPr id="874" name="Figuras 8"/>
        <xdr:cNvPicPr preferRelativeResize="1">
          <a:picLocks noChangeAspect="1"/>
        </xdr:cNvPicPr>
      </xdr:nvPicPr>
      <xdr:blipFill>
        <a:blip r:embed="rId1"/>
        <a:stretch>
          <a:fillRect/>
        </a:stretch>
      </xdr:blipFill>
      <xdr:spPr>
        <a:xfrm>
          <a:off x="16344900" y="367474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138</xdr:row>
      <xdr:rowOff>0</xdr:rowOff>
    </xdr:from>
    <xdr:to>
      <xdr:col>4</xdr:col>
      <xdr:colOff>1714500</xdr:colOff>
      <xdr:row>141</xdr:row>
      <xdr:rowOff>152400</xdr:rowOff>
    </xdr:to>
    <xdr:pic>
      <xdr:nvPicPr>
        <xdr:cNvPr id="875" name="Figuras 8"/>
        <xdr:cNvPicPr preferRelativeResize="1">
          <a:picLocks noChangeAspect="1"/>
        </xdr:cNvPicPr>
      </xdr:nvPicPr>
      <xdr:blipFill>
        <a:blip r:embed="rId1"/>
        <a:stretch>
          <a:fillRect/>
        </a:stretch>
      </xdr:blipFill>
      <xdr:spPr>
        <a:xfrm>
          <a:off x="16344900" y="366807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138</xdr:row>
      <xdr:rowOff>123825</xdr:rowOff>
    </xdr:from>
    <xdr:to>
      <xdr:col>4</xdr:col>
      <xdr:colOff>1714500</xdr:colOff>
      <xdr:row>143</xdr:row>
      <xdr:rowOff>0</xdr:rowOff>
    </xdr:to>
    <xdr:pic>
      <xdr:nvPicPr>
        <xdr:cNvPr id="876" name="Figuras 8"/>
        <xdr:cNvPicPr preferRelativeResize="1">
          <a:picLocks noChangeAspect="1"/>
        </xdr:cNvPicPr>
      </xdr:nvPicPr>
      <xdr:blipFill>
        <a:blip r:embed="rId1"/>
        <a:stretch>
          <a:fillRect/>
        </a:stretch>
      </xdr:blipFill>
      <xdr:spPr>
        <a:xfrm>
          <a:off x="16344900" y="3680460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138</xdr:row>
      <xdr:rowOff>114300</xdr:rowOff>
    </xdr:from>
    <xdr:to>
      <xdr:col>4</xdr:col>
      <xdr:colOff>1714500</xdr:colOff>
      <xdr:row>143</xdr:row>
      <xdr:rowOff>0</xdr:rowOff>
    </xdr:to>
    <xdr:pic>
      <xdr:nvPicPr>
        <xdr:cNvPr id="877" name="Figuras 8"/>
        <xdr:cNvPicPr preferRelativeResize="1">
          <a:picLocks noChangeAspect="1"/>
        </xdr:cNvPicPr>
      </xdr:nvPicPr>
      <xdr:blipFill>
        <a:blip r:embed="rId1"/>
        <a:stretch>
          <a:fillRect/>
        </a:stretch>
      </xdr:blipFill>
      <xdr:spPr>
        <a:xfrm>
          <a:off x="16344900" y="367950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138</xdr:row>
      <xdr:rowOff>0</xdr:rowOff>
    </xdr:from>
    <xdr:to>
      <xdr:col>4</xdr:col>
      <xdr:colOff>1714500</xdr:colOff>
      <xdr:row>138</xdr:row>
      <xdr:rowOff>9525</xdr:rowOff>
    </xdr:to>
    <xdr:pic>
      <xdr:nvPicPr>
        <xdr:cNvPr id="878" name="Figuras 8"/>
        <xdr:cNvPicPr preferRelativeResize="1">
          <a:picLocks noChangeAspect="1"/>
        </xdr:cNvPicPr>
      </xdr:nvPicPr>
      <xdr:blipFill>
        <a:blip r:embed="rId1"/>
        <a:stretch>
          <a:fillRect/>
        </a:stretch>
      </xdr:blipFill>
      <xdr:spPr>
        <a:xfrm>
          <a:off x="16344900" y="36680775"/>
          <a:ext cx="0" cy="9525"/>
        </a:xfrm>
        <a:prstGeom prst="rect">
          <a:avLst/>
        </a:prstGeom>
        <a:blipFill>
          <a:blip r:embed=""/>
          <a:srcRect/>
          <a:stretch>
            <a:fillRect/>
          </a:stretch>
        </a:blipFill>
        <a:ln w="9525" cmpd="sng">
          <a:noFill/>
        </a:ln>
      </xdr:spPr>
    </xdr:pic>
    <xdr:clientData/>
  </xdr:twoCellAnchor>
  <xdr:twoCellAnchor>
    <xdr:from>
      <xdr:col>4</xdr:col>
      <xdr:colOff>1714500</xdr:colOff>
      <xdr:row>138</xdr:row>
      <xdr:rowOff>95250</xdr:rowOff>
    </xdr:from>
    <xdr:to>
      <xdr:col>4</xdr:col>
      <xdr:colOff>1714500</xdr:colOff>
      <xdr:row>143</xdr:row>
      <xdr:rowOff>0</xdr:rowOff>
    </xdr:to>
    <xdr:pic>
      <xdr:nvPicPr>
        <xdr:cNvPr id="879" name="Figuras 8"/>
        <xdr:cNvPicPr preferRelativeResize="1">
          <a:picLocks noChangeAspect="1"/>
        </xdr:cNvPicPr>
      </xdr:nvPicPr>
      <xdr:blipFill>
        <a:blip r:embed="rId1"/>
        <a:stretch>
          <a:fillRect/>
        </a:stretch>
      </xdr:blipFill>
      <xdr:spPr>
        <a:xfrm>
          <a:off x="16344900" y="367760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138</xdr:row>
      <xdr:rowOff>0</xdr:rowOff>
    </xdr:from>
    <xdr:to>
      <xdr:col>4</xdr:col>
      <xdr:colOff>1714500</xdr:colOff>
      <xdr:row>139</xdr:row>
      <xdr:rowOff>0</xdr:rowOff>
    </xdr:to>
    <xdr:pic>
      <xdr:nvPicPr>
        <xdr:cNvPr id="880" name="Figuras 8"/>
        <xdr:cNvPicPr preferRelativeResize="1">
          <a:picLocks noChangeAspect="1"/>
        </xdr:cNvPicPr>
      </xdr:nvPicPr>
      <xdr:blipFill>
        <a:blip r:embed="rId1"/>
        <a:stretch>
          <a:fillRect/>
        </a:stretch>
      </xdr:blipFill>
      <xdr:spPr>
        <a:xfrm>
          <a:off x="16344900" y="366807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140</xdr:row>
      <xdr:rowOff>19050</xdr:rowOff>
    </xdr:from>
    <xdr:to>
      <xdr:col>1</xdr:col>
      <xdr:colOff>3124200</xdr:colOff>
      <xdr:row>142</xdr:row>
      <xdr:rowOff>180975</xdr:rowOff>
    </xdr:to>
    <xdr:pic>
      <xdr:nvPicPr>
        <xdr:cNvPr id="881" name="Figuras 8"/>
        <xdr:cNvPicPr preferRelativeResize="1">
          <a:picLocks noChangeAspect="1"/>
        </xdr:cNvPicPr>
      </xdr:nvPicPr>
      <xdr:blipFill>
        <a:blip r:embed="rId1"/>
        <a:stretch>
          <a:fillRect/>
        </a:stretch>
      </xdr:blipFill>
      <xdr:spPr>
        <a:xfrm>
          <a:off x="104775" y="37080825"/>
          <a:ext cx="4400550" cy="542925"/>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835</xdr:row>
      <xdr:rowOff>171450</xdr:rowOff>
    </xdr:to>
    <xdr:pic>
      <xdr:nvPicPr>
        <xdr:cNvPr id="882" name="Figuras 8"/>
        <xdr:cNvPicPr preferRelativeResize="1">
          <a:picLocks noChangeAspect="1"/>
        </xdr:cNvPicPr>
      </xdr:nvPicPr>
      <xdr:blipFill>
        <a:blip r:embed="rId1"/>
        <a:stretch>
          <a:fillRect/>
        </a:stretch>
      </xdr:blipFill>
      <xdr:spPr>
        <a:xfrm>
          <a:off x="16344900" y="214436325"/>
          <a:ext cx="0" cy="56197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47625</xdr:rowOff>
    </xdr:from>
    <xdr:to>
      <xdr:col>4</xdr:col>
      <xdr:colOff>1714500</xdr:colOff>
      <xdr:row>850</xdr:row>
      <xdr:rowOff>171450</xdr:rowOff>
    </xdr:to>
    <xdr:pic>
      <xdr:nvPicPr>
        <xdr:cNvPr id="883" name="Figuras 8"/>
        <xdr:cNvPicPr preferRelativeResize="1">
          <a:picLocks noChangeAspect="1"/>
        </xdr:cNvPicPr>
      </xdr:nvPicPr>
      <xdr:blipFill>
        <a:blip r:embed="rId1"/>
        <a:stretch>
          <a:fillRect/>
        </a:stretch>
      </xdr:blipFill>
      <xdr:spPr>
        <a:xfrm>
          <a:off x="16344900" y="2177986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836</xdr:row>
      <xdr:rowOff>38100</xdr:rowOff>
    </xdr:to>
    <xdr:pic>
      <xdr:nvPicPr>
        <xdr:cNvPr id="884" name="Figuras 8"/>
        <xdr:cNvPicPr preferRelativeResize="1">
          <a:picLocks noChangeAspect="1"/>
        </xdr:cNvPicPr>
      </xdr:nvPicPr>
      <xdr:blipFill>
        <a:blip r:embed="rId1"/>
        <a:stretch>
          <a:fillRect/>
        </a:stretch>
      </xdr:blipFill>
      <xdr:spPr>
        <a:xfrm>
          <a:off x="16344900" y="2144363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66675</xdr:rowOff>
    </xdr:from>
    <xdr:to>
      <xdr:col>4</xdr:col>
      <xdr:colOff>1714500</xdr:colOff>
      <xdr:row>836</xdr:row>
      <xdr:rowOff>114300</xdr:rowOff>
    </xdr:to>
    <xdr:pic>
      <xdr:nvPicPr>
        <xdr:cNvPr id="885" name="Figuras 8"/>
        <xdr:cNvPicPr preferRelativeResize="1">
          <a:picLocks noChangeAspect="1"/>
        </xdr:cNvPicPr>
      </xdr:nvPicPr>
      <xdr:blipFill>
        <a:blip r:embed="rId1"/>
        <a:stretch>
          <a:fillRect/>
        </a:stretch>
      </xdr:blipFill>
      <xdr:spPr>
        <a:xfrm>
          <a:off x="16344900" y="2145030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836</xdr:row>
      <xdr:rowOff>171450</xdr:rowOff>
    </xdr:to>
    <xdr:pic>
      <xdr:nvPicPr>
        <xdr:cNvPr id="886" name="Figuras 8"/>
        <xdr:cNvPicPr preferRelativeResize="1">
          <a:picLocks noChangeAspect="1"/>
        </xdr:cNvPicPr>
      </xdr:nvPicPr>
      <xdr:blipFill>
        <a:blip r:embed="rId1"/>
        <a:stretch>
          <a:fillRect/>
        </a:stretch>
      </xdr:blipFill>
      <xdr:spPr>
        <a:xfrm>
          <a:off x="16344900" y="214436325"/>
          <a:ext cx="0" cy="74295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66675</xdr:rowOff>
    </xdr:from>
    <xdr:to>
      <xdr:col>4</xdr:col>
      <xdr:colOff>1714500</xdr:colOff>
      <xdr:row>836</xdr:row>
      <xdr:rowOff>114300</xdr:rowOff>
    </xdr:to>
    <xdr:pic>
      <xdr:nvPicPr>
        <xdr:cNvPr id="887" name="Figuras 8"/>
        <xdr:cNvPicPr preferRelativeResize="1">
          <a:picLocks noChangeAspect="1"/>
        </xdr:cNvPicPr>
      </xdr:nvPicPr>
      <xdr:blipFill>
        <a:blip r:embed="rId1"/>
        <a:stretch>
          <a:fillRect/>
        </a:stretch>
      </xdr:blipFill>
      <xdr:spPr>
        <a:xfrm>
          <a:off x="16344900" y="2145030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837</xdr:row>
      <xdr:rowOff>0</xdr:rowOff>
    </xdr:to>
    <xdr:pic>
      <xdr:nvPicPr>
        <xdr:cNvPr id="888" name="Figuras 8"/>
        <xdr:cNvPicPr preferRelativeResize="1">
          <a:picLocks noChangeAspect="1"/>
        </xdr:cNvPicPr>
      </xdr:nvPicPr>
      <xdr:blipFill>
        <a:blip r:embed="rId1"/>
        <a:stretch>
          <a:fillRect/>
        </a:stretch>
      </xdr:blipFill>
      <xdr:spPr>
        <a:xfrm>
          <a:off x="16344900" y="2144363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833</xdr:row>
      <xdr:rowOff>66675</xdr:rowOff>
    </xdr:from>
    <xdr:to>
      <xdr:col>4</xdr:col>
      <xdr:colOff>1714500</xdr:colOff>
      <xdr:row>836</xdr:row>
      <xdr:rowOff>152400</xdr:rowOff>
    </xdr:to>
    <xdr:pic>
      <xdr:nvPicPr>
        <xdr:cNvPr id="889" name="Figuras 8"/>
        <xdr:cNvPicPr preferRelativeResize="1">
          <a:picLocks noChangeAspect="1"/>
        </xdr:cNvPicPr>
      </xdr:nvPicPr>
      <xdr:blipFill>
        <a:blip r:embed="rId1"/>
        <a:stretch>
          <a:fillRect/>
        </a:stretch>
      </xdr:blipFill>
      <xdr:spPr>
        <a:xfrm>
          <a:off x="16344900" y="2145030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835</xdr:row>
      <xdr:rowOff>161925</xdr:rowOff>
    </xdr:to>
    <xdr:pic>
      <xdr:nvPicPr>
        <xdr:cNvPr id="890" name="Figuras 8"/>
        <xdr:cNvPicPr preferRelativeResize="1">
          <a:picLocks noChangeAspect="1"/>
        </xdr:cNvPicPr>
      </xdr:nvPicPr>
      <xdr:blipFill>
        <a:blip r:embed="rId1"/>
        <a:stretch>
          <a:fillRect/>
        </a:stretch>
      </xdr:blipFill>
      <xdr:spPr>
        <a:xfrm>
          <a:off x="16344900" y="2144363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835</xdr:row>
      <xdr:rowOff>152400</xdr:rowOff>
    </xdr:to>
    <xdr:pic>
      <xdr:nvPicPr>
        <xdr:cNvPr id="891" name="Figuras 8"/>
        <xdr:cNvPicPr preferRelativeResize="1">
          <a:picLocks noChangeAspect="1"/>
        </xdr:cNvPicPr>
      </xdr:nvPicPr>
      <xdr:blipFill>
        <a:blip r:embed="rId1"/>
        <a:stretch>
          <a:fillRect/>
        </a:stretch>
      </xdr:blipFill>
      <xdr:spPr>
        <a:xfrm>
          <a:off x="16344900" y="2144363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837</xdr:row>
      <xdr:rowOff>0</xdr:rowOff>
    </xdr:to>
    <xdr:pic>
      <xdr:nvPicPr>
        <xdr:cNvPr id="892" name="Figuras 8"/>
        <xdr:cNvPicPr preferRelativeResize="1">
          <a:picLocks noChangeAspect="1"/>
        </xdr:cNvPicPr>
      </xdr:nvPicPr>
      <xdr:blipFill>
        <a:blip r:embed="rId1"/>
        <a:stretch>
          <a:fillRect/>
        </a:stretch>
      </xdr:blipFill>
      <xdr:spPr>
        <a:xfrm>
          <a:off x="16344900" y="2144363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837</xdr:row>
      <xdr:rowOff>0</xdr:rowOff>
    </xdr:to>
    <xdr:pic>
      <xdr:nvPicPr>
        <xdr:cNvPr id="893" name="Figuras 8"/>
        <xdr:cNvPicPr preferRelativeResize="1">
          <a:picLocks noChangeAspect="1"/>
        </xdr:cNvPicPr>
      </xdr:nvPicPr>
      <xdr:blipFill>
        <a:blip r:embed="rId1"/>
        <a:stretch>
          <a:fillRect/>
        </a:stretch>
      </xdr:blipFill>
      <xdr:spPr>
        <a:xfrm>
          <a:off x="16344900" y="2144363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837</xdr:row>
      <xdr:rowOff>0</xdr:rowOff>
    </xdr:to>
    <xdr:pic>
      <xdr:nvPicPr>
        <xdr:cNvPr id="894" name="Figuras 8"/>
        <xdr:cNvPicPr preferRelativeResize="1">
          <a:picLocks noChangeAspect="1"/>
        </xdr:cNvPicPr>
      </xdr:nvPicPr>
      <xdr:blipFill>
        <a:blip r:embed="rId1"/>
        <a:stretch>
          <a:fillRect/>
        </a:stretch>
      </xdr:blipFill>
      <xdr:spPr>
        <a:xfrm>
          <a:off x="16344900" y="214436325"/>
          <a:ext cx="0" cy="771525"/>
        </a:xfrm>
        <a:prstGeom prst="rect">
          <a:avLst/>
        </a:prstGeom>
        <a:blipFill>
          <a:blip r:embed=""/>
          <a:srcRect/>
          <a:stretch>
            <a:fillRect/>
          </a:stretch>
        </a:blipFill>
        <a:ln w="9525" cmpd="sng">
          <a:noFill/>
        </a:ln>
      </xdr:spPr>
    </xdr:pic>
    <xdr:clientData/>
  </xdr:twoCellAnchor>
  <xdr:twoCellAnchor>
    <xdr:from>
      <xdr:col>0</xdr:col>
      <xdr:colOff>95250</xdr:colOff>
      <xdr:row>833</xdr:row>
      <xdr:rowOff>76200</xdr:rowOff>
    </xdr:from>
    <xdr:to>
      <xdr:col>1</xdr:col>
      <xdr:colOff>3114675</xdr:colOff>
      <xdr:row>836</xdr:row>
      <xdr:rowOff>104775</xdr:rowOff>
    </xdr:to>
    <xdr:pic>
      <xdr:nvPicPr>
        <xdr:cNvPr id="895" name="Figuras 8"/>
        <xdr:cNvPicPr preferRelativeResize="1">
          <a:picLocks noChangeAspect="1"/>
        </xdr:cNvPicPr>
      </xdr:nvPicPr>
      <xdr:blipFill>
        <a:blip r:embed="rId1"/>
        <a:stretch>
          <a:fillRect/>
        </a:stretch>
      </xdr:blipFill>
      <xdr:spPr>
        <a:xfrm>
          <a:off x="95250" y="214512525"/>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851</xdr:row>
      <xdr:rowOff>38100</xdr:rowOff>
    </xdr:to>
    <xdr:pic>
      <xdr:nvPicPr>
        <xdr:cNvPr id="896" name="Figuras 8"/>
        <xdr:cNvPicPr preferRelativeResize="1">
          <a:picLocks noChangeAspect="1"/>
        </xdr:cNvPicPr>
      </xdr:nvPicPr>
      <xdr:blipFill>
        <a:blip r:embed="rId1"/>
        <a:stretch>
          <a:fillRect/>
        </a:stretch>
      </xdr:blipFill>
      <xdr:spPr>
        <a:xfrm>
          <a:off x="16344900" y="2177510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66675</xdr:rowOff>
    </xdr:from>
    <xdr:to>
      <xdr:col>4</xdr:col>
      <xdr:colOff>1714500</xdr:colOff>
      <xdr:row>851</xdr:row>
      <xdr:rowOff>114300</xdr:rowOff>
    </xdr:to>
    <xdr:pic>
      <xdr:nvPicPr>
        <xdr:cNvPr id="897" name="Figuras 8"/>
        <xdr:cNvPicPr preferRelativeResize="1">
          <a:picLocks noChangeAspect="1"/>
        </xdr:cNvPicPr>
      </xdr:nvPicPr>
      <xdr:blipFill>
        <a:blip r:embed="rId1"/>
        <a:stretch>
          <a:fillRect/>
        </a:stretch>
      </xdr:blipFill>
      <xdr:spPr>
        <a:xfrm>
          <a:off x="16344900" y="2178177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851</xdr:row>
      <xdr:rowOff>171450</xdr:rowOff>
    </xdr:to>
    <xdr:pic>
      <xdr:nvPicPr>
        <xdr:cNvPr id="898" name="Figuras 8"/>
        <xdr:cNvPicPr preferRelativeResize="1">
          <a:picLocks noChangeAspect="1"/>
        </xdr:cNvPicPr>
      </xdr:nvPicPr>
      <xdr:blipFill>
        <a:blip r:embed="rId1"/>
        <a:stretch>
          <a:fillRect/>
        </a:stretch>
      </xdr:blipFill>
      <xdr:spPr>
        <a:xfrm>
          <a:off x="16344900" y="217751025"/>
          <a:ext cx="0" cy="74295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66675</xdr:rowOff>
    </xdr:from>
    <xdr:to>
      <xdr:col>4</xdr:col>
      <xdr:colOff>1714500</xdr:colOff>
      <xdr:row>851</xdr:row>
      <xdr:rowOff>114300</xdr:rowOff>
    </xdr:to>
    <xdr:pic>
      <xdr:nvPicPr>
        <xdr:cNvPr id="899" name="Figuras 8"/>
        <xdr:cNvPicPr preferRelativeResize="1">
          <a:picLocks noChangeAspect="1"/>
        </xdr:cNvPicPr>
      </xdr:nvPicPr>
      <xdr:blipFill>
        <a:blip r:embed="rId1"/>
        <a:stretch>
          <a:fillRect/>
        </a:stretch>
      </xdr:blipFill>
      <xdr:spPr>
        <a:xfrm>
          <a:off x="16344900" y="2178177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852</xdr:row>
      <xdr:rowOff>0</xdr:rowOff>
    </xdr:to>
    <xdr:pic>
      <xdr:nvPicPr>
        <xdr:cNvPr id="900" name="Figuras 8"/>
        <xdr:cNvPicPr preferRelativeResize="1">
          <a:picLocks noChangeAspect="1"/>
        </xdr:cNvPicPr>
      </xdr:nvPicPr>
      <xdr:blipFill>
        <a:blip r:embed="rId1"/>
        <a:stretch>
          <a:fillRect/>
        </a:stretch>
      </xdr:blipFill>
      <xdr:spPr>
        <a:xfrm>
          <a:off x="16344900" y="2177510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66675</xdr:rowOff>
    </xdr:from>
    <xdr:to>
      <xdr:col>4</xdr:col>
      <xdr:colOff>1714500</xdr:colOff>
      <xdr:row>851</xdr:row>
      <xdr:rowOff>152400</xdr:rowOff>
    </xdr:to>
    <xdr:pic>
      <xdr:nvPicPr>
        <xdr:cNvPr id="901" name="Figuras 8"/>
        <xdr:cNvPicPr preferRelativeResize="1">
          <a:picLocks noChangeAspect="1"/>
        </xdr:cNvPicPr>
      </xdr:nvPicPr>
      <xdr:blipFill>
        <a:blip r:embed="rId1"/>
        <a:stretch>
          <a:fillRect/>
        </a:stretch>
      </xdr:blipFill>
      <xdr:spPr>
        <a:xfrm>
          <a:off x="16344900" y="2178177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850</xdr:row>
      <xdr:rowOff>161925</xdr:rowOff>
    </xdr:to>
    <xdr:pic>
      <xdr:nvPicPr>
        <xdr:cNvPr id="902" name="Figuras 8"/>
        <xdr:cNvPicPr preferRelativeResize="1">
          <a:picLocks noChangeAspect="1"/>
        </xdr:cNvPicPr>
      </xdr:nvPicPr>
      <xdr:blipFill>
        <a:blip r:embed="rId1"/>
        <a:stretch>
          <a:fillRect/>
        </a:stretch>
      </xdr:blipFill>
      <xdr:spPr>
        <a:xfrm>
          <a:off x="16344900" y="2177510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850</xdr:row>
      <xdr:rowOff>152400</xdr:rowOff>
    </xdr:to>
    <xdr:pic>
      <xdr:nvPicPr>
        <xdr:cNvPr id="903" name="Figuras 8"/>
        <xdr:cNvPicPr preferRelativeResize="1">
          <a:picLocks noChangeAspect="1"/>
        </xdr:cNvPicPr>
      </xdr:nvPicPr>
      <xdr:blipFill>
        <a:blip r:embed="rId1"/>
        <a:stretch>
          <a:fillRect/>
        </a:stretch>
      </xdr:blipFill>
      <xdr:spPr>
        <a:xfrm>
          <a:off x="16344900" y="2177510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852</xdr:row>
      <xdr:rowOff>0</xdr:rowOff>
    </xdr:to>
    <xdr:pic>
      <xdr:nvPicPr>
        <xdr:cNvPr id="904" name="Figuras 8"/>
        <xdr:cNvPicPr preferRelativeResize="1">
          <a:picLocks noChangeAspect="1"/>
        </xdr:cNvPicPr>
      </xdr:nvPicPr>
      <xdr:blipFill>
        <a:blip r:embed="rId1"/>
        <a:stretch>
          <a:fillRect/>
        </a:stretch>
      </xdr:blipFill>
      <xdr:spPr>
        <a:xfrm>
          <a:off x="16344900" y="2177510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852</xdr:row>
      <xdr:rowOff>0</xdr:rowOff>
    </xdr:to>
    <xdr:pic>
      <xdr:nvPicPr>
        <xdr:cNvPr id="905" name="Figuras 8"/>
        <xdr:cNvPicPr preferRelativeResize="1">
          <a:picLocks noChangeAspect="1"/>
        </xdr:cNvPicPr>
      </xdr:nvPicPr>
      <xdr:blipFill>
        <a:blip r:embed="rId1"/>
        <a:stretch>
          <a:fillRect/>
        </a:stretch>
      </xdr:blipFill>
      <xdr:spPr>
        <a:xfrm>
          <a:off x="16344900" y="2177510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852</xdr:row>
      <xdr:rowOff>0</xdr:rowOff>
    </xdr:to>
    <xdr:pic>
      <xdr:nvPicPr>
        <xdr:cNvPr id="906" name="Figuras 8"/>
        <xdr:cNvPicPr preferRelativeResize="1">
          <a:picLocks noChangeAspect="1"/>
        </xdr:cNvPicPr>
      </xdr:nvPicPr>
      <xdr:blipFill>
        <a:blip r:embed="rId1"/>
        <a:stretch>
          <a:fillRect/>
        </a:stretch>
      </xdr:blipFill>
      <xdr:spPr>
        <a:xfrm>
          <a:off x="16344900" y="217751025"/>
          <a:ext cx="0" cy="771525"/>
        </a:xfrm>
        <a:prstGeom prst="rect">
          <a:avLst/>
        </a:prstGeom>
        <a:blipFill>
          <a:blip r:embed=""/>
          <a:srcRect/>
          <a:stretch>
            <a:fillRect/>
          </a:stretch>
        </a:blipFill>
        <a:ln w="9525" cmpd="sng">
          <a:noFill/>
        </a:ln>
      </xdr:spPr>
    </xdr:pic>
    <xdr:clientData/>
  </xdr:twoCellAnchor>
  <xdr:twoCellAnchor>
    <xdr:from>
      <xdr:col>0</xdr:col>
      <xdr:colOff>104775</xdr:colOff>
      <xdr:row>848</xdr:row>
      <xdr:rowOff>133350</xdr:rowOff>
    </xdr:from>
    <xdr:to>
      <xdr:col>1</xdr:col>
      <xdr:colOff>3124200</xdr:colOff>
      <xdr:row>851</xdr:row>
      <xdr:rowOff>85725</xdr:rowOff>
    </xdr:to>
    <xdr:pic>
      <xdr:nvPicPr>
        <xdr:cNvPr id="907" name="Figuras 8"/>
        <xdr:cNvPicPr preferRelativeResize="1">
          <a:picLocks noChangeAspect="1"/>
        </xdr:cNvPicPr>
      </xdr:nvPicPr>
      <xdr:blipFill>
        <a:blip r:embed="rId1"/>
        <a:stretch>
          <a:fillRect/>
        </a:stretch>
      </xdr:blipFill>
      <xdr:spPr>
        <a:xfrm>
          <a:off x="104775" y="217884375"/>
          <a:ext cx="4400550" cy="52387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47625</xdr:rowOff>
    </xdr:from>
    <xdr:to>
      <xdr:col>4</xdr:col>
      <xdr:colOff>1714500</xdr:colOff>
      <xdr:row>1487</xdr:row>
      <xdr:rowOff>171450</xdr:rowOff>
    </xdr:to>
    <xdr:pic>
      <xdr:nvPicPr>
        <xdr:cNvPr id="908" name="Figuras 8"/>
        <xdr:cNvPicPr preferRelativeResize="1">
          <a:picLocks noChangeAspect="1"/>
        </xdr:cNvPicPr>
      </xdr:nvPicPr>
      <xdr:blipFill>
        <a:blip r:embed="rId1"/>
        <a:stretch>
          <a:fillRect/>
        </a:stretch>
      </xdr:blipFill>
      <xdr:spPr>
        <a:xfrm>
          <a:off x="16344900" y="3731514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47625</xdr:rowOff>
    </xdr:from>
    <xdr:to>
      <xdr:col>4</xdr:col>
      <xdr:colOff>1714500</xdr:colOff>
      <xdr:row>1487</xdr:row>
      <xdr:rowOff>180975</xdr:rowOff>
    </xdr:to>
    <xdr:pic>
      <xdr:nvPicPr>
        <xdr:cNvPr id="909" name="Figuras 8"/>
        <xdr:cNvPicPr preferRelativeResize="1">
          <a:picLocks noChangeAspect="1"/>
        </xdr:cNvPicPr>
      </xdr:nvPicPr>
      <xdr:blipFill>
        <a:blip r:embed="rId1"/>
        <a:stretch>
          <a:fillRect/>
        </a:stretch>
      </xdr:blipFill>
      <xdr:spPr>
        <a:xfrm>
          <a:off x="16344900" y="3731514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47625</xdr:rowOff>
    </xdr:from>
    <xdr:to>
      <xdr:col>4</xdr:col>
      <xdr:colOff>1714500</xdr:colOff>
      <xdr:row>1487</xdr:row>
      <xdr:rowOff>180975</xdr:rowOff>
    </xdr:to>
    <xdr:pic>
      <xdr:nvPicPr>
        <xdr:cNvPr id="910" name="Figuras 8"/>
        <xdr:cNvPicPr preferRelativeResize="1">
          <a:picLocks noChangeAspect="1"/>
        </xdr:cNvPicPr>
      </xdr:nvPicPr>
      <xdr:blipFill>
        <a:blip r:embed="rId1"/>
        <a:stretch>
          <a:fillRect/>
        </a:stretch>
      </xdr:blipFill>
      <xdr:spPr>
        <a:xfrm>
          <a:off x="16344900" y="3731514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1488</xdr:row>
      <xdr:rowOff>38100</xdr:rowOff>
    </xdr:to>
    <xdr:pic>
      <xdr:nvPicPr>
        <xdr:cNvPr id="911" name="Figuras 8"/>
        <xdr:cNvPicPr preferRelativeResize="1">
          <a:picLocks noChangeAspect="1"/>
        </xdr:cNvPicPr>
      </xdr:nvPicPr>
      <xdr:blipFill>
        <a:blip r:embed="rId1"/>
        <a:stretch>
          <a:fillRect/>
        </a:stretch>
      </xdr:blipFill>
      <xdr:spPr>
        <a:xfrm>
          <a:off x="16344900" y="3731037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1488</xdr:row>
      <xdr:rowOff>66675</xdr:rowOff>
    </xdr:to>
    <xdr:pic>
      <xdr:nvPicPr>
        <xdr:cNvPr id="912" name="Figuras 8"/>
        <xdr:cNvPicPr preferRelativeResize="1">
          <a:picLocks noChangeAspect="1"/>
        </xdr:cNvPicPr>
      </xdr:nvPicPr>
      <xdr:blipFill>
        <a:blip r:embed="rId1"/>
        <a:stretch>
          <a:fillRect/>
        </a:stretch>
      </xdr:blipFill>
      <xdr:spPr>
        <a:xfrm>
          <a:off x="16344900" y="3731037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1488</xdr:row>
      <xdr:rowOff>38100</xdr:rowOff>
    </xdr:to>
    <xdr:pic>
      <xdr:nvPicPr>
        <xdr:cNvPr id="913" name="Figuras 8"/>
        <xdr:cNvPicPr preferRelativeResize="1">
          <a:picLocks noChangeAspect="1"/>
        </xdr:cNvPicPr>
      </xdr:nvPicPr>
      <xdr:blipFill>
        <a:blip r:embed="rId1"/>
        <a:stretch>
          <a:fillRect/>
        </a:stretch>
      </xdr:blipFill>
      <xdr:spPr>
        <a:xfrm>
          <a:off x="16344900" y="3731037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66675</xdr:rowOff>
    </xdr:from>
    <xdr:to>
      <xdr:col>4</xdr:col>
      <xdr:colOff>1714500</xdr:colOff>
      <xdr:row>1488</xdr:row>
      <xdr:rowOff>114300</xdr:rowOff>
    </xdr:to>
    <xdr:pic>
      <xdr:nvPicPr>
        <xdr:cNvPr id="914" name="Figuras 8"/>
        <xdr:cNvPicPr preferRelativeResize="1">
          <a:picLocks noChangeAspect="1"/>
        </xdr:cNvPicPr>
      </xdr:nvPicPr>
      <xdr:blipFill>
        <a:blip r:embed="rId1"/>
        <a:stretch>
          <a:fillRect/>
        </a:stretch>
      </xdr:blipFill>
      <xdr:spPr>
        <a:xfrm>
          <a:off x="16344900" y="3731704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1488</xdr:row>
      <xdr:rowOff>171450</xdr:rowOff>
    </xdr:to>
    <xdr:pic>
      <xdr:nvPicPr>
        <xdr:cNvPr id="915" name="Figuras 8"/>
        <xdr:cNvPicPr preferRelativeResize="1">
          <a:picLocks noChangeAspect="1"/>
        </xdr:cNvPicPr>
      </xdr:nvPicPr>
      <xdr:blipFill>
        <a:blip r:embed="rId1"/>
        <a:stretch>
          <a:fillRect/>
        </a:stretch>
      </xdr:blipFill>
      <xdr:spPr>
        <a:xfrm>
          <a:off x="16344900" y="373103775"/>
          <a:ext cx="0" cy="7429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66675</xdr:rowOff>
    </xdr:from>
    <xdr:to>
      <xdr:col>4</xdr:col>
      <xdr:colOff>1714500</xdr:colOff>
      <xdr:row>1488</xdr:row>
      <xdr:rowOff>114300</xdr:rowOff>
    </xdr:to>
    <xdr:pic>
      <xdr:nvPicPr>
        <xdr:cNvPr id="916" name="Figuras 8"/>
        <xdr:cNvPicPr preferRelativeResize="1">
          <a:picLocks noChangeAspect="1"/>
        </xdr:cNvPicPr>
      </xdr:nvPicPr>
      <xdr:blipFill>
        <a:blip r:embed="rId1"/>
        <a:stretch>
          <a:fillRect/>
        </a:stretch>
      </xdr:blipFill>
      <xdr:spPr>
        <a:xfrm>
          <a:off x="16344900" y="3731704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1489</xdr:row>
      <xdr:rowOff>0</xdr:rowOff>
    </xdr:to>
    <xdr:pic>
      <xdr:nvPicPr>
        <xdr:cNvPr id="917" name="Figuras 8"/>
        <xdr:cNvPicPr preferRelativeResize="1">
          <a:picLocks noChangeAspect="1"/>
        </xdr:cNvPicPr>
      </xdr:nvPicPr>
      <xdr:blipFill>
        <a:blip r:embed="rId1"/>
        <a:stretch>
          <a:fillRect/>
        </a:stretch>
      </xdr:blipFill>
      <xdr:spPr>
        <a:xfrm>
          <a:off x="16344900" y="373103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66675</xdr:rowOff>
    </xdr:from>
    <xdr:to>
      <xdr:col>4</xdr:col>
      <xdr:colOff>1714500</xdr:colOff>
      <xdr:row>1488</xdr:row>
      <xdr:rowOff>152400</xdr:rowOff>
    </xdr:to>
    <xdr:pic>
      <xdr:nvPicPr>
        <xdr:cNvPr id="918" name="Figuras 8"/>
        <xdr:cNvPicPr preferRelativeResize="1">
          <a:picLocks noChangeAspect="1"/>
        </xdr:cNvPicPr>
      </xdr:nvPicPr>
      <xdr:blipFill>
        <a:blip r:embed="rId1"/>
        <a:stretch>
          <a:fillRect/>
        </a:stretch>
      </xdr:blipFill>
      <xdr:spPr>
        <a:xfrm>
          <a:off x="16344900" y="3731704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1487</xdr:row>
      <xdr:rowOff>161925</xdr:rowOff>
    </xdr:to>
    <xdr:pic>
      <xdr:nvPicPr>
        <xdr:cNvPr id="919" name="Figuras 8"/>
        <xdr:cNvPicPr preferRelativeResize="1">
          <a:picLocks noChangeAspect="1"/>
        </xdr:cNvPicPr>
      </xdr:nvPicPr>
      <xdr:blipFill>
        <a:blip r:embed="rId1"/>
        <a:stretch>
          <a:fillRect/>
        </a:stretch>
      </xdr:blipFill>
      <xdr:spPr>
        <a:xfrm>
          <a:off x="16344900" y="3731037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1487</xdr:row>
      <xdr:rowOff>152400</xdr:rowOff>
    </xdr:to>
    <xdr:pic>
      <xdr:nvPicPr>
        <xdr:cNvPr id="920" name="Figuras 8"/>
        <xdr:cNvPicPr preferRelativeResize="1">
          <a:picLocks noChangeAspect="1"/>
        </xdr:cNvPicPr>
      </xdr:nvPicPr>
      <xdr:blipFill>
        <a:blip r:embed="rId1"/>
        <a:stretch>
          <a:fillRect/>
        </a:stretch>
      </xdr:blipFill>
      <xdr:spPr>
        <a:xfrm>
          <a:off x="16344900" y="3731037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1489</xdr:row>
      <xdr:rowOff>0</xdr:rowOff>
    </xdr:to>
    <xdr:pic>
      <xdr:nvPicPr>
        <xdr:cNvPr id="921" name="Figuras 8"/>
        <xdr:cNvPicPr preferRelativeResize="1">
          <a:picLocks noChangeAspect="1"/>
        </xdr:cNvPicPr>
      </xdr:nvPicPr>
      <xdr:blipFill>
        <a:blip r:embed="rId1"/>
        <a:stretch>
          <a:fillRect/>
        </a:stretch>
      </xdr:blipFill>
      <xdr:spPr>
        <a:xfrm>
          <a:off x="16344900" y="373103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1489</xdr:row>
      <xdr:rowOff>0</xdr:rowOff>
    </xdr:to>
    <xdr:pic>
      <xdr:nvPicPr>
        <xdr:cNvPr id="922" name="Figuras 8"/>
        <xdr:cNvPicPr preferRelativeResize="1">
          <a:picLocks noChangeAspect="1"/>
        </xdr:cNvPicPr>
      </xdr:nvPicPr>
      <xdr:blipFill>
        <a:blip r:embed="rId1"/>
        <a:stretch>
          <a:fillRect/>
        </a:stretch>
      </xdr:blipFill>
      <xdr:spPr>
        <a:xfrm>
          <a:off x="16344900" y="373103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1489</xdr:row>
      <xdr:rowOff>0</xdr:rowOff>
    </xdr:to>
    <xdr:pic>
      <xdr:nvPicPr>
        <xdr:cNvPr id="923" name="Figuras 8"/>
        <xdr:cNvPicPr preferRelativeResize="1">
          <a:picLocks noChangeAspect="1"/>
        </xdr:cNvPicPr>
      </xdr:nvPicPr>
      <xdr:blipFill>
        <a:blip r:embed="rId1"/>
        <a:stretch>
          <a:fillRect/>
        </a:stretch>
      </xdr:blipFill>
      <xdr:spPr>
        <a:xfrm>
          <a:off x="16344900" y="373103775"/>
          <a:ext cx="0" cy="771525"/>
        </a:xfrm>
        <a:prstGeom prst="rect">
          <a:avLst/>
        </a:prstGeom>
        <a:blipFill>
          <a:blip r:embed=""/>
          <a:srcRect/>
          <a:stretch>
            <a:fillRect/>
          </a:stretch>
        </a:blipFill>
        <a:ln w="9525" cmpd="sng">
          <a:noFill/>
        </a:ln>
      </xdr:spPr>
    </xdr:pic>
    <xdr:clientData/>
  </xdr:twoCellAnchor>
  <xdr:twoCellAnchor>
    <xdr:from>
      <xdr:col>0</xdr:col>
      <xdr:colOff>0</xdr:colOff>
      <xdr:row>1485</xdr:row>
      <xdr:rowOff>171450</xdr:rowOff>
    </xdr:from>
    <xdr:to>
      <xdr:col>1</xdr:col>
      <xdr:colOff>3019425</xdr:colOff>
      <xdr:row>1488</xdr:row>
      <xdr:rowOff>123825</xdr:rowOff>
    </xdr:to>
    <xdr:pic>
      <xdr:nvPicPr>
        <xdr:cNvPr id="924" name="Figuras 8"/>
        <xdr:cNvPicPr preferRelativeResize="1">
          <a:picLocks noChangeAspect="1"/>
        </xdr:cNvPicPr>
      </xdr:nvPicPr>
      <xdr:blipFill>
        <a:blip r:embed="rId1"/>
        <a:stretch>
          <a:fillRect/>
        </a:stretch>
      </xdr:blipFill>
      <xdr:spPr>
        <a:xfrm>
          <a:off x="0" y="373275225"/>
          <a:ext cx="4400550" cy="523875"/>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47625</xdr:rowOff>
    </xdr:from>
    <xdr:to>
      <xdr:col>4</xdr:col>
      <xdr:colOff>1714500</xdr:colOff>
      <xdr:row>1542</xdr:row>
      <xdr:rowOff>171450</xdr:rowOff>
    </xdr:to>
    <xdr:pic>
      <xdr:nvPicPr>
        <xdr:cNvPr id="925" name="Figuras 8"/>
        <xdr:cNvPicPr preferRelativeResize="1">
          <a:picLocks noChangeAspect="1"/>
        </xdr:cNvPicPr>
      </xdr:nvPicPr>
      <xdr:blipFill>
        <a:blip r:embed="rId1"/>
        <a:stretch>
          <a:fillRect/>
        </a:stretch>
      </xdr:blipFill>
      <xdr:spPr>
        <a:xfrm>
          <a:off x="16344900" y="3843623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47625</xdr:rowOff>
    </xdr:from>
    <xdr:to>
      <xdr:col>4</xdr:col>
      <xdr:colOff>1714500</xdr:colOff>
      <xdr:row>1542</xdr:row>
      <xdr:rowOff>180975</xdr:rowOff>
    </xdr:to>
    <xdr:pic>
      <xdr:nvPicPr>
        <xdr:cNvPr id="926" name="Figuras 8"/>
        <xdr:cNvPicPr preferRelativeResize="1">
          <a:picLocks noChangeAspect="1"/>
        </xdr:cNvPicPr>
      </xdr:nvPicPr>
      <xdr:blipFill>
        <a:blip r:embed="rId1"/>
        <a:stretch>
          <a:fillRect/>
        </a:stretch>
      </xdr:blipFill>
      <xdr:spPr>
        <a:xfrm>
          <a:off x="16344900" y="3843623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47625</xdr:rowOff>
    </xdr:from>
    <xdr:to>
      <xdr:col>4</xdr:col>
      <xdr:colOff>1714500</xdr:colOff>
      <xdr:row>1542</xdr:row>
      <xdr:rowOff>180975</xdr:rowOff>
    </xdr:to>
    <xdr:pic>
      <xdr:nvPicPr>
        <xdr:cNvPr id="927" name="Figuras 8"/>
        <xdr:cNvPicPr preferRelativeResize="1">
          <a:picLocks noChangeAspect="1"/>
        </xdr:cNvPicPr>
      </xdr:nvPicPr>
      <xdr:blipFill>
        <a:blip r:embed="rId1"/>
        <a:stretch>
          <a:fillRect/>
        </a:stretch>
      </xdr:blipFill>
      <xdr:spPr>
        <a:xfrm>
          <a:off x="16344900" y="3843623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104775</xdr:rowOff>
    </xdr:from>
    <xdr:to>
      <xdr:col>4</xdr:col>
      <xdr:colOff>1714500</xdr:colOff>
      <xdr:row>1543</xdr:row>
      <xdr:rowOff>38100</xdr:rowOff>
    </xdr:to>
    <xdr:pic>
      <xdr:nvPicPr>
        <xdr:cNvPr id="928" name="Figuras 8"/>
        <xdr:cNvPicPr preferRelativeResize="1">
          <a:picLocks noChangeAspect="1"/>
        </xdr:cNvPicPr>
      </xdr:nvPicPr>
      <xdr:blipFill>
        <a:blip r:embed="rId1"/>
        <a:stretch>
          <a:fillRect/>
        </a:stretch>
      </xdr:blipFill>
      <xdr:spPr>
        <a:xfrm>
          <a:off x="16344900" y="3842480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142875</xdr:rowOff>
    </xdr:from>
    <xdr:to>
      <xdr:col>4</xdr:col>
      <xdr:colOff>1714500</xdr:colOff>
      <xdr:row>1543</xdr:row>
      <xdr:rowOff>66675</xdr:rowOff>
    </xdr:to>
    <xdr:pic>
      <xdr:nvPicPr>
        <xdr:cNvPr id="929" name="Figuras 8"/>
        <xdr:cNvPicPr preferRelativeResize="1">
          <a:picLocks noChangeAspect="1"/>
        </xdr:cNvPicPr>
      </xdr:nvPicPr>
      <xdr:blipFill>
        <a:blip r:embed="rId1"/>
        <a:stretch>
          <a:fillRect/>
        </a:stretch>
      </xdr:blipFill>
      <xdr:spPr>
        <a:xfrm>
          <a:off x="16344900" y="38427660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161925</xdr:rowOff>
    </xdr:from>
    <xdr:to>
      <xdr:col>4</xdr:col>
      <xdr:colOff>1714500</xdr:colOff>
      <xdr:row>1543</xdr:row>
      <xdr:rowOff>38100</xdr:rowOff>
    </xdr:to>
    <xdr:pic>
      <xdr:nvPicPr>
        <xdr:cNvPr id="930" name="Figuras 8"/>
        <xdr:cNvPicPr preferRelativeResize="1">
          <a:picLocks noChangeAspect="1"/>
        </xdr:cNvPicPr>
      </xdr:nvPicPr>
      <xdr:blipFill>
        <a:blip r:embed="rId1"/>
        <a:stretch>
          <a:fillRect/>
        </a:stretch>
      </xdr:blipFill>
      <xdr:spPr>
        <a:xfrm>
          <a:off x="16344900" y="3842956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66675</xdr:rowOff>
    </xdr:from>
    <xdr:to>
      <xdr:col>4</xdr:col>
      <xdr:colOff>1714500</xdr:colOff>
      <xdr:row>1543</xdr:row>
      <xdr:rowOff>114300</xdr:rowOff>
    </xdr:to>
    <xdr:pic>
      <xdr:nvPicPr>
        <xdr:cNvPr id="931" name="Figuras 8"/>
        <xdr:cNvPicPr preferRelativeResize="1">
          <a:picLocks noChangeAspect="1"/>
        </xdr:cNvPicPr>
      </xdr:nvPicPr>
      <xdr:blipFill>
        <a:blip r:embed="rId1"/>
        <a:stretch>
          <a:fillRect/>
        </a:stretch>
      </xdr:blipFill>
      <xdr:spPr>
        <a:xfrm>
          <a:off x="16344900" y="3843909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152400</xdr:rowOff>
    </xdr:from>
    <xdr:to>
      <xdr:col>4</xdr:col>
      <xdr:colOff>1714500</xdr:colOff>
      <xdr:row>1543</xdr:row>
      <xdr:rowOff>171450</xdr:rowOff>
    </xdr:to>
    <xdr:pic>
      <xdr:nvPicPr>
        <xdr:cNvPr id="932" name="Figuras 8"/>
        <xdr:cNvPicPr preferRelativeResize="1">
          <a:picLocks noChangeAspect="1"/>
        </xdr:cNvPicPr>
      </xdr:nvPicPr>
      <xdr:blipFill>
        <a:blip r:embed="rId1"/>
        <a:stretch>
          <a:fillRect/>
        </a:stretch>
      </xdr:blipFill>
      <xdr:spPr>
        <a:xfrm>
          <a:off x="16344900" y="3842861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66675</xdr:rowOff>
    </xdr:from>
    <xdr:to>
      <xdr:col>4</xdr:col>
      <xdr:colOff>1714500</xdr:colOff>
      <xdr:row>1543</xdr:row>
      <xdr:rowOff>114300</xdr:rowOff>
    </xdr:to>
    <xdr:pic>
      <xdr:nvPicPr>
        <xdr:cNvPr id="933" name="Figuras 8"/>
        <xdr:cNvPicPr preferRelativeResize="1">
          <a:picLocks noChangeAspect="1"/>
        </xdr:cNvPicPr>
      </xdr:nvPicPr>
      <xdr:blipFill>
        <a:blip r:embed="rId1"/>
        <a:stretch>
          <a:fillRect/>
        </a:stretch>
      </xdr:blipFill>
      <xdr:spPr>
        <a:xfrm>
          <a:off x="16344900" y="3843909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0</xdr:rowOff>
    </xdr:from>
    <xdr:to>
      <xdr:col>4</xdr:col>
      <xdr:colOff>1714500</xdr:colOff>
      <xdr:row>1544</xdr:row>
      <xdr:rowOff>0</xdr:rowOff>
    </xdr:to>
    <xdr:pic>
      <xdr:nvPicPr>
        <xdr:cNvPr id="934" name="Figuras 8"/>
        <xdr:cNvPicPr preferRelativeResize="1">
          <a:picLocks noChangeAspect="1"/>
        </xdr:cNvPicPr>
      </xdr:nvPicPr>
      <xdr:blipFill>
        <a:blip r:embed="rId1"/>
        <a:stretch>
          <a:fillRect/>
        </a:stretch>
      </xdr:blipFill>
      <xdr:spPr>
        <a:xfrm>
          <a:off x="16344900" y="3843242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66675</xdr:rowOff>
    </xdr:from>
    <xdr:to>
      <xdr:col>4</xdr:col>
      <xdr:colOff>1714500</xdr:colOff>
      <xdr:row>1543</xdr:row>
      <xdr:rowOff>152400</xdr:rowOff>
    </xdr:to>
    <xdr:pic>
      <xdr:nvPicPr>
        <xdr:cNvPr id="935" name="Figuras 8"/>
        <xdr:cNvPicPr preferRelativeResize="1">
          <a:picLocks noChangeAspect="1"/>
        </xdr:cNvPicPr>
      </xdr:nvPicPr>
      <xdr:blipFill>
        <a:blip r:embed="rId1"/>
        <a:stretch>
          <a:fillRect/>
        </a:stretch>
      </xdr:blipFill>
      <xdr:spPr>
        <a:xfrm>
          <a:off x="16344900" y="3843909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66675</xdr:rowOff>
    </xdr:from>
    <xdr:to>
      <xdr:col>4</xdr:col>
      <xdr:colOff>1714500</xdr:colOff>
      <xdr:row>1542</xdr:row>
      <xdr:rowOff>161925</xdr:rowOff>
    </xdr:to>
    <xdr:pic>
      <xdr:nvPicPr>
        <xdr:cNvPr id="936" name="Figuras 8"/>
        <xdr:cNvPicPr preferRelativeResize="1">
          <a:picLocks noChangeAspect="1"/>
        </xdr:cNvPicPr>
      </xdr:nvPicPr>
      <xdr:blipFill>
        <a:blip r:embed="rId1"/>
        <a:stretch>
          <a:fillRect/>
        </a:stretch>
      </xdr:blipFill>
      <xdr:spPr>
        <a:xfrm>
          <a:off x="16344900" y="3842004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0</xdr:rowOff>
    </xdr:from>
    <xdr:to>
      <xdr:col>4</xdr:col>
      <xdr:colOff>1714500</xdr:colOff>
      <xdr:row>1542</xdr:row>
      <xdr:rowOff>152400</xdr:rowOff>
    </xdr:to>
    <xdr:pic>
      <xdr:nvPicPr>
        <xdr:cNvPr id="937" name="Figuras 8"/>
        <xdr:cNvPicPr preferRelativeResize="1">
          <a:picLocks noChangeAspect="1"/>
        </xdr:cNvPicPr>
      </xdr:nvPicPr>
      <xdr:blipFill>
        <a:blip r:embed="rId1"/>
        <a:stretch>
          <a:fillRect/>
        </a:stretch>
      </xdr:blipFill>
      <xdr:spPr>
        <a:xfrm>
          <a:off x="16344900" y="3841337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123825</xdr:rowOff>
    </xdr:from>
    <xdr:to>
      <xdr:col>4</xdr:col>
      <xdr:colOff>1714500</xdr:colOff>
      <xdr:row>1544</xdr:row>
      <xdr:rowOff>0</xdr:rowOff>
    </xdr:to>
    <xdr:pic>
      <xdr:nvPicPr>
        <xdr:cNvPr id="938" name="Figuras 8"/>
        <xdr:cNvPicPr preferRelativeResize="1">
          <a:picLocks noChangeAspect="1"/>
        </xdr:cNvPicPr>
      </xdr:nvPicPr>
      <xdr:blipFill>
        <a:blip r:embed="rId1"/>
        <a:stretch>
          <a:fillRect/>
        </a:stretch>
      </xdr:blipFill>
      <xdr:spPr>
        <a:xfrm>
          <a:off x="16344900" y="3842575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114300</xdr:rowOff>
    </xdr:from>
    <xdr:to>
      <xdr:col>4</xdr:col>
      <xdr:colOff>1714500</xdr:colOff>
      <xdr:row>1544</xdr:row>
      <xdr:rowOff>0</xdr:rowOff>
    </xdr:to>
    <xdr:pic>
      <xdr:nvPicPr>
        <xdr:cNvPr id="939" name="Figuras 8"/>
        <xdr:cNvPicPr preferRelativeResize="1">
          <a:picLocks noChangeAspect="1"/>
        </xdr:cNvPicPr>
      </xdr:nvPicPr>
      <xdr:blipFill>
        <a:blip r:embed="rId1"/>
        <a:stretch>
          <a:fillRect/>
        </a:stretch>
      </xdr:blipFill>
      <xdr:spPr>
        <a:xfrm>
          <a:off x="16344900" y="3842480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0</xdr:rowOff>
    </xdr:from>
    <xdr:to>
      <xdr:col>4</xdr:col>
      <xdr:colOff>1714500</xdr:colOff>
      <xdr:row>1539</xdr:row>
      <xdr:rowOff>9525</xdr:rowOff>
    </xdr:to>
    <xdr:pic>
      <xdr:nvPicPr>
        <xdr:cNvPr id="940" name="Figuras 8"/>
        <xdr:cNvPicPr preferRelativeResize="1">
          <a:picLocks noChangeAspect="1"/>
        </xdr:cNvPicPr>
      </xdr:nvPicPr>
      <xdr:blipFill>
        <a:blip r:embed="rId1"/>
        <a:stretch>
          <a:fillRect/>
        </a:stretch>
      </xdr:blipFill>
      <xdr:spPr>
        <a:xfrm>
          <a:off x="16344900" y="384133725"/>
          <a:ext cx="0" cy="9525"/>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95250</xdr:rowOff>
    </xdr:from>
    <xdr:to>
      <xdr:col>4</xdr:col>
      <xdr:colOff>1714500</xdr:colOff>
      <xdr:row>1544</xdr:row>
      <xdr:rowOff>0</xdr:rowOff>
    </xdr:to>
    <xdr:pic>
      <xdr:nvPicPr>
        <xdr:cNvPr id="941" name="Figuras 8"/>
        <xdr:cNvPicPr preferRelativeResize="1">
          <a:picLocks noChangeAspect="1"/>
        </xdr:cNvPicPr>
      </xdr:nvPicPr>
      <xdr:blipFill>
        <a:blip r:embed="rId1"/>
        <a:stretch>
          <a:fillRect/>
        </a:stretch>
      </xdr:blipFill>
      <xdr:spPr>
        <a:xfrm>
          <a:off x="16344900" y="3842289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0</xdr:rowOff>
    </xdr:from>
    <xdr:to>
      <xdr:col>4</xdr:col>
      <xdr:colOff>1714500</xdr:colOff>
      <xdr:row>1540</xdr:row>
      <xdr:rowOff>0</xdr:rowOff>
    </xdr:to>
    <xdr:pic>
      <xdr:nvPicPr>
        <xdr:cNvPr id="942" name="Figuras 8"/>
        <xdr:cNvPicPr preferRelativeResize="1">
          <a:picLocks noChangeAspect="1"/>
        </xdr:cNvPicPr>
      </xdr:nvPicPr>
      <xdr:blipFill>
        <a:blip r:embed="rId1"/>
        <a:stretch>
          <a:fillRect/>
        </a:stretch>
      </xdr:blipFill>
      <xdr:spPr>
        <a:xfrm>
          <a:off x="16344900" y="384133725"/>
          <a:ext cx="0" cy="190500"/>
        </a:xfrm>
        <a:prstGeom prst="rect">
          <a:avLst/>
        </a:prstGeom>
        <a:blipFill>
          <a:blip r:embed=""/>
          <a:srcRect/>
          <a:stretch>
            <a:fillRect/>
          </a:stretch>
        </a:blipFill>
        <a:ln w="9525" cmpd="sng">
          <a:noFill/>
        </a:ln>
      </xdr:spPr>
    </xdr:pic>
    <xdr:clientData/>
  </xdr:twoCellAnchor>
  <xdr:twoCellAnchor>
    <xdr:from>
      <xdr:col>0</xdr:col>
      <xdr:colOff>114300</xdr:colOff>
      <xdr:row>1540</xdr:row>
      <xdr:rowOff>95250</xdr:rowOff>
    </xdr:from>
    <xdr:to>
      <xdr:col>1</xdr:col>
      <xdr:colOff>3133725</xdr:colOff>
      <xdr:row>1543</xdr:row>
      <xdr:rowOff>57150</xdr:rowOff>
    </xdr:to>
    <xdr:pic>
      <xdr:nvPicPr>
        <xdr:cNvPr id="943" name="Figuras 8"/>
        <xdr:cNvPicPr preferRelativeResize="1">
          <a:picLocks noChangeAspect="1"/>
        </xdr:cNvPicPr>
      </xdr:nvPicPr>
      <xdr:blipFill>
        <a:blip r:embed="rId1"/>
        <a:stretch>
          <a:fillRect/>
        </a:stretch>
      </xdr:blipFill>
      <xdr:spPr>
        <a:xfrm>
          <a:off x="114300" y="384419475"/>
          <a:ext cx="4400550" cy="53340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47625</xdr:rowOff>
    </xdr:from>
    <xdr:to>
      <xdr:col>4</xdr:col>
      <xdr:colOff>1714500</xdr:colOff>
      <xdr:row>1469</xdr:row>
      <xdr:rowOff>171450</xdr:rowOff>
    </xdr:to>
    <xdr:pic>
      <xdr:nvPicPr>
        <xdr:cNvPr id="944" name="Figuras 8"/>
        <xdr:cNvPicPr preferRelativeResize="1">
          <a:picLocks noChangeAspect="1"/>
        </xdr:cNvPicPr>
      </xdr:nvPicPr>
      <xdr:blipFill>
        <a:blip r:embed="rId1"/>
        <a:stretch>
          <a:fillRect/>
        </a:stretch>
      </xdr:blipFill>
      <xdr:spPr>
        <a:xfrm>
          <a:off x="16344900" y="3695509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47625</xdr:rowOff>
    </xdr:from>
    <xdr:to>
      <xdr:col>4</xdr:col>
      <xdr:colOff>1714500</xdr:colOff>
      <xdr:row>1469</xdr:row>
      <xdr:rowOff>180975</xdr:rowOff>
    </xdr:to>
    <xdr:pic>
      <xdr:nvPicPr>
        <xdr:cNvPr id="945" name="Figuras 8"/>
        <xdr:cNvPicPr preferRelativeResize="1">
          <a:picLocks noChangeAspect="1"/>
        </xdr:cNvPicPr>
      </xdr:nvPicPr>
      <xdr:blipFill>
        <a:blip r:embed="rId1"/>
        <a:stretch>
          <a:fillRect/>
        </a:stretch>
      </xdr:blipFill>
      <xdr:spPr>
        <a:xfrm>
          <a:off x="16344900" y="3695509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47625</xdr:rowOff>
    </xdr:from>
    <xdr:to>
      <xdr:col>4</xdr:col>
      <xdr:colOff>1714500</xdr:colOff>
      <xdr:row>1469</xdr:row>
      <xdr:rowOff>180975</xdr:rowOff>
    </xdr:to>
    <xdr:pic>
      <xdr:nvPicPr>
        <xdr:cNvPr id="946" name="Figuras 8"/>
        <xdr:cNvPicPr preferRelativeResize="1">
          <a:picLocks noChangeAspect="1"/>
        </xdr:cNvPicPr>
      </xdr:nvPicPr>
      <xdr:blipFill>
        <a:blip r:embed="rId1"/>
        <a:stretch>
          <a:fillRect/>
        </a:stretch>
      </xdr:blipFill>
      <xdr:spPr>
        <a:xfrm>
          <a:off x="16344900" y="3695509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1470</xdr:row>
      <xdr:rowOff>38100</xdr:rowOff>
    </xdr:to>
    <xdr:pic>
      <xdr:nvPicPr>
        <xdr:cNvPr id="947" name="Figuras 8"/>
        <xdr:cNvPicPr preferRelativeResize="1">
          <a:picLocks noChangeAspect="1"/>
        </xdr:cNvPicPr>
      </xdr:nvPicPr>
      <xdr:blipFill>
        <a:blip r:embed="rId1"/>
        <a:stretch>
          <a:fillRect/>
        </a:stretch>
      </xdr:blipFill>
      <xdr:spPr>
        <a:xfrm>
          <a:off x="16344900" y="3695033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1470</xdr:row>
      <xdr:rowOff>66675</xdr:rowOff>
    </xdr:to>
    <xdr:pic>
      <xdr:nvPicPr>
        <xdr:cNvPr id="948" name="Figuras 8"/>
        <xdr:cNvPicPr preferRelativeResize="1">
          <a:picLocks noChangeAspect="1"/>
        </xdr:cNvPicPr>
      </xdr:nvPicPr>
      <xdr:blipFill>
        <a:blip r:embed="rId1"/>
        <a:stretch>
          <a:fillRect/>
        </a:stretch>
      </xdr:blipFill>
      <xdr:spPr>
        <a:xfrm>
          <a:off x="16344900" y="3695033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1470</xdr:row>
      <xdr:rowOff>38100</xdr:rowOff>
    </xdr:to>
    <xdr:pic>
      <xdr:nvPicPr>
        <xdr:cNvPr id="949" name="Figuras 8"/>
        <xdr:cNvPicPr preferRelativeResize="1">
          <a:picLocks noChangeAspect="1"/>
        </xdr:cNvPicPr>
      </xdr:nvPicPr>
      <xdr:blipFill>
        <a:blip r:embed="rId1"/>
        <a:stretch>
          <a:fillRect/>
        </a:stretch>
      </xdr:blipFill>
      <xdr:spPr>
        <a:xfrm>
          <a:off x="16344900" y="3695033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66675</xdr:rowOff>
    </xdr:from>
    <xdr:to>
      <xdr:col>4</xdr:col>
      <xdr:colOff>1714500</xdr:colOff>
      <xdr:row>1470</xdr:row>
      <xdr:rowOff>114300</xdr:rowOff>
    </xdr:to>
    <xdr:pic>
      <xdr:nvPicPr>
        <xdr:cNvPr id="950" name="Figuras 8"/>
        <xdr:cNvPicPr preferRelativeResize="1">
          <a:picLocks noChangeAspect="1"/>
        </xdr:cNvPicPr>
      </xdr:nvPicPr>
      <xdr:blipFill>
        <a:blip r:embed="rId1"/>
        <a:stretch>
          <a:fillRect/>
        </a:stretch>
      </xdr:blipFill>
      <xdr:spPr>
        <a:xfrm>
          <a:off x="16344900" y="3695700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1470</xdr:row>
      <xdr:rowOff>171450</xdr:rowOff>
    </xdr:to>
    <xdr:pic>
      <xdr:nvPicPr>
        <xdr:cNvPr id="951" name="Figuras 8"/>
        <xdr:cNvPicPr preferRelativeResize="1">
          <a:picLocks noChangeAspect="1"/>
        </xdr:cNvPicPr>
      </xdr:nvPicPr>
      <xdr:blipFill>
        <a:blip r:embed="rId1"/>
        <a:stretch>
          <a:fillRect/>
        </a:stretch>
      </xdr:blipFill>
      <xdr:spPr>
        <a:xfrm>
          <a:off x="16344900" y="369503325"/>
          <a:ext cx="0" cy="7429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66675</xdr:rowOff>
    </xdr:from>
    <xdr:to>
      <xdr:col>4</xdr:col>
      <xdr:colOff>1714500</xdr:colOff>
      <xdr:row>1470</xdr:row>
      <xdr:rowOff>114300</xdr:rowOff>
    </xdr:to>
    <xdr:pic>
      <xdr:nvPicPr>
        <xdr:cNvPr id="952" name="Figuras 8"/>
        <xdr:cNvPicPr preferRelativeResize="1">
          <a:picLocks noChangeAspect="1"/>
        </xdr:cNvPicPr>
      </xdr:nvPicPr>
      <xdr:blipFill>
        <a:blip r:embed="rId1"/>
        <a:stretch>
          <a:fillRect/>
        </a:stretch>
      </xdr:blipFill>
      <xdr:spPr>
        <a:xfrm>
          <a:off x="16344900" y="3695700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1471</xdr:row>
      <xdr:rowOff>0</xdr:rowOff>
    </xdr:to>
    <xdr:pic>
      <xdr:nvPicPr>
        <xdr:cNvPr id="953" name="Figuras 8"/>
        <xdr:cNvPicPr preferRelativeResize="1">
          <a:picLocks noChangeAspect="1"/>
        </xdr:cNvPicPr>
      </xdr:nvPicPr>
      <xdr:blipFill>
        <a:blip r:embed="rId1"/>
        <a:stretch>
          <a:fillRect/>
        </a:stretch>
      </xdr:blipFill>
      <xdr:spPr>
        <a:xfrm>
          <a:off x="16344900" y="3695033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66675</xdr:rowOff>
    </xdr:from>
    <xdr:to>
      <xdr:col>4</xdr:col>
      <xdr:colOff>1714500</xdr:colOff>
      <xdr:row>1470</xdr:row>
      <xdr:rowOff>152400</xdr:rowOff>
    </xdr:to>
    <xdr:pic>
      <xdr:nvPicPr>
        <xdr:cNvPr id="954" name="Figuras 8"/>
        <xdr:cNvPicPr preferRelativeResize="1">
          <a:picLocks noChangeAspect="1"/>
        </xdr:cNvPicPr>
      </xdr:nvPicPr>
      <xdr:blipFill>
        <a:blip r:embed="rId1"/>
        <a:stretch>
          <a:fillRect/>
        </a:stretch>
      </xdr:blipFill>
      <xdr:spPr>
        <a:xfrm>
          <a:off x="16344900" y="3695700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1469</xdr:row>
      <xdr:rowOff>161925</xdr:rowOff>
    </xdr:to>
    <xdr:pic>
      <xdr:nvPicPr>
        <xdr:cNvPr id="955" name="Figuras 8"/>
        <xdr:cNvPicPr preferRelativeResize="1">
          <a:picLocks noChangeAspect="1"/>
        </xdr:cNvPicPr>
      </xdr:nvPicPr>
      <xdr:blipFill>
        <a:blip r:embed="rId1"/>
        <a:stretch>
          <a:fillRect/>
        </a:stretch>
      </xdr:blipFill>
      <xdr:spPr>
        <a:xfrm>
          <a:off x="16344900" y="3695033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1469</xdr:row>
      <xdr:rowOff>152400</xdr:rowOff>
    </xdr:to>
    <xdr:pic>
      <xdr:nvPicPr>
        <xdr:cNvPr id="956" name="Figuras 8"/>
        <xdr:cNvPicPr preferRelativeResize="1">
          <a:picLocks noChangeAspect="1"/>
        </xdr:cNvPicPr>
      </xdr:nvPicPr>
      <xdr:blipFill>
        <a:blip r:embed="rId1"/>
        <a:stretch>
          <a:fillRect/>
        </a:stretch>
      </xdr:blipFill>
      <xdr:spPr>
        <a:xfrm>
          <a:off x="16344900" y="3695033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1471</xdr:row>
      <xdr:rowOff>0</xdr:rowOff>
    </xdr:to>
    <xdr:pic>
      <xdr:nvPicPr>
        <xdr:cNvPr id="957" name="Figuras 8"/>
        <xdr:cNvPicPr preferRelativeResize="1">
          <a:picLocks noChangeAspect="1"/>
        </xdr:cNvPicPr>
      </xdr:nvPicPr>
      <xdr:blipFill>
        <a:blip r:embed="rId1"/>
        <a:stretch>
          <a:fillRect/>
        </a:stretch>
      </xdr:blipFill>
      <xdr:spPr>
        <a:xfrm>
          <a:off x="16344900" y="3695033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1471</xdr:row>
      <xdr:rowOff>0</xdr:rowOff>
    </xdr:to>
    <xdr:pic>
      <xdr:nvPicPr>
        <xdr:cNvPr id="958" name="Figuras 8"/>
        <xdr:cNvPicPr preferRelativeResize="1">
          <a:picLocks noChangeAspect="1"/>
        </xdr:cNvPicPr>
      </xdr:nvPicPr>
      <xdr:blipFill>
        <a:blip r:embed="rId1"/>
        <a:stretch>
          <a:fillRect/>
        </a:stretch>
      </xdr:blipFill>
      <xdr:spPr>
        <a:xfrm>
          <a:off x="16344900" y="3695033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1471</xdr:row>
      <xdr:rowOff>0</xdr:rowOff>
    </xdr:to>
    <xdr:pic>
      <xdr:nvPicPr>
        <xdr:cNvPr id="959" name="Figuras 8"/>
        <xdr:cNvPicPr preferRelativeResize="1">
          <a:picLocks noChangeAspect="1"/>
        </xdr:cNvPicPr>
      </xdr:nvPicPr>
      <xdr:blipFill>
        <a:blip r:embed="rId1"/>
        <a:stretch>
          <a:fillRect/>
        </a:stretch>
      </xdr:blipFill>
      <xdr:spPr>
        <a:xfrm>
          <a:off x="16344900" y="369503325"/>
          <a:ext cx="0" cy="771525"/>
        </a:xfrm>
        <a:prstGeom prst="rect">
          <a:avLst/>
        </a:prstGeom>
        <a:blipFill>
          <a:blip r:embed=""/>
          <a:srcRect/>
          <a:stretch>
            <a:fillRect/>
          </a:stretch>
        </a:blipFill>
        <a:ln w="9525" cmpd="sng">
          <a:noFill/>
        </a:ln>
      </xdr:spPr>
    </xdr:pic>
    <xdr:clientData/>
  </xdr:twoCellAnchor>
  <xdr:twoCellAnchor>
    <xdr:from>
      <xdr:col>0</xdr:col>
      <xdr:colOff>0</xdr:colOff>
      <xdr:row>1467</xdr:row>
      <xdr:rowOff>123825</xdr:rowOff>
    </xdr:from>
    <xdr:to>
      <xdr:col>1</xdr:col>
      <xdr:colOff>3019425</xdr:colOff>
      <xdr:row>1470</xdr:row>
      <xdr:rowOff>85725</xdr:rowOff>
    </xdr:to>
    <xdr:pic>
      <xdr:nvPicPr>
        <xdr:cNvPr id="960" name="Figuras 8"/>
        <xdr:cNvPicPr preferRelativeResize="1">
          <a:picLocks noChangeAspect="1"/>
        </xdr:cNvPicPr>
      </xdr:nvPicPr>
      <xdr:blipFill>
        <a:blip r:embed="rId1"/>
        <a:stretch>
          <a:fillRect/>
        </a:stretch>
      </xdr:blipFill>
      <xdr:spPr>
        <a:xfrm>
          <a:off x="0" y="369627150"/>
          <a:ext cx="4400550" cy="53340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47625</xdr:rowOff>
    </xdr:from>
    <xdr:to>
      <xdr:col>4</xdr:col>
      <xdr:colOff>1714500</xdr:colOff>
      <xdr:row>1523</xdr:row>
      <xdr:rowOff>171450</xdr:rowOff>
    </xdr:to>
    <xdr:pic>
      <xdr:nvPicPr>
        <xdr:cNvPr id="961" name="Figuras 8"/>
        <xdr:cNvPicPr preferRelativeResize="1">
          <a:picLocks noChangeAspect="1"/>
        </xdr:cNvPicPr>
      </xdr:nvPicPr>
      <xdr:blipFill>
        <a:blip r:embed="rId1"/>
        <a:stretch>
          <a:fillRect/>
        </a:stretch>
      </xdr:blipFill>
      <xdr:spPr>
        <a:xfrm>
          <a:off x="16344900" y="3805523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1524</xdr:row>
      <xdr:rowOff>38100</xdr:rowOff>
    </xdr:to>
    <xdr:pic>
      <xdr:nvPicPr>
        <xdr:cNvPr id="962" name="Figuras 8"/>
        <xdr:cNvPicPr preferRelativeResize="1">
          <a:picLocks noChangeAspect="1"/>
        </xdr:cNvPicPr>
      </xdr:nvPicPr>
      <xdr:blipFill>
        <a:blip r:embed="rId1"/>
        <a:stretch>
          <a:fillRect/>
        </a:stretch>
      </xdr:blipFill>
      <xdr:spPr>
        <a:xfrm>
          <a:off x="16344900" y="3805047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1524</xdr:row>
      <xdr:rowOff>66675</xdr:rowOff>
    </xdr:to>
    <xdr:pic>
      <xdr:nvPicPr>
        <xdr:cNvPr id="963" name="Figuras 8"/>
        <xdr:cNvPicPr preferRelativeResize="1">
          <a:picLocks noChangeAspect="1"/>
        </xdr:cNvPicPr>
      </xdr:nvPicPr>
      <xdr:blipFill>
        <a:blip r:embed="rId1"/>
        <a:stretch>
          <a:fillRect/>
        </a:stretch>
      </xdr:blipFill>
      <xdr:spPr>
        <a:xfrm>
          <a:off x="16344900" y="3805047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1524</xdr:row>
      <xdr:rowOff>38100</xdr:rowOff>
    </xdr:to>
    <xdr:pic>
      <xdr:nvPicPr>
        <xdr:cNvPr id="964" name="Figuras 8"/>
        <xdr:cNvPicPr preferRelativeResize="1">
          <a:picLocks noChangeAspect="1"/>
        </xdr:cNvPicPr>
      </xdr:nvPicPr>
      <xdr:blipFill>
        <a:blip r:embed="rId1"/>
        <a:stretch>
          <a:fillRect/>
        </a:stretch>
      </xdr:blipFill>
      <xdr:spPr>
        <a:xfrm>
          <a:off x="16344900" y="3805047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66675</xdr:rowOff>
    </xdr:from>
    <xdr:to>
      <xdr:col>4</xdr:col>
      <xdr:colOff>1714500</xdr:colOff>
      <xdr:row>1524</xdr:row>
      <xdr:rowOff>114300</xdr:rowOff>
    </xdr:to>
    <xdr:pic>
      <xdr:nvPicPr>
        <xdr:cNvPr id="965" name="Figuras 8"/>
        <xdr:cNvPicPr preferRelativeResize="1">
          <a:picLocks noChangeAspect="1"/>
        </xdr:cNvPicPr>
      </xdr:nvPicPr>
      <xdr:blipFill>
        <a:blip r:embed="rId1"/>
        <a:stretch>
          <a:fillRect/>
        </a:stretch>
      </xdr:blipFill>
      <xdr:spPr>
        <a:xfrm>
          <a:off x="16344900" y="3805713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1524</xdr:row>
      <xdr:rowOff>171450</xdr:rowOff>
    </xdr:to>
    <xdr:pic>
      <xdr:nvPicPr>
        <xdr:cNvPr id="966" name="Figuras 8"/>
        <xdr:cNvPicPr preferRelativeResize="1">
          <a:picLocks noChangeAspect="1"/>
        </xdr:cNvPicPr>
      </xdr:nvPicPr>
      <xdr:blipFill>
        <a:blip r:embed="rId1"/>
        <a:stretch>
          <a:fillRect/>
        </a:stretch>
      </xdr:blipFill>
      <xdr:spPr>
        <a:xfrm>
          <a:off x="16344900" y="380504700"/>
          <a:ext cx="0" cy="74295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66675</xdr:rowOff>
    </xdr:from>
    <xdr:to>
      <xdr:col>4</xdr:col>
      <xdr:colOff>1714500</xdr:colOff>
      <xdr:row>1524</xdr:row>
      <xdr:rowOff>114300</xdr:rowOff>
    </xdr:to>
    <xdr:pic>
      <xdr:nvPicPr>
        <xdr:cNvPr id="967" name="Figuras 8"/>
        <xdr:cNvPicPr preferRelativeResize="1">
          <a:picLocks noChangeAspect="1"/>
        </xdr:cNvPicPr>
      </xdr:nvPicPr>
      <xdr:blipFill>
        <a:blip r:embed="rId1"/>
        <a:stretch>
          <a:fillRect/>
        </a:stretch>
      </xdr:blipFill>
      <xdr:spPr>
        <a:xfrm>
          <a:off x="16344900" y="3805713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1525</xdr:row>
      <xdr:rowOff>0</xdr:rowOff>
    </xdr:to>
    <xdr:pic>
      <xdr:nvPicPr>
        <xdr:cNvPr id="968" name="Figuras 8"/>
        <xdr:cNvPicPr preferRelativeResize="1">
          <a:picLocks noChangeAspect="1"/>
        </xdr:cNvPicPr>
      </xdr:nvPicPr>
      <xdr:blipFill>
        <a:blip r:embed="rId1"/>
        <a:stretch>
          <a:fillRect/>
        </a:stretch>
      </xdr:blipFill>
      <xdr:spPr>
        <a:xfrm>
          <a:off x="16344900" y="3805047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66675</xdr:rowOff>
    </xdr:from>
    <xdr:to>
      <xdr:col>4</xdr:col>
      <xdr:colOff>1714500</xdr:colOff>
      <xdr:row>1524</xdr:row>
      <xdr:rowOff>152400</xdr:rowOff>
    </xdr:to>
    <xdr:pic>
      <xdr:nvPicPr>
        <xdr:cNvPr id="969" name="Figuras 8"/>
        <xdr:cNvPicPr preferRelativeResize="1">
          <a:picLocks noChangeAspect="1"/>
        </xdr:cNvPicPr>
      </xdr:nvPicPr>
      <xdr:blipFill>
        <a:blip r:embed="rId1"/>
        <a:stretch>
          <a:fillRect/>
        </a:stretch>
      </xdr:blipFill>
      <xdr:spPr>
        <a:xfrm>
          <a:off x="16344900" y="3805713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1523</xdr:row>
      <xdr:rowOff>161925</xdr:rowOff>
    </xdr:to>
    <xdr:pic>
      <xdr:nvPicPr>
        <xdr:cNvPr id="970" name="Figuras 8"/>
        <xdr:cNvPicPr preferRelativeResize="1">
          <a:picLocks noChangeAspect="1"/>
        </xdr:cNvPicPr>
      </xdr:nvPicPr>
      <xdr:blipFill>
        <a:blip r:embed="rId1"/>
        <a:stretch>
          <a:fillRect/>
        </a:stretch>
      </xdr:blipFill>
      <xdr:spPr>
        <a:xfrm>
          <a:off x="16344900" y="3805047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1523</xdr:row>
      <xdr:rowOff>152400</xdr:rowOff>
    </xdr:to>
    <xdr:pic>
      <xdr:nvPicPr>
        <xdr:cNvPr id="971" name="Figuras 8"/>
        <xdr:cNvPicPr preferRelativeResize="1">
          <a:picLocks noChangeAspect="1"/>
        </xdr:cNvPicPr>
      </xdr:nvPicPr>
      <xdr:blipFill>
        <a:blip r:embed="rId1"/>
        <a:stretch>
          <a:fillRect/>
        </a:stretch>
      </xdr:blipFill>
      <xdr:spPr>
        <a:xfrm>
          <a:off x="16344900" y="3805047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1525</xdr:row>
      <xdr:rowOff>0</xdr:rowOff>
    </xdr:to>
    <xdr:pic>
      <xdr:nvPicPr>
        <xdr:cNvPr id="972" name="Figuras 8"/>
        <xdr:cNvPicPr preferRelativeResize="1">
          <a:picLocks noChangeAspect="1"/>
        </xdr:cNvPicPr>
      </xdr:nvPicPr>
      <xdr:blipFill>
        <a:blip r:embed="rId1"/>
        <a:stretch>
          <a:fillRect/>
        </a:stretch>
      </xdr:blipFill>
      <xdr:spPr>
        <a:xfrm>
          <a:off x="16344900" y="3805047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1525</xdr:row>
      <xdr:rowOff>0</xdr:rowOff>
    </xdr:to>
    <xdr:pic>
      <xdr:nvPicPr>
        <xdr:cNvPr id="973" name="Figuras 8"/>
        <xdr:cNvPicPr preferRelativeResize="1">
          <a:picLocks noChangeAspect="1"/>
        </xdr:cNvPicPr>
      </xdr:nvPicPr>
      <xdr:blipFill>
        <a:blip r:embed="rId1"/>
        <a:stretch>
          <a:fillRect/>
        </a:stretch>
      </xdr:blipFill>
      <xdr:spPr>
        <a:xfrm>
          <a:off x="16344900" y="3805047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1525</xdr:row>
      <xdr:rowOff>0</xdr:rowOff>
    </xdr:to>
    <xdr:pic>
      <xdr:nvPicPr>
        <xdr:cNvPr id="974" name="Figuras 8"/>
        <xdr:cNvPicPr preferRelativeResize="1">
          <a:picLocks noChangeAspect="1"/>
        </xdr:cNvPicPr>
      </xdr:nvPicPr>
      <xdr:blipFill>
        <a:blip r:embed="rId1"/>
        <a:stretch>
          <a:fillRect/>
        </a:stretch>
      </xdr:blipFill>
      <xdr:spPr>
        <a:xfrm>
          <a:off x="16344900" y="380504700"/>
          <a:ext cx="0" cy="771525"/>
        </a:xfrm>
        <a:prstGeom prst="rect">
          <a:avLst/>
        </a:prstGeom>
        <a:blipFill>
          <a:blip r:embed=""/>
          <a:srcRect/>
          <a:stretch>
            <a:fillRect/>
          </a:stretch>
        </a:blipFill>
        <a:ln w="9525" cmpd="sng">
          <a:noFill/>
        </a:ln>
      </xdr:spPr>
    </xdr:pic>
    <xdr:clientData/>
  </xdr:twoCellAnchor>
  <xdr:twoCellAnchor>
    <xdr:from>
      <xdr:col>0</xdr:col>
      <xdr:colOff>95250</xdr:colOff>
      <xdr:row>1521</xdr:row>
      <xdr:rowOff>95250</xdr:rowOff>
    </xdr:from>
    <xdr:to>
      <xdr:col>1</xdr:col>
      <xdr:colOff>3114675</xdr:colOff>
      <xdr:row>1524</xdr:row>
      <xdr:rowOff>85725</xdr:rowOff>
    </xdr:to>
    <xdr:pic>
      <xdr:nvPicPr>
        <xdr:cNvPr id="975" name="Figuras 8"/>
        <xdr:cNvPicPr preferRelativeResize="1">
          <a:picLocks noChangeAspect="1"/>
        </xdr:cNvPicPr>
      </xdr:nvPicPr>
      <xdr:blipFill>
        <a:blip r:embed="rId1"/>
        <a:stretch>
          <a:fillRect/>
        </a:stretch>
      </xdr:blipFill>
      <xdr:spPr>
        <a:xfrm>
          <a:off x="95250" y="380599950"/>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47625</xdr:rowOff>
    </xdr:from>
    <xdr:to>
      <xdr:col>4</xdr:col>
      <xdr:colOff>1714500</xdr:colOff>
      <xdr:row>1505</xdr:row>
      <xdr:rowOff>171450</xdr:rowOff>
    </xdr:to>
    <xdr:pic>
      <xdr:nvPicPr>
        <xdr:cNvPr id="976" name="Figuras 8"/>
        <xdr:cNvPicPr preferRelativeResize="1">
          <a:picLocks noChangeAspect="1"/>
        </xdr:cNvPicPr>
      </xdr:nvPicPr>
      <xdr:blipFill>
        <a:blip r:embed="rId1"/>
        <a:stretch>
          <a:fillRect/>
        </a:stretch>
      </xdr:blipFill>
      <xdr:spPr>
        <a:xfrm>
          <a:off x="16344900" y="3769042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1506</xdr:row>
      <xdr:rowOff>38100</xdr:rowOff>
    </xdr:to>
    <xdr:pic>
      <xdr:nvPicPr>
        <xdr:cNvPr id="977" name="Figuras 8"/>
        <xdr:cNvPicPr preferRelativeResize="1">
          <a:picLocks noChangeAspect="1"/>
        </xdr:cNvPicPr>
      </xdr:nvPicPr>
      <xdr:blipFill>
        <a:blip r:embed="rId1"/>
        <a:stretch>
          <a:fillRect/>
        </a:stretch>
      </xdr:blipFill>
      <xdr:spPr>
        <a:xfrm>
          <a:off x="16344900" y="3768566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1506</xdr:row>
      <xdr:rowOff>66675</xdr:rowOff>
    </xdr:to>
    <xdr:pic>
      <xdr:nvPicPr>
        <xdr:cNvPr id="978" name="Figuras 8"/>
        <xdr:cNvPicPr preferRelativeResize="1">
          <a:picLocks noChangeAspect="1"/>
        </xdr:cNvPicPr>
      </xdr:nvPicPr>
      <xdr:blipFill>
        <a:blip r:embed="rId1"/>
        <a:stretch>
          <a:fillRect/>
        </a:stretch>
      </xdr:blipFill>
      <xdr:spPr>
        <a:xfrm>
          <a:off x="16344900" y="3768566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1506</xdr:row>
      <xdr:rowOff>38100</xdr:rowOff>
    </xdr:to>
    <xdr:pic>
      <xdr:nvPicPr>
        <xdr:cNvPr id="979" name="Figuras 8"/>
        <xdr:cNvPicPr preferRelativeResize="1">
          <a:picLocks noChangeAspect="1"/>
        </xdr:cNvPicPr>
      </xdr:nvPicPr>
      <xdr:blipFill>
        <a:blip r:embed="rId1"/>
        <a:stretch>
          <a:fillRect/>
        </a:stretch>
      </xdr:blipFill>
      <xdr:spPr>
        <a:xfrm>
          <a:off x="16344900" y="3768566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66675</xdr:rowOff>
    </xdr:from>
    <xdr:to>
      <xdr:col>4</xdr:col>
      <xdr:colOff>1714500</xdr:colOff>
      <xdr:row>1506</xdr:row>
      <xdr:rowOff>114300</xdr:rowOff>
    </xdr:to>
    <xdr:pic>
      <xdr:nvPicPr>
        <xdr:cNvPr id="980" name="Figuras 8"/>
        <xdr:cNvPicPr preferRelativeResize="1">
          <a:picLocks noChangeAspect="1"/>
        </xdr:cNvPicPr>
      </xdr:nvPicPr>
      <xdr:blipFill>
        <a:blip r:embed="rId1"/>
        <a:stretch>
          <a:fillRect/>
        </a:stretch>
      </xdr:blipFill>
      <xdr:spPr>
        <a:xfrm>
          <a:off x="16344900" y="376923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1506</xdr:row>
      <xdr:rowOff>171450</xdr:rowOff>
    </xdr:to>
    <xdr:pic>
      <xdr:nvPicPr>
        <xdr:cNvPr id="981" name="Figuras 8"/>
        <xdr:cNvPicPr preferRelativeResize="1">
          <a:picLocks noChangeAspect="1"/>
        </xdr:cNvPicPr>
      </xdr:nvPicPr>
      <xdr:blipFill>
        <a:blip r:embed="rId1"/>
        <a:stretch>
          <a:fillRect/>
        </a:stretch>
      </xdr:blipFill>
      <xdr:spPr>
        <a:xfrm>
          <a:off x="16344900" y="376856625"/>
          <a:ext cx="0" cy="74295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66675</xdr:rowOff>
    </xdr:from>
    <xdr:to>
      <xdr:col>4</xdr:col>
      <xdr:colOff>1714500</xdr:colOff>
      <xdr:row>1506</xdr:row>
      <xdr:rowOff>114300</xdr:rowOff>
    </xdr:to>
    <xdr:pic>
      <xdr:nvPicPr>
        <xdr:cNvPr id="982" name="Figuras 8"/>
        <xdr:cNvPicPr preferRelativeResize="1">
          <a:picLocks noChangeAspect="1"/>
        </xdr:cNvPicPr>
      </xdr:nvPicPr>
      <xdr:blipFill>
        <a:blip r:embed="rId1"/>
        <a:stretch>
          <a:fillRect/>
        </a:stretch>
      </xdr:blipFill>
      <xdr:spPr>
        <a:xfrm>
          <a:off x="16344900" y="376923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1507</xdr:row>
      <xdr:rowOff>0</xdr:rowOff>
    </xdr:to>
    <xdr:pic>
      <xdr:nvPicPr>
        <xdr:cNvPr id="983" name="Figuras 8"/>
        <xdr:cNvPicPr preferRelativeResize="1">
          <a:picLocks noChangeAspect="1"/>
        </xdr:cNvPicPr>
      </xdr:nvPicPr>
      <xdr:blipFill>
        <a:blip r:embed="rId1"/>
        <a:stretch>
          <a:fillRect/>
        </a:stretch>
      </xdr:blipFill>
      <xdr:spPr>
        <a:xfrm>
          <a:off x="16344900" y="376856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66675</xdr:rowOff>
    </xdr:from>
    <xdr:to>
      <xdr:col>4</xdr:col>
      <xdr:colOff>1714500</xdr:colOff>
      <xdr:row>1506</xdr:row>
      <xdr:rowOff>152400</xdr:rowOff>
    </xdr:to>
    <xdr:pic>
      <xdr:nvPicPr>
        <xdr:cNvPr id="984" name="Figuras 8"/>
        <xdr:cNvPicPr preferRelativeResize="1">
          <a:picLocks noChangeAspect="1"/>
        </xdr:cNvPicPr>
      </xdr:nvPicPr>
      <xdr:blipFill>
        <a:blip r:embed="rId1"/>
        <a:stretch>
          <a:fillRect/>
        </a:stretch>
      </xdr:blipFill>
      <xdr:spPr>
        <a:xfrm>
          <a:off x="16344900" y="3769233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1505</xdr:row>
      <xdr:rowOff>161925</xdr:rowOff>
    </xdr:to>
    <xdr:pic>
      <xdr:nvPicPr>
        <xdr:cNvPr id="985" name="Figuras 8"/>
        <xdr:cNvPicPr preferRelativeResize="1">
          <a:picLocks noChangeAspect="1"/>
        </xdr:cNvPicPr>
      </xdr:nvPicPr>
      <xdr:blipFill>
        <a:blip r:embed="rId1"/>
        <a:stretch>
          <a:fillRect/>
        </a:stretch>
      </xdr:blipFill>
      <xdr:spPr>
        <a:xfrm>
          <a:off x="16344900" y="3768566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1505</xdr:row>
      <xdr:rowOff>152400</xdr:rowOff>
    </xdr:to>
    <xdr:pic>
      <xdr:nvPicPr>
        <xdr:cNvPr id="986" name="Figuras 8"/>
        <xdr:cNvPicPr preferRelativeResize="1">
          <a:picLocks noChangeAspect="1"/>
        </xdr:cNvPicPr>
      </xdr:nvPicPr>
      <xdr:blipFill>
        <a:blip r:embed="rId1"/>
        <a:stretch>
          <a:fillRect/>
        </a:stretch>
      </xdr:blipFill>
      <xdr:spPr>
        <a:xfrm>
          <a:off x="16344900" y="3768566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1507</xdr:row>
      <xdr:rowOff>0</xdr:rowOff>
    </xdr:to>
    <xdr:pic>
      <xdr:nvPicPr>
        <xdr:cNvPr id="987" name="Figuras 8"/>
        <xdr:cNvPicPr preferRelativeResize="1">
          <a:picLocks noChangeAspect="1"/>
        </xdr:cNvPicPr>
      </xdr:nvPicPr>
      <xdr:blipFill>
        <a:blip r:embed="rId1"/>
        <a:stretch>
          <a:fillRect/>
        </a:stretch>
      </xdr:blipFill>
      <xdr:spPr>
        <a:xfrm>
          <a:off x="16344900" y="376856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1507</xdr:row>
      <xdr:rowOff>0</xdr:rowOff>
    </xdr:to>
    <xdr:pic>
      <xdr:nvPicPr>
        <xdr:cNvPr id="988" name="Figuras 8"/>
        <xdr:cNvPicPr preferRelativeResize="1">
          <a:picLocks noChangeAspect="1"/>
        </xdr:cNvPicPr>
      </xdr:nvPicPr>
      <xdr:blipFill>
        <a:blip r:embed="rId1"/>
        <a:stretch>
          <a:fillRect/>
        </a:stretch>
      </xdr:blipFill>
      <xdr:spPr>
        <a:xfrm>
          <a:off x="16344900" y="376856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1507</xdr:row>
      <xdr:rowOff>0</xdr:rowOff>
    </xdr:to>
    <xdr:pic>
      <xdr:nvPicPr>
        <xdr:cNvPr id="989" name="Figuras 8"/>
        <xdr:cNvPicPr preferRelativeResize="1">
          <a:picLocks noChangeAspect="1"/>
        </xdr:cNvPicPr>
      </xdr:nvPicPr>
      <xdr:blipFill>
        <a:blip r:embed="rId1"/>
        <a:stretch>
          <a:fillRect/>
        </a:stretch>
      </xdr:blipFill>
      <xdr:spPr>
        <a:xfrm>
          <a:off x="16344900" y="376856625"/>
          <a:ext cx="0" cy="771525"/>
        </a:xfrm>
        <a:prstGeom prst="rect">
          <a:avLst/>
        </a:prstGeom>
        <a:blipFill>
          <a:blip r:embed=""/>
          <a:srcRect/>
          <a:stretch>
            <a:fillRect/>
          </a:stretch>
        </a:blipFill>
        <a:ln w="9525" cmpd="sng">
          <a:noFill/>
        </a:ln>
      </xdr:spPr>
    </xdr:pic>
    <xdr:clientData/>
  </xdr:twoCellAnchor>
  <xdr:twoCellAnchor>
    <xdr:from>
      <xdr:col>0</xdr:col>
      <xdr:colOff>95250</xdr:colOff>
      <xdr:row>1503</xdr:row>
      <xdr:rowOff>95250</xdr:rowOff>
    </xdr:from>
    <xdr:to>
      <xdr:col>1</xdr:col>
      <xdr:colOff>3114675</xdr:colOff>
      <xdr:row>1506</xdr:row>
      <xdr:rowOff>85725</xdr:rowOff>
    </xdr:to>
    <xdr:pic>
      <xdr:nvPicPr>
        <xdr:cNvPr id="990" name="Figuras 8"/>
        <xdr:cNvPicPr preferRelativeResize="1">
          <a:picLocks noChangeAspect="1"/>
        </xdr:cNvPicPr>
      </xdr:nvPicPr>
      <xdr:blipFill>
        <a:blip r:embed="rId1"/>
        <a:stretch>
          <a:fillRect/>
        </a:stretch>
      </xdr:blipFill>
      <xdr:spPr>
        <a:xfrm>
          <a:off x="95250" y="376951875"/>
          <a:ext cx="4400550" cy="561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558"/>
  <sheetViews>
    <sheetView showGridLines="0" tabSelected="1" view="pageBreakPreview" zoomScale="90" zoomScaleNormal="90" zoomScaleSheetLayoutView="90" zoomScalePageLayoutView="0" workbookViewId="0" topLeftCell="A1439">
      <selection activeCell="A1457" sqref="A1457:E1457"/>
    </sheetView>
  </sheetViews>
  <sheetFormatPr defaultColWidth="9" defaultRowHeight="14.25"/>
  <cols>
    <col min="1" max="1" width="14.5" style="29" customWidth="1"/>
    <col min="2" max="2" width="47" style="29" customWidth="1"/>
    <col min="3" max="3" width="28.09765625" style="29" customWidth="1"/>
    <col min="4" max="4" width="64" style="31" customWidth="1"/>
    <col min="5" max="5" width="18" style="29" customWidth="1"/>
    <col min="6" max="6" width="9" style="29" customWidth="1"/>
    <col min="7" max="7" width="11.8984375" style="29" bestFit="1" customWidth="1"/>
    <col min="8" max="255" width="9" style="29" customWidth="1"/>
    <col min="256" max="16384" width="9" style="30" customWidth="1"/>
  </cols>
  <sheetData>
    <row r="2" ht="15">
      <c r="A2" s="32"/>
    </row>
    <row r="3" ht="15">
      <c r="A3" s="32"/>
    </row>
    <row r="5" spans="1:5" ht="15.75" thickBot="1">
      <c r="A5" s="145" t="s">
        <v>1054</v>
      </c>
      <c r="B5" s="145"/>
      <c r="C5" s="145"/>
      <c r="D5" s="145"/>
      <c r="E5" s="145"/>
    </row>
    <row r="6" spans="1:5" ht="15.75" thickTop="1">
      <c r="A6" s="146" t="s">
        <v>0</v>
      </c>
      <c r="B6" s="146"/>
      <c r="C6" s="146"/>
      <c r="D6" s="146"/>
      <c r="E6" s="146"/>
    </row>
    <row r="8" spans="1:5" ht="29.25" customHeight="1">
      <c r="A8" s="148" t="s">
        <v>1</v>
      </c>
      <c r="B8" s="148"/>
      <c r="C8" s="148"/>
      <c r="D8" s="148"/>
      <c r="E8" s="148"/>
    </row>
    <row r="9" spans="1:5" ht="15">
      <c r="A9" s="148" t="s">
        <v>2</v>
      </c>
      <c r="B9" s="148"/>
      <c r="C9" s="148"/>
      <c r="D9" s="148"/>
      <c r="E9" s="148"/>
    </row>
    <row r="10" spans="1:5" ht="15">
      <c r="A10" s="148" t="s">
        <v>3</v>
      </c>
      <c r="B10" s="148"/>
      <c r="C10" s="148"/>
      <c r="D10" s="148"/>
      <c r="E10" s="148"/>
    </row>
    <row r="11" spans="1:5" ht="15">
      <c r="A11" s="158" t="s">
        <v>4</v>
      </c>
      <c r="B11" s="158"/>
      <c r="C11" s="158"/>
      <c r="D11" s="158"/>
      <c r="E11" s="158"/>
    </row>
    <row r="12" spans="1:5" ht="15">
      <c r="A12" s="140" t="s">
        <v>5</v>
      </c>
      <c r="B12" s="159" t="s">
        <v>6</v>
      </c>
      <c r="C12" s="159"/>
      <c r="D12" s="160" t="s">
        <v>7</v>
      </c>
      <c r="E12" s="159" t="s">
        <v>8</v>
      </c>
    </row>
    <row r="13" spans="1:5" ht="15">
      <c r="A13" s="140"/>
      <c r="B13" s="34" t="s">
        <v>9</v>
      </c>
      <c r="C13" s="34" t="s">
        <v>10</v>
      </c>
      <c r="D13" s="160"/>
      <c r="E13" s="159"/>
    </row>
    <row r="14" spans="1:5" ht="30">
      <c r="A14" s="35">
        <v>43130</v>
      </c>
      <c r="B14" s="1" t="s">
        <v>11</v>
      </c>
      <c r="C14" s="36" t="s">
        <v>12</v>
      </c>
      <c r="D14" s="1" t="s">
        <v>13</v>
      </c>
      <c r="E14" s="37">
        <v>800</v>
      </c>
    </row>
    <row r="15" spans="1:5" ht="45">
      <c r="A15" s="35">
        <v>43140</v>
      </c>
      <c r="B15" s="1" t="s">
        <v>14</v>
      </c>
      <c r="C15" s="36" t="s">
        <v>15</v>
      </c>
      <c r="D15" s="1" t="s">
        <v>16</v>
      </c>
      <c r="E15" s="37">
        <v>392</v>
      </c>
    </row>
    <row r="16" spans="1:5" ht="30">
      <c r="A16" s="35">
        <v>43159</v>
      </c>
      <c r="B16" s="1" t="s">
        <v>17</v>
      </c>
      <c r="C16" s="36" t="s">
        <v>18</v>
      </c>
      <c r="D16" s="1" t="s">
        <v>19</v>
      </c>
      <c r="E16" s="37">
        <v>8</v>
      </c>
    </row>
    <row r="17" spans="1:5" ht="15">
      <c r="A17" s="161" t="s">
        <v>20</v>
      </c>
      <c r="B17" s="161"/>
      <c r="C17" s="161"/>
      <c r="D17" s="161"/>
      <c r="E17" s="2">
        <f>SUM(E14:E16)</f>
        <v>1200</v>
      </c>
    </row>
    <row r="20" ht="15">
      <c r="A20" s="32"/>
    </row>
    <row r="22" spans="1:5" ht="15.75" thickBot="1">
      <c r="A22" s="145" t="s">
        <v>1054</v>
      </c>
      <c r="B22" s="145"/>
      <c r="C22" s="145"/>
      <c r="D22" s="145"/>
      <c r="E22" s="145"/>
    </row>
    <row r="23" spans="1:5" ht="15.75" thickTop="1">
      <c r="A23" s="146" t="s">
        <v>0</v>
      </c>
      <c r="B23" s="146"/>
      <c r="C23" s="146"/>
      <c r="D23" s="146"/>
      <c r="E23" s="146"/>
    </row>
    <row r="25" spans="1:5" ht="31.5" customHeight="1">
      <c r="A25" s="147" t="s">
        <v>21</v>
      </c>
      <c r="B25" s="147"/>
      <c r="C25" s="147"/>
      <c r="D25" s="147"/>
      <c r="E25" s="147"/>
    </row>
    <row r="26" spans="1:5" ht="15">
      <c r="A26" s="148" t="s">
        <v>2</v>
      </c>
      <c r="B26" s="148"/>
      <c r="C26" s="148"/>
      <c r="D26" s="148"/>
      <c r="E26" s="148"/>
    </row>
    <row r="27" spans="1:5" ht="15">
      <c r="A27" s="148" t="s">
        <v>3</v>
      </c>
      <c r="B27" s="148"/>
      <c r="C27" s="148"/>
      <c r="D27" s="148"/>
      <c r="E27" s="148"/>
    </row>
    <row r="28" spans="1:5" ht="15">
      <c r="A28" s="158" t="s">
        <v>22</v>
      </c>
      <c r="B28" s="158"/>
      <c r="C28" s="158"/>
      <c r="D28" s="158"/>
      <c r="E28" s="158"/>
    </row>
    <row r="29" spans="1:5" ht="15">
      <c r="A29" s="150" t="s">
        <v>23</v>
      </c>
      <c r="B29" s="159" t="s">
        <v>6</v>
      </c>
      <c r="C29" s="159"/>
      <c r="D29" s="139" t="s">
        <v>7</v>
      </c>
      <c r="E29" s="140" t="s">
        <v>8</v>
      </c>
    </row>
    <row r="30" spans="1:5" ht="15">
      <c r="A30" s="150"/>
      <c r="B30" s="39" t="s">
        <v>9</v>
      </c>
      <c r="C30" s="39" t="s">
        <v>10</v>
      </c>
      <c r="D30" s="139"/>
      <c r="E30" s="140"/>
    </row>
    <row r="31" spans="1:5" ht="30">
      <c r="A31" s="35" t="s">
        <v>24</v>
      </c>
      <c r="B31" s="1" t="s">
        <v>25</v>
      </c>
      <c r="C31" s="40" t="s">
        <v>26</v>
      </c>
      <c r="D31" s="3" t="s">
        <v>27</v>
      </c>
      <c r="E31" s="41">
        <v>70</v>
      </c>
    </row>
    <row r="32" spans="1:5" ht="15">
      <c r="A32" s="35" t="s">
        <v>28</v>
      </c>
      <c r="B32" s="1" t="s">
        <v>29</v>
      </c>
      <c r="C32" s="40" t="s">
        <v>30</v>
      </c>
      <c r="D32" s="3" t="s">
        <v>31</v>
      </c>
      <c r="E32" s="41">
        <v>14</v>
      </c>
    </row>
    <row r="33" spans="1:5" ht="30">
      <c r="A33" s="35" t="s">
        <v>32</v>
      </c>
      <c r="B33" s="1" t="s">
        <v>33</v>
      </c>
      <c r="C33" s="40" t="s">
        <v>26</v>
      </c>
      <c r="D33" s="3" t="s">
        <v>27</v>
      </c>
      <c r="E33" s="41">
        <v>70</v>
      </c>
    </row>
    <row r="34" spans="1:5" ht="15">
      <c r="A34" s="35" t="s">
        <v>34</v>
      </c>
      <c r="B34" s="1" t="s">
        <v>35</v>
      </c>
      <c r="C34" s="40" t="s">
        <v>30</v>
      </c>
      <c r="D34" s="3" t="s">
        <v>36</v>
      </c>
      <c r="E34" s="41">
        <v>14</v>
      </c>
    </row>
    <row r="35" spans="1:5" ht="45">
      <c r="A35" s="35" t="s">
        <v>37</v>
      </c>
      <c r="B35" s="1" t="s">
        <v>38</v>
      </c>
      <c r="C35" s="40" t="s">
        <v>39</v>
      </c>
      <c r="D35" s="3" t="s">
        <v>40</v>
      </c>
      <c r="E35" s="41">
        <v>100</v>
      </c>
    </row>
    <row r="36" spans="1:5" ht="30">
      <c r="A36" s="35" t="s">
        <v>41</v>
      </c>
      <c r="B36" s="1" t="s">
        <v>33</v>
      </c>
      <c r="C36" s="40" t="s">
        <v>26</v>
      </c>
      <c r="D36" s="3" t="s">
        <v>42</v>
      </c>
      <c r="E36" s="41">
        <v>30</v>
      </c>
    </row>
    <row r="37" spans="1:5" ht="15">
      <c r="A37" s="35" t="s">
        <v>43</v>
      </c>
      <c r="B37" s="1" t="s">
        <v>44</v>
      </c>
      <c r="C37" s="40" t="s">
        <v>30</v>
      </c>
      <c r="D37" s="3" t="s">
        <v>45</v>
      </c>
      <c r="E37" s="41">
        <v>16</v>
      </c>
    </row>
    <row r="38" spans="1:5" ht="30">
      <c r="A38" s="35" t="s">
        <v>43</v>
      </c>
      <c r="B38" s="1" t="s">
        <v>25</v>
      </c>
      <c r="C38" s="40" t="s">
        <v>26</v>
      </c>
      <c r="D38" s="3" t="s">
        <v>46</v>
      </c>
      <c r="E38" s="41">
        <v>47</v>
      </c>
    </row>
    <row r="39" spans="1:5" ht="30">
      <c r="A39" s="35" t="s">
        <v>47</v>
      </c>
      <c r="B39" s="1" t="s">
        <v>48</v>
      </c>
      <c r="C39" s="40" t="s">
        <v>26</v>
      </c>
      <c r="D39" s="3" t="s">
        <v>49</v>
      </c>
      <c r="E39" s="41">
        <v>22</v>
      </c>
    </row>
    <row r="40" spans="1:5" ht="30">
      <c r="A40" s="35" t="s">
        <v>50</v>
      </c>
      <c r="B40" s="1" t="s">
        <v>48</v>
      </c>
      <c r="C40" s="40" t="s">
        <v>26</v>
      </c>
      <c r="D40" s="3" t="s">
        <v>51</v>
      </c>
      <c r="E40" s="41">
        <v>70</v>
      </c>
    </row>
    <row r="41" spans="1:5" ht="15">
      <c r="A41" s="35" t="s">
        <v>50</v>
      </c>
      <c r="B41" s="1" t="s">
        <v>44</v>
      </c>
      <c r="C41" s="40" t="s">
        <v>30</v>
      </c>
      <c r="D41" s="3" t="s">
        <v>52</v>
      </c>
      <c r="E41" s="41">
        <v>14</v>
      </c>
    </row>
    <row r="42" spans="1:5" ht="30">
      <c r="A42" s="35" t="s">
        <v>53</v>
      </c>
      <c r="B42" s="1" t="s">
        <v>25</v>
      </c>
      <c r="C42" s="40" t="s">
        <v>26</v>
      </c>
      <c r="D42" s="3" t="s">
        <v>54</v>
      </c>
      <c r="E42" s="41">
        <v>50</v>
      </c>
    </row>
    <row r="43" spans="1:5" ht="30">
      <c r="A43" s="35" t="s">
        <v>55</v>
      </c>
      <c r="B43" s="1" t="s">
        <v>25</v>
      </c>
      <c r="C43" s="40" t="s">
        <v>26</v>
      </c>
      <c r="D43" s="3" t="s">
        <v>56</v>
      </c>
      <c r="E43" s="41">
        <v>60</v>
      </c>
    </row>
    <row r="44" spans="1:5" ht="15">
      <c r="A44" s="35" t="s">
        <v>55</v>
      </c>
      <c r="B44" s="1" t="s">
        <v>35</v>
      </c>
      <c r="C44" s="40" t="s">
        <v>30</v>
      </c>
      <c r="D44" s="3" t="s">
        <v>57</v>
      </c>
      <c r="E44" s="41">
        <v>14</v>
      </c>
    </row>
    <row r="45" spans="1:5" ht="30">
      <c r="A45" s="35" t="s">
        <v>58</v>
      </c>
      <c r="B45" s="1" t="s">
        <v>48</v>
      </c>
      <c r="C45" s="40" t="s">
        <v>26</v>
      </c>
      <c r="D45" s="3" t="s">
        <v>59</v>
      </c>
      <c r="E45" s="41">
        <v>70</v>
      </c>
    </row>
    <row r="46" spans="1:5" ht="30">
      <c r="A46" s="35" t="s">
        <v>60</v>
      </c>
      <c r="B46" s="1" t="s">
        <v>48</v>
      </c>
      <c r="C46" s="40" t="s">
        <v>26</v>
      </c>
      <c r="D46" s="3" t="s">
        <v>59</v>
      </c>
      <c r="E46" s="41">
        <v>50</v>
      </c>
    </row>
    <row r="47" spans="1:5" ht="15">
      <c r="A47" s="35" t="s">
        <v>60</v>
      </c>
      <c r="B47" s="1" t="s">
        <v>35</v>
      </c>
      <c r="C47" s="40" t="s">
        <v>30</v>
      </c>
      <c r="D47" s="3" t="s">
        <v>57</v>
      </c>
      <c r="E47" s="41">
        <v>14</v>
      </c>
    </row>
    <row r="48" spans="1:5" ht="30">
      <c r="A48" s="35" t="s">
        <v>61</v>
      </c>
      <c r="B48" s="1" t="s">
        <v>48</v>
      </c>
      <c r="C48" s="40" t="s">
        <v>26</v>
      </c>
      <c r="D48" s="3" t="s">
        <v>59</v>
      </c>
      <c r="E48" s="41">
        <v>68.35</v>
      </c>
    </row>
    <row r="49" spans="1:5" ht="15">
      <c r="A49" s="35" t="s">
        <v>62</v>
      </c>
      <c r="B49" s="1" t="s">
        <v>35</v>
      </c>
      <c r="C49" s="40" t="s">
        <v>30</v>
      </c>
      <c r="D49" s="3" t="s">
        <v>57</v>
      </c>
      <c r="E49" s="41">
        <v>14</v>
      </c>
    </row>
    <row r="50" spans="1:5" ht="30">
      <c r="A50" s="35" t="s">
        <v>63</v>
      </c>
      <c r="B50" s="1" t="s">
        <v>48</v>
      </c>
      <c r="C50" s="40" t="s">
        <v>26</v>
      </c>
      <c r="D50" s="3" t="s">
        <v>59</v>
      </c>
      <c r="E50" s="41">
        <v>60</v>
      </c>
    </row>
    <row r="51" spans="1:5" ht="30">
      <c r="A51" s="35" t="s">
        <v>64</v>
      </c>
      <c r="B51" s="1" t="s">
        <v>48</v>
      </c>
      <c r="C51" s="40" t="s">
        <v>26</v>
      </c>
      <c r="D51" s="3" t="s">
        <v>59</v>
      </c>
      <c r="E51" s="41">
        <v>60</v>
      </c>
    </row>
    <row r="52" spans="1:5" ht="15">
      <c r="A52" s="35" t="s">
        <v>65</v>
      </c>
      <c r="B52" s="1" t="s">
        <v>35</v>
      </c>
      <c r="C52" s="40" t="s">
        <v>30</v>
      </c>
      <c r="D52" s="3" t="s">
        <v>57</v>
      </c>
      <c r="E52" s="41">
        <v>14</v>
      </c>
    </row>
    <row r="53" spans="1:5" ht="30">
      <c r="A53" s="35" t="s">
        <v>66</v>
      </c>
      <c r="B53" s="1" t="s">
        <v>48</v>
      </c>
      <c r="C53" s="40" t="s">
        <v>26</v>
      </c>
      <c r="D53" s="3" t="s">
        <v>59</v>
      </c>
      <c r="E53" s="41">
        <v>58.69</v>
      </c>
    </row>
    <row r="54" spans="1:5" ht="15">
      <c r="A54" s="161" t="s">
        <v>20</v>
      </c>
      <c r="B54" s="161"/>
      <c r="C54" s="161"/>
      <c r="D54" s="161"/>
      <c r="E54" s="42">
        <f>SUM(E31:E53)</f>
        <v>1000.04</v>
      </c>
    </row>
    <row r="57" ht="15">
      <c r="A57" s="32"/>
    </row>
    <row r="59" spans="1:5" ht="15.75" thickBot="1">
      <c r="A59" s="145" t="s">
        <v>1054</v>
      </c>
      <c r="B59" s="145"/>
      <c r="C59" s="145"/>
      <c r="D59" s="145"/>
      <c r="E59" s="145"/>
    </row>
    <row r="60" spans="1:5" ht="15.75" thickTop="1">
      <c r="A60" s="146" t="s">
        <v>0</v>
      </c>
      <c r="B60" s="146"/>
      <c r="C60" s="146"/>
      <c r="D60" s="146"/>
      <c r="E60" s="146"/>
    </row>
    <row r="62" spans="1:5" ht="29.25" customHeight="1">
      <c r="A62" s="147" t="s">
        <v>67</v>
      </c>
      <c r="B62" s="147"/>
      <c r="C62" s="147"/>
      <c r="D62" s="147"/>
      <c r="E62" s="147"/>
    </row>
    <row r="63" spans="1:5" ht="15">
      <c r="A63" s="148" t="s">
        <v>2</v>
      </c>
      <c r="B63" s="148"/>
      <c r="C63" s="148"/>
      <c r="D63" s="148"/>
      <c r="E63" s="148"/>
    </row>
    <row r="64" spans="1:5" ht="15">
      <c r="A64" s="148" t="s">
        <v>3</v>
      </c>
      <c r="B64" s="148"/>
      <c r="C64" s="148"/>
      <c r="D64" s="148"/>
      <c r="E64" s="148"/>
    </row>
    <row r="65" spans="1:5" ht="15">
      <c r="A65" s="158" t="s">
        <v>68</v>
      </c>
      <c r="B65" s="158"/>
      <c r="C65" s="158"/>
      <c r="D65" s="158"/>
      <c r="E65" s="158"/>
    </row>
    <row r="66" spans="1:5" ht="15">
      <c r="A66" s="140" t="s">
        <v>23</v>
      </c>
      <c r="B66" s="159" t="s">
        <v>6</v>
      </c>
      <c r="C66" s="159"/>
      <c r="D66" s="139" t="s">
        <v>7</v>
      </c>
      <c r="E66" s="33" t="s">
        <v>8</v>
      </c>
    </row>
    <row r="67" spans="1:5" ht="15">
      <c r="A67" s="140"/>
      <c r="B67" s="39" t="s">
        <v>9</v>
      </c>
      <c r="C67" s="39" t="s">
        <v>10</v>
      </c>
      <c r="D67" s="139"/>
      <c r="E67" s="33"/>
    </row>
    <row r="68" spans="1:5" ht="15">
      <c r="A68" s="35">
        <v>43329</v>
      </c>
      <c r="B68" s="1" t="s">
        <v>69</v>
      </c>
      <c r="C68" s="40" t="s">
        <v>70</v>
      </c>
      <c r="D68" s="3" t="s">
        <v>71</v>
      </c>
      <c r="E68" s="41">
        <v>79</v>
      </c>
    </row>
    <row r="69" spans="1:5" ht="45">
      <c r="A69" s="35">
        <v>43339</v>
      </c>
      <c r="B69" s="1" t="s">
        <v>72</v>
      </c>
      <c r="C69" s="40" t="s">
        <v>73</v>
      </c>
      <c r="D69" s="3" t="s">
        <v>74</v>
      </c>
      <c r="E69" s="41">
        <v>278</v>
      </c>
    </row>
    <row r="70" spans="1:5" ht="15">
      <c r="A70" s="35">
        <v>43339</v>
      </c>
      <c r="B70" s="1" t="s">
        <v>69</v>
      </c>
      <c r="C70" s="40" t="s">
        <v>70</v>
      </c>
      <c r="D70" s="3" t="s">
        <v>75</v>
      </c>
      <c r="E70" s="41">
        <v>83.6</v>
      </c>
    </row>
    <row r="71" spans="1:5" ht="15">
      <c r="A71" s="35">
        <v>43334</v>
      </c>
      <c r="B71" s="1" t="s">
        <v>72</v>
      </c>
      <c r="C71" s="40" t="s">
        <v>73</v>
      </c>
      <c r="D71" s="3" t="s">
        <v>76</v>
      </c>
      <c r="E71" s="41">
        <v>180</v>
      </c>
    </row>
    <row r="72" spans="1:5" ht="15">
      <c r="A72" s="35">
        <v>43356</v>
      </c>
      <c r="B72" s="1" t="s">
        <v>77</v>
      </c>
      <c r="C72" s="40" t="s">
        <v>78</v>
      </c>
      <c r="D72" s="3" t="s">
        <v>79</v>
      </c>
      <c r="E72" s="41">
        <v>41.9</v>
      </c>
    </row>
    <row r="73" spans="1:5" ht="15">
      <c r="A73" s="35">
        <v>43382</v>
      </c>
      <c r="B73" s="1" t="s">
        <v>69</v>
      </c>
      <c r="C73" s="40" t="s">
        <v>70</v>
      </c>
      <c r="D73" s="3" t="s">
        <v>80</v>
      </c>
      <c r="E73" s="41">
        <v>14</v>
      </c>
    </row>
    <row r="74" spans="1:5" ht="15">
      <c r="A74" s="35">
        <v>43377</v>
      </c>
      <c r="B74" s="1" t="s">
        <v>81</v>
      </c>
      <c r="C74" s="40" t="s">
        <v>82</v>
      </c>
      <c r="D74" s="3" t="s">
        <v>83</v>
      </c>
      <c r="E74" s="41">
        <v>25</v>
      </c>
    </row>
    <row r="75" spans="1:5" ht="30">
      <c r="A75" s="35">
        <v>43381</v>
      </c>
      <c r="B75" s="1" t="s">
        <v>84</v>
      </c>
      <c r="C75" s="40" t="s">
        <v>85</v>
      </c>
      <c r="D75" s="3" t="s">
        <v>86</v>
      </c>
      <c r="E75" s="41">
        <v>140</v>
      </c>
    </row>
    <row r="76" spans="1:5" ht="30">
      <c r="A76" s="35">
        <v>43377</v>
      </c>
      <c r="B76" s="1" t="s">
        <v>87</v>
      </c>
      <c r="C76" s="40" t="s">
        <v>88</v>
      </c>
      <c r="D76" s="3" t="s">
        <v>89</v>
      </c>
      <c r="E76" s="41">
        <v>113</v>
      </c>
    </row>
    <row r="77" spans="1:5" ht="15">
      <c r="A77" s="35">
        <v>43381</v>
      </c>
      <c r="B77" s="1" t="s">
        <v>81</v>
      </c>
      <c r="C77" s="40" t="s">
        <v>82</v>
      </c>
      <c r="D77" s="3" t="s">
        <v>90</v>
      </c>
      <c r="E77" s="41">
        <v>126</v>
      </c>
    </row>
    <row r="78" spans="1:5" ht="15">
      <c r="A78" s="161" t="s">
        <v>20</v>
      </c>
      <c r="B78" s="161"/>
      <c r="C78" s="161"/>
      <c r="D78" s="161"/>
      <c r="E78" s="42">
        <f>SUM(E68:E77)</f>
        <v>1080.5</v>
      </c>
    </row>
    <row r="81" ht="15">
      <c r="A81" s="32"/>
    </row>
    <row r="83" spans="1:5" ht="15.75" thickBot="1">
      <c r="A83" s="145" t="s">
        <v>1054</v>
      </c>
      <c r="B83" s="145"/>
      <c r="C83" s="145"/>
      <c r="D83" s="145"/>
      <c r="E83" s="145"/>
    </row>
    <row r="84" spans="1:5" ht="15.75" thickTop="1">
      <c r="A84" s="146" t="s">
        <v>0</v>
      </c>
      <c r="B84" s="146"/>
      <c r="C84" s="146"/>
      <c r="D84" s="146"/>
      <c r="E84" s="146"/>
    </row>
    <row r="85" spans="1:5" ht="30.75" customHeight="1">
      <c r="A85" s="147" t="s">
        <v>962</v>
      </c>
      <c r="B85" s="147"/>
      <c r="C85" s="147"/>
      <c r="D85" s="147"/>
      <c r="E85" s="147"/>
    </row>
    <row r="86" spans="1:5" ht="15">
      <c r="A86" s="148" t="s">
        <v>2</v>
      </c>
      <c r="B86" s="148"/>
      <c r="C86" s="148"/>
      <c r="D86" s="148"/>
      <c r="E86" s="148"/>
    </row>
    <row r="87" spans="1:5" ht="15">
      <c r="A87" s="148" t="s">
        <v>3</v>
      </c>
      <c r="B87" s="148"/>
      <c r="C87" s="148"/>
      <c r="D87" s="148"/>
      <c r="E87" s="148"/>
    </row>
    <row r="88" spans="1:5" ht="15">
      <c r="A88" s="158" t="s">
        <v>91</v>
      </c>
      <c r="B88" s="158"/>
      <c r="C88" s="158"/>
      <c r="D88" s="158"/>
      <c r="E88" s="158"/>
    </row>
    <row r="89" spans="1:5" ht="15">
      <c r="A89" s="140" t="s">
        <v>23</v>
      </c>
      <c r="B89" s="159" t="s">
        <v>6</v>
      </c>
      <c r="C89" s="159"/>
      <c r="D89" s="139" t="s">
        <v>7</v>
      </c>
      <c r="E89" s="140" t="s">
        <v>8</v>
      </c>
    </row>
    <row r="90" spans="1:5" ht="15">
      <c r="A90" s="140"/>
      <c r="B90" s="39" t="s">
        <v>9</v>
      </c>
      <c r="C90" s="39" t="s">
        <v>10</v>
      </c>
      <c r="D90" s="139"/>
      <c r="E90" s="140"/>
    </row>
    <row r="91" spans="1:5" ht="30">
      <c r="A91" s="35">
        <v>43326</v>
      </c>
      <c r="B91" s="1" t="s">
        <v>92</v>
      </c>
      <c r="C91" s="40" t="s">
        <v>93</v>
      </c>
      <c r="D91" s="3" t="s">
        <v>94</v>
      </c>
      <c r="E91" s="41">
        <v>247</v>
      </c>
    </row>
    <row r="92" spans="1:5" ht="60">
      <c r="A92" s="35">
        <v>43336</v>
      </c>
      <c r="B92" s="1" t="s">
        <v>95</v>
      </c>
      <c r="C92" s="40" t="s">
        <v>18</v>
      </c>
      <c r="D92" s="3" t="s">
        <v>96</v>
      </c>
      <c r="E92" s="41">
        <v>13</v>
      </c>
    </row>
    <row r="93" spans="1:5" ht="15">
      <c r="A93" s="35">
        <v>43328</v>
      </c>
      <c r="B93" s="1" t="s">
        <v>97</v>
      </c>
      <c r="C93" s="40" t="s">
        <v>98</v>
      </c>
      <c r="D93" s="3" t="s">
        <v>99</v>
      </c>
      <c r="E93" s="41">
        <v>300</v>
      </c>
    </row>
    <row r="94" spans="1:5" ht="30">
      <c r="A94" s="35">
        <v>43382</v>
      </c>
      <c r="B94" s="1" t="s">
        <v>100</v>
      </c>
      <c r="C94" s="40" t="s">
        <v>101</v>
      </c>
      <c r="D94" s="3" t="s">
        <v>102</v>
      </c>
      <c r="E94" s="41">
        <v>338.1</v>
      </c>
    </row>
    <row r="95" spans="1:5" ht="60">
      <c r="A95" s="35">
        <v>43384</v>
      </c>
      <c r="B95" s="1" t="s">
        <v>95</v>
      </c>
      <c r="C95" s="40" t="s">
        <v>18</v>
      </c>
      <c r="D95" s="3" t="s">
        <v>103</v>
      </c>
      <c r="E95" s="41">
        <v>6.9</v>
      </c>
    </row>
    <row r="96" spans="1:5" ht="30">
      <c r="A96" s="25">
        <v>43434</v>
      </c>
      <c r="B96" s="1" t="s">
        <v>104</v>
      </c>
      <c r="C96" s="40" t="s">
        <v>105</v>
      </c>
      <c r="D96" s="3" t="s">
        <v>106</v>
      </c>
      <c r="E96" s="43">
        <v>95</v>
      </c>
    </row>
    <row r="97" spans="1:5" ht="15">
      <c r="A97" s="161" t="s">
        <v>20</v>
      </c>
      <c r="B97" s="161"/>
      <c r="C97" s="161"/>
      <c r="D97" s="161"/>
      <c r="E97" s="42">
        <f>SUM(E91:E96)</f>
        <v>1000</v>
      </c>
    </row>
    <row r="99" ht="15">
      <c r="A99" s="32"/>
    </row>
    <row r="101" spans="1:5" ht="15.75" thickBot="1">
      <c r="A101" s="145" t="s">
        <v>1054</v>
      </c>
      <c r="B101" s="145"/>
      <c r="C101" s="145"/>
      <c r="D101" s="145"/>
      <c r="E101" s="145"/>
    </row>
    <row r="102" spans="1:5" ht="15.75" thickTop="1">
      <c r="A102" s="146" t="s">
        <v>0</v>
      </c>
      <c r="B102" s="146"/>
      <c r="C102" s="146"/>
      <c r="D102" s="146"/>
      <c r="E102" s="146"/>
    </row>
    <row r="104" spans="1:5" ht="29.25" customHeight="1">
      <c r="A104" s="162" t="s">
        <v>107</v>
      </c>
      <c r="B104" s="162"/>
      <c r="C104" s="162"/>
      <c r="D104" s="162"/>
      <c r="E104" s="162"/>
    </row>
    <row r="105" spans="1:5" ht="15">
      <c r="A105" s="148" t="s">
        <v>2</v>
      </c>
      <c r="B105" s="148"/>
      <c r="C105" s="148"/>
      <c r="D105" s="148"/>
      <c r="E105" s="148"/>
    </row>
    <row r="106" spans="1:5" ht="15">
      <c r="A106" s="148" t="s">
        <v>3</v>
      </c>
      <c r="B106" s="148"/>
      <c r="C106" s="148"/>
      <c r="D106" s="148"/>
      <c r="E106" s="148"/>
    </row>
    <row r="107" spans="1:5" ht="15">
      <c r="A107" s="158" t="s">
        <v>108</v>
      </c>
      <c r="B107" s="158"/>
      <c r="C107" s="158"/>
      <c r="D107" s="158"/>
      <c r="E107" s="158"/>
    </row>
    <row r="108" spans="1:5" ht="15">
      <c r="A108" s="140" t="s">
        <v>23</v>
      </c>
      <c r="B108" s="159" t="s">
        <v>6</v>
      </c>
      <c r="C108" s="159"/>
      <c r="D108" s="139" t="s">
        <v>7</v>
      </c>
      <c r="E108" s="140" t="s">
        <v>8</v>
      </c>
    </row>
    <row r="109" spans="1:5" ht="15">
      <c r="A109" s="140"/>
      <c r="B109" s="39" t="s">
        <v>9</v>
      </c>
      <c r="C109" s="39" t="s">
        <v>10</v>
      </c>
      <c r="D109" s="139"/>
      <c r="E109" s="140"/>
    </row>
    <row r="110" spans="1:5" ht="45">
      <c r="A110" s="25">
        <v>43445</v>
      </c>
      <c r="B110" s="1" t="s">
        <v>109</v>
      </c>
      <c r="C110" s="40" t="s">
        <v>110</v>
      </c>
      <c r="D110" s="4" t="s">
        <v>111</v>
      </c>
      <c r="E110" s="41">
        <v>16</v>
      </c>
    </row>
    <row r="111" spans="1:5" ht="30">
      <c r="A111" s="25">
        <v>43447</v>
      </c>
      <c r="B111" s="1" t="s">
        <v>112</v>
      </c>
      <c r="C111" s="40" t="s">
        <v>113</v>
      </c>
      <c r="D111" s="3" t="s">
        <v>114</v>
      </c>
      <c r="E111" s="41">
        <v>492.62</v>
      </c>
    </row>
    <row r="112" spans="1:5" ht="30">
      <c r="A112" s="25">
        <v>43447</v>
      </c>
      <c r="B112" s="1" t="s">
        <v>115</v>
      </c>
      <c r="C112" s="40" t="s">
        <v>116</v>
      </c>
      <c r="D112" s="3" t="s">
        <v>117</v>
      </c>
      <c r="E112" s="41">
        <v>89.95</v>
      </c>
    </row>
    <row r="113" spans="1:5" ht="30">
      <c r="A113" s="25">
        <v>43451</v>
      </c>
      <c r="B113" s="1" t="s">
        <v>118</v>
      </c>
      <c r="C113" s="40" t="s">
        <v>119</v>
      </c>
      <c r="D113" s="4" t="s">
        <v>120</v>
      </c>
      <c r="E113" s="41">
        <v>45</v>
      </c>
    </row>
    <row r="114" spans="1:5" ht="30">
      <c r="A114" s="25">
        <v>43451</v>
      </c>
      <c r="B114" s="1" t="s">
        <v>118</v>
      </c>
      <c r="C114" s="40" t="s">
        <v>119</v>
      </c>
      <c r="D114" s="3" t="s">
        <v>121</v>
      </c>
      <c r="E114" s="41">
        <v>98</v>
      </c>
    </row>
    <row r="115" spans="1:5" ht="30">
      <c r="A115" s="25">
        <v>43453</v>
      </c>
      <c r="B115" s="1" t="s">
        <v>118</v>
      </c>
      <c r="C115" s="40" t="s">
        <v>119</v>
      </c>
      <c r="D115" s="3" t="s">
        <v>122</v>
      </c>
      <c r="E115" s="41">
        <v>16</v>
      </c>
    </row>
    <row r="116" spans="1:5" ht="30">
      <c r="A116" s="25">
        <v>43461</v>
      </c>
      <c r="B116" s="1" t="s">
        <v>123</v>
      </c>
      <c r="C116" s="40"/>
      <c r="D116" s="3" t="s">
        <v>124</v>
      </c>
      <c r="E116" s="41">
        <v>242.43</v>
      </c>
    </row>
    <row r="117" spans="1:5" ht="15">
      <c r="A117" s="161" t="s">
        <v>20</v>
      </c>
      <c r="B117" s="161"/>
      <c r="C117" s="161"/>
      <c r="D117" s="161"/>
      <c r="E117" s="42">
        <f>SUM(E110:E116)</f>
        <v>1000</v>
      </c>
    </row>
    <row r="120" ht="15">
      <c r="A120" s="32"/>
    </row>
    <row r="122" spans="1:5" ht="15.75" thickBot="1">
      <c r="A122" s="145" t="s">
        <v>1054</v>
      </c>
      <c r="B122" s="145"/>
      <c r="C122" s="145"/>
      <c r="D122" s="145"/>
      <c r="E122" s="145"/>
    </row>
    <row r="123" spans="1:5" s="44" customFormat="1" ht="15.75" thickTop="1">
      <c r="A123" s="146" t="s">
        <v>0</v>
      </c>
      <c r="B123" s="146"/>
      <c r="C123" s="146"/>
      <c r="D123" s="146"/>
      <c r="E123" s="146"/>
    </row>
    <row r="124" spans="1:5" s="44" customFormat="1" ht="15">
      <c r="A124" s="29"/>
      <c r="B124" s="29"/>
      <c r="C124" s="29"/>
      <c r="D124" s="31"/>
      <c r="E124" s="29"/>
    </row>
    <row r="125" spans="1:5" ht="35.25" customHeight="1">
      <c r="A125" s="147" t="s">
        <v>125</v>
      </c>
      <c r="B125" s="147"/>
      <c r="C125" s="147"/>
      <c r="D125" s="147"/>
      <c r="E125" s="147"/>
    </row>
    <row r="126" spans="1:5" ht="15">
      <c r="A126" s="148" t="s">
        <v>2</v>
      </c>
      <c r="B126" s="148"/>
      <c r="C126" s="148"/>
      <c r="D126" s="148"/>
      <c r="E126" s="148"/>
    </row>
    <row r="127" spans="1:5" ht="15">
      <c r="A127" s="148" t="s">
        <v>3</v>
      </c>
      <c r="B127" s="148"/>
      <c r="C127" s="148"/>
      <c r="D127" s="148"/>
      <c r="E127" s="148"/>
    </row>
    <row r="128" spans="1:5" ht="15">
      <c r="A128" s="158" t="s">
        <v>126</v>
      </c>
      <c r="B128" s="158"/>
      <c r="C128" s="158"/>
      <c r="D128" s="158"/>
      <c r="E128" s="158"/>
    </row>
    <row r="129" spans="1:5" ht="15">
      <c r="A129" s="140" t="s">
        <v>23</v>
      </c>
      <c r="B129" s="159" t="s">
        <v>6</v>
      </c>
      <c r="C129" s="159"/>
      <c r="D129" s="139" t="s">
        <v>7</v>
      </c>
      <c r="E129" s="140" t="s">
        <v>8</v>
      </c>
    </row>
    <row r="130" spans="1:5" ht="15">
      <c r="A130" s="140"/>
      <c r="B130" s="39" t="s">
        <v>9</v>
      </c>
      <c r="C130" s="39" t="s">
        <v>10</v>
      </c>
      <c r="D130" s="139"/>
      <c r="E130" s="140"/>
    </row>
    <row r="131" spans="1:5" ht="30">
      <c r="A131" s="45">
        <v>43606</v>
      </c>
      <c r="B131" s="6" t="s">
        <v>127</v>
      </c>
      <c r="C131" s="40" t="s">
        <v>128</v>
      </c>
      <c r="D131" s="5" t="s">
        <v>726</v>
      </c>
      <c r="E131" s="28">
        <v>299</v>
      </c>
    </row>
    <row r="132" spans="1:5" ht="15">
      <c r="A132" s="45">
        <v>43615</v>
      </c>
      <c r="B132" s="6" t="s">
        <v>129</v>
      </c>
      <c r="C132" s="40" t="s">
        <v>130</v>
      </c>
      <c r="D132" s="5" t="s">
        <v>131</v>
      </c>
      <c r="E132" s="28">
        <v>111.9</v>
      </c>
    </row>
    <row r="133" spans="1:5" ht="30">
      <c r="A133" s="45">
        <v>43621</v>
      </c>
      <c r="B133" s="6" t="s">
        <v>132</v>
      </c>
      <c r="C133" s="40" t="s">
        <v>133</v>
      </c>
      <c r="D133" s="5" t="s">
        <v>134</v>
      </c>
      <c r="E133" s="28">
        <v>31.98</v>
      </c>
    </row>
    <row r="134" spans="1:5" ht="30">
      <c r="A134" s="45">
        <v>43685</v>
      </c>
      <c r="B134" s="6" t="s">
        <v>135</v>
      </c>
      <c r="C134" s="40" t="s">
        <v>136</v>
      </c>
      <c r="D134" s="5" t="s">
        <v>688</v>
      </c>
      <c r="E134" s="28">
        <v>97.65</v>
      </c>
    </row>
    <row r="135" spans="1:5" ht="30">
      <c r="A135" s="45">
        <v>43685</v>
      </c>
      <c r="B135" s="6" t="s">
        <v>135</v>
      </c>
      <c r="C135" s="40" t="s">
        <v>136</v>
      </c>
      <c r="D135" s="5" t="s">
        <v>688</v>
      </c>
      <c r="E135" s="28">
        <v>97.17</v>
      </c>
    </row>
    <row r="136" spans="1:5" ht="45">
      <c r="A136" s="45">
        <v>43692</v>
      </c>
      <c r="B136" s="6" t="s">
        <v>132</v>
      </c>
      <c r="C136" s="40" t="s">
        <v>133</v>
      </c>
      <c r="D136" s="5" t="s">
        <v>689</v>
      </c>
      <c r="E136" s="28">
        <v>47.92</v>
      </c>
    </row>
    <row r="137" spans="1:5" ht="30">
      <c r="A137" s="25">
        <v>43790</v>
      </c>
      <c r="B137" s="1" t="s">
        <v>104</v>
      </c>
      <c r="C137" s="24" t="s">
        <v>105</v>
      </c>
      <c r="D137" s="1" t="s">
        <v>137</v>
      </c>
      <c r="E137" s="28">
        <v>1314.38</v>
      </c>
    </row>
    <row r="138" spans="1:5" ht="15">
      <c r="A138" s="161" t="s">
        <v>20</v>
      </c>
      <c r="B138" s="161"/>
      <c r="C138" s="161"/>
      <c r="D138" s="161"/>
      <c r="E138" s="42">
        <f>SUM(E131:E137)</f>
        <v>2000</v>
      </c>
    </row>
    <row r="141" ht="15">
      <c r="A141" s="32"/>
    </row>
    <row r="143" spans="1:5" ht="15.75" thickBot="1">
      <c r="A143" s="145" t="s">
        <v>1054</v>
      </c>
      <c r="B143" s="145"/>
      <c r="C143" s="145"/>
      <c r="D143" s="145"/>
      <c r="E143" s="145"/>
    </row>
    <row r="144" spans="1:5" ht="15.75" thickTop="1">
      <c r="A144" s="146" t="s">
        <v>0</v>
      </c>
      <c r="B144" s="146"/>
      <c r="C144" s="146"/>
      <c r="D144" s="146"/>
      <c r="E144" s="146"/>
    </row>
    <row r="146" spans="1:5" ht="30" customHeight="1">
      <c r="A146" s="147" t="s">
        <v>1023</v>
      </c>
      <c r="B146" s="147"/>
      <c r="C146" s="147"/>
      <c r="D146" s="147"/>
      <c r="E146" s="147"/>
    </row>
    <row r="147" spans="1:5" ht="15">
      <c r="A147" s="148" t="s">
        <v>139</v>
      </c>
      <c r="B147" s="148"/>
      <c r="C147" s="148"/>
      <c r="D147" s="148"/>
      <c r="E147" s="148"/>
    </row>
    <row r="148" spans="1:5" ht="15">
      <c r="A148" s="148" t="s">
        <v>3</v>
      </c>
      <c r="B148" s="148"/>
      <c r="C148" s="148"/>
      <c r="D148" s="148"/>
      <c r="E148" s="148"/>
    </row>
    <row r="149" spans="1:5" ht="15">
      <c r="A149" s="149" t="s">
        <v>1022</v>
      </c>
      <c r="B149" s="149"/>
      <c r="C149" s="149"/>
      <c r="D149" s="149"/>
      <c r="E149" s="149"/>
    </row>
    <row r="150" spans="1:5" ht="15">
      <c r="A150" s="140" t="s">
        <v>23</v>
      </c>
      <c r="B150" s="151" t="s">
        <v>6</v>
      </c>
      <c r="C150" s="152"/>
      <c r="D150" s="139" t="s">
        <v>7</v>
      </c>
      <c r="E150" s="150" t="s">
        <v>8</v>
      </c>
    </row>
    <row r="151" spans="1:5" ht="15">
      <c r="A151" s="140"/>
      <c r="B151" s="39" t="s">
        <v>9</v>
      </c>
      <c r="C151" s="39" t="s">
        <v>10</v>
      </c>
      <c r="D151" s="139"/>
      <c r="E151" s="150"/>
    </row>
    <row r="152" spans="1:5" ht="30">
      <c r="A152" s="52">
        <v>43879</v>
      </c>
      <c r="B152" s="16" t="s">
        <v>175</v>
      </c>
      <c r="C152" s="60" t="s">
        <v>1024</v>
      </c>
      <c r="D152" s="8" t="s">
        <v>1033</v>
      </c>
      <c r="E152" s="28">
        <v>650</v>
      </c>
    </row>
    <row r="153" spans="1:5" ht="30">
      <c r="A153" s="52">
        <v>43879</v>
      </c>
      <c r="B153" s="16" t="s">
        <v>176</v>
      </c>
      <c r="C153" s="60" t="s">
        <v>1025</v>
      </c>
      <c r="D153" s="8" t="s">
        <v>1034</v>
      </c>
      <c r="E153" s="28">
        <v>1850</v>
      </c>
    </row>
    <row r="154" spans="1:5" ht="30">
      <c r="A154" s="52">
        <v>43880</v>
      </c>
      <c r="B154" s="16" t="s">
        <v>178</v>
      </c>
      <c r="C154" s="60" t="s">
        <v>1026</v>
      </c>
      <c r="D154" s="8" t="s">
        <v>1035</v>
      </c>
      <c r="E154" s="28">
        <v>650</v>
      </c>
    </row>
    <row r="155" spans="1:5" ht="30">
      <c r="A155" s="52">
        <v>43881</v>
      </c>
      <c r="B155" s="16" t="s">
        <v>180</v>
      </c>
      <c r="C155" s="60" t="s">
        <v>1027</v>
      </c>
      <c r="D155" s="8" t="s">
        <v>1036</v>
      </c>
      <c r="E155" s="28">
        <v>250</v>
      </c>
    </row>
    <row r="156" spans="1:5" ht="30">
      <c r="A156" s="52">
        <v>43893</v>
      </c>
      <c r="B156" s="16" t="s">
        <v>175</v>
      </c>
      <c r="C156" s="60" t="s">
        <v>518</v>
      </c>
      <c r="D156" s="8" t="s">
        <v>1037</v>
      </c>
      <c r="E156" s="28">
        <v>150</v>
      </c>
    </row>
    <row r="157" spans="1:5" ht="30">
      <c r="A157" s="52">
        <v>44014</v>
      </c>
      <c r="B157" s="16" t="s">
        <v>175</v>
      </c>
      <c r="C157" s="60" t="s">
        <v>1028</v>
      </c>
      <c r="D157" s="8" t="s">
        <v>1038</v>
      </c>
      <c r="E157" s="28">
        <v>200</v>
      </c>
    </row>
    <row r="158" spans="1:5" ht="30">
      <c r="A158" s="52">
        <v>44018</v>
      </c>
      <c r="B158" s="16" t="s">
        <v>182</v>
      </c>
      <c r="C158" s="60" t="s">
        <v>1029</v>
      </c>
      <c r="D158" s="8" t="s">
        <v>1039</v>
      </c>
      <c r="E158" s="28">
        <v>700</v>
      </c>
    </row>
    <row r="159" spans="1:5" ht="30">
      <c r="A159" s="52">
        <v>44039</v>
      </c>
      <c r="B159" s="16" t="s">
        <v>184</v>
      </c>
      <c r="C159" s="60" t="s">
        <v>1030</v>
      </c>
      <c r="D159" s="8" t="s">
        <v>1040</v>
      </c>
      <c r="E159" s="28">
        <v>500</v>
      </c>
    </row>
    <row r="160" spans="1:5" ht="30">
      <c r="A160" s="52">
        <v>44041</v>
      </c>
      <c r="B160" s="16" t="s">
        <v>187</v>
      </c>
      <c r="C160" s="60" t="s">
        <v>1031</v>
      </c>
      <c r="D160" s="8" t="s">
        <v>1041</v>
      </c>
      <c r="E160" s="28">
        <v>600</v>
      </c>
    </row>
    <row r="161" spans="1:5" ht="30">
      <c r="A161" s="52">
        <v>44041</v>
      </c>
      <c r="B161" s="16" t="s">
        <v>190</v>
      </c>
      <c r="C161" s="60" t="s">
        <v>1032</v>
      </c>
      <c r="D161" s="8" t="s">
        <v>1040</v>
      </c>
      <c r="E161" s="28">
        <v>380</v>
      </c>
    </row>
    <row r="162" spans="1:5" ht="15.75" customHeight="1">
      <c r="A162" s="52">
        <v>44048</v>
      </c>
      <c r="B162" s="16" t="s">
        <v>831</v>
      </c>
      <c r="C162" s="60" t="s">
        <v>202</v>
      </c>
      <c r="D162" s="8" t="s">
        <v>1040</v>
      </c>
      <c r="E162" s="28">
        <v>389.5</v>
      </c>
    </row>
    <row r="163" spans="1:5" ht="15">
      <c r="A163" s="52">
        <v>44049</v>
      </c>
      <c r="B163" s="16" t="s">
        <v>832</v>
      </c>
      <c r="C163" s="60" t="s">
        <v>18</v>
      </c>
      <c r="D163" s="5" t="s">
        <v>830</v>
      </c>
      <c r="E163" s="28">
        <v>20.5</v>
      </c>
    </row>
    <row r="164" spans="1:5" ht="30">
      <c r="A164" s="52">
        <v>43812</v>
      </c>
      <c r="B164" s="16" t="s">
        <v>104</v>
      </c>
      <c r="C164" s="60" t="s">
        <v>105</v>
      </c>
      <c r="D164" s="5" t="s">
        <v>137</v>
      </c>
      <c r="E164" s="28">
        <v>660</v>
      </c>
    </row>
    <row r="165" spans="1:5" ht="15">
      <c r="A165" s="142" t="s">
        <v>20</v>
      </c>
      <c r="B165" s="143"/>
      <c r="C165" s="143"/>
      <c r="D165" s="144"/>
      <c r="E165" s="46">
        <f>SUM(E152:E164)</f>
        <v>7000</v>
      </c>
    </row>
    <row r="168" ht="15">
      <c r="A168" s="32"/>
    </row>
    <row r="170" spans="1:5" ht="15.75" thickBot="1">
      <c r="A170" s="145" t="s">
        <v>1054</v>
      </c>
      <c r="B170" s="145"/>
      <c r="C170" s="145"/>
      <c r="D170" s="145"/>
      <c r="E170" s="145"/>
    </row>
    <row r="171" spans="1:255" ht="15.75" thickTop="1">
      <c r="A171" s="146" t="s">
        <v>0</v>
      </c>
      <c r="B171" s="146"/>
      <c r="C171" s="146"/>
      <c r="D171" s="146"/>
      <c r="E171" s="146"/>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6:255" ht="15">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ht="31.5" customHeight="1">
      <c r="A173" s="147" t="s">
        <v>1009</v>
      </c>
      <c r="B173" s="147"/>
      <c r="C173" s="147"/>
      <c r="D173" s="147"/>
      <c r="E173" s="147"/>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ht="15">
      <c r="A174" s="148" t="s">
        <v>139</v>
      </c>
      <c r="B174" s="148"/>
      <c r="C174" s="148"/>
      <c r="D174" s="148"/>
      <c r="E174" s="148"/>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ht="15">
      <c r="A175" s="148" t="s">
        <v>3</v>
      </c>
      <c r="B175" s="148"/>
      <c r="C175" s="148"/>
      <c r="D175" s="148"/>
      <c r="E175" s="148"/>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ht="15">
      <c r="A176" s="149" t="s">
        <v>1008</v>
      </c>
      <c r="B176" s="149"/>
      <c r="C176" s="149"/>
      <c r="D176" s="149"/>
      <c r="E176" s="149"/>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ht="15">
      <c r="A177" s="150" t="s">
        <v>23</v>
      </c>
      <c r="B177" s="151" t="s">
        <v>6</v>
      </c>
      <c r="C177" s="152"/>
      <c r="D177" s="153" t="s">
        <v>7</v>
      </c>
      <c r="E177" s="150" t="s">
        <v>8</v>
      </c>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ht="15">
      <c r="A178" s="150"/>
      <c r="B178" s="39" t="s">
        <v>9</v>
      </c>
      <c r="C178" s="39" t="s">
        <v>10</v>
      </c>
      <c r="D178" s="153"/>
      <c r="E178" s="15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5" ht="30">
      <c r="A179" s="45" t="s">
        <v>1011</v>
      </c>
      <c r="B179" s="6" t="s">
        <v>25</v>
      </c>
      <c r="C179" s="40" t="s">
        <v>26</v>
      </c>
      <c r="D179" s="5" t="s">
        <v>333</v>
      </c>
      <c r="E179" s="28">
        <v>100</v>
      </c>
    </row>
    <row r="180" spans="1:5" ht="30">
      <c r="A180" s="45" t="s">
        <v>1012</v>
      </c>
      <c r="B180" s="6" t="s">
        <v>25</v>
      </c>
      <c r="C180" s="40" t="s">
        <v>26</v>
      </c>
      <c r="D180" s="5" t="s">
        <v>333</v>
      </c>
      <c r="E180" s="28">
        <v>50</v>
      </c>
    </row>
    <row r="181" spans="1:5" ht="15">
      <c r="A181" s="45" t="s">
        <v>974</v>
      </c>
      <c r="B181" s="6" t="s">
        <v>330</v>
      </c>
      <c r="C181" s="40" t="s">
        <v>30</v>
      </c>
      <c r="D181" s="5" t="s">
        <v>1013</v>
      </c>
      <c r="E181" s="28">
        <v>14</v>
      </c>
    </row>
    <row r="182" spans="1:5" ht="30">
      <c r="A182" s="45" t="s">
        <v>1014</v>
      </c>
      <c r="B182" s="6" t="s">
        <v>25</v>
      </c>
      <c r="C182" s="40" t="s">
        <v>26</v>
      </c>
      <c r="D182" s="5" t="s">
        <v>333</v>
      </c>
      <c r="E182" s="28">
        <v>50</v>
      </c>
    </row>
    <row r="183" spans="1:5" ht="30">
      <c r="A183" s="45" t="s">
        <v>1015</v>
      </c>
      <c r="B183" s="6" t="s">
        <v>25</v>
      </c>
      <c r="C183" s="40" t="s">
        <v>26</v>
      </c>
      <c r="D183" s="5" t="s">
        <v>333</v>
      </c>
      <c r="E183" s="28">
        <v>70</v>
      </c>
    </row>
    <row r="184" spans="1:5" ht="30">
      <c r="A184" s="45" t="s">
        <v>1016</v>
      </c>
      <c r="B184" s="6" t="s">
        <v>25</v>
      </c>
      <c r="C184" s="40" t="s">
        <v>26</v>
      </c>
      <c r="D184" s="5" t="s">
        <v>333</v>
      </c>
      <c r="E184" s="28">
        <v>70</v>
      </c>
    </row>
    <row r="185" spans="1:5" ht="30">
      <c r="A185" s="45" t="s">
        <v>1017</v>
      </c>
      <c r="B185" s="6" t="s">
        <v>25</v>
      </c>
      <c r="C185" s="40" t="s">
        <v>26</v>
      </c>
      <c r="D185" s="5" t="s">
        <v>333</v>
      </c>
      <c r="E185" s="28">
        <v>70</v>
      </c>
    </row>
    <row r="186" spans="1:5" ht="30">
      <c r="A186" s="45" t="s">
        <v>1018</v>
      </c>
      <c r="B186" s="6" t="s">
        <v>25</v>
      </c>
      <c r="C186" s="40" t="s">
        <v>26</v>
      </c>
      <c r="D186" s="5" t="s">
        <v>333</v>
      </c>
      <c r="E186" s="28">
        <v>100</v>
      </c>
    </row>
    <row r="187" spans="1:5" ht="30">
      <c r="A187" s="45" t="s">
        <v>1019</v>
      </c>
      <c r="B187" s="6" t="s">
        <v>25</v>
      </c>
      <c r="C187" s="40" t="s">
        <v>26</v>
      </c>
      <c r="D187" s="5" t="s">
        <v>333</v>
      </c>
      <c r="E187" s="28">
        <v>100</v>
      </c>
    </row>
    <row r="188" spans="1:5" ht="15">
      <c r="A188" s="45" t="s">
        <v>1020</v>
      </c>
      <c r="B188" s="6" t="s">
        <v>330</v>
      </c>
      <c r="C188" s="40" t="s">
        <v>30</v>
      </c>
      <c r="D188" s="5" t="s">
        <v>1021</v>
      </c>
      <c r="E188" s="28">
        <v>42</v>
      </c>
    </row>
    <row r="189" spans="1:5" ht="30">
      <c r="A189" s="45" t="s">
        <v>1010</v>
      </c>
      <c r="B189" s="6" t="s">
        <v>25</v>
      </c>
      <c r="C189" s="40" t="s">
        <v>26</v>
      </c>
      <c r="D189" s="5" t="s">
        <v>333</v>
      </c>
      <c r="E189" s="28">
        <v>72</v>
      </c>
    </row>
    <row r="190" spans="1:5" ht="30">
      <c r="A190" s="45" t="s">
        <v>1010</v>
      </c>
      <c r="B190" s="6" t="s">
        <v>104</v>
      </c>
      <c r="C190" s="40" t="s">
        <v>105</v>
      </c>
      <c r="D190" s="5" t="s">
        <v>106</v>
      </c>
      <c r="E190" s="28">
        <v>262</v>
      </c>
    </row>
    <row r="191" spans="1:255" ht="15">
      <c r="A191" s="142" t="s">
        <v>20</v>
      </c>
      <c r="B191" s="143"/>
      <c r="C191" s="143"/>
      <c r="D191" s="144"/>
      <c r="E191" s="46">
        <f>SUM(E179:E190)</f>
        <v>1000</v>
      </c>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3" ht="15">
      <c r="A193" s="32"/>
    </row>
    <row r="195" spans="1:5" ht="15.75" thickBot="1">
      <c r="A195" s="145" t="s">
        <v>1054</v>
      </c>
      <c r="B195" s="145"/>
      <c r="C195" s="145"/>
      <c r="D195" s="145"/>
      <c r="E195" s="145"/>
    </row>
    <row r="196" spans="1:5" ht="15.75" thickTop="1">
      <c r="A196" s="146" t="s">
        <v>0</v>
      </c>
      <c r="B196" s="146"/>
      <c r="C196" s="146"/>
      <c r="D196" s="146"/>
      <c r="E196" s="146"/>
    </row>
    <row r="198" spans="1:5" ht="32.25" customHeight="1">
      <c r="A198" s="147" t="s">
        <v>992</v>
      </c>
      <c r="B198" s="147"/>
      <c r="C198" s="147"/>
      <c r="D198" s="147"/>
      <c r="E198" s="147"/>
    </row>
    <row r="199" spans="1:5" ht="15">
      <c r="A199" s="148" t="s">
        <v>139</v>
      </c>
      <c r="B199" s="148"/>
      <c r="C199" s="148"/>
      <c r="D199" s="148"/>
      <c r="E199" s="148"/>
    </row>
    <row r="200" spans="1:5" ht="15">
      <c r="A200" s="148" t="s">
        <v>158</v>
      </c>
      <c r="B200" s="148"/>
      <c r="C200" s="148"/>
      <c r="D200" s="148"/>
      <c r="E200" s="148"/>
    </row>
    <row r="201" spans="1:5" ht="15">
      <c r="A201" s="149" t="s">
        <v>993</v>
      </c>
      <c r="B201" s="149"/>
      <c r="C201" s="149"/>
      <c r="D201" s="149"/>
      <c r="E201" s="149"/>
    </row>
    <row r="202" spans="1:5" ht="15">
      <c r="A202" s="140" t="s">
        <v>23</v>
      </c>
      <c r="B202" s="151" t="s">
        <v>6</v>
      </c>
      <c r="C202" s="152"/>
      <c r="D202" s="139" t="s">
        <v>7</v>
      </c>
      <c r="E202" s="150" t="s">
        <v>8</v>
      </c>
    </row>
    <row r="203" spans="1:5" ht="15">
      <c r="A203" s="140"/>
      <c r="B203" s="39" t="s">
        <v>9</v>
      </c>
      <c r="C203" s="39" t="s">
        <v>10</v>
      </c>
      <c r="D203" s="139"/>
      <c r="E203" s="150"/>
    </row>
    <row r="204" spans="1:5" ht="75">
      <c r="A204" s="25">
        <v>43797</v>
      </c>
      <c r="B204" s="1" t="s">
        <v>995</v>
      </c>
      <c r="C204" s="24" t="s">
        <v>972</v>
      </c>
      <c r="D204" s="1" t="s">
        <v>994</v>
      </c>
      <c r="E204" s="28">
        <v>197.4</v>
      </c>
    </row>
    <row r="205" spans="1:5" ht="45">
      <c r="A205" s="25">
        <v>43797</v>
      </c>
      <c r="B205" s="1" t="s">
        <v>996</v>
      </c>
      <c r="C205" s="24" t="s">
        <v>1000</v>
      </c>
      <c r="D205" s="1" t="s">
        <v>1003</v>
      </c>
      <c r="E205" s="28">
        <v>2300</v>
      </c>
    </row>
    <row r="206" spans="1:5" ht="60">
      <c r="A206" s="25">
        <v>43797</v>
      </c>
      <c r="B206" s="1" t="s">
        <v>373</v>
      </c>
      <c r="C206" s="24" t="s">
        <v>1001</v>
      </c>
      <c r="D206" s="1" t="s">
        <v>1004</v>
      </c>
      <c r="E206" s="28">
        <v>298.48</v>
      </c>
    </row>
    <row r="207" spans="1:5" ht="30">
      <c r="A207" s="25">
        <v>43798</v>
      </c>
      <c r="B207" s="1" t="s">
        <v>997</v>
      </c>
      <c r="C207" s="24" t="s">
        <v>1002</v>
      </c>
      <c r="D207" s="1" t="s">
        <v>1005</v>
      </c>
      <c r="E207" s="28">
        <v>765</v>
      </c>
    </row>
    <row r="208" spans="1:5" ht="45">
      <c r="A208" s="25">
        <v>43798</v>
      </c>
      <c r="B208" s="1" t="s">
        <v>998</v>
      </c>
      <c r="C208" s="24" t="s">
        <v>155</v>
      </c>
      <c r="D208" s="1" t="s">
        <v>1006</v>
      </c>
      <c r="E208" s="28">
        <v>3000</v>
      </c>
    </row>
    <row r="209" spans="1:5" ht="15">
      <c r="A209" s="25">
        <v>43798</v>
      </c>
      <c r="B209" s="1" t="s">
        <v>999</v>
      </c>
      <c r="C209" s="24" t="s">
        <v>462</v>
      </c>
      <c r="D209" s="1" t="s">
        <v>1007</v>
      </c>
      <c r="E209" s="28">
        <v>353</v>
      </c>
    </row>
    <row r="210" spans="1:5" ht="30">
      <c r="A210" s="25">
        <v>43808</v>
      </c>
      <c r="B210" s="1" t="s">
        <v>104</v>
      </c>
      <c r="C210" s="24" t="s">
        <v>105</v>
      </c>
      <c r="D210" s="1" t="s">
        <v>106</v>
      </c>
      <c r="E210" s="28">
        <v>1086.12</v>
      </c>
    </row>
    <row r="211" spans="1:5" ht="15">
      <c r="A211" s="142" t="s">
        <v>20</v>
      </c>
      <c r="B211" s="143"/>
      <c r="C211" s="143"/>
      <c r="D211" s="144"/>
      <c r="E211" s="46">
        <f>SUM(E204:E210)</f>
        <v>8000</v>
      </c>
    </row>
    <row r="213" ht="15">
      <c r="A213" s="32"/>
    </row>
    <row r="215" spans="1:5" ht="15.75" thickBot="1">
      <c r="A215" s="145" t="s">
        <v>1054</v>
      </c>
      <c r="B215" s="145"/>
      <c r="C215" s="145"/>
      <c r="D215" s="145"/>
      <c r="E215" s="145"/>
    </row>
    <row r="216" spans="1:255" ht="15.75" thickTop="1">
      <c r="A216" s="146" t="s">
        <v>0</v>
      </c>
      <c r="B216" s="146"/>
      <c r="C216" s="146"/>
      <c r="D216" s="146"/>
      <c r="E216" s="146"/>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6:255" ht="15">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5" s="54" customFormat="1" ht="32.25" customHeight="1">
      <c r="A218" s="147" t="s">
        <v>975</v>
      </c>
      <c r="B218" s="147"/>
      <c r="C218" s="147"/>
      <c r="D218" s="147"/>
      <c r="E218" s="147"/>
    </row>
    <row r="219" spans="1:5" ht="15">
      <c r="A219" s="148" t="s">
        <v>139</v>
      </c>
      <c r="B219" s="148"/>
      <c r="C219" s="148"/>
      <c r="D219" s="148"/>
      <c r="E219" s="148"/>
    </row>
    <row r="220" spans="1:5" ht="15">
      <c r="A220" s="148" t="s">
        <v>465</v>
      </c>
      <c r="B220" s="148"/>
      <c r="C220" s="148"/>
      <c r="D220" s="148"/>
      <c r="E220" s="148"/>
    </row>
    <row r="221" spans="1:5" ht="15">
      <c r="A221" s="149" t="s">
        <v>978</v>
      </c>
      <c r="B221" s="149"/>
      <c r="C221" s="149"/>
      <c r="D221" s="149"/>
      <c r="E221" s="149"/>
    </row>
    <row r="222" spans="1:5" ht="15">
      <c r="A222" s="150" t="s">
        <v>23</v>
      </c>
      <c r="B222" s="151" t="s">
        <v>6</v>
      </c>
      <c r="C222" s="152"/>
      <c r="D222" s="153" t="s">
        <v>7</v>
      </c>
      <c r="E222" s="150" t="s">
        <v>8</v>
      </c>
    </row>
    <row r="223" spans="1:255" ht="29.25" customHeight="1">
      <c r="A223" s="140"/>
      <c r="B223" s="39" t="s">
        <v>9</v>
      </c>
      <c r="C223" s="39" t="s">
        <v>10</v>
      </c>
      <c r="D223" s="139"/>
      <c r="E223" s="14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5" ht="15">
      <c r="A224" s="25">
        <v>44529</v>
      </c>
      <c r="B224" s="1" t="s">
        <v>979</v>
      </c>
      <c r="C224" s="24" t="s">
        <v>985</v>
      </c>
      <c r="D224" s="1" t="s">
        <v>986</v>
      </c>
      <c r="E224" s="28">
        <v>2200</v>
      </c>
    </row>
    <row r="225" spans="1:5" ht="15">
      <c r="A225" s="25">
        <v>44541</v>
      </c>
      <c r="B225" s="1" t="s">
        <v>979</v>
      </c>
      <c r="C225" s="24" t="s">
        <v>985</v>
      </c>
      <c r="D225" s="1" t="s">
        <v>986</v>
      </c>
      <c r="E225" s="28">
        <v>175</v>
      </c>
    </row>
    <row r="226" spans="1:5" ht="15">
      <c r="A226" s="25">
        <v>44533</v>
      </c>
      <c r="B226" s="1" t="s">
        <v>979</v>
      </c>
      <c r="C226" s="24" t="s">
        <v>985</v>
      </c>
      <c r="D226" s="1" t="s">
        <v>986</v>
      </c>
      <c r="E226" s="28">
        <v>84</v>
      </c>
    </row>
    <row r="227" spans="1:5" ht="15">
      <c r="A227" s="25">
        <v>44536</v>
      </c>
      <c r="B227" s="1" t="s">
        <v>980</v>
      </c>
      <c r="C227" s="24" t="s">
        <v>987</v>
      </c>
      <c r="D227" s="1" t="s">
        <v>986</v>
      </c>
      <c r="E227" s="28">
        <v>332</v>
      </c>
    </row>
    <row r="228" spans="1:5" ht="15">
      <c r="A228" s="25">
        <v>44518</v>
      </c>
      <c r="B228" s="1" t="s">
        <v>980</v>
      </c>
      <c r="C228" s="24" t="s">
        <v>987</v>
      </c>
      <c r="D228" s="1" t="s">
        <v>986</v>
      </c>
      <c r="E228" s="28">
        <v>1579</v>
      </c>
    </row>
    <row r="229" spans="1:5" ht="15">
      <c r="A229" s="25">
        <v>44531</v>
      </c>
      <c r="B229" s="1" t="s">
        <v>981</v>
      </c>
      <c r="C229" s="24" t="s">
        <v>988</v>
      </c>
      <c r="D229" s="1" t="s">
        <v>986</v>
      </c>
      <c r="E229" s="28">
        <v>250</v>
      </c>
    </row>
    <row r="230" spans="1:5" ht="15">
      <c r="A230" s="25">
        <v>44540</v>
      </c>
      <c r="B230" s="1" t="s">
        <v>982</v>
      </c>
      <c r="C230" s="24" t="s">
        <v>989</v>
      </c>
      <c r="D230" s="1" t="s">
        <v>986</v>
      </c>
      <c r="E230" s="28">
        <v>108</v>
      </c>
    </row>
    <row r="231" spans="1:5" ht="30">
      <c r="A231" s="25">
        <v>44536</v>
      </c>
      <c r="B231" s="1" t="s">
        <v>983</v>
      </c>
      <c r="C231" s="24" t="s">
        <v>990</v>
      </c>
      <c r="D231" s="1" t="s">
        <v>986</v>
      </c>
      <c r="E231" s="28">
        <v>660</v>
      </c>
    </row>
    <row r="232" spans="1:5" ht="30">
      <c r="A232" s="25">
        <v>44529</v>
      </c>
      <c r="B232" s="1" t="s">
        <v>983</v>
      </c>
      <c r="C232" s="24" t="s">
        <v>990</v>
      </c>
      <c r="D232" s="1" t="s">
        <v>986</v>
      </c>
      <c r="E232" s="28">
        <v>1920</v>
      </c>
    </row>
    <row r="233" spans="1:5" ht="15">
      <c r="A233" s="25">
        <v>44528</v>
      </c>
      <c r="B233" s="1" t="s">
        <v>984</v>
      </c>
      <c r="C233" s="24" t="s">
        <v>991</v>
      </c>
      <c r="D233" s="1" t="s">
        <v>986</v>
      </c>
      <c r="E233" s="28">
        <v>1486.5</v>
      </c>
    </row>
    <row r="234" spans="1:5" ht="30">
      <c r="A234" s="25">
        <v>43837</v>
      </c>
      <c r="B234" s="1" t="s">
        <v>104</v>
      </c>
      <c r="C234" s="24" t="s">
        <v>105</v>
      </c>
      <c r="D234" s="1" t="s">
        <v>106</v>
      </c>
      <c r="E234" s="28">
        <v>5.5</v>
      </c>
    </row>
    <row r="235" spans="1:255" ht="15">
      <c r="A235" s="154" t="s">
        <v>20</v>
      </c>
      <c r="B235" s="155"/>
      <c r="C235" s="155"/>
      <c r="D235" s="156"/>
      <c r="E235" s="71">
        <f>SUM(E224:E234)</f>
        <v>8800</v>
      </c>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8" ht="15">
      <c r="A238" s="32"/>
    </row>
    <row r="240" spans="1:5" ht="15.75" thickBot="1">
      <c r="A240" s="145" t="s">
        <v>1054</v>
      </c>
      <c r="B240" s="145"/>
      <c r="C240" s="145"/>
      <c r="D240" s="145"/>
      <c r="E240" s="145"/>
    </row>
    <row r="241" spans="1:255" ht="15.75" thickTop="1">
      <c r="A241" s="146" t="s">
        <v>0</v>
      </c>
      <c r="B241" s="146"/>
      <c r="C241" s="146"/>
      <c r="D241" s="146"/>
      <c r="E241" s="146"/>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6:255" ht="15">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5" s="54" customFormat="1" ht="32.25" customHeight="1">
      <c r="A243" s="147" t="s">
        <v>976</v>
      </c>
      <c r="B243" s="147"/>
      <c r="C243" s="147"/>
      <c r="D243" s="147"/>
      <c r="E243" s="147"/>
    </row>
    <row r="244" spans="1:5" ht="15">
      <c r="A244" s="148" t="s">
        <v>139</v>
      </c>
      <c r="B244" s="148"/>
      <c r="C244" s="148"/>
      <c r="D244" s="148"/>
      <c r="E244" s="148"/>
    </row>
    <row r="245" spans="1:5" ht="15">
      <c r="A245" s="148" t="s">
        <v>465</v>
      </c>
      <c r="B245" s="148"/>
      <c r="C245" s="148"/>
      <c r="D245" s="148"/>
      <c r="E245" s="148"/>
    </row>
    <row r="246" spans="1:5" ht="15">
      <c r="A246" s="149" t="s">
        <v>970</v>
      </c>
      <c r="B246" s="149"/>
      <c r="C246" s="149"/>
      <c r="D246" s="149"/>
      <c r="E246" s="149"/>
    </row>
    <row r="247" spans="1:5" ht="15">
      <c r="A247" s="150" t="s">
        <v>23</v>
      </c>
      <c r="B247" s="151" t="s">
        <v>6</v>
      </c>
      <c r="C247" s="152"/>
      <c r="D247" s="153" t="s">
        <v>7</v>
      </c>
      <c r="E247" s="150" t="s">
        <v>8</v>
      </c>
    </row>
    <row r="248" spans="1:255" ht="29.25" customHeight="1">
      <c r="A248" s="140"/>
      <c r="B248" s="39" t="s">
        <v>9</v>
      </c>
      <c r="C248" s="39" t="s">
        <v>10</v>
      </c>
      <c r="D248" s="139"/>
      <c r="E248" s="14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5" ht="45">
      <c r="A249" s="25" t="s">
        <v>974</v>
      </c>
      <c r="B249" s="1" t="s">
        <v>973</v>
      </c>
      <c r="C249" s="24" t="s">
        <v>972</v>
      </c>
      <c r="D249" s="1" t="s">
        <v>971</v>
      </c>
      <c r="E249" s="28">
        <v>4900</v>
      </c>
    </row>
    <row r="250" spans="1:5" ht="30">
      <c r="A250" s="25">
        <v>44168</v>
      </c>
      <c r="B250" s="1" t="s">
        <v>104</v>
      </c>
      <c r="C250" s="24" t="s">
        <v>105</v>
      </c>
      <c r="D250" s="1" t="s">
        <v>106</v>
      </c>
      <c r="E250" s="28">
        <v>100</v>
      </c>
    </row>
    <row r="251" spans="1:255" ht="15">
      <c r="A251" s="154" t="s">
        <v>20</v>
      </c>
      <c r="B251" s="155"/>
      <c r="C251" s="155"/>
      <c r="D251" s="156"/>
      <c r="E251" s="71">
        <f>SUM(E249:E250)</f>
        <v>5000</v>
      </c>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4" ht="15">
      <c r="A254" s="32"/>
    </row>
    <row r="256" spans="1:5" ht="15.75" thickBot="1">
      <c r="A256" s="145" t="s">
        <v>1054</v>
      </c>
      <c r="B256" s="145"/>
      <c r="C256" s="145"/>
      <c r="D256" s="145"/>
      <c r="E256" s="145"/>
    </row>
    <row r="257" spans="1:5" ht="15.75" thickTop="1">
      <c r="A257" s="146" t="s">
        <v>0</v>
      </c>
      <c r="B257" s="146"/>
      <c r="C257" s="146"/>
      <c r="D257" s="146"/>
      <c r="E257" s="146"/>
    </row>
    <row r="259" spans="1:5" ht="32.25" customHeight="1">
      <c r="A259" s="147" t="s">
        <v>977</v>
      </c>
      <c r="B259" s="147"/>
      <c r="C259" s="147"/>
      <c r="D259" s="147"/>
      <c r="E259" s="147"/>
    </row>
    <row r="260" spans="1:5" ht="15">
      <c r="A260" s="148" t="s">
        <v>139</v>
      </c>
      <c r="B260" s="148"/>
      <c r="C260" s="148"/>
      <c r="D260" s="148"/>
      <c r="E260" s="148"/>
    </row>
    <row r="261" spans="1:5" ht="15">
      <c r="A261" s="148" t="s">
        <v>158</v>
      </c>
      <c r="B261" s="148"/>
      <c r="C261" s="148"/>
      <c r="D261" s="148"/>
      <c r="E261" s="148"/>
    </row>
    <row r="262" spans="1:5" ht="15">
      <c r="A262" s="149" t="s">
        <v>964</v>
      </c>
      <c r="B262" s="149"/>
      <c r="C262" s="149"/>
      <c r="D262" s="149"/>
      <c r="E262" s="149"/>
    </row>
    <row r="263" spans="1:5" ht="15">
      <c r="A263" s="140" t="s">
        <v>23</v>
      </c>
      <c r="B263" s="151" t="s">
        <v>6</v>
      </c>
      <c r="C263" s="152"/>
      <c r="D263" s="139" t="s">
        <v>7</v>
      </c>
      <c r="E263" s="150" t="s">
        <v>8</v>
      </c>
    </row>
    <row r="264" spans="1:5" ht="15">
      <c r="A264" s="140"/>
      <c r="B264" s="39" t="s">
        <v>9</v>
      </c>
      <c r="C264" s="39" t="s">
        <v>10</v>
      </c>
      <c r="D264" s="139"/>
      <c r="E264" s="150"/>
    </row>
    <row r="265" spans="1:5" ht="45">
      <c r="A265" s="25">
        <v>43882</v>
      </c>
      <c r="B265" s="1" t="s">
        <v>966</v>
      </c>
      <c r="C265" s="24" t="s">
        <v>155</v>
      </c>
      <c r="D265" s="1" t="s">
        <v>965</v>
      </c>
      <c r="E265" s="28">
        <v>1710</v>
      </c>
    </row>
    <row r="266" spans="1:5" ht="45">
      <c r="A266" s="25">
        <v>43900</v>
      </c>
      <c r="B266" s="1" t="s">
        <v>966</v>
      </c>
      <c r="C266" s="24" t="s">
        <v>155</v>
      </c>
      <c r="D266" s="1" t="s">
        <v>967</v>
      </c>
      <c r="E266" s="28">
        <v>2550</v>
      </c>
    </row>
    <row r="267" spans="1:5" ht="30">
      <c r="A267" s="25">
        <v>43902</v>
      </c>
      <c r="B267" s="1" t="s">
        <v>969</v>
      </c>
      <c r="C267" s="24" t="s">
        <v>543</v>
      </c>
      <c r="D267" s="1" t="s">
        <v>968</v>
      </c>
      <c r="E267" s="28">
        <v>640</v>
      </c>
    </row>
    <row r="268" spans="1:5" ht="30">
      <c r="A268" s="25">
        <v>43808</v>
      </c>
      <c r="B268" s="1" t="s">
        <v>104</v>
      </c>
      <c r="C268" s="24" t="s">
        <v>105</v>
      </c>
      <c r="D268" s="1" t="s">
        <v>106</v>
      </c>
      <c r="E268" s="28">
        <v>100</v>
      </c>
    </row>
    <row r="269" spans="1:5" ht="15">
      <c r="A269" s="142" t="s">
        <v>20</v>
      </c>
      <c r="B269" s="143"/>
      <c r="C269" s="143"/>
      <c r="D269" s="144"/>
      <c r="E269" s="46">
        <f>SUM(E265:E268)</f>
        <v>5000</v>
      </c>
    </row>
    <row r="272" ht="15">
      <c r="A272" s="32"/>
    </row>
    <row r="274" spans="1:5" ht="15.75" thickBot="1">
      <c r="A274" s="145" t="s">
        <v>1054</v>
      </c>
      <c r="B274" s="145"/>
      <c r="C274" s="145"/>
      <c r="D274" s="145"/>
      <c r="E274" s="145"/>
    </row>
    <row r="275" spans="1:5" ht="15.75" thickTop="1">
      <c r="A275" s="146" t="s">
        <v>0</v>
      </c>
      <c r="B275" s="146"/>
      <c r="C275" s="146"/>
      <c r="D275" s="146"/>
      <c r="E275" s="146"/>
    </row>
    <row r="277" spans="1:5" ht="33.75" customHeight="1">
      <c r="A277" s="147" t="s">
        <v>923</v>
      </c>
      <c r="B277" s="147"/>
      <c r="C277" s="147"/>
      <c r="D277" s="147"/>
      <c r="E277" s="147"/>
    </row>
    <row r="278" spans="1:5" ht="15">
      <c r="A278" s="148" t="s">
        <v>139</v>
      </c>
      <c r="B278" s="148"/>
      <c r="C278" s="148"/>
      <c r="D278" s="148"/>
      <c r="E278" s="148"/>
    </row>
    <row r="279" spans="1:5" ht="15">
      <c r="A279" s="148" t="s">
        <v>3</v>
      </c>
      <c r="B279" s="148"/>
      <c r="C279" s="148"/>
      <c r="D279" s="148"/>
      <c r="E279" s="148"/>
    </row>
    <row r="280" spans="1:5" ht="15">
      <c r="A280" s="158" t="s">
        <v>925</v>
      </c>
      <c r="B280" s="158"/>
      <c r="C280" s="158"/>
      <c r="D280" s="158"/>
      <c r="E280" s="158"/>
    </row>
    <row r="281" spans="1:5" ht="15">
      <c r="A281" s="140" t="s">
        <v>23</v>
      </c>
      <c r="B281" s="159" t="s">
        <v>6</v>
      </c>
      <c r="C281" s="159"/>
      <c r="D281" s="139" t="s">
        <v>7</v>
      </c>
      <c r="E281" s="150" t="s">
        <v>8</v>
      </c>
    </row>
    <row r="282" spans="1:5" ht="15">
      <c r="A282" s="178"/>
      <c r="B282" s="39" t="s">
        <v>9</v>
      </c>
      <c r="C282" s="39" t="s">
        <v>10</v>
      </c>
      <c r="D282" s="139"/>
      <c r="E282" s="140"/>
    </row>
    <row r="283" spans="1:5" ht="15">
      <c r="A283" s="25">
        <v>43802</v>
      </c>
      <c r="B283" s="1" t="s">
        <v>935</v>
      </c>
      <c r="C283" s="24" t="s">
        <v>937</v>
      </c>
      <c r="D283" s="1" t="s">
        <v>936</v>
      </c>
      <c r="E283" s="28">
        <v>236.01</v>
      </c>
    </row>
    <row r="284" spans="1:5" ht="15">
      <c r="A284" s="25">
        <v>43804</v>
      </c>
      <c r="B284" s="1" t="s">
        <v>951</v>
      </c>
      <c r="C284" s="24" t="s">
        <v>576</v>
      </c>
      <c r="D284" s="1" t="s">
        <v>936</v>
      </c>
      <c r="E284" s="28">
        <v>90.02</v>
      </c>
    </row>
    <row r="285" spans="1:5" ht="15">
      <c r="A285" s="25">
        <v>43809</v>
      </c>
      <c r="B285" s="1" t="s">
        <v>952</v>
      </c>
      <c r="C285" s="24" t="s">
        <v>281</v>
      </c>
      <c r="D285" s="1" t="s">
        <v>945</v>
      </c>
      <c r="E285" s="28">
        <v>93.71</v>
      </c>
    </row>
    <row r="286" spans="1:5" ht="15">
      <c r="A286" s="25">
        <v>43809</v>
      </c>
      <c r="B286" s="1" t="s">
        <v>953</v>
      </c>
      <c r="C286" s="24" t="s">
        <v>938</v>
      </c>
      <c r="D286" s="1" t="s">
        <v>936</v>
      </c>
      <c r="E286" s="28">
        <v>200.07</v>
      </c>
    </row>
    <row r="287" spans="1:5" ht="30">
      <c r="A287" s="25">
        <v>43810</v>
      </c>
      <c r="B287" s="1" t="s">
        <v>954</v>
      </c>
      <c r="C287" s="24" t="s">
        <v>939</v>
      </c>
      <c r="D287" s="1" t="s">
        <v>946</v>
      </c>
      <c r="E287" s="28">
        <v>127.22</v>
      </c>
    </row>
    <row r="288" spans="1:5" ht="30">
      <c r="A288" s="25">
        <v>43812</v>
      </c>
      <c r="B288" s="1" t="s">
        <v>955</v>
      </c>
      <c r="C288" s="24" t="s">
        <v>940</v>
      </c>
      <c r="D288" s="1" t="s">
        <v>947</v>
      </c>
      <c r="E288" s="28">
        <v>28</v>
      </c>
    </row>
    <row r="289" spans="1:5" ht="15">
      <c r="A289" s="25">
        <v>43812</v>
      </c>
      <c r="B289" s="1" t="s">
        <v>956</v>
      </c>
      <c r="C289" s="24" t="s">
        <v>941</v>
      </c>
      <c r="D289" s="1" t="s">
        <v>948</v>
      </c>
      <c r="E289" s="28">
        <v>69.3</v>
      </c>
    </row>
    <row r="290" spans="1:5" ht="30">
      <c r="A290" s="25">
        <v>43812</v>
      </c>
      <c r="B290" s="1" t="s">
        <v>957</v>
      </c>
      <c r="C290" s="24" t="s">
        <v>277</v>
      </c>
      <c r="D290" s="1" t="s">
        <v>949</v>
      </c>
      <c r="E290" s="28">
        <v>128</v>
      </c>
    </row>
    <row r="291" spans="1:5" ht="15">
      <c r="A291" s="25">
        <v>43815</v>
      </c>
      <c r="B291" s="1" t="s">
        <v>958</v>
      </c>
      <c r="C291" s="24" t="s">
        <v>942</v>
      </c>
      <c r="D291" s="1" t="s">
        <v>936</v>
      </c>
      <c r="E291" s="28">
        <v>60</v>
      </c>
    </row>
    <row r="292" spans="1:5" ht="15">
      <c r="A292" s="25">
        <v>43817</v>
      </c>
      <c r="B292" s="1" t="s">
        <v>959</v>
      </c>
      <c r="C292" s="24" t="s">
        <v>943</v>
      </c>
      <c r="D292" s="1" t="s">
        <v>950</v>
      </c>
      <c r="E292" s="28">
        <v>140</v>
      </c>
    </row>
    <row r="293" spans="1:5" ht="15">
      <c r="A293" s="25">
        <v>43824</v>
      </c>
      <c r="B293" s="1" t="s">
        <v>960</v>
      </c>
      <c r="C293" s="24" t="s">
        <v>944</v>
      </c>
      <c r="D293" s="1" t="s">
        <v>945</v>
      </c>
      <c r="E293" s="28">
        <v>234.8</v>
      </c>
    </row>
    <row r="294" spans="1:5" ht="30">
      <c r="A294" s="25">
        <v>43860</v>
      </c>
      <c r="B294" s="1" t="s">
        <v>104</v>
      </c>
      <c r="C294" s="24" t="s">
        <v>105</v>
      </c>
      <c r="D294" s="1" t="s">
        <v>106</v>
      </c>
      <c r="E294" s="28">
        <v>2592.87</v>
      </c>
    </row>
    <row r="295" spans="1:5" ht="15">
      <c r="A295" s="142" t="s">
        <v>20</v>
      </c>
      <c r="B295" s="143"/>
      <c r="C295" s="143"/>
      <c r="D295" s="144"/>
      <c r="E295" s="46">
        <f>SUM(E283:E294)</f>
        <v>4000</v>
      </c>
    </row>
    <row r="298" ht="15">
      <c r="A298" s="32"/>
    </row>
    <row r="300" spans="1:5" ht="15.75" thickBot="1">
      <c r="A300" s="145" t="s">
        <v>1054</v>
      </c>
      <c r="B300" s="145"/>
      <c r="C300" s="145"/>
      <c r="D300" s="145"/>
      <c r="E300" s="145"/>
    </row>
    <row r="301" spans="1:5" ht="15.75" thickTop="1">
      <c r="A301" s="146" t="s">
        <v>0</v>
      </c>
      <c r="B301" s="146"/>
      <c r="C301" s="146"/>
      <c r="D301" s="146"/>
      <c r="E301" s="146"/>
    </row>
    <row r="303" spans="1:5" ht="33" customHeight="1">
      <c r="A303" s="147" t="s">
        <v>924</v>
      </c>
      <c r="B303" s="147"/>
      <c r="C303" s="147"/>
      <c r="D303" s="147"/>
      <c r="E303" s="147"/>
    </row>
    <row r="304" spans="1:5" ht="15">
      <c r="A304" s="148" t="s">
        <v>139</v>
      </c>
      <c r="B304" s="148"/>
      <c r="C304" s="148"/>
      <c r="D304" s="148"/>
      <c r="E304" s="148"/>
    </row>
    <row r="305" spans="1:5" ht="15">
      <c r="A305" s="148" t="s">
        <v>3</v>
      </c>
      <c r="B305" s="148"/>
      <c r="C305" s="148"/>
      <c r="D305" s="148"/>
      <c r="E305" s="148"/>
    </row>
    <row r="306" spans="1:5" ht="15">
      <c r="A306" s="149" t="s">
        <v>926</v>
      </c>
      <c r="B306" s="149"/>
      <c r="C306" s="149"/>
      <c r="D306" s="149"/>
      <c r="E306" s="149"/>
    </row>
    <row r="307" spans="1:5" ht="15">
      <c r="A307" s="140" t="s">
        <v>23</v>
      </c>
      <c r="B307" s="151" t="s">
        <v>6</v>
      </c>
      <c r="C307" s="152"/>
      <c r="D307" s="139" t="s">
        <v>7</v>
      </c>
      <c r="E307" s="150" t="s">
        <v>8</v>
      </c>
    </row>
    <row r="308" spans="1:5" ht="15">
      <c r="A308" s="140"/>
      <c r="B308" s="39" t="s">
        <v>9</v>
      </c>
      <c r="C308" s="39" t="s">
        <v>10</v>
      </c>
      <c r="D308" s="139"/>
      <c r="E308" s="140"/>
    </row>
    <row r="309" spans="1:5" ht="15">
      <c r="A309" s="45">
        <v>43811</v>
      </c>
      <c r="B309" s="6" t="s">
        <v>927</v>
      </c>
      <c r="C309" s="40" t="s">
        <v>307</v>
      </c>
      <c r="D309" s="5" t="s">
        <v>928</v>
      </c>
      <c r="E309" s="28">
        <v>280</v>
      </c>
    </row>
    <row r="310" spans="1:5" ht="30">
      <c r="A310" s="45">
        <v>43817</v>
      </c>
      <c r="B310" s="6" t="s">
        <v>929</v>
      </c>
      <c r="C310" s="40" t="s">
        <v>933</v>
      </c>
      <c r="D310" s="5" t="s">
        <v>930</v>
      </c>
      <c r="E310" s="28">
        <v>98.55</v>
      </c>
    </row>
    <row r="311" spans="1:5" ht="30">
      <c r="A311" s="45">
        <v>43825</v>
      </c>
      <c r="B311" s="6" t="s">
        <v>931</v>
      </c>
      <c r="C311" s="40" t="s">
        <v>934</v>
      </c>
      <c r="D311" s="5" t="s">
        <v>932</v>
      </c>
      <c r="E311" s="28">
        <v>16</v>
      </c>
    </row>
    <row r="312" spans="1:5" ht="30">
      <c r="A312" s="45">
        <v>43860</v>
      </c>
      <c r="B312" s="6" t="s">
        <v>104</v>
      </c>
      <c r="C312" s="40" t="s">
        <v>105</v>
      </c>
      <c r="D312" s="5" t="s">
        <v>106</v>
      </c>
      <c r="E312" s="28">
        <v>3605.45</v>
      </c>
    </row>
    <row r="313" spans="1:5" ht="15">
      <c r="A313" s="142" t="s">
        <v>20</v>
      </c>
      <c r="B313" s="143"/>
      <c r="C313" s="143"/>
      <c r="D313" s="144"/>
      <c r="E313" s="46">
        <f>SUM(E309:E312)</f>
        <v>4000</v>
      </c>
    </row>
    <row r="316" ht="15">
      <c r="A316" s="32"/>
    </row>
    <row r="318" spans="1:5" ht="15.75" thickBot="1">
      <c r="A318" s="145" t="s">
        <v>1054</v>
      </c>
      <c r="B318" s="145"/>
      <c r="C318" s="145"/>
      <c r="D318" s="145"/>
      <c r="E318" s="145"/>
    </row>
    <row r="319" spans="1:255" ht="15.75" thickTop="1">
      <c r="A319" s="146" t="s">
        <v>0</v>
      </c>
      <c r="B319" s="146"/>
      <c r="C319" s="146"/>
      <c r="D319" s="146"/>
      <c r="E319" s="146"/>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6:255" ht="15">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ht="31.5" customHeight="1">
      <c r="A321" s="147" t="s">
        <v>851</v>
      </c>
      <c r="B321" s="147"/>
      <c r="C321" s="147"/>
      <c r="D321" s="147"/>
      <c r="E321" s="147"/>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ht="15">
      <c r="A322" s="148" t="s">
        <v>139</v>
      </c>
      <c r="B322" s="148"/>
      <c r="C322" s="148"/>
      <c r="D322" s="148"/>
      <c r="E322" s="148"/>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ht="15">
      <c r="A323" s="148" t="s">
        <v>3</v>
      </c>
      <c r="B323" s="148"/>
      <c r="C323" s="148"/>
      <c r="D323" s="148"/>
      <c r="E323" s="148"/>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ht="15">
      <c r="A324" s="149" t="s">
        <v>862</v>
      </c>
      <c r="B324" s="149"/>
      <c r="C324" s="149"/>
      <c r="D324" s="149"/>
      <c r="E324" s="149"/>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ht="15">
      <c r="A325" s="150" t="s">
        <v>23</v>
      </c>
      <c r="B325" s="151" t="s">
        <v>6</v>
      </c>
      <c r="C325" s="152"/>
      <c r="D325" s="153" t="s">
        <v>7</v>
      </c>
      <c r="E325" s="150" t="s">
        <v>8</v>
      </c>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ht="15">
      <c r="A326" s="150"/>
      <c r="B326" s="39" t="s">
        <v>9</v>
      </c>
      <c r="C326" s="39" t="s">
        <v>10</v>
      </c>
      <c r="D326" s="153"/>
      <c r="E326" s="15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5" ht="30">
      <c r="A327" s="45" t="s">
        <v>852</v>
      </c>
      <c r="B327" s="6" t="s">
        <v>25</v>
      </c>
      <c r="C327" s="40" t="s">
        <v>26</v>
      </c>
      <c r="D327" s="5" t="s">
        <v>333</v>
      </c>
      <c r="E327" s="28">
        <v>100</v>
      </c>
    </row>
    <row r="328" spans="1:5" ht="15">
      <c r="A328" s="45" t="s">
        <v>852</v>
      </c>
      <c r="B328" s="6" t="s">
        <v>330</v>
      </c>
      <c r="C328" s="40" t="s">
        <v>30</v>
      </c>
      <c r="D328" s="5" t="s">
        <v>331</v>
      </c>
      <c r="E328" s="28">
        <v>21</v>
      </c>
    </row>
    <row r="329" spans="1:5" ht="30">
      <c r="A329" s="45" t="s">
        <v>853</v>
      </c>
      <c r="B329" s="6" t="s">
        <v>25</v>
      </c>
      <c r="C329" s="40" t="s">
        <v>26</v>
      </c>
      <c r="D329" s="5" t="s">
        <v>333</v>
      </c>
      <c r="E329" s="28">
        <v>100</v>
      </c>
    </row>
    <row r="330" spans="1:5" ht="30">
      <c r="A330" s="45" t="s">
        <v>218</v>
      </c>
      <c r="B330" s="6" t="s">
        <v>25</v>
      </c>
      <c r="C330" s="40" t="s">
        <v>26</v>
      </c>
      <c r="D330" s="5" t="s">
        <v>333</v>
      </c>
      <c r="E330" s="28">
        <v>100</v>
      </c>
    </row>
    <row r="331" spans="1:5" ht="30">
      <c r="A331" s="45" t="s">
        <v>854</v>
      </c>
      <c r="B331" s="6" t="s">
        <v>25</v>
      </c>
      <c r="C331" s="40" t="s">
        <v>26</v>
      </c>
      <c r="D331" s="5" t="s">
        <v>333</v>
      </c>
      <c r="E331" s="28">
        <v>60</v>
      </c>
    </row>
    <row r="332" spans="1:5" ht="15">
      <c r="A332" s="45" t="s">
        <v>854</v>
      </c>
      <c r="B332" s="6" t="s">
        <v>330</v>
      </c>
      <c r="C332" s="40" t="s">
        <v>30</v>
      </c>
      <c r="D332" s="5" t="s">
        <v>331</v>
      </c>
      <c r="E332" s="28">
        <v>21</v>
      </c>
    </row>
    <row r="333" spans="1:5" ht="30">
      <c r="A333" s="45" t="s">
        <v>221</v>
      </c>
      <c r="B333" s="6" t="s">
        <v>25</v>
      </c>
      <c r="C333" s="40" t="s">
        <v>26</v>
      </c>
      <c r="D333" s="5" t="s">
        <v>333</v>
      </c>
      <c r="E333" s="28">
        <v>40</v>
      </c>
    </row>
    <row r="334" spans="1:5" ht="30">
      <c r="A334" s="45" t="s">
        <v>855</v>
      </c>
      <c r="B334" s="6" t="s">
        <v>25</v>
      </c>
      <c r="C334" s="40" t="s">
        <v>26</v>
      </c>
      <c r="D334" s="5" t="s">
        <v>333</v>
      </c>
      <c r="E334" s="28">
        <v>50</v>
      </c>
    </row>
    <row r="335" spans="1:5" ht="30">
      <c r="A335" s="45" t="s">
        <v>856</v>
      </c>
      <c r="B335" s="6" t="s">
        <v>25</v>
      </c>
      <c r="C335" s="40" t="s">
        <v>26</v>
      </c>
      <c r="D335" s="5" t="s">
        <v>333</v>
      </c>
      <c r="E335" s="28">
        <v>60</v>
      </c>
    </row>
    <row r="336" spans="1:5" ht="30">
      <c r="A336" s="45" t="s">
        <v>857</v>
      </c>
      <c r="B336" s="6" t="s">
        <v>25</v>
      </c>
      <c r="C336" s="40" t="s">
        <v>26</v>
      </c>
      <c r="D336" s="5" t="s">
        <v>333</v>
      </c>
      <c r="E336" s="28">
        <v>60</v>
      </c>
    </row>
    <row r="337" spans="1:5" ht="15">
      <c r="A337" s="45" t="s">
        <v>857</v>
      </c>
      <c r="B337" s="6" t="s">
        <v>330</v>
      </c>
      <c r="C337" s="40" t="s">
        <v>30</v>
      </c>
      <c r="D337" s="5" t="s">
        <v>331</v>
      </c>
      <c r="E337" s="28">
        <v>21</v>
      </c>
    </row>
    <row r="338" spans="1:5" ht="30">
      <c r="A338" s="45" t="s">
        <v>858</v>
      </c>
      <c r="B338" s="6" t="s">
        <v>25</v>
      </c>
      <c r="C338" s="40" t="s">
        <v>26</v>
      </c>
      <c r="D338" s="5" t="s">
        <v>333</v>
      </c>
      <c r="E338" s="28">
        <v>45</v>
      </c>
    </row>
    <row r="339" spans="1:5" ht="30">
      <c r="A339" s="45" t="s">
        <v>859</v>
      </c>
      <c r="B339" s="6" t="s">
        <v>25</v>
      </c>
      <c r="C339" s="40" t="s">
        <v>26</v>
      </c>
      <c r="D339" s="5" t="s">
        <v>333</v>
      </c>
      <c r="E339" s="28">
        <v>50</v>
      </c>
    </row>
    <row r="340" spans="1:5" ht="30">
      <c r="A340" s="45" t="s">
        <v>860</v>
      </c>
      <c r="B340" s="6" t="s">
        <v>25</v>
      </c>
      <c r="C340" s="40" t="s">
        <v>26</v>
      </c>
      <c r="D340" s="5" t="s">
        <v>333</v>
      </c>
      <c r="E340" s="28">
        <v>50</v>
      </c>
    </row>
    <row r="341" spans="1:5" ht="30">
      <c r="A341" s="45" t="s">
        <v>861</v>
      </c>
      <c r="B341" s="6" t="s">
        <v>25</v>
      </c>
      <c r="C341" s="40" t="s">
        <v>26</v>
      </c>
      <c r="D341" s="5" t="s">
        <v>333</v>
      </c>
      <c r="E341" s="28">
        <v>100</v>
      </c>
    </row>
    <row r="342" spans="1:5" ht="30">
      <c r="A342" s="45" t="s">
        <v>863</v>
      </c>
      <c r="B342" s="6" t="s">
        <v>104</v>
      </c>
      <c r="C342" s="40" t="s">
        <v>105</v>
      </c>
      <c r="D342" s="5" t="s">
        <v>106</v>
      </c>
      <c r="E342" s="28">
        <v>122</v>
      </c>
    </row>
    <row r="343" spans="1:255" ht="15">
      <c r="A343" s="142" t="s">
        <v>20</v>
      </c>
      <c r="B343" s="143"/>
      <c r="C343" s="143"/>
      <c r="D343" s="144"/>
      <c r="E343" s="46">
        <f>SUM(E327:E342)</f>
        <v>1000</v>
      </c>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5" ht="15">
      <c r="A345" s="32"/>
    </row>
    <row r="347" spans="1:5" ht="15.75" thickBot="1">
      <c r="A347" s="145" t="s">
        <v>1054</v>
      </c>
      <c r="B347" s="145"/>
      <c r="C347" s="145"/>
      <c r="D347" s="145"/>
      <c r="E347" s="145"/>
    </row>
    <row r="348" spans="1:5" ht="15.75" thickTop="1">
      <c r="A348" s="146" t="s">
        <v>0</v>
      </c>
      <c r="B348" s="146"/>
      <c r="C348" s="146"/>
      <c r="D348" s="146"/>
      <c r="E348" s="146"/>
    </row>
    <row r="350" spans="1:5" ht="30" customHeight="1">
      <c r="A350" s="147" t="s">
        <v>138</v>
      </c>
      <c r="B350" s="147"/>
      <c r="C350" s="147"/>
      <c r="D350" s="147"/>
      <c r="E350" s="147"/>
    </row>
    <row r="351" spans="1:5" ht="15">
      <c r="A351" s="148" t="s">
        <v>139</v>
      </c>
      <c r="B351" s="148"/>
      <c r="C351" s="148"/>
      <c r="D351" s="148"/>
      <c r="E351" s="148"/>
    </row>
    <row r="352" spans="1:5" ht="15">
      <c r="A352" s="148" t="s">
        <v>3</v>
      </c>
      <c r="B352" s="148"/>
      <c r="C352" s="148"/>
      <c r="D352" s="148"/>
      <c r="E352" s="148"/>
    </row>
    <row r="353" spans="1:5" ht="15">
      <c r="A353" s="149" t="s">
        <v>140</v>
      </c>
      <c r="B353" s="149"/>
      <c r="C353" s="149"/>
      <c r="D353" s="149"/>
      <c r="E353" s="149"/>
    </row>
    <row r="354" spans="1:5" ht="15">
      <c r="A354" s="140" t="s">
        <v>23</v>
      </c>
      <c r="B354" s="151" t="s">
        <v>6</v>
      </c>
      <c r="C354" s="152"/>
      <c r="D354" s="139" t="s">
        <v>7</v>
      </c>
      <c r="E354" s="150" t="s">
        <v>8</v>
      </c>
    </row>
    <row r="355" spans="1:5" ht="15">
      <c r="A355" s="140"/>
      <c r="B355" s="39" t="s">
        <v>9</v>
      </c>
      <c r="C355" s="39" t="s">
        <v>10</v>
      </c>
      <c r="D355" s="139"/>
      <c r="E355" s="150"/>
    </row>
    <row r="356" spans="1:5" ht="45">
      <c r="A356" s="25">
        <v>43872</v>
      </c>
      <c r="B356" s="1" t="s">
        <v>141</v>
      </c>
      <c r="C356" s="47" t="s">
        <v>142</v>
      </c>
      <c r="D356" s="1" t="s">
        <v>143</v>
      </c>
      <c r="E356" s="37">
        <v>85</v>
      </c>
    </row>
    <row r="357" spans="1:5" ht="45">
      <c r="A357" s="25">
        <v>43882</v>
      </c>
      <c r="B357" s="1" t="s">
        <v>144</v>
      </c>
      <c r="C357" s="36" t="s">
        <v>145</v>
      </c>
      <c r="D357" s="1" t="s">
        <v>146</v>
      </c>
      <c r="E357" s="37">
        <v>338.6</v>
      </c>
    </row>
    <row r="358" spans="1:5" ht="45">
      <c r="A358" s="25">
        <v>43897</v>
      </c>
      <c r="B358" s="6" t="s">
        <v>147</v>
      </c>
      <c r="C358" s="36" t="s">
        <v>148</v>
      </c>
      <c r="D358" s="6" t="s">
        <v>149</v>
      </c>
      <c r="E358" s="37">
        <v>139</v>
      </c>
    </row>
    <row r="359" spans="1:5" ht="60">
      <c r="A359" s="25">
        <v>43909</v>
      </c>
      <c r="B359" s="6" t="s">
        <v>150</v>
      </c>
      <c r="C359" s="36" t="s">
        <v>151</v>
      </c>
      <c r="D359" s="6" t="s">
        <v>152</v>
      </c>
      <c r="E359" s="37">
        <v>1595.43</v>
      </c>
    </row>
    <row r="360" spans="1:5" ht="15">
      <c r="A360" s="25">
        <v>43909</v>
      </c>
      <c r="B360" s="6" t="s">
        <v>150</v>
      </c>
      <c r="C360" s="36" t="s">
        <v>151</v>
      </c>
      <c r="D360" s="6" t="s">
        <v>153</v>
      </c>
      <c r="E360" s="37">
        <v>47.41</v>
      </c>
    </row>
    <row r="361" spans="1:5" ht="195">
      <c r="A361" s="48">
        <v>44011</v>
      </c>
      <c r="B361" s="49" t="s">
        <v>154</v>
      </c>
      <c r="C361" s="50" t="s">
        <v>155</v>
      </c>
      <c r="D361" s="7" t="s">
        <v>156</v>
      </c>
      <c r="E361" s="51">
        <v>5700</v>
      </c>
    </row>
    <row r="362" spans="1:5" ht="30">
      <c r="A362" s="52">
        <v>44020</v>
      </c>
      <c r="B362" s="1" t="s">
        <v>104</v>
      </c>
      <c r="C362" s="24" t="s">
        <v>105</v>
      </c>
      <c r="D362" s="1" t="s">
        <v>137</v>
      </c>
      <c r="E362" s="53">
        <v>94.56</v>
      </c>
    </row>
    <row r="363" spans="1:5" ht="15">
      <c r="A363" s="142" t="s">
        <v>20</v>
      </c>
      <c r="B363" s="143"/>
      <c r="C363" s="143"/>
      <c r="D363" s="144"/>
      <c r="E363" s="46">
        <f>SUM(E356:E362)</f>
        <v>8000.000000000001</v>
      </c>
    </row>
    <row r="365" ht="15">
      <c r="A365" s="32"/>
    </row>
    <row r="367" spans="1:5" ht="15.75" thickBot="1">
      <c r="A367" s="145" t="s">
        <v>1054</v>
      </c>
      <c r="B367" s="145"/>
      <c r="C367" s="145"/>
      <c r="D367" s="145"/>
      <c r="E367" s="145"/>
    </row>
    <row r="368" spans="1:5" ht="15.75" thickTop="1">
      <c r="A368" s="146" t="s">
        <v>0</v>
      </c>
      <c r="B368" s="146"/>
      <c r="C368" s="146"/>
      <c r="D368" s="146"/>
      <c r="E368" s="146"/>
    </row>
    <row r="370" spans="1:5" ht="32.25" customHeight="1">
      <c r="A370" s="147" t="s">
        <v>157</v>
      </c>
      <c r="B370" s="147"/>
      <c r="C370" s="147"/>
      <c r="D370" s="147"/>
      <c r="E370" s="147"/>
    </row>
    <row r="371" spans="1:5" ht="15">
      <c r="A371" s="148" t="s">
        <v>139</v>
      </c>
      <c r="B371" s="148"/>
      <c r="C371" s="148"/>
      <c r="D371" s="148"/>
      <c r="E371" s="148"/>
    </row>
    <row r="372" spans="1:5" ht="15">
      <c r="A372" s="148" t="s">
        <v>158</v>
      </c>
      <c r="B372" s="148"/>
      <c r="C372" s="148"/>
      <c r="D372" s="148"/>
      <c r="E372" s="148"/>
    </row>
    <row r="373" spans="1:5" ht="15">
      <c r="A373" s="149" t="s">
        <v>159</v>
      </c>
      <c r="B373" s="149"/>
      <c r="C373" s="149"/>
      <c r="D373" s="149"/>
      <c r="E373" s="149"/>
    </row>
    <row r="374" spans="1:5" ht="15">
      <c r="A374" s="140" t="s">
        <v>23</v>
      </c>
      <c r="B374" s="151" t="s">
        <v>6</v>
      </c>
      <c r="C374" s="152"/>
      <c r="D374" s="139" t="s">
        <v>7</v>
      </c>
      <c r="E374" s="150" t="s">
        <v>8</v>
      </c>
    </row>
    <row r="375" spans="1:5" ht="15">
      <c r="A375" s="140"/>
      <c r="B375" s="39" t="s">
        <v>9</v>
      </c>
      <c r="C375" s="39" t="s">
        <v>10</v>
      </c>
      <c r="D375" s="139"/>
      <c r="E375" s="150"/>
    </row>
    <row r="376" spans="1:5" ht="30">
      <c r="A376" s="25">
        <v>43882</v>
      </c>
      <c r="B376" s="1" t="s">
        <v>160</v>
      </c>
      <c r="C376" s="47" t="s">
        <v>161</v>
      </c>
      <c r="D376" s="1" t="s">
        <v>162</v>
      </c>
      <c r="E376" s="37">
        <v>100</v>
      </c>
    </row>
    <row r="377" spans="1:5" ht="15">
      <c r="A377" s="25">
        <v>43900</v>
      </c>
      <c r="B377" s="1" t="s">
        <v>163</v>
      </c>
      <c r="C377" s="36" t="s">
        <v>164</v>
      </c>
      <c r="D377" s="1" t="s">
        <v>691</v>
      </c>
      <c r="E377" s="37">
        <v>70</v>
      </c>
    </row>
    <row r="378" spans="1:5" ht="15">
      <c r="A378" s="25">
        <v>43902</v>
      </c>
      <c r="B378" s="1" t="s">
        <v>165</v>
      </c>
      <c r="C378" s="36" t="s">
        <v>166</v>
      </c>
      <c r="D378" s="1" t="s">
        <v>167</v>
      </c>
      <c r="E378" s="37">
        <v>40</v>
      </c>
    </row>
    <row r="379" spans="1:5" ht="60">
      <c r="A379" s="25">
        <v>43964</v>
      </c>
      <c r="B379" s="1" t="s">
        <v>168</v>
      </c>
      <c r="C379" s="36" t="s">
        <v>169</v>
      </c>
      <c r="D379" s="1" t="s">
        <v>170</v>
      </c>
      <c r="E379" s="37">
        <v>1090</v>
      </c>
    </row>
    <row r="380" spans="1:5" ht="90">
      <c r="A380" s="25">
        <v>44012</v>
      </c>
      <c r="B380" s="1" t="s">
        <v>171</v>
      </c>
      <c r="C380" s="36" t="s">
        <v>155</v>
      </c>
      <c r="D380" s="1" t="s">
        <v>690</v>
      </c>
      <c r="E380" s="37">
        <v>3700</v>
      </c>
    </row>
    <row r="381" spans="1:5" ht="15">
      <c r="A381" s="142" t="s">
        <v>20</v>
      </c>
      <c r="B381" s="143"/>
      <c r="C381" s="143"/>
      <c r="D381" s="144"/>
      <c r="E381" s="46">
        <f>SUM(E376:E380)</f>
        <v>5000</v>
      </c>
    </row>
    <row r="383" ht="15">
      <c r="A383" s="32"/>
    </row>
    <row r="385" spans="1:5" ht="15.75" thickBot="1">
      <c r="A385" s="145" t="s">
        <v>1054</v>
      </c>
      <c r="B385" s="145"/>
      <c r="C385" s="145"/>
      <c r="D385" s="145"/>
      <c r="E385" s="145"/>
    </row>
    <row r="386" spans="1:5" ht="15.75" thickTop="1">
      <c r="A386" s="146" t="s">
        <v>0</v>
      </c>
      <c r="B386" s="146"/>
      <c r="C386" s="146"/>
      <c r="D386" s="146"/>
      <c r="E386" s="146"/>
    </row>
    <row r="388" spans="1:255" s="54" customFormat="1" ht="32.25" customHeight="1">
      <c r="A388" s="147" t="s">
        <v>892</v>
      </c>
      <c r="B388" s="147"/>
      <c r="C388" s="147"/>
      <c r="D388" s="147"/>
      <c r="E388" s="147"/>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4"/>
      <c r="DH388" s="44"/>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c r="EF388" s="44"/>
      <c r="EG388" s="44"/>
      <c r="EH388" s="44"/>
      <c r="EI388" s="44"/>
      <c r="EJ388" s="44"/>
      <c r="EK388" s="44"/>
      <c r="EL388" s="44"/>
      <c r="EM388" s="44"/>
      <c r="EN388" s="44"/>
      <c r="EO388" s="44"/>
      <c r="EP388" s="44"/>
      <c r="EQ388" s="44"/>
      <c r="ER388" s="44"/>
      <c r="ES388" s="44"/>
      <c r="ET388" s="44"/>
      <c r="EU388" s="44"/>
      <c r="EV388" s="44"/>
      <c r="EW388" s="44"/>
      <c r="EX388" s="44"/>
      <c r="EY388" s="44"/>
      <c r="EZ388" s="44"/>
      <c r="FA388" s="44"/>
      <c r="FB388" s="44"/>
      <c r="FC388" s="44"/>
      <c r="FD388" s="44"/>
      <c r="FE388" s="44"/>
      <c r="FF388" s="44"/>
      <c r="FG388" s="44"/>
      <c r="FH388" s="44"/>
      <c r="FI388" s="44"/>
      <c r="FJ388" s="44"/>
      <c r="FK388" s="44"/>
      <c r="FL388" s="44"/>
      <c r="FM388" s="44"/>
      <c r="FN388" s="44"/>
      <c r="FO388" s="44"/>
      <c r="FP388" s="44"/>
      <c r="FQ388" s="44"/>
      <c r="FR388" s="44"/>
      <c r="FS388" s="44"/>
      <c r="FT388" s="44"/>
      <c r="FU388" s="44"/>
      <c r="FV388" s="44"/>
      <c r="FW388" s="44"/>
      <c r="FX388" s="44"/>
      <c r="FY388" s="44"/>
      <c r="FZ388" s="44"/>
      <c r="GA388" s="44"/>
      <c r="GB388" s="44"/>
      <c r="GC388" s="44"/>
      <c r="GD388" s="44"/>
      <c r="GE388" s="44"/>
      <c r="GF388" s="44"/>
      <c r="GG388" s="44"/>
      <c r="GH388" s="44"/>
      <c r="GI388" s="44"/>
      <c r="GJ388" s="44"/>
      <c r="GK388" s="44"/>
      <c r="GL388" s="44"/>
      <c r="GM388" s="44"/>
      <c r="GN388" s="44"/>
      <c r="GO388" s="44"/>
      <c r="GP388" s="44"/>
      <c r="GQ388" s="44"/>
      <c r="GR388" s="44"/>
      <c r="GS388" s="44"/>
      <c r="GT388" s="44"/>
      <c r="GU388" s="44"/>
      <c r="GV388" s="44"/>
      <c r="GW388" s="44"/>
      <c r="GX388" s="44"/>
      <c r="GY388" s="44"/>
      <c r="GZ388" s="44"/>
      <c r="HA388" s="44"/>
      <c r="HB388" s="44"/>
      <c r="HC388" s="44"/>
      <c r="HD388" s="44"/>
      <c r="HE388" s="44"/>
      <c r="HF388" s="44"/>
      <c r="HG388" s="44"/>
      <c r="HH388" s="44"/>
      <c r="HI388" s="44"/>
      <c r="HJ388" s="44"/>
      <c r="HK388" s="44"/>
      <c r="HL388" s="44"/>
      <c r="HM388" s="44"/>
      <c r="HN388" s="44"/>
      <c r="HO388" s="44"/>
      <c r="HP388" s="44"/>
      <c r="HQ388" s="44"/>
      <c r="HR388" s="44"/>
      <c r="HS388" s="44"/>
      <c r="HT388" s="44"/>
      <c r="HU388" s="44"/>
      <c r="HV388" s="44"/>
      <c r="HW388" s="44"/>
      <c r="HX388" s="44"/>
      <c r="HY388" s="44"/>
      <c r="HZ388" s="44"/>
      <c r="IA388" s="44"/>
      <c r="IB388" s="44"/>
      <c r="IC388" s="44"/>
      <c r="ID388" s="44"/>
      <c r="IE388" s="44"/>
      <c r="IF388" s="44"/>
      <c r="IG388" s="44"/>
      <c r="IH388" s="44"/>
      <c r="II388" s="44"/>
      <c r="IJ388" s="44"/>
      <c r="IK388" s="44"/>
      <c r="IL388" s="44"/>
      <c r="IM388" s="44"/>
      <c r="IN388" s="44"/>
      <c r="IO388" s="44"/>
      <c r="IP388" s="44"/>
      <c r="IQ388" s="44"/>
      <c r="IR388" s="44"/>
      <c r="IS388" s="44"/>
      <c r="IT388" s="44"/>
      <c r="IU388" s="44"/>
    </row>
    <row r="389" spans="1:5" ht="15">
      <c r="A389" s="148" t="s">
        <v>139</v>
      </c>
      <c r="B389" s="148"/>
      <c r="C389" s="148"/>
      <c r="D389" s="148"/>
      <c r="E389" s="148"/>
    </row>
    <row r="390" spans="1:5" ht="15">
      <c r="A390" s="148" t="s">
        <v>465</v>
      </c>
      <c r="B390" s="148"/>
      <c r="C390" s="148"/>
      <c r="D390" s="148"/>
      <c r="E390" s="148"/>
    </row>
    <row r="391" spans="1:5" ht="15">
      <c r="A391" s="149" t="s">
        <v>891</v>
      </c>
      <c r="B391" s="149"/>
      <c r="C391" s="149"/>
      <c r="D391" s="149"/>
      <c r="E391" s="149"/>
    </row>
    <row r="392" spans="1:5" ht="15">
      <c r="A392" s="140" t="s">
        <v>23</v>
      </c>
      <c r="B392" s="151" t="s">
        <v>6</v>
      </c>
      <c r="C392" s="152"/>
      <c r="D392" s="139" t="s">
        <v>7</v>
      </c>
      <c r="E392" s="150" t="s">
        <v>8</v>
      </c>
    </row>
    <row r="393" spans="1:5" ht="15">
      <c r="A393" s="140"/>
      <c r="B393" s="39" t="s">
        <v>9</v>
      </c>
      <c r="C393" s="39" t="s">
        <v>10</v>
      </c>
      <c r="D393" s="139"/>
      <c r="E393" s="150"/>
    </row>
    <row r="394" spans="1:5" ht="15">
      <c r="A394" s="52">
        <v>43901</v>
      </c>
      <c r="B394" s="5" t="s">
        <v>901</v>
      </c>
      <c r="C394" s="55" t="s">
        <v>902</v>
      </c>
      <c r="D394" s="5" t="s">
        <v>903</v>
      </c>
      <c r="E394" s="56">
        <v>160</v>
      </c>
    </row>
    <row r="395" spans="1:5" ht="15">
      <c r="A395" s="52">
        <v>43907</v>
      </c>
      <c r="B395" s="5" t="s">
        <v>904</v>
      </c>
      <c r="C395" s="55" t="s">
        <v>905</v>
      </c>
      <c r="D395" s="5" t="s">
        <v>908</v>
      </c>
      <c r="E395" s="56">
        <v>513.13</v>
      </c>
    </row>
    <row r="396" spans="1:5" ht="15">
      <c r="A396" s="52">
        <v>43907</v>
      </c>
      <c r="B396" s="5" t="s">
        <v>906</v>
      </c>
      <c r="C396" s="55" t="s">
        <v>907</v>
      </c>
      <c r="D396" s="5" t="s">
        <v>908</v>
      </c>
      <c r="E396" s="56">
        <v>409.19</v>
      </c>
    </row>
    <row r="397" spans="1:5" ht="30">
      <c r="A397" s="52">
        <v>43909</v>
      </c>
      <c r="B397" s="5" t="s">
        <v>909</v>
      </c>
      <c r="C397" s="55" t="s">
        <v>910</v>
      </c>
      <c r="D397" s="5" t="s">
        <v>911</v>
      </c>
      <c r="E397" s="56">
        <v>234</v>
      </c>
    </row>
    <row r="398" spans="1:5" ht="15">
      <c r="A398" s="52">
        <v>43986</v>
      </c>
      <c r="B398" s="5" t="s">
        <v>446</v>
      </c>
      <c r="C398" s="55" t="s">
        <v>447</v>
      </c>
      <c r="D398" s="5" t="s">
        <v>912</v>
      </c>
      <c r="E398" s="56">
        <v>1840</v>
      </c>
    </row>
    <row r="399" spans="1:5" ht="15">
      <c r="A399" s="52">
        <v>43983</v>
      </c>
      <c r="B399" s="5" t="s">
        <v>913</v>
      </c>
      <c r="C399" s="55" t="s">
        <v>914</v>
      </c>
      <c r="D399" s="5" t="s">
        <v>915</v>
      </c>
      <c r="E399" s="56">
        <v>649.7</v>
      </c>
    </row>
    <row r="400" spans="1:5" ht="30">
      <c r="A400" s="52">
        <v>44014</v>
      </c>
      <c r="B400" s="5" t="s">
        <v>104</v>
      </c>
      <c r="C400" s="55" t="s">
        <v>105</v>
      </c>
      <c r="D400" s="5" t="s">
        <v>137</v>
      </c>
      <c r="E400" s="56">
        <v>193.98</v>
      </c>
    </row>
    <row r="401" spans="1:5" ht="15">
      <c r="A401" s="154" t="s">
        <v>20</v>
      </c>
      <c r="B401" s="155"/>
      <c r="C401" s="155"/>
      <c r="D401" s="157"/>
      <c r="E401" s="57">
        <f>SUM(E394:E400)</f>
        <v>3999.9999999999995</v>
      </c>
    </row>
    <row r="403" ht="15">
      <c r="A403" s="32"/>
    </row>
    <row r="405" spans="1:5" ht="15.75" thickBot="1">
      <c r="A405" s="145" t="s">
        <v>1054</v>
      </c>
      <c r="B405" s="145"/>
      <c r="C405" s="145"/>
      <c r="D405" s="145"/>
      <c r="E405" s="145"/>
    </row>
    <row r="406" spans="1:5" ht="15.75" thickTop="1">
      <c r="A406" s="146" t="s">
        <v>0</v>
      </c>
      <c r="B406" s="146"/>
      <c r="C406" s="146"/>
      <c r="D406" s="146"/>
      <c r="E406" s="146"/>
    </row>
    <row r="408" spans="1:255" s="54" customFormat="1" ht="31.5" customHeight="1">
      <c r="A408" s="147" t="s">
        <v>893</v>
      </c>
      <c r="B408" s="147"/>
      <c r="C408" s="147"/>
      <c r="D408" s="147"/>
      <c r="E408" s="147"/>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4"/>
      <c r="DH408" s="44"/>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c r="EF408" s="44"/>
      <c r="EG408" s="44"/>
      <c r="EH408" s="44"/>
      <c r="EI408" s="44"/>
      <c r="EJ408" s="44"/>
      <c r="EK408" s="44"/>
      <c r="EL408" s="44"/>
      <c r="EM408" s="44"/>
      <c r="EN408" s="44"/>
      <c r="EO408" s="44"/>
      <c r="EP408" s="44"/>
      <c r="EQ408" s="44"/>
      <c r="ER408" s="44"/>
      <c r="ES408" s="44"/>
      <c r="ET408" s="44"/>
      <c r="EU408" s="44"/>
      <c r="EV408" s="44"/>
      <c r="EW408" s="44"/>
      <c r="EX408" s="44"/>
      <c r="EY408" s="44"/>
      <c r="EZ408" s="44"/>
      <c r="FA408" s="44"/>
      <c r="FB408" s="44"/>
      <c r="FC408" s="44"/>
      <c r="FD408" s="44"/>
      <c r="FE408" s="44"/>
      <c r="FF408" s="44"/>
      <c r="FG408" s="44"/>
      <c r="FH408" s="44"/>
      <c r="FI408" s="44"/>
      <c r="FJ408" s="44"/>
      <c r="FK408" s="44"/>
      <c r="FL408" s="44"/>
      <c r="FM408" s="44"/>
      <c r="FN408" s="44"/>
      <c r="FO408" s="44"/>
      <c r="FP408" s="44"/>
      <c r="FQ408" s="44"/>
      <c r="FR408" s="44"/>
      <c r="FS408" s="44"/>
      <c r="FT408" s="44"/>
      <c r="FU408" s="44"/>
      <c r="FV408" s="44"/>
      <c r="FW408" s="44"/>
      <c r="FX408" s="44"/>
      <c r="FY408" s="44"/>
      <c r="FZ408" s="44"/>
      <c r="GA408" s="44"/>
      <c r="GB408" s="44"/>
      <c r="GC408" s="44"/>
      <c r="GD408" s="44"/>
      <c r="GE408" s="44"/>
      <c r="GF408" s="44"/>
      <c r="GG408" s="44"/>
      <c r="GH408" s="44"/>
      <c r="GI408" s="44"/>
      <c r="GJ408" s="44"/>
      <c r="GK408" s="44"/>
      <c r="GL408" s="44"/>
      <c r="GM408" s="44"/>
      <c r="GN408" s="44"/>
      <c r="GO408" s="44"/>
      <c r="GP408" s="44"/>
      <c r="GQ408" s="44"/>
      <c r="GR408" s="44"/>
      <c r="GS408" s="44"/>
      <c r="GT408" s="44"/>
      <c r="GU408" s="44"/>
      <c r="GV408" s="44"/>
      <c r="GW408" s="44"/>
      <c r="GX408" s="44"/>
      <c r="GY408" s="44"/>
      <c r="GZ408" s="44"/>
      <c r="HA408" s="44"/>
      <c r="HB408" s="44"/>
      <c r="HC408" s="44"/>
      <c r="HD408" s="44"/>
      <c r="HE408" s="44"/>
      <c r="HF408" s="44"/>
      <c r="HG408" s="44"/>
      <c r="HH408" s="44"/>
      <c r="HI408" s="44"/>
      <c r="HJ408" s="44"/>
      <c r="HK408" s="44"/>
      <c r="HL408" s="44"/>
      <c r="HM408" s="44"/>
      <c r="HN408" s="44"/>
      <c r="HO408" s="44"/>
      <c r="HP408" s="44"/>
      <c r="HQ408" s="44"/>
      <c r="HR408" s="44"/>
      <c r="HS408" s="44"/>
      <c r="HT408" s="44"/>
      <c r="HU408" s="44"/>
      <c r="HV408" s="44"/>
      <c r="HW408" s="44"/>
      <c r="HX408" s="44"/>
      <c r="HY408" s="44"/>
      <c r="HZ408" s="44"/>
      <c r="IA408" s="44"/>
      <c r="IB408" s="44"/>
      <c r="IC408" s="44"/>
      <c r="ID408" s="44"/>
      <c r="IE408" s="44"/>
      <c r="IF408" s="44"/>
      <c r="IG408" s="44"/>
      <c r="IH408" s="44"/>
      <c r="II408" s="44"/>
      <c r="IJ408" s="44"/>
      <c r="IK408" s="44"/>
      <c r="IL408" s="44"/>
      <c r="IM408" s="44"/>
      <c r="IN408" s="44"/>
      <c r="IO408" s="44"/>
      <c r="IP408" s="44"/>
      <c r="IQ408" s="44"/>
      <c r="IR408" s="44"/>
      <c r="IS408" s="44"/>
      <c r="IT408" s="44"/>
      <c r="IU408" s="44"/>
    </row>
    <row r="409" spans="1:5" ht="15">
      <c r="A409" s="148" t="s">
        <v>139</v>
      </c>
      <c r="B409" s="148"/>
      <c r="C409" s="148"/>
      <c r="D409" s="148"/>
      <c r="E409" s="148"/>
    </row>
    <row r="410" spans="1:5" ht="15">
      <c r="A410" s="148" t="s">
        <v>465</v>
      </c>
      <c r="B410" s="148"/>
      <c r="C410" s="148"/>
      <c r="D410" s="148"/>
      <c r="E410" s="148"/>
    </row>
    <row r="411" spans="1:5" ht="15">
      <c r="A411" s="149" t="s">
        <v>891</v>
      </c>
      <c r="B411" s="149"/>
      <c r="C411" s="149"/>
      <c r="D411" s="149"/>
      <c r="E411" s="149"/>
    </row>
    <row r="412" spans="1:5" ht="15">
      <c r="A412" s="140" t="s">
        <v>23</v>
      </c>
      <c r="B412" s="151" t="s">
        <v>6</v>
      </c>
      <c r="C412" s="152"/>
      <c r="D412" s="139" t="s">
        <v>7</v>
      </c>
      <c r="E412" s="150" t="s">
        <v>8</v>
      </c>
    </row>
    <row r="413" spans="1:5" ht="15">
      <c r="A413" s="140"/>
      <c r="B413" s="39" t="s">
        <v>9</v>
      </c>
      <c r="C413" s="39" t="s">
        <v>10</v>
      </c>
      <c r="D413" s="139"/>
      <c r="E413" s="150"/>
    </row>
    <row r="414" spans="1:5" ht="15">
      <c r="A414" s="52">
        <v>44006</v>
      </c>
      <c r="B414" s="5" t="s">
        <v>894</v>
      </c>
      <c r="C414" s="55" t="s">
        <v>895</v>
      </c>
      <c r="D414" s="5" t="s">
        <v>896</v>
      </c>
      <c r="E414" s="56">
        <v>800</v>
      </c>
    </row>
    <row r="415" spans="1:5" ht="15">
      <c r="A415" s="52">
        <v>44006</v>
      </c>
      <c r="B415" s="5" t="s">
        <v>894</v>
      </c>
      <c r="C415" s="55" t="s">
        <v>895</v>
      </c>
      <c r="D415" s="5" t="s">
        <v>897</v>
      </c>
      <c r="E415" s="56">
        <v>300</v>
      </c>
    </row>
    <row r="416" spans="1:5" ht="15">
      <c r="A416" s="52">
        <v>44006</v>
      </c>
      <c r="B416" s="5" t="s">
        <v>894</v>
      </c>
      <c r="C416" s="55" t="s">
        <v>895</v>
      </c>
      <c r="D416" s="5" t="s">
        <v>898</v>
      </c>
      <c r="E416" s="56">
        <v>1266.48</v>
      </c>
    </row>
    <row r="417" spans="1:5" ht="15">
      <c r="A417" s="52">
        <v>44006</v>
      </c>
      <c r="B417" s="5" t="s">
        <v>894</v>
      </c>
      <c r="C417" s="55" t="s">
        <v>895</v>
      </c>
      <c r="D417" s="5" t="s">
        <v>899</v>
      </c>
      <c r="E417" s="56">
        <v>1700</v>
      </c>
    </row>
    <row r="418" spans="1:5" ht="15">
      <c r="A418" s="52">
        <v>44006</v>
      </c>
      <c r="B418" s="5" t="s">
        <v>894</v>
      </c>
      <c r="C418" s="55" t="s">
        <v>895</v>
      </c>
      <c r="D418" s="5" t="s">
        <v>900</v>
      </c>
      <c r="E418" s="56">
        <v>120</v>
      </c>
    </row>
    <row r="419" spans="1:5" ht="30">
      <c r="A419" s="52">
        <v>44014</v>
      </c>
      <c r="B419" s="5" t="s">
        <v>104</v>
      </c>
      <c r="C419" s="55" t="s">
        <v>105</v>
      </c>
      <c r="D419" s="5" t="s">
        <v>137</v>
      </c>
      <c r="E419" s="56">
        <v>3813.52</v>
      </c>
    </row>
    <row r="420" spans="1:5" ht="15">
      <c r="A420" s="154" t="s">
        <v>20</v>
      </c>
      <c r="B420" s="155"/>
      <c r="C420" s="155"/>
      <c r="D420" s="157"/>
      <c r="E420" s="58">
        <f>SUM(E414:E419)</f>
        <v>8000</v>
      </c>
    </row>
    <row r="423" ht="15">
      <c r="A423" s="32"/>
    </row>
    <row r="425" spans="1:5" ht="15.75" thickBot="1">
      <c r="A425" s="145" t="s">
        <v>1054</v>
      </c>
      <c r="B425" s="145"/>
      <c r="C425" s="145"/>
      <c r="D425" s="145"/>
      <c r="E425" s="145"/>
    </row>
    <row r="426" spans="1:5" ht="15.75" thickTop="1">
      <c r="A426" s="146" t="s">
        <v>0</v>
      </c>
      <c r="B426" s="146"/>
      <c r="C426" s="146"/>
      <c r="D426" s="146"/>
      <c r="E426" s="146"/>
    </row>
    <row r="428" spans="1:5" ht="31.5" customHeight="1">
      <c r="A428" s="147" t="s">
        <v>216</v>
      </c>
      <c r="B428" s="147"/>
      <c r="C428" s="147"/>
      <c r="D428" s="147"/>
      <c r="E428" s="147"/>
    </row>
    <row r="429" spans="1:5" ht="15">
      <c r="A429" s="148" t="s">
        <v>139</v>
      </c>
      <c r="B429" s="148"/>
      <c r="C429" s="148"/>
      <c r="D429" s="148"/>
      <c r="E429" s="148"/>
    </row>
    <row r="430" spans="1:5" ht="15">
      <c r="A430" s="148" t="s">
        <v>158</v>
      </c>
      <c r="B430" s="148"/>
      <c r="C430" s="148"/>
      <c r="D430" s="148"/>
      <c r="E430" s="148"/>
    </row>
    <row r="431" spans="1:5" ht="15">
      <c r="A431" s="149" t="s">
        <v>217</v>
      </c>
      <c r="B431" s="149"/>
      <c r="C431" s="149"/>
      <c r="D431" s="149"/>
      <c r="E431" s="149"/>
    </row>
    <row r="432" spans="1:5" ht="15">
      <c r="A432" s="140" t="s">
        <v>23</v>
      </c>
      <c r="B432" s="151" t="s">
        <v>6</v>
      </c>
      <c r="C432" s="152"/>
      <c r="D432" s="139" t="s">
        <v>7</v>
      </c>
      <c r="E432" s="150" t="s">
        <v>8</v>
      </c>
    </row>
    <row r="433" spans="1:5" ht="15">
      <c r="A433" s="140"/>
      <c r="B433" s="39" t="s">
        <v>9</v>
      </c>
      <c r="C433" s="39" t="s">
        <v>10</v>
      </c>
      <c r="D433" s="139"/>
      <c r="E433" s="150"/>
    </row>
    <row r="434" spans="1:5" ht="30">
      <c r="A434" s="25" t="s">
        <v>218</v>
      </c>
      <c r="B434" s="9" t="s">
        <v>219</v>
      </c>
      <c r="C434" s="40" t="s">
        <v>177</v>
      </c>
      <c r="D434" s="10" t="s">
        <v>220</v>
      </c>
      <c r="E434" s="65">
        <v>197.6</v>
      </c>
    </row>
    <row r="435" spans="1:5" ht="15">
      <c r="A435" s="25" t="s">
        <v>221</v>
      </c>
      <c r="B435" s="9" t="s">
        <v>222</v>
      </c>
      <c r="C435" s="40" t="s">
        <v>223</v>
      </c>
      <c r="D435" s="10" t="s">
        <v>224</v>
      </c>
      <c r="E435" s="65">
        <v>96.49</v>
      </c>
    </row>
    <row r="436" spans="1:5" ht="15">
      <c r="A436" s="25">
        <v>43882</v>
      </c>
      <c r="B436" s="9" t="s">
        <v>222</v>
      </c>
      <c r="C436" s="40" t="s">
        <v>223</v>
      </c>
      <c r="D436" s="10" t="s">
        <v>225</v>
      </c>
      <c r="E436" s="65">
        <v>28.1</v>
      </c>
    </row>
    <row r="437" spans="1:5" ht="15">
      <c r="A437" s="25" t="s">
        <v>226</v>
      </c>
      <c r="B437" s="66" t="s">
        <v>227</v>
      </c>
      <c r="C437" s="66" t="s">
        <v>228</v>
      </c>
      <c r="D437" s="16" t="s">
        <v>229</v>
      </c>
      <c r="E437" s="65">
        <v>224</v>
      </c>
    </row>
    <row r="438" spans="1:5" ht="15">
      <c r="A438" s="25" t="s">
        <v>230</v>
      </c>
      <c r="B438" s="66" t="s">
        <v>231</v>
      </c>
      <c r="C438" s="66" t="s">
        <v>232</v>
      </c>
      <c r="D438" s="16" t="s">
        <v>233</v>
      </c>
      <c r="E438" s="65">
        <v>235.1</v>
      </c>
    </row>
    <row r="439" spans="1:5" ht="15">
      <c r="A439" s="25" t="s">
        <v>230</v>
      </c>
      <c r="B439" s="66" t="s">
        <v>234</v>
      </c>
      <c r="C439" s="66" t="s">
        <v>235</v>
      </c>
      <c r="D439" s="10" t="s">
        <v>229</v>
      </c>
      <c r="E439" s="65">
        <v>83.42</v>
      </c>
    </row>
    <row r="440" spans="1:5" ht="15">
      <c r="A440" s="25" t="s">
        <v>236</v>
      </c>
      <c r="B440" s="9" t="s">
        <v>237</v>
      </c>
      <c r="C440" s="40" t="s">
        <v>238</v>
      </c>
      <c r="D440" s="10" t="s">
        <v>239</v>
      </c>
      <c r="E440" s="65">
        <v>61</v>
      </c>
    </row>
    <row r="441" spans="1:5" ht="15">
      <c r="A441" s="25" t="s">
        <v>240</v>
      </c>
      <c r="B441" s="9" t="s">
        <v>241</v>
      </c>
      <c r="C441" s="40" t="s">
        <v>242</v>
      </c>
      <c r="D441" s="10" t="s">
        <v>243</v>
      </c>
      <c r="E441" s="65">
        <v>270</v>
      </c>
    </row>
    <row r="442" spans="1:5" ht="15">
      <c r="A442" s="25">
        <v>43934</v>
      </c>
      <c r="B442" s="9" t="s">
        <v>244</v>
      </c>
      <c r="C442" s="40" t="s">
        <v>245</v>
      </c>
      <c r="D442" s="10" t="s">
        <v>246</v>
      </c>
      <c r="E442" s="65">
        <v>667</v>
      </c>
    </row>
    <row r="443" spans="1:5" ht="30">
      <c r="A443" s="25">
        <v>44069</v>
      </c>
      <c r="B443" s="1" t="s">
        <v>104</v>
      </c>
      <c r="C443" s="40" t="s">
        <v>105</v>
      </c>
      <c r="D443" s="3" t="s">
        <v>106</v>
      </c>
      <c r="E443" s="65">
        <v>137.29</v>
      </c>
    </row>
    <row r="444" spans="1:5" ht="15">
      <c r="A444" s="142" t="s">
        <v>20</v>
      </c>
      <c r="B444" s="143"/>
      <c r="C444" s="143"/>
      <c r="D444" s="144"/>
      <c r="E444" s="46">
        <f>SUM(E434:E443)</f>
        <v>2000</v>
      </c>
    </row>
    <row r="446" ht="15">
      <c r="A446" s="32"/>
    </row>
    <row r="448" spans="1:5" ht="15.75" thickBot="1">
      <c r="A448" s="145" t="s">
        <v>1054</v>
      </c>
      <c r="B448" s="145"/>
      <c r="C448" s="145"/>
      <c r="D448" s="145"/>
      <c r="E448" s="145"/>
    </row>
    <row r="449" spans="1:5" ht="15.75" thickTop="1">
      <c r="A449" s="146" t="s">
        <v>0</v>
      </c>
      <c r="B449" s="146"/>
      <c r="C449" s="146"/>
      <c r="D449" s="146"/>
      <c r="E449" s="146"/>
    </row>
    <row r="451" spans="1:5" ht="30.75" customHeight="1">
      <c r="A451" s="147" t="s">
        <v>247</v>
      </c>
      <c r="B451" s="147"/>
      <c r="C451" s="147"/>
      <c r="D451" s="147"/>
      <c r="E451" s="147"/>
    </row>
    <row r="452" spans="1:7" ht="15">
      <c r="A452" s="148" t="s">
        <v>139</v>
      </c>
      <c r="B452" s="148"/>
      <c r="C452" s="148"/>
      <c r="D452" s="148"/>
      <c r="E452" s="148"/>
      <c r="G452" s="29">
        <v>12</v>
      </c>
    </row>
    <row r="453" spans="1:5" ht="15">
      <c r="A453" s="148" t="s">
        <v>3</v>
      </c>
      <c r="B453" s="148"/>
      <c r="C453" s="148"/>
      <c r="D453" s="148"/>
      <c r="E453" s="148"/>
    </row>
    <row r="454" spans="1:5" ht="15">
      <c r="A454" s="149" t="s">
        <v>248</v>
      </c>
      <c r="B454" s="149"/>
      <c r="C454" s="149"/>
      <c r="D454" s="149"/>
      <c r="E454" s="149"/>
    </row>
    <row r="455" spans="1:5" ht="15">
      <c r="A455" s="140" t="s">
        <v>23</v>
      </c>
      <c r="B455" s="151" t="s">
        <v>6</v>
      </c>
      <c r="C455" s="152"/>
      <c r="D455" s="139" t="s">
        <v>7</v>
      </c>
      <c r="E455" s="150" t="s">
        <v>8</v>
      </c>
    </row>
    <row r="456" spans="1:5" ht="15">
      <c r="A456" s="140"/>
      <c r="B456" s="39" t="s">
        <v>9</v>
      </c>
      <c r="C456" s="39" t="s">
        <v>10</v>
      </c>
      <c r="D456" s="139"/>
      <c r="E456" s="150"/>
    </row>
    <row r="457" spans="1:5" ht="15">
      <c r="A457" s="33"/>
      <c r="B457" s="39"/>
      <c r="C457" s="39"/>
      <c r="D457" s="38"/>
      <c r="E457" s="67"/>
    </row>
    <row r="458" spans="1:5" ht="15">
      <c r="A458" s="25">
        <v>43872</v>
      </c>
      <c r="B458" s="1" t="s">
        <v>249</v>
      </c>
      <c r="C458" s="40" t="s">
        <v>250</v>
      </c>
      <c r="D458" s="10" t="s">
        <v>251</v>
      </c>
      <c r="E458" s="68">
        <v>250</v>
      </c>
    </row>
    <row r="459" spans="1:5" ht="15">
      <c r="A459" s="25">
        <v>43872</v>
      </c>
      <c r="B459" s="1" t="s">
        <v>252</v>
      </c>
      <c r="C459" s="40" t="s">
        <v>253</v>
      </c>
      <c r="D459" s="10" t="s">
        <v>254</v>
      </c>
      <c r="E459" s="68">
        <v>45</v>
      </c>
    </row>
    <row r="460" spans="1:5" ht="15">
      <c r="A460" s="25">
        <v>43872</v>
      </c>
      <c r="B460" s="1" t="s">
        <v>255</v>
      </c>
      <c r="C460" s="40" t="s">
        <v>256</v>
      </c>
      <c r="D460" s="10" t="s">
        <v>254</v>
      </c>
      <c r="E460" s="68">
        <v>127.4</v>
      </c>
    </row>
    <row r="461" spans="1:5" ht="15">
      <c r="A461" s="25">
        <v>44089</v>
      </c>
      <c r="B461" s="1" t="s">
        <v>257</v>
      </c>
      <c r="C461" s="47" t="s">
        <v>258</v>
      </c>
      <c r="D461" s="10" t="s">
        <v>259</v>
      </c>
      <c r="E461" s="68">
        <v>2.6</v>
      </c>
    </row>
    <row r="462" spans="1:5" ht="30">
      <c r="A462" s="25">
        <v>43873</v>
      </c>
      <c r="B462" s="1" t="s">
        <v>260</v>
      </c>
      <c r="C462" s="40" t="s">
        <v>261</v>
      </c>
      <c r="D462" s="10" t="s">
        <v>262</v>
      </c>
      <c r="E462" s="68">
        <v>50</v>
      </c>
    </row>
    <row r="463" spans="1:5" ht="15">
      <c r="A463" s="25">
        <v>43867</v>
      </c>
      <c r="B463" s="1" t="s">
        <v>263</v>
      </c>
      <c r="C463" s="40" t="s">
        <v>264</v>
      </c>
      <c r="D463" s="10" t="s">
        <v>265</v>
      </c>
      <c r="E463" s="68">
        <v>578.2</v>
      </c>
    </row>
    <row r="464" spans="1:5" ht="15">
      <c r="A464" s="25">
        <v>43871</v>
      </c>
      <c r="B464" s="1" t="s">
        <v>266</v>
      </c>
      <c r="C464" s="47" t="s">
        <v>267</v>
      </c>
      <c r="D464" s="10" t="s">
        <v>259</v>
      </c>
      <c r="E464" s="68">
        <v>11.8</v>
      </c>
    </row>
    <row r="465" spans="1:5" ht="15">
      <c r="A465" s="25">
        <v>43895</v>
      </c>
      <c r="B465" s="1" t="s">
        <v>268</v>
      </c>
      <c r="C465" s="40" t="s">
        <v>269</v>
      </c>
      <c r="D465" s="10" t="s">
        <v>270</v>
      </c>
      <c r="E465" s="68">
        <v>237.5</v>
      </c>
    </row>
    <row r="466" spans="1:5" ht="15">
      <c r="A466" s="25">
        <v>43896</v>
      </c>
      <c r="B466" s="1" t="s">
        <v>271</v>
      </c>
      <c r="C466" s="40" t="s">
        <v>272</v>
      </c>
      <c r="D466" s="10" t="s">
        <v>273</v>
      </c>
      <c r="E466" s="68">
        <v>12.5</v>
      </c>
    </row>
    <row r="467" spans="1:5" ht="30">
      <c r="A467" s="25">
        <v>44069</v>
      </c>
      <c r="B467" s="1" t="s">
        <v>104</v>
      </c>
      <c r="C467" s="40" t="s">
        <v>105</v>
      </c>
      <c r="D467" s="3" t="s">
        <v>106</v>
      </c>
      <c r="E467" s="68">
        <v>685</v>
      </c>
    </row>
    <row r="468" spans="1:5" ht="15">
      <c r="A468" s="142" t="s">
        <v>20</v>
      </c>
      <c r="B468" s="143"/>
      <c r="C468" s="143"/>
      <c r="D468" s="144"/>
      <c r="E468" s="46">
        <f>SUM(E458:E467)</f>
        <v>2000</v>
      </c>
    </row>
    <row r="471" ht="15">
      <c r="A471" s="32"/>
    </row>
    <row r="473" spans="1:5" ht="15.75" thickBot="1">
      <c r="A473" s="145" t="s">
        <v>1054</v>
      </c>
      <c r="B473" s="145"/>
      <c r="C473" s="145"/>
      <c r="D473" s="145"/>
      <c r="E473" s="145"/>
    </row>
    <row r="474" spans="1:255" ht="15.75" thickTop="1">
      <c r="A474" s="146" t="s">
        <v>0</v>
      </c>
      <c r="B474" s="146"/>
      <c r="C474" s="146"/>
      <c r="D474" s="146"/>
      <c r="E474" s="146"/>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6" spans="1:255" s="54" customFormat="1" ht="31.5" customHeight="1">
      <c r="A476" s="147" t="s">
        <v>916</v>
      </c>
      <c r="B476" s="147"/>
      <c r="C476" s="147"/>
      <c r="D476" s="147"/>
      <c r="E476" s="147"/>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4"/>
      <c r="AL476" s="44"/>
      <c r="AM476" s="44"/>
      <c r="AN476" s="44"/>
      <c r="AO476" s="44"/>
      <c r="AP476" s="44"/>
      <c r="AQ476" s="44"/>
      <c r="AR476" s="44"/>
      <c r="AS476" s="44"/>
      <c r="AT476" s="44"/>
      <c r="AU476" s="44"/>
      <c r="AV476" s="44"/>
      <c r="AW476" s="44"/>
      <c r="AX476" s="44"/>
      <c r="AY476" s="44"/>
      <c r="AZ476" s="44"/>
      <c r="BA476" s="44"/>
      <c r="BB476" s="44"/>
      <c r="BC476" s="44"/>
      <c r="BD476" s="44"/>
      <c r="BE476" s="44"/>
      <c r="BF476" s="44"/>
      <c r="BG476" s="44"/>
      <c r="BH476" s="44"/>
      <c r="BI476" s="44"/>
      <c r="BJ476" s="44"/>
      <c r="BK476" s="44"/>
      <c r="BL476" s="44"/>
      <c r="BM476" s="44"/>
      <c r="BN476" s="44"/>
      <c r="BO476" s="44"/>
      <c r="BP476" s="44"/>
      <c r="BQ476" s="44"/>
      <c r="BR476" s="44"/>
      <c r="BS476" s="44"/>
      <c r="BT476" s="44"/>
      <c r="BU476" s="44"/>
      <c r="BV476" s="44"/>
      <c r="BW476" s="44"/>
      <c r="BX476" s="44"/>
      <c r="BY476" s="44"/>
      <c r="BZ476" s="44"/>
      <c r="CA476" s="44"/>
      <c r="CB476" s="44"/>
      <c r="CC476" s="44"/>
      <c r="CD476" s="44"/>
      <c r="CE476" s="44"/>
      <c r="CF476" s="44"/>
      <c r="CG476" s="44"/>
      <c r="CH476" s="44"/>
      <c r="CI476" s="44"/>
      <c r="CJ476" s="44"/>
      <c r="CK476" s="44"/>
      <c r="CL476" s="44"/>
      <c r="CM476" s="44"/>
      <c r="CN476" s="44"/>
      <c r="CO476" s="44"/>
      <c r="CP476" s="44"/>
      <c r="CQ476" s="44"/>
      <c r="CR476" s="44"/>
      <c r="CS476" s="44"/>
      <c r="CT476" s="44"/>
      <c r="CU476" s="44"/>
      <c r="CV476" s="44"/>
      <c r="CW476" s="44"/>
      <c r="CX476" s="44"/>
      <c r="CY476" s="44"/>
      <c r="CZ476" s="44"/>
      <c r="DA476" s="44"/>
      <c r="DB476" s="44"/>
      <c r="DC476" s="44"/>
      <c r="DD476" s="44"/>
      <c r="DE476" s="44"/>
      <c r="DF476" s="44"/>
      <c r="DG476" s="44"/>
      <c r="DH476" s="44"/>
      <c r="DI476" s="44"/>
      <c r="DJ476" s="44"/>
      <c r="DK476" s="44"/>
      <c r="DL476" s="44"/>
      <c r="DM476" s="44"/>
      <c r="DN476" s="44"/>
      <c r="DO476" s="44"/>
      <c r="DP476" s="44"/>
      <c r="DQ476" s="44"/>
      <c r="DR476" s="44"/>
      <c r="DS476" s="44"/>
      <c r="DT476" s="44"/>
      <c r="DU476" s="44"/>
      <c r="DV476" s="44"/>
      <c r="DW476" s="44"/>
      <c r="DX476" s="44"/>
      <c r="DY476" s="44"/>
      <c r="DZ476" s="44"/>
      <c r="EA476" s="44"/>
      <c r="EB476" s="44"/>
      <c r="EC476" s="44"/>
      <c r="ED476" s="44"/>
      <c r="EE476" s="44"/>
      <c r="EF476" s="44"/>
      <c r="EG476" s="44"/>
      <c r="EH476" s="44"/>
      <c r="EI476" s="44"/>
      <c r="EJ476" s="44"/>
      <c r="EK476" s="44"/>
      <c r="EL476" s="44"/>
      <c r="EM476" s="44"/>
      <c r="EN476" s="44"/>
      <c r="EO476" s="44"/>
      <c r="EP476" s="44"/>
      <c r="EQ476" s="44"/>
      <c r="ER476" s="44"/>
      <c r="ES476" s="44"/>
      <c r="ET476" s="44"/>
      <c r="EU476" s="44"/>
      <c r="EV476" s="44"/>
      <c r="EW476" s="44"/>
      <c r="EX476" s="44"/>
      <c r="EY476" s="44"/>
      <c r="EZ476" s="44"/>
      <c r="FA476" s="44"/>
      <c r="FB476" s="44"/>
      <c r="FC476" s="44"/>
      <c r="FD476" s="44"/>
      <c r="FE476" s="44"/>
      <c r="FF476" s="44"/>
      <c r="FG476" s="44"/>
      <c r="FH476" s="44"/>
      <c r="FI476" s="44"/>
      <c r="FJ476" s="44"/>
      <c r="FK476" s="44"/>
      <c r="FL476" s="44"/>
      <c r="FM476" s="44"/>
      <c r="FN476" s="44"/>
      <c r="FO476" s="44"/>
      <c r="FP476" s="44"/>
      <c r="FQ476" s="44"/>
      <c r="FR476" s="44"/>
      <c r="FS476" s="44"/>
      <c r="FT476" s="44"/>
      <c r="FU476" s="44"/>
      <c r="FV476" s="44"/>
      <c r="FW476" s="44"/>
      <c r="FX476" s="44"/>
      <c r="FY476" s="44"/>
      <c r="FZ476" s="44"/>
      <c r="GA476" s="44"/>
      <c r="GB476" s="44"/>
      <c r="GC476" s="44"/>
      <c r="GD476" s="44"/>
      <c r="GE476" s="44"/>
      <c r="GF476" s="44"/>
      <c r="GG476" s="44"/>
      <c r="GH476" s="44"/>
      <c r="GI476" s="44"/>
      <c r="GJ476" s="44"/>
      <c r="GK476" s="44"/>
      <c r="GL476" s="44"/>
      <c r="GM476" s="44"/>
      <c r="GN476" s="44"/>
      <c r="GO476" s="44"/>
      <c r="GP476" s="44"/>
      <c r="GQ476" s="44"/>
      <c r="GR476" s="44"/>
      <c r="GS476" s="44"/>
      <c r="GT476" s="44"/>
      <c r="GU476" s="44"/>
      <c r="GV476" s="44"/>
      <c r="GW476" s="44"/>
      <c r="GX476" s="44"/>
      <c r="GY476" s="44"/>
      <c r="GZ476" s="44"/>
      <c r="HA476" s="44"/>
      <c r="HB476" s="44"/>
      <c r="HC476" s="44"/>
      <c r="HD476" s="44"/>
      <c r="HE476" s="44"/>
      <c r="HF476" s="44"/>
      <c r="HG476" s="44"/>
      <c r="HH476" s="44"/>
      <c r="HI476" s="44"/>
      <c r="HJ476" s="44"/>
      <c r="HK476" s="44"/>
      <c r="HL476" s="44"/>
      <c r="HM476" s="44"/>
      <c r="HN476" s="44"/>
      <c r="HO476" s="44"/>
      <c r="HP476" s="44"/>
      <c r="HQ476" s="44"/>
      <c r="HR476" s="44"/>
      <c r="HS476" s="44"/>
      <c r="HT476" s="44"/>
      <c r="HU476" s="44"/>
      <c r="HV476" s="44"/>
      <c r="HW476" s="44"/>
      <c r="HX476" s="44"/>
      <c r="HY476" s="44"/>
      <c r="HZ476" s="44"/>
      <c r="IA476" s="44"/>
      <c r="IB476" s="44"/>
      <c r="IC476" s="44"/>
      <c r="ID476" s="44"/>
      <c r="IE476" s="44"/>
      <c r="IF476" s="44"/>
      <c r="IG476" s="44"/>
      <c r="IH476" s="44"/>
      <c r="II476" s="44"/>
      <c r="IJ476" s="44"/>
      <c r="IK476" s="44"/>
      <c r="IL476" s="44"/>
      <c r="IM476" s="44"/>
      <c r="IN476" s="44"/>
      <c r="IO476" s="44"/>
      <c r="IP476" s="44"/>
      <c r="IQ476" s="44"/>
      <c r="IR476" s="44"/>
      <c r="IS476" s="44"/>
      <c r="IT476" s="44"/>
      <c r="IU476" s="44"/>
    </row>
    <row r="477" spans="1:5" ht="15">
      <c r="A477" s="148" t="s">
        <v>139</v>
      </c>
      <c r="B477" s="148"/>
      <c r="C477" s="148"/>
      <c r="D477" s="148"/>
      <c r="E477" s="148"/>
    </row>
    <row r="478" spans="1:5" ht="15">
      <c r="A478" s="148" t="s">
        <v>465</v>
      </c>
      <c r="B478" s="148"/>
      <c r="C478" s="148"/>
      <c r="D478" s="148"/>
      <c r="E478" s="148"/>
    </row>
    <row r="479" spans="1:255" ht="15">
      <c r="A479" s="149" t="s">
        <v>918</v>
      </c>
      <c r="B479" s="149"/>
      <c r="C479" s="149"/>
      <c r="D479" s="149"/>
      <c r="E479" s="149"/>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c r="BM479" s="30"/>
      <c r="BN479" s="30"/>
      <c r="BO479" s="30"/>
      <c r="BP479" s="30"/>
      <c r="BQ479" s="30"/>
      <c r="BR479" s="30"/>
      <c r="BS479" s="30"/>
      <c r="BT479" s="30"/>
      <c r="BU479" s="30"/>
      <c r="BV479" s="30"/>
      <c r="BW479" s="30"/>
      <c r="BX479" s="30"/>
      <c r="BY479" s="30"/>
      <c r="BZ479" s="30"/>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ht="15">
      <c r="A480" s="150" t="s">
        <v>23</v>
      </c>
      <c r="B480" s="151" t="s">
        <v>6</v>
      </c>
      <c r="C480" s="152"/>
      <c r="D480" s="153" t="s">
        <v>7</v>
      </c>
      <c r="E480" s="150" t="s">
        <v>8</v>
      </c>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c r="BM480" s="30"/>
      <c r="BN480" s="30"/>
      <c r="BO480" s="30"/>
      <c r="BP480" s="30"/>
      <c r="BQ480" s="30"/>
      <c r="BR480" s="30"/>
      <c r="BS480" s="30"/>
      <c r="BT480" s="30"/>
      <c r="BU480" s="30"/>
      <c r="BV480" s="30"/>
      <c r="BW480" s="30"/>
      <c r="BX480" s="30"/>
      <c r="BY480" s="30"/>
      <c r="BZ480" s="30"/>
      <c r="CA480" s="30"/>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ht="15">
      <c r="A481" s="140"/>
      <c r="B481" s="39" t="s">
        <v>9</v>
      </c>
      <c r="C481" s="39" t="s">
        <v>10</v>
      </c>
      <c r="D481" s="139"/>
      <c r="E481" s="14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0"/>
      <c r="BQ481" s="30"/>
      <c r="BR481" s="30"/>
      <c r="BS481" s="30"/>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ht="15">
      <c r="A482" s="52">
        <v>43942</v>
      </c>
      <c r="B482" s="69" t="s">
        <v>919</v>
      </c>
      <c r="C482" s="69" t="s">
        <v>920</v>
      </c>
      <c r="D482" s="5" t="s">
        <v>921</v>
      </c>
      <c r="E482" s="53">
        <v>809.8</v>
      </c>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c r="BM482" s="30"/>
      <c r="BN482" s="30"/>
      <c r="BO482" s="30"/>
      <c r="BP482" s="30"/>
      <c r="BQ482" s="30"/>
      <c r="BR482" s="30"/>
      <c r="BS482" s="30"/>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ht="30">
      <c r="A483" s="52">
        <v>44000</v>
      </c>
      <c r="B483" s="1" t="s">
        <v>104</v>
      </c>
      <c r="C483" s="40" t="s">
        <v>105</v>
      </c>
      <c r="D483" s="3" t="s">
        <v>106</v>
      </c>
      <c r="E483" s="70">
        <v>190.2</v>
      </c>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ht="15">
      <c r="A484" s="154" t="s">
        <v>20</v>
      </c>
      <c r="B484" s="155"/>
      <c r="C484" s="155"/>
      <c r="D484" s="156"/>
      <c r="E484" s="71">
        <f>SUM(E482:E483)</f>
        <v>1000</v>
      </c>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0"/>
      <c r="BQ484" s="30"/>
      <c r="BR484" s="30"/>
      <c r="BS484" s="30"/>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6" ht="15">
      <c r="A486" s="32"/>
    </row>
    <row r="488" spans="1:5" ht="15.75" thickBot="1">
      <c r="A488" s="145" t="s">
        <v>1054</v>
      </c>
      <c r="B488" s="145"/>
      <c r="C488" s="145"/>
      <c r="D488" s="145"/>
      <c r="E488" s="145"/>
    </row>
    <row r="489" spans="1:255" ht="15.75" thickTop="1">
      <c r="A489" s="146" t="s">
        <v>0</v>
      </c>
      <c r="B489" s="146"/>
      <c r="C489" s="146"/>
      <c r="D489" s="146"/>
      <c r="E489" s="146"/>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0"/>
      <c r="BQ489" s="30"/>
      <c r="BR489" s="30"/>
      <c r="BS489" s="30"/>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6:255" ht="15">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0"/>
      <c r="BQ490" s="30"/>
      <c r="BR490" s="30"/>
      <c r="BS490" s="30"/>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54" customFormat="1" ht="31.5" customHeight="1">
      <c r="A491" s="147" t="s">
        <v>917</v>
      </c>
      <c r="B491" s="147"/>
      <c r="C491" s="147"/>
      <c r="D491" s="147"/>
      <c r="E491" s="147"/>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4"/>
      <c r="AL491" s="44"/>
      <c r="AM491" s="44"/>
      <c r="AN491" s="44"/>
      <c r="AO491" s="44"/>
      <c r="AP491" s="44"/>
      <c r="AQ491" s="44"/>
      <c r="AR491" s="44"/>
      <c r="AS491" s="44"/>
      <c r="AT491" s="44"/>
      <c r="AU491" s="44"/>
      <c r="AV491" s="44"/>
      <c r="AW491" s="44"/>
      <c r="AX491" s="44"/>
      <c r="AY491" s="44"/>
      <c r="AZ491" s="44"/>
      <c r="BA491" s="44"/>
      <c r="BB491" s="44"/>
      <c r="BC491" s="44"/>
      <c r="BD491" s="44"/>
      <c r="BE491" s="44"/>
      <c r="BF491" s="44"/>
      <c r="BG491" s="44"/>
      <c r="BH491" s="44"/>
      <c r="BI491" s="44"/>
      <c r="BJ491" s="44"/>
      <c r="BK491" s="44"/>
      <c r="BL491" s="44"/>
      <c r="BM491" s="44"/>
      <c r="BN491" s="44"/>
      <c r="BO491" s="44"/>
      <c r="BP491" s="44"/>
      <c r="BQ491" s="44"/>
      <c r="BR491" s="44"/>
      <c r="BS491" s="44"/>
      <c r="BT491" s="44"/>
      <c r="BU491" s="44"/>
      <c r="BV491" s="44"/>
      <c r="BW491" s="44"/>
      <c r="BX491" s="44"/>
      <c r="BY491" s="44"/>
      <c r="BZ491" s="44"/>
      <c r="CA491" s="44"/>
      <c r="CB491" s="44"/>
      <c r="CC491" s="44"/>
      <c r="CD491" s="44"/>
      <c r="CE491" s="44"/>
      <c r="CF491" s="44"/>
      <c r="CG491" s="44"/>
      <c r="CH491" s="44"/>
      <c r="CI491" s="44"/>
      <c r="CJ491" s="44"/>
      <c r="CK491" s="44"/>
      <c r="CL491" s="44"/>
      <c r="CM491" s="44"/>
      <c r="CN491" s="44"/>
      <c r="CO491" s="44"/>
      <c r="CP491" s="44"/>
      <c r="CQ491" s="44"/>
      <c r="CR491" s="44"/>
      <c r="CS491" s="44"/>
      <c r="CT491" s="44"/>
      <c r="CU491" s="44"/>
      <c r="CV491" s="44"/>
      <c r="CW491" s="44"/>
      <c r="CX491" s="44"/>
      <c r="CY491" s="44"/>
      <c r="CZ491" s="44"/>
      <c r="DA491" s="44"/>
      <c r="DB491" s="44"/>
      <c r="DC491" s="44"/>
      <c r="DD491" s="44"/>
      <c r="DE491" s="44"/>
      <c r="DF491" s="44"/>
      <c r="DG491" s="44"/>
      <c r="DH491" s="44"/>
      <c r="DI491" s="44"/>
      <c r="DJ491" s="44"/>
      <c r="DK491" s="44"/>
      <c r="DL491" s="44"/>
      <c r="DM491" s="44"/>
      <c r="DN491" s="44"/>
      <c r="DO491" s="44"/>
      <c r="DP491" s="44"/>
      <c r="DQ491" s="44"/>
      <c r="DR491" s="44"/>
      <c r="DS491" s="44"/>
      <c r="DT491" s="44"/>
      <c r="DU491" s="44"/>
      <c r="DV491" s="44"/>
      <c r="DW491" s="44"/>
      <c r="DX491" s="44"/>
      <c r="DY491" s="44"/>
      <c r="DZ491" s="44"/>
      <c r="EA491" s="44"/>
      <c r="EB491" s="44"/>
      <c r="EC491" s="44"/>
      <c r="ED491" s="44"/>
      <c r="EE491" s="44"/>
      <c r="EF491" s="44"/>
      <c r="EG491" s="44"/>
      <c r="EH491" s="44"/>
      <c r="EI491" s="44"/>
      <c r="EJ491" s="44"/>
      <c r="EK491" s="44"/>
      <c r="EL491" s="44"/>
      <c r="EM491" s="44"/>
      <c r="EN491" s="44"/>
      <c r="EO491" s="44"/>
      <c r="EP491" s="44"/>
      <c r="EQ491" s="44"/>
      <c r="ER491" s="44"/>
      <c r="ES491" s="44"/>
      <c r="ET491" s="44"/>
      <c r="EU491" s="44"/>
      <c r="EV491" s="44"/>
      <c r="EW491" s="44"/>
      <c r="EX491" s="44"/>
      <c r="EY491" s="44"/>
      <c r="EZ491" s="44"/>
      <c r="FA491" s="44"/>
      <c r="FB491" s="44"/>
      <c r="FC491" s="44"/>
      <c r="FD491" s="44"/>
      <c r="FE491" s="44"/>
      <c r="FF491" s="44"/>
      <c r="FG491" s="44"/>
      <c r="FH491" s="44"/>
      <c r="FI491" s="44"/>
      <c r="FJ491" s="44"/>
      <c r="FK491" s="44"/>
      <c r="FL491" s="44"/>
      <c r="FM491" s="44"/>
      <c r="FN491" s="44"/>
      <c r="FO491" s="44"/>
      <c r="FP491" s="44"/>
      <c r="FQ491" s="44"/>
      <c r="FR491" s="44"/>
      <c r="FS491" s="44"/>
      <c r="FT491" s="44"/>
      <c r="FU491" s="44"/>
      <c r="FV491" s="44"/>
      <c r="FW491" s="44"/>
      <c r="FX491" s="44"/>
      <c r="FY491" s="44"/>
      <c r="FZ491" s="44"/>
      <c r="GA491" s="44"/>
      <c r="GB491" s="44"/>
      <c r="GC491" s="44"/>
      <c r="GD491" s="44"/>
      <c r="GE491" s="44"/>
      <c r="GF491" s="44"/>
      <c r="GG491" s="44"/>
      <c r="GH491" s="44"/>
      <c r="GI491" s="44"/>
      <c r="GJ491" s="44"/>
      <c r="GK491" s="44"/>
      <c r="GL491" s="44"/>
      <c r="GM491" s="44"/>
      <c r="GN491" s="44"/>
      <c r="GO491" s="44"/>
      <c r="GP491" s="44"/>
      <c r="GQ491" s="44"/>
      <c r="GR491" s="44"/>
      <c r="GS491" s="44"/>
      <c r="GT491" s="44"/>
      <c r="GU491" s="44"/>
      <c r="GV491" s="44"/>
      <c r="GW491" s="44"/>
      <c r="GX491" s="44"/>
      <c r="GY491" s="44"/>
      <c r="GZ491" s="44"/>
      <c r="HA491" s="44"/>
      <c r="HB491" s="44"/>
      <c r="HC491" s="44"/>
      <c r="HD491" s="44"/>
      <c r="HE491" s="44"/>
      <c r="HF491" s="44"/>
      <c r="HG491" s="44"/>
      <c r="HH491" s="44"/>
      <c r="HI491" s="44"/>
      <c r="HJ491" s="44"/>
      <c r="HK491" s="44"/>
      <c r="HL491" s="44"/>
      <c r="HM491" s="44"/>
      <c r="HN491" s="44"/>
      <c r="HO491" s="44"/>
      <c r="HP491" s="44"/>
      <c r="HQ491" s="44"/>
      <c r="HR491" s="44"/>
      <c r="HS491" s="44"/>
      <c r="HT491" s="44"/>
      <c r="HU491" s="44"/>
      <c r="HV491" s="44"/>
      <c r="HW491" s="44"/>
      <c r="HX491" s="44"/>
      <c r="HY491" s="44"/>
      <c r="HZ491" s="44"/>
      <c r="IA491" s="44"/>
      <c r="IB491" s="44"/>
      <c r="IC491" s="44"/>
      <c r="ID491" s="44"/>
      <c r="IE491" s="44"/>
      <c r="IF491" s="44"/>
      <c r="IG491" s="44"/>
      <c r="IH491" s="44"/>
      <c r="II491" s="44"/>
      <c r="IJ491" s="44"/>
      <c r="IK491" s="44"/>
      <c r="IL491" s="44"/>
      <c r="IM491" s="44"/>
      <c r="IN491" s="44"/>
      <c r="IO491" s="44"/>
      <c r="IP491" s="44"/>
      <c r="IQ491" s="44"/>
      <c r="IR491" s="44"/>
      <c r="IS491" s="44"/>
      <c r="IT491" s="44"/>
      <c r="IU491" s="44"/>
    </row>
    <row r="492" spans="1:5" ht="15">
      <c r="A492" s="148" t="s">
        <v>139</v>
      </c>
      <c r="B492" s="148"/>
      <c r="C492" s="148"/>
      <c r="D492" s="148"/>
      <c r="E492" s="148"/>
    </row>
    <row r="493" spans="1:5" ht="15">
      <c r="A493" s="148" t="s">
        <v>465</v>
      </c>
      <c r="B493" s="148"/>
      <c r="C493" s="148"/>
      <c r="D493" s="148"/>
      <c r="E493" s="148"/>
    </row>
    <row r="494" spans="1:5" ht="15">
      <c r="A494" s="149" t="s">
        <v>918</v>
      </c>
      <c r="B494" s="149"/>
      <c r="C494" s="149"/>
      <c r="D494" s="149"/>
      <c r="E494" s="149"/>
    </row>
    <row r="495" spans="1:255" ht="15">
      <c r="A495" s="150" t="s">
        <v>23</v>
      </c>
      <c r="B495" s="151" t="s">
        <v>6</v>
      </c>
      <c r="C495" s="152"/>
      <c r="D495" s="153" t="s">
        <v>7</v>
      </c>
      <c r="E495" s="150" t="s">
        <v>8</v>
      </c>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ht="15">
      <c r="A496" s="140"/>
      <c r="B496" s="39" t="s">
        <v>9</v>
      </c>
      <c r="C496" s="39" t="s">
        <v>10</v>
      </c>
      <c r="D496" s="139"/>
      <c r="E496" s="14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ht="15">
      <c r="A497" s="52">
        <v>43942</v>
      </c>
      <c r="B497" s="69" t="s">
        <v>919</v>
      </c>
      <c r="C497" s="69" t="s">
        <v>920</v>
      </c>
      <c r="D497" s="69" t="s">
        <v>922</v>
      </c>
      <c r="E497" s="53">
        <v>960</v>
      </c>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ht="30">
      <c r="A498" s="52">
        <v>44000</v>
      </c>
      <c r="B498" s="1" t="s">
        <v>104</v>
      </c>
      <c r="C498" s="40" t="s">
        <v>105</v>
      </c>
      <c r="D498" s="3" t="s">
        <v>106</v>
      </c>
      <c r="E498" s="53">
        <v>40</v>
      </c>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ht="15">
      <c r="A499" s="142" t="s">
        <v>20</v>
      </c>
      <c r="B499" s="143"/>
      <c r="C499" s="143"/>
      <c r="D499" s="144"/>
      <c r="E499" s="72">
        <f>SUM(E497:E498)</f>
        <v>1000</v>
      </c>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1" ht="15">
      <c r="A501" s="32"/>
    </row>
    <row r="503" spans="1:5" ht="15.75" thickBot="1">
      <c r="A503" s="145" t="s">
        <v>1054</v>
      </c>
      <c r="B503" s="145"/>
      <c r="C503" s="145"/>
      <c r="D503" s="145"/>
      <c r="E503" s="145"/>
    </row>
    <row r="504" spans="1:5" ht="15.75" thickTop="1">
      <c r="A504" s="146" t="s">
        <v>0</v>
      </c>
      <c r="B504" s="146"/>
      <c r="C504" s="146"/>
      <c r="D504" s="146"/>
      <c r="E504" s="146"/>
    </row>
    <row r="506" spans="1:5" ht="30" customHeight="1">
      <c r="A506" s="147" t="s">
        <v>173</v>
      </c>
      <c r="B506" s="147"/>
      <c r="C506" s="147"/>
      <c r="D506" s="147"/>
      <c r="E506" s="147"/>
    </row>
    <row r="507" spans="1:5" ht="15">
      <c r="A507" s="148" t="s">
        <v>139</v>
      </c>
      <c r="B507" s="148"/>
      <c r="C507" s="148"/>
      <c r="D507" s="148"/>
      <c r="E507" s="148"/>
    </row>
    <row r="508" spans="1:5" ht="15">
      <c r="A508" s="148" t="s">
        <v>3</v>
      </c>
      <c r="B508" s="148"/>
      <c r="C508" s="148"/>
      <c r="D508" s="148"/>
      <c r="E508" s="148"/>
    </row>
    <row r="509" spans="1:5" ht="15">
      <c r="A509" s="149" t="s">
        <v>174</v>
      </c>
      <c r="B509" s="149"/>
      <c r="C509" s="149"/>
      <c r="D509" s="149"/>
      <c r="E509" s="149"/>
    </row>
    <row r="510" spans="1:5" ht="15">
      <c r="A510" s="140" t="s">
        <v>23</v>
      </c>
      <c r="B510" s="151" t="s">
        <v>6</v>
      </c>
      <c r="C510" s="152"/>
      <c r="D510" s="139" t="s">
        <v>7</v>
      </c>
      <c r="E510" s="150" t="s">
        <v>8</v>
      </c>
    </row>
    <row r="511" spans="1:5" ht="15">
      <c r="A511" s="140"/>
      <c r="B511" s="39" t="s">
        <v>9</v>
      </c>
      <c r="C511" s="39" t="s">
        <v>10</v>
      </c>
      <c r="D511" s="139"/>
      <c r="E511" s="150"/>
    </row>
    <row r="512" spans="1:5" ht="60">
      <c r="A512" s="52">
        <v>43879</v>
      </c>
      <c r="B512" s="16" t="s">
        <v>175</v>
      </c>
      <c r="C512" s="60" t="s">
        <v>142</v>
      </c>
      <c r="D512" s="8" t="s">
        <v>692</v>
      </c>
      <c r="E512" s="28">
        <v>45</v>
      </c>
    </row>
    <row r="513" spans="1:5" ht="60">
      <c r="A513" s="52">
        <v>43879</v>
      </c>
      <c r="B513" s="16" t="s">
        <v>176</v>
      </c>
      <c r="C513" s="60" t="s">
        <v>177</v>
      </c>
      <c r="D513" s="5" t="s">
        <v>692</v>
      </c>
      <c r="E513" s="28">
        <v>50</v>
      </c>
    </row>
    <row r="514" spans="1:5" ht="45">
      <c r="A514" s="52">
        <v>43880</v>
      </c>
      <c r="B514" s="16" t="s">
        <v>178</v>
      </c>
      <c r="C514" s="60" t="s">
        <v>179</v>
      </c>
      <c r="D514" s="5" t="s">
        <v>693</v>
      </c>
      <c r="E514" s="28">
        <v>84</v>
      </c>
    </row>
    <row r="515" spans="1:5" ht="60">
      <c r="A515" s="52">
        <v>43881</v>
      </c>
      <c r="B515" s="16" t="s">
        <v>180</v>
      </c>
      <c r="C515" s="60" t="s">
        <v>142</v>
      </c>
      <c r="D515" s="5" t="s">
        <v>692</v>
      </c>
      <c r="E515" s="28">
        <v>100</v>
      </c>
    </row>
    <row r="516" spans="1:5" ht="45">
      <c r="A516" s="52">
        <v>43893</v>
      </c>
      <c r="B516" s="16" t="s">
        <v>175</v>
      </c>
      <c r="C516" s="60" t="s">
        <v>142</v>
      </c>
      <c r="D516" s="5" t="s">
        <v>694</v>
      </c>
      <c r="E516" s="28">
        <v>97</v>
      </c>
    </row>
    <row r="517" spans="1:5" ht="15">
      <c r="A517" s="52">
        <v>44014</v>
      </c>
      <c r="B517" s="16" t="s">
        <v>175</v>
      </c>
      <c r="C517" s="60" t="s">
        <v>142</v>
      </c>
      <c r="D517" s="5" t="s">
        <v>181</v>
      </c>
      <c r="E517" s="28">
        <v>25.27</v>
      </c>
    </row>
    <row r="518" spans="1:5" ht="15">
      <c r="A518" s="52">
        <v>44018</v>
      </c>
      <c r="B518" s="16" t="s">
        <v>182</v>
      </c>
      <c r="C518" s="60" t="s">
        <v>177</v>
      </c>
      <c r="D518" s="5" t="s">
        <v>183</v>
      </c>
      <c r="E518" s="28">
        <v>24.5</v>
      </c>
    </row>
    <row r="519" spans="1:5" ht="15">
      <c r="A519" s="52">
        <v>44039</v>
      </c>
      <c r="B519" s="16" t="s">
        <v>184</v>
      </c>
      <c r="C519" s="60" t="s">
        <v>185</v>
      </c>
      <c r="D519" s="5" t="s">
        <v>186</v>
      </c>
      <c r="E519" s="28">
        <v>195.2</v>
      </c>
    </row>
    <row r="520" spans="1:5" ht="15">
      <c r="A520" s="52">
        <v>44041</v>
      </c>
      <c r="B520" s="16" t="s">
        <v>187</v>
      </c>
      <c r="C520" s="60" t="s">
        <v>188</v>
      </c>
      <c r="D520" s="5" t="s">
        <v>189</v>
      </c>
      <c r="E520" s="28">
        <v>70</v>
      </c>
    </row>
    <row r="521" spans="1:5" ht="15">
      <c r="A521" s="52">
        <v>44041</v>
      </c>
      <c r="B521" s="16" t="s">
        <v>190</v>
      </c>
      <c r="C521" s="60" t="s">
        <v>191</v>
      </c>
      <c r="D521" s="5" t="s">
        <v>192</v>
      </c>
      <c r="E521" s="28">
        <v>47</v>
      </c>
    </row>
    <row r="522" spans="1:5" ht="15">
      <c r="A522" s="52">
        <v>44048</v>
      </c>
      <c r="B522" s="16" t="s">
        <v>831</v>
      </c>
      <c r="C522" s="60" t="s">
        <v>367</v>
      </c>
      <c r="D522" s="5" t="s">
        <v>829</v>
      </c>
      <c r="E522" s="28">
        <v>90.43</v>
      </c>
    </row>
    <row r="523" spans="1:5" ht="15">
      <c r="A523" s="52">
        <v>44049</v>
      </c>
      <c r="B523" s="16" t="s">
        <v>832</v>
      </c>
      <c r="C523" s="60" t="s">
        <v>70</v>
      </c>
      <c r="D523" s="5" t="s">
        <v>830</v>
      </c>
      <c r="E523" s="28">
        <v>60</v>
      </c>
    </row>
    <row r="524" spans="1:5" ht="30">
      <c r="A524" s="52">
        <v>44061</v>
      </c>
      <c r="B524" s="16" t="s">
        <v>104</v>
      </c>
      <c r="C524" s="60" t="s">
        <v>105</v>
      </c>
      <c r="D524" s="5" t="s">
        <v>137</v>
      </c>
      <c r="E524" s="28">
        <v>111.6</v>
      </c>
    </row>
    <row r="525" spans="1:5" ht="15">
      <c r="A525" s="134"/>
      <c r="B525" s="135"/>
      <c r="C525" s="136"/>
      <c r="D525" s="137"/>
      <c r="E525" s="138"/>
    </row>
    <row r="526" spans="1:5" ht="15">
      <c r="A526" s="142" t="s">
        <v>20</v>
      </c>
      <c r="B526" s="143"/>
      <c r="C526" s="143"/>
      <c r="D526" s="144"/>
      <c r="E526" s="46">
        <f>SUM(E512:E524)</f>
        <v>1000.0000000000001</v>
      </c>
    </row>
    <row r="529" ht="15">
      <c r="A529" s="32"/>
    </row>
    <row r="531" spans="1:5" ht="15.75" thickBot="1">
      <c r="A531" s="145" t="s">
        <v>1054</v>
      </c>
      <c r="B531" s="145"/>
      <c r="C531" s="145"/>
      <c r="D531" s="145"/>
      <c r="E531" s="145"/>
    </row>
    <row r="532" spans="1:5" ht="15.75" thickTop="1">
      <c r="A532" s="146" t="s">
        <v>0</v>
      </c>
      <c r="B532" s="146"/>
      <c r="C532" s="146"/>
      <c r="D532" s="146"/>
      <c r="E532" s="146"/>
    </row>
    <row r="534" spans="1:5" ht="31.5" customHeight="1">
      <c r="A534" s="147" t="s">
        <v>193</v>
      </c>
      <c r="B534" s="147"/>
      <c r="C534" s="147"/>
      <c r="D534" s="147"/>
      <c r="E534" s="147"/>
    </row>
    <row r="535" spans="1:5" ht="15">
      <c r="A535" s="148" t="s">
        <v>139</v>
      </c>
      <c r="B535" s="148"/>
      <c r="C535" s="148"/>
      <c r="D535" s="148"/>
      <c r="E535" s="148"/>
    </row>
    <row r="536" spans="1:5" ht="15">
      <c r="A536" s="148" t="s">
        <v>3</v>
      </c>
      <c r="B536" s="148"/>
      <c r="C536" s="148"/>
      <c r="D536" s="148"/>
      <c r="E536" s="148"/>
    </row>
    <row r="537" spans="1:5" ht="15">
      <c r="A537" s="149" t="s">
        <v>174</v>
      </c>
      <c r="B537" s="149"/>
      <c r="C537" s="149"/>
      <c r="D537" s="149"/>
      <c r="E537" s="149"/>
    </row>
    <row r="538" spans="1:5" ht="15">
      <c r="A538" s="140" t="s">
        <v>23</v>
      </c>
      <c r="B538" s="151" t="s">
        <v>6</v>
      </c>
      <c r="C538" s="152"/>
      <c r="D538" s="139" t="s">
        <v>7</v>
      </c>
      <c r="E538" s="150" t="s">
        <v>8</v>
      </c>
    </row>
    <row r="539" spans="1:5" ht="15">
      <c r="A539" s="140"/>
      <c r="B539" s="39" t="s">
        <v>9</v>
      </c>
      <c r="C539" s="39" t="s">
        <v>10</v>
      </c>
      <c r="D539" s="139"/>
      <c r="E539" s="150"/>
    </row>
    <row r="540" spans="1:5" ht="30">
      <c r="A540" s="52">
        <v>43899</v>
      </c>
      <c r="B540" s="16" t="s">
        <v>194</v>
      </c>
      <c r="C540" s="60" t="s">
        <v>195</v>
      </c>
      <c r="D540" s="5" t="s">
        <v>695</v>
      </c>
      <c r="E540" s="28">
        <v>100</v>
      </c>
    </row>
    <row r="541" spans="1:5" ht="15">
      <c r="A541" s="52">
        <v>43936</v>
      </c>
      <c r="B541" s="16" t="s">
        <v>196</v>
      </c>
      <c r="C541" s="60" t="s">
        <v>197</v>
      </c>
      <c r="D541" s="5" t="s">
        <v>198</v>
      </c>
      <c r="E541" s="28">
        <v>50</v>
      </c>
    </row>
    <row r="542" spans="1:5" ht="30">
      <c r="A542" s="52">
        <v>44004</v>
      </c>
      <c r="B542" s="16" t="s">
        <v>199</v>
      </c>
      <c r="C542" s="60" t="s">
        <v>200</v>
      </c>
      <c r="D542" s="5" t="s">
        <v>696</v>
      </c>
      <c r="E542" s="28">
        <v>2000</v>
      </c>
    </row>
    <row r="543" spans="1:5" ht="30">
      <c r="A543" s="52">
        <v>44012</v>
      </c>
      <c r="B543" s="16" t="s">
        <v>201</v>
      </c>
      <c r="C543" s="60" t="s">
        <v>202</v>
      </c>
      <c r="D543" s="5" t="s">
        <v>697</v>
      </c>
      <c r="E543" s="28">
        <v>902.5</v>
      </c>
    </row>
    <row r="544" spans="1:5" ht="15">
      <c r="A544" s="52">
        <v>44013</v>
      </c>
      <c r="B544" s="16" t="s">
        <v>203</v>
      </c>
      <c r="C544" s="60" t="s">
        <v>18</v>
      </c>
      <c r="D544" s="5" t="s">
        <v>204</v>
      </c>
      <c r="E544" s="28">
        <v>47.5</v>
      </c>
    </row>
    <row r="545" spans="1:5" ht="30">
      <c r="A545" s="52">
        <v>44019</v>
      </c>
      <c r="B545" s="16" t="s">
        <v>205</v>
      </c>
      <c r="C545" s="60" t="s">
        <v>206</v>
      </c>
      <c r="D545" s="5" t="s">
        <v>698</v>
      </c>
      <c r="E545" s="28">
        <v>1140</v>
      </c>
    </row>
    <row r="546" spans="1:5" ht="30">
      <c r="A546" s="52">
        <v>44020</v>
      </c>
      <c r="B546" s="16" t="s">
        <v>207</v>
      </c>
      <c r="C546" s="60" t="s">
        <v>208</v>
      </c>
      <c r="D546" s="5" t="s">
        <v>696</v>
      </c>
      <c r="E546" s="28">
        <v>1800</v>
      </c>
    </row>
    <row r="547" spans="1:5" ht="30">
      <c r="A547" s="52">
        <v>44020</v>
      </c>
      <c r="B547" s="16" t="s">
        <v>209</v>
      </c>
      <c r="C547" s="60" t="s">
        <v>210</v>
      </c>
      <c r="D547" s="5" t="s">
        <v>699</v>
      </c>
      <c r="E547" s="28">
        <v>784</v>
      </c>
    </row>
    <row r="548" spans="1:5" ht="15">
      <c r="A548" s="52">
        <v>44025</v>
      </c>
      <c r="B548" s="16" t="s">
        <v>203</v>
      </c>
      <c r="C548" s="60" t="s">
        <v>18</v>
      </c>
      <c r="D548" s="5" t="s">
        <v>211</v>
      </c>
      <c r="E548" s="28">
        <v>16</v>
      </c>
    </row>
    <row r="549" spans="1:5" ht="30">
      <c r="A549" s="52">
        <v>44041</v>
      </c>
      <c r="B549" s="16" t="s">
        <v>212</v>
      </c>
      <c r="C549" s="60" t="s">
        <v>213</v>
      </c>
      <c r="D549" s="5" t="s">
        <v>700</v>
      </c>
      <c r="E549" s="28">
        <v>150</v>
      </c>
    </row>
    <row r="550" spans="1:5" ht="30">
      <c r="A550" s="52">
        <v>44061</v>
      </c>
      <c r="B550" s="1" t="s">
        <v>104</v>
      </c>
      <c r="C550" s="24" t="s">
        <v>105</v>
      </c>
      <c r="D550" s="1" t="s">
        <v>137</v>
      </c>
      <c r="E550" s="53">
        <v>10</v>
      </c>
    </row>
    <row r="551" spans="1:5" ht="15">
      <c r="A551" s="142" t="s">
        <v>20</v>
      </c>
      <c r="B551" s="143"/>
      <c r="C551" s="143"/>
      <c r="D551" s="144"/>
      <c r="E551" s="46">
        <f>SUM(E540:E550)</f>
        <v>7000</v>
      </c>
    </row>
    <row r="553" ht="15">
      <c r="A553" s="32"/>
    </row>
    <row r="555" spans="1:5" ht="16.5" customHeight="1" thickBot="1">
      <c r="A555" s="182" t="s">
        <v>1054</v>
      </c>
      <c r="B555" s="182"/>
      <c r="C555" s="182"/>
      <c r="D555" s="182"/>
      <c r="E555" s="182"/>
    </row>
    <row r="556" spans="1:255" ht="16.5" customHeight="1" thickTop="1">
      <c r="A556" s="146" t="s">
        <v>0</v>
      </c>
      <c r="B556" s="146"/>
      <c r="C556" s="146"/>
      <c r="D556" s="146"/>
      <c r="E556" s="146"/>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6:255" ht="15">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ht="35.25" customHeight="1">
      <c r="A558" s="147" t="s">
        <v>296</v>
      </c>
      <c r="B558" s="147"/>
      <c r="C558" s="147"/>
      <c r="D558" s="147"/>
      <c r="E558" s="147"/>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ht="15.75" customHeight="1">
      <c r="A559" s="148" t="s">
        <v>139</v>
      </c>
      <c r="B559" s="148"/>
      <c r="C559" s="148"/>
      <c r="D559" s="148"/>
      <c r="E559" s="148"/>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ht="15.75" customHeight="1">
      <c r="A560" s="148" t="s">
        <v>3</v>
      </c>
      <c r="B560" s="148"/>
      <c r="C560" s="148"/>
      <c r="D560" s="148"/>
      <c r="E560" s="148"/>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ht="15.75" customHeight="1">
      <c r="A561" s="149" t="s">
        <v>297</v>
      </c>
      <c r="B561" s="149"/>
      <c r="C561" s="149"/>
      <c r="D561" s="149"/>
      <c r="E561" s="149"/>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ht="15">
      <c r="A562" s="140" t="s">
        <v>23</v>
      </c>
      <c r="B562" s="151" t="s">
        <v>6</v>
      </c>
      <c r="C562" s="152"/>
      <c r="D562" s="139" t="s">
        <v>7</v>
      </c>
      <c r="E562" s="140" t="s">
        <v>8</v>
      </c>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ht="15">
      <c r="A563" s="141"/>
      <c r="B563" s="39" t="s">
        <v>9</v>
      </c>
      <c r="C563" s="39" t="s">
        <v>10</v>
      </c>
      <c r="D563" s="168"/>
      <c r="E563" s="141"/>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ht="15">
      <c r="A564" s="52">
        <v>43909</v>
      </c>
      <c r="B564" s="16" t="s">
        <v>298</v>
      </c>
      <c r="C564" s="60" t="s">
        <v>299</v>
      </c>
      <c r="D564" s="16" t="s">
        <v>300</v>
      </c>
      <c r="E564" s="28">
        <v>3000</v>
      </c>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ht="15">
      <c r="A565" s="25">
        <v>44053</v>
      </c>
      <c r="B565" s="90" t="s">
        <v>298</v>
      </c>
      <c r="C565" s="60" t="s">
        <v>299</v>
      </c>
      <c r="D565" s="16" t="s">
        <v>301</v>
      </c>
      <c r="E565" s="28">
        <v>770</v>
      </c>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ht="15">
      <c r="A566" s="52">
        <v>44053</v>
      </c>
      <c r="B566" s="16" t="s">
        <v>302</v>
      </c>
      <c r="C566" s="60" t="s">
        <v>303</v>
      </c>
      <c r="D566" s="5" t="s">
        <v>304</v>
      </c>
      <c r="E566" s="28">
        <v>230</v>
      </c>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ht="15">
      <c r="A567" s="142" t="s">
        <v>20</v>
      </c>
      <c r="B567" s="143"/>
      <c r="C567" s="143"/>
      <c r="D567" s="144"/>
      <c r="E567" s="46">
        <f>SUM(E564:E566)</f>
        <v>4000</v>
      </c>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9" ht="15">
      <c r="A569" s="32"/>
    </row>
    <row r="571" spans="1:5" ht="15.75" thickBot="1">
      <c r="A571" s="145" t="s">
        <v>1054</v>
      </c>
      <c r="B571" s="145"/>
      <c r="C571" s="145"/>
      <c r="D571" s="145"/>
      <c r="E571" s="145"/>
    </row>
    <row r="572" spans="1:255" ht="15.75" thickTop="1">
      <c r="A572" s="146" t="s">
        <v>0</v>
      </c>
      <c r="B572" s="146"/>
      <c r="C572" s="146"/>
      <c r="D572" s="146"/>
      <c r="E572" s="146"/>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6:255" ht="15">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ht="31.5" customHeight="1">
      <c r="A574" s="147" t="s">
        <v>305</v>
      </c>
      <c r="B574" s="147"/>
      <c r="C574" s="147"/>
      <c r="D574" s="147"/>
      <c r="E574" s="147"/>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ht="15">
      <c r="A575" s="148" t="s">
        <v>139</v>
      </c>
      <c r="B575" s="148"/>
      <c r="C575" s="148"/>
      <c r="D575" s="148"/>
      <c r="E575" s="148"/>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ht="15">
      <c r="A576" s="148" t="s">
        <v>3</v>
      </c>
      <c r="B576" s="148"/>
      <c r="C576" s="148"/>
      <c r="D576" s="148"/>
      <c r="E576" s="148"/>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ht="15">
      <c r="A577" s="149" t="s">
        <v>306</v>
      </c>
      <c r="B577" s="149"/>
      <c r="C577" s="149"/>
      <c r="D577" s="149"/>
      <c r="E577" s="149"/>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ht="15">
      <c r="A578" s="140" t="s">
        <v>23</v>
      </c>
      <c r="B578" s="151" t="s">
        <v>6</v>
      </c>
      <c r="C578" s="152"/>
      <c r="D578" s="139" t="s">
        <v>7</v>
      </c>
      <c r="E578" s="150" t="s">
        <v>8</v>
      </c>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ht="15">
      <c r="A579" s="140"/>
      <c r="B579" s="39" t="s">
        <v>9</v>
      </c>
      <c r="C579" s="39" t="s">
        <v>10</v>
      </c>
      <c r="D579" s="139"/>
      <c r="E579" s="15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ht="15">
      <c r="A580" s="59">
        <v>43872</v>
      </c>
      <c r="B580" s="16" t="s">
        <v>252</v>
      </c>
      <c r="C580" s="66" t="s">
        <v>307</v>
      </c>
      <c r="D580" s="16" t="s">
        <v>308</v>
      </c>
      <c r="E580" s="28">
        <v>45</v>
      </c>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ht="15">
      <c r="A581" s="25">
        <v>43881</v>
      </c>
      <c r="B581" s="90" t="s">
        <v>309</v>
      </c>
      <c r="C581" s="15" t="s">
        <v>310</v>
      </c>
      <c r="D581" s="16" t="s">
        <v>311</v>
      </c>
      <c r="E581" s="28">
        <v>12.74</v>
      </c>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ht="15">
      <c r="A582" s="25"/>
      <c r="B582" s="90" t="s">
        <v>204</v>
      </c>
      <c r="C582" s="15"/>
      <c r="D582" s="16"/>
      <c r="E582" s="28">
        <v>0.26</v>
      </c>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ht="15">
      <c r="A583" s="91">
        <v>43992</v>
      </c>
      <c r="B583" s="92"/>
      <c r="C583" s="17" t="s">
        <v>312</v>
      </c>
      <c r="D583" s="93" t="s">
        <v>313</v>
      </c>
      <c r="E583" s="94">
        <v>220</v>
      </c>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ht="30">
      <c r="A584" s="91">
        <v>44055</v>
      </c>
      <c r="B584" s="92" t="s">
        <v>314</v>
      </c>
      <c r="C584" s="17" t="s">
        <v>315</v>
      </c>
      <c r="D584" s="93" t="s">
        <v>316</v>
      </c>
      <c r="E584" s="94">
        <v>446.88</v>
      </c>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ht="15">
      <c r="A585" s="91"/>
      <c r="B585" s="90" t="s">
        <v>204</v>
      </c>
      <c r="C585" s="17"/>
      <c r="D585" s="93"/>
      <c r="E585" s="94">
        <v>9.12</v>
      </c>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ht="30">
      <c r="A586" s="25">
        <v>44104</v>
      </c>
      <c r="B586" s="1" t="s">
        <v>104</v>
      </c>
      <c r="C586" s="40" t="s">
        <v>105</v>
      </c>
      <c r="D586" s="3" t="s">
        <v>106</v>
      </c>
      <c r="E586" s="68">
        <v>3266</v>
      </c>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ht="15">
      <c r="A587" s="142" t="s">
        <v>20</v>
      </c>
      <c r="B587" s="143"/>
      <c r="C587" s="143"/>
      <c r="D587" s="144"/>
      <c r="E587" s="46">
        <f>SUM(E577:E586)</f>
        <v>4000</v>
      </c>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9" ht="15">
      <c r="A589" s="32"/>
    </row>
    <row r="591" spans="1:5" ht="15.75" thickBot="1">
      <c r="A591" s="145" t="s">
        <v>1054</v>
      </c>
      <c r="B591" s="145"/>
      <c r="C591" s="145"/>
      <c r="D591" s="145"/>
      <c r="E591" s="145"/>
    </row>
    <row r="592" spans="1:5" ht="15.75" thickTop="1">
      <c r="A592" s="146" t="s">
        <v>0</v>
      </c>
      <c r="B592" s="146"/>
      <c r="C592" s="146"/>
      <c r="D592" s="146"/>
      <c r="E592" s="146"/>
    </row>
    <row r="594" spans="1:255" s="54" customFormat="1" ht="33" customHeight="1">
      <c r="A594" s="147" t="s">
        <v>274</v>
      </c>
      <c r="B594" s="147"/>
      <c r="C594" s="147"/>
      <c r="D594" s="147"/>
      <c r="E594" s="147"/>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c r="AD594" s="44"/>
      <c r="AE594" s="44"/>
      <c r="AF594" s="44"/>
      <c r="AG594" s="44"/>
      <c r="AH594" s="44"/>
      <c r="AI594" s="44"/>
      <c r="AJ594" s="44"/>
      <c r="AK594" s="44"/>
      <c r="AL594" s="44"/>
      <c r="AM594" s="44"/>
      <c r="AN594" s="44"/>
      <c r="AO594" s="44"/>
      <c r="AP594" s="44"/>
      <c r="AQ594" s="44"/>
      <c r="AR594" s="44"/>
      <c r="AS594" s="44"/>
      <c r="AT594" s="44"/>
      <c r="AU594" s="44"/>
      <c r="AV594" s="44"/>
      <c r="AW594" s="44"/>
      <c r="AX594" s="44"/>
      <c r="AY594" s="44"/>
      <c r="AZ594" s="44"/>
      <c r="BA594" s="44"/>
      <c r="BB594" s="44"/>
      <c r="BC594" s="44"/>
      <c r="BD594" s="44"/>
      <c r="BE594" s="44"/>
      <c r="BF594" s="44"/>
      <c r="BG594" s="44"/>
      <c r="BH594" s="44"/>
      <c r="BI594" s="44"/>
      <c r="BJ594" s="44"/>
      <c r="BK594" s="44"/>
      <c r="BL594" s="44"/>
      <c r="BM594" s="44"/>
      <c r="BN594" s="44"/>
      <c r="BO594" s="44"/>
      <c r="BP594" s="44"/>
      <c r="BQ594" s="44"/>
      <c r="BR594" s="44"/>
      <c r="BS594" s="44"/>
      <c r="BT594" s="44"/>
      <c r="BU594" s="44"/>
      <c r="BV594" s="44"/>
      <c r="BW594" s="44"/>
      <c r="BX594" s="44"/>
      <c r="BY594" s="44"/>
      <c r="BZ594" s="44"/>
      <c r="CA594" s="44"/>
      <c r="CB594" s="44"/>
      <c r="CC594" s="44"/>
      <c r="CD594" s="44"/>
      <c r="CE594" s="44"/>
      <c r="CF594" s="44"/>
      <c r="CG594" s="44"/>
      <c r="CH594" s="44"/>
      <c r="CI594" s="44"/>
      <c r="CJ594" s="44"/>
      <c r="CK594" s="44"/>
      <c r="CL594" s="44"/>
      <c r="CM594" s="44"/>
      <c r="CN594" s="44"/>
      <c r="CO594" s="44"/>
      <c r="CP594" s="44"/>
      <c r="CQ594" s="44"/>
      <c r="CR594" s="44"/>
      <c r="CS594" s="44"/>
      <c r="CT594" s="44"/>
      <c r="CU594" s="44"/>
      <c r="CV594" s="44"/>
      <c r="CW594" s="44"/>
      <c r="CX594" s="44"/>
      <c r="CY594" s="44"/>
      <c r="CZ594" s="44"/>
      <c r="DA594" s="44"/>
      <c r="DB594" s="44"/>
      <c r="DC594" s="44"/>
      <c r="DD594" s="44"/>
      <c r="DE594" s="44"/>
      <c r="DF594" s="44"/>
      <c r="DG594" s="44"/>
      <c r="DH594" s="44"/>
      <c r="DI594" s="44"/>
      <c r="DJ594" s="44"/>
      <c r="DK594" s="44"/>
      <c r="DL594" s="44"/>
      <c r="DM594" s="44"/>
      <c r="DN594" s="44"/>
      <c r="DO594" s="44"/>
      <c r="DP594" s="44"/>
      <c r="DQ594" s="44"/>
      <c r="DR594" s="44"/>
      <c r="DS594" s="44"/>
      <c r="DT594" s="44"/>
      <c r="DU594" s="44"/>
      <c r="DV594" s="44"/>
      <c r="DW594" s="44"/>
      <c r="DX594" s="44"/>
      <c r="DY594" s="44"/>
      <c r="DZ594" s="44"/>
      <c r="EA594" s="44"/>
      <c r="EB594" s="44"/>
      <c r="EC594" s="44"/>
      <c r="ED594" s="44"/>
      <c r="EE594" s="44"/>
      <c r="EF594" s="44"/>
      <c r="EG594" s="44"/>
      <c r="EH594" s="44"/>
      <c r="EI594" s="44"/>
      <c r="EJ594" s="44"/>
      <c r="EK594" s="44"/>
      <c r="EL594" s="44"/>
      <c r="EM594" s="44"/>
      <c r="EN594" s="44"/>
      <c r="EO594" s="44"/>
      <c r="EP594" s="44"/>
      <c r="EQ594" s="44"/>
      <c r="ER594" s="44"/>
      <c r="ES594" s="44"/>
      <c r="ET594" s="44"/>
      <c r="EU594" s="44"/>
      <c r="EV594" s="44"/>
      <c r="EW594" s="44"/>
      <c r="EX594" s="44"/>
      <c r="EY594" s="44"/>
      <c r="EZ594" s="44"/>
      <c r="FA594" s="44"/>
      <c r="FB594" s="44"/>
      <c r="FC594" s="44"/>
      <c r="FD594" s="44"/>
      <c r="FE594" s="44"/>
      <c r="FF594" s="44"/>
      <c r="FG594" s="44"/>
      <c r="FH594" s="44"/>
      <c r="FI594" s="44"/>
      <c r="FJ594" s="44"/>
      <c r="FK594" s="44"/>
      <c r="FL594" s="44"/>
      <c r="FM594" s="44"/>
      <c r="FN594" s="44"/>
      <c r="FO594" s="44"/>
      <c r="FP594" s="44"/>
      <c r="FQ594" s="44"/>
      <c r="FR594" s="44"/>
      <c r="FS594" s="44"/>
      <c r="FT594" s="44"/>
      <c r="FU594" s="44"/>
      <c r="FV594" s="44"/>
      <c r="FW594" s="44"/>
      <c r="FX594" s="44"/>
      <c r="FY594" s="44"/>
      <c r="FZ594" s="44"/>
      <c r="GA594" s="44"/>
      <c r="GB594" s="44"/>
      <c r="GC594" s="44"/>
      <c r="GD594" s="44"/>
      <c r="GE594" s="44"/>
      <c r="GF594" s="44"/>
      <c r="GG594" s="44"/>
      <c r="GH594" s="44"/>
      <c r="GI594" s="44"/>
      <c r="GJ594" s="44"/>
      <c r="GK594" s="44"/>
      <c r="GL594" s="44"/>
      <c r="GM594" s="44"/>
      <c r="GN594" s="44"/>
      <c r="GO594" s="44"/>
      <c r="GP594" s="44"/>
      <c r="GQ594" s="44"/>
      <c r="GR594" s="44"/>
      <c r="GS594" s="44"/>
      <c r="GT594" s="44"/>
      <c r="GU594" s="44"/>
      <c r="GV594" s="44"/>
      <c r="GW594" s="44"/>
      <c r="GX594" s="44"/>
      <c r="GY594" s="44"/>
      <c r="GZ594" s="44"/>
      <c r="HA594" s="44"/>
      <c r="HB594" s="44"/>
      <c r="HC594" s="44"/>
      <c r="HD594" s="44"/>
      <c r="HE594" s="44"/>
      <c r="HF594" s="44"/>
      <c r="HG594" s="44"/>
      <c r="HH594" s="44"/>
      <c r="HI594" s="44"/>
      <c r="HJ594" s="44"/>
      <c r="HK594" s="44"/>
      <c r="HL594" s="44"/>
      <c r="HM594" s="44"/>
      <c r="HN594" s="44"/>
      <c r="HO594" s="44"/>
      <c r="HP594" s="44"/>
      <c r="HQ594" s="44"/>
      <c r="HR594" s="44"/>
      <c r="HS594" s="44"/>
      <c r="HT594" s="44"/>
      <c r="HU594" s="44"/>
      <c r="HV594" s="44"/>
      <c r="HW594" s="44"/>
      <c r="HX594" s="44"/>
      <c r="HY594" s="44"/>
      <c r="HZ594" s="44"/>
      <c r="IA594" s="44"/>
      <c r="IB594" s="44"/>
      <c r="IC594" s="44"/>
      <c r="ID594" s="44"/>
      <c r="IE594" s="44"/>
      <c r="IF594" s="44"/>
      <c r="IG594" s="44"/>
      <c r="IH594" s="44"/>
      <c r="II594" s="44"/>
      <c r="IJ594" s="44"/>
      <c r="IK594" s="44"/>
      <c r="IL594" s="44"/>
      <c r="IM594" s="44"/>
      <c r="IN594" s="44"/>
      <c r="IO594" s="44"/>
      <c r="IP594" s="44"/>
      <c r="IQ594" s="44"/>
      <c r="IR594" s="44"/>
      <c r="IS594" s="44"/>
      <c r="IT594" s="44"/>
      <c r="IU594" s="44"/>
    </row>
    <row r="595" spans="1:5" ht="15">
      <c r="A595" s="148" t="s">
        <v>139</v>
      </c>
      <c r="B595" s="148"/>
      <c r="C595" s="148"/>
      <c r="D595" s="148"/>
      <c r="E595" s="148"/>
    </row>
    <row r="596" spans="1:5" ht="15">
      <c r="A596" s="148" t="s">
        <v>3</v>
      </c>
      <c r="B596" s="148"/>
      <c r="C596" s="148"/>
      <c r="D596" s="148"/>
      <c r="E596" s="148"/>
    </row>
    <row r="597" spans="1:5" ht="15">
      <c r="A597" s="149" t="s">
        <v>275</v>
      </c>
      <c r="B597" s="149"/>
      <c r="C597" s="149"/>
      <c r="D597" s="149"/>
      <c r="E597" s="149"/>
    </row>
    <row r="598" spans="1:5" ht="15">
      <c r="A598" s="140" t="s">
        <v>23</v>
      </c>
      <c r="B598" s="151" t="s">
        <v>6</v>
      </c>
      <c r="C598" s="152"/>
      <c r="D598" s="139" t="s">
        <v>7</v>
      </c>
      <c r="E598" s="150" t="s">
        <v>8</v>
      </c>
    </row>
    <row r="599" spans="1:5" ht="15">
      <c r="A599" s="140"/>
      <c r="B599" s="39" t="s">
        <v>9</v>
      </c>
      <c r="C599" s="39" t="s">
        <v>10</v>
      </c>
      <c r="D599" s="139"/>
      <c r="E599" s="150"/>
    </row>
    <row r="600" spans="1:5" ht="30">
      <c r="A600" s="73">
        <v>43868</v>
      </c>
      <c r="B600" s="11" t="s">
        <v>276</v>
      </c>
      <c r="C600" s="74" t="s">
        <v>277</v>
      </c>
      <c r="D600" s="11" t="s">
        <v>278</v>
      </c>
      <c r="E600" s="75">
        <v>380.6</v>
      </c>
    </row>
    <row r="601" spans="1:5" ht="30">
      <c r="A601" s="76">
        <v>43871</v>
      </c>
      <c r="B601" s="12" t="s">
        <v>276</v>
      </c>
      <c r="C601" s="77" t="s">
        <v>277</v>
      </c>
      <c r="D601" s="12" t="s">
        <v>279</v>
      </c>
      <c r="E601" s="78">
        <v>70</v>
      </c>
    </row>
    <row r="602" spans="1:5" ht="30">
      <c r="A602" s="76">
        <v>43874</v>
      </c>
      <c r="B602" s="12" t="s">
        <v>280</v>
      </c>
      <c r="C602" s="77" t="s">
        <v>281</v>
      </c>
      <c r="D602" s="12" t="s">
        <v>454</v>
      </c>
      <c r="E602" s="78">
        <v>61.29</v>
      </c>
    </row>
    <row r="603" spans="1:5" ht="15">
      <c r="A603" s="76">
        <v>43983</v>
      </c>
      <c r="B603" s="79" t="s">
        <v>282</v>
      </c>
      <c r="C603" s="80" t="s">
        <v>283</v>
      </c>
      <c r="D603" s="79" t="s">
        <v>284</v>
      </c>
      <c r="E603" s="81">
        <v>256</v>
      </c>
    </row>
    <row r="604" spans="1:5" ht="30">
      <c r="A604" s="76">
        <v>43983</v>
      </c>
      <c r="B604" s="79" t="s">
        <v>282</v>
      </c>
      <c r="C604" s="80" t="s">
        <v>283</v>
      </c>
      <c r="D604" s="79" t="s">
        <v>285</v>
      </c>
      <c r="E604" s="81">
        <v>240</v>
      </c>
    </row>
    <row r="605" spans="1:5" ht="15">
      <c r="A605" s="76">
        <v>44005</v>
      </c>
      <c r="B605" s="79" t="s">
        <v>286</v>
      </c>
      <c r="C605" s="80" t="s">
        <v>287</v>
      </c>
      <c r="D605" s="79" t="s">
        <v>288</v>
      </c>
      <c r="E605" s="81">
        <v>138</v>
      </c>
    </row>
    <row r="606" spans="1:5" ht="30">
      <c r="A606" s="25">
        <v>44083</v>
      </c>
      <c r="B606" s="1" t="s">
        <v>104</v>
      </c>
      <c r="C606" s="40" t="s">
        <v>105</v>
      </c>
      <c r="D606" s="3" t="s">
        <v>106</v>
      </c>
      <c r="E606" s="82">
        <v>2854.11</v>
      </c>
    </row>
    <row r="607" spans="1:5" ht="15">
      <c r="A607" s="142" t="s">
        <v>20</v>
      </c>
      <c r="B607" s="143"/>
      <c r="C607" s="143"/>
      <c r="D607" s="144"/>
      <c r="E607" s="58">
        <f>SUM(E600:E606)</f>
        <v>4000</v>
      </c>
    </row>
    <row r="609" ht="15">
      <c r="A609" s="32"/>
    </row>
    <row r="611" spans="1:5" ht="15.75" thickBot="1">
      <c r="A611" s="145" t="s">
        <v>1054</v>
      </c>
      <c r="B611" s="145"/>
      <c r="C611" s="145"/>
      <c r="D611" s="145"/>
      <c r="E611" s="145"/>
    </row>
    <row r="612" spans="1:5" ht="15.75" thickTop="1">
      <c r="A612" s="146" t="s">
        <v>0</v>
      </c>
      <c r="B612" s="146"/>
      <c r="C612" s="146"/>
      <c r="D612" s="146"/>
      <c r="E612" s="146"/>
    </row>
    <row r="614" spans="1:255" s="54" customFormat="1" ht="31.5" customHeight="1">
      <c r="A614" s="147" t="s">
        <v>290</v>
      </c>
      <c r="B614" s="147"/>
      <c r="C614" s="147"/>
      <c r="D614" s="147"/>
      <c r="E614" s="147"/>
      <c r="F614" s="44"/>
      <c r="G614" s="44"/>
      <c r="H614" s="44"/>
      <c r="I614" s="44"/>
      <c r="J614" s="44"/>
      <c r="K614" s="44"/>
      <c r="L614" s="44"/>
      <c r="M614" s="44"/>
      <c r="N614" s="44"/>
      <c r="O614" s="44"/>
      <c r="P614" s="44"/>
      <c r="Q614" s="44"/>
      <c r="R614" s="44"/>
      <c r="S614" s="44"/>
      <c r="T614" s="44"/>
      <c r="U614" s="44"/>
      <c r="V614" s="44"/>
      <c r="W614" s="44"/>
      <c r="X614" s="44"/>
      <c r="Y614" s="44"/>
      <c r="Z614" s="44"/>
      <c r="AA614" s="44"/>
      <c r="AB614" s="44"/>
      <c r="AC614" s="44"/>
      <c r="AD614" s="44"/>
      <c r="AE614" s="44"/>
      <c r="AF614" s="44"/>
      <c r="AG614" s="44"/>
      <c r="AH614" s="44"/>
      <c r="AI614" s="44"/>
      <c r="AJ614" s="44"/>
      <c r="AK614" s="44"/>
      <c r="AL614" s="44"/>
      <c r="AM614" s="44"/>
      <c r="AN614" s="44"/>
      <c r="AO614" s="44"/>
      <c r="AP614" s="44"/>
      <c r="AQ614" s="44"/>
      <c r="AR614" s="44"/>
      <c r="AS614" s="44"/>
      <c r="AT614" s="44"/>
      <c r="AU614" s="44"/>
      <c r="AV614" s="44"/>
      <c r="AW614" s="44"/>
      <c r="AX614" s="44"/>
      <c r="AY614" s="44"/>
      <c r="AZ614" s="44"/>
      <c r="BA614" s="44"/>
      <c r="BB614" s="44"/>
      <c r="BC614" s="44"/>
      <c r="BD614" s="44"/>
      <c r="BE614" s="44"/>
      <c r="BF614" s="44"/>
      <c r="BG614" s="44"/>
      <c r="BH614" s="44"/>
      <c r="BI614" s="44"/>
      <c r="BJ614" s="44"/>
      <c r="BK614" s="44"/>
      <c r="BL614" s="44"/>
      <c r="BM614" s="44"/>
      <c r="BN614" s="44"/>
      <c r="BO614" s="44"/>
      <c r="BP614" s="44"/>
      <c r="BQ614" s="44"/>
      <c r="BR614" s="44"/>
      <c r="BS614" s="44"/>
      <c r="BT614" s="44"/>
      <c r="BU614" s="44"/>
      <c r="BV614" s="44"/>
      <c r="BW614" s="44"/>
      <c r="BX614" s="44"/>
      <c r="BY614" s="44"/>
      <c r="BZ614" s="44"/>
      <c r="CA614" s="44"/>
      <c r="CB614" s="44"/>
      <c r="CC614" s="44"/>
      <c r="CD614" s="44"/>
      <c r="CE614" s="44"/>
      <c r="CF614" s="44"/>
      <c r="CG614" s="44"/>
      <c r="CH614" s="44"/>
      <c r="CI614" s="44"/>
      <c r="CJ614" s="44"/>
      <c r="CK614" s="44"/>
      <c r="CL614" s="44"/>
      <c r="CM614" s="44"/>
      <c r="CN614" s="44"/>
      <c r="CO614" s="44"/>
      <c r="CP614" s="44"/>
      <c r="CQ614" s="44"/>
      <c r="CR614" s="44"/>
      <c r="CS614" s="44"/>
      <c r="CT614" s="44"/>
      <c r="CU614" s="44"/>
      <c r="CV614" s="44"/>
      <c r="CW614" s="44"/>
      <c r="CX614" s="44"/>
      <c r="CY614" s="44"/>
      <c r="CZ614" s="44"/>
      <c r="DA614" s="44"/>
      <c r="DB614" s="44"/>
      <c r="DC614" s="44"/>
      <c r="DD614" s="44"/>
      <c r="DE614" s="44"/>
      <c r="DF614" s="44"/>
      <c r="DG614" s="44"/>
      <c r="DH614" s="44"/>
      <c r="DI614" s="44"/>
      <c r="DJ614" s="44"/>
      <c r="DK614" s="44"/>
      <c r="DL614" s="44"/>
      <c r="DM614" s="44"/>
      <c r="DN614" s="44"/>
      <c r="DO614" s="44"/>
      <c r="DP614" s="44"/>
      <c r="DQ614" s="44"/>
      <c r="DR614" s="44"/>
      <c r="DS614" s="44"/>
      <c r="DT614" s="44"/>
      <c r="DU614" s="44"/>
      <c r="DV614" s="44"/>
      <c r="DW614" s="44"/>
      <c r="DX614" s="44"/>
      <c r="DY614" s="44"/>
      <c r="DZ614" s="44"/>
      <c r="EA614" s="44"/>
      <c r="EB614" s="44"/>
      <c r="EC614" s="44"/>
      <c r="ED614" s="44"/>
      <c r="EE614" s="44"/>
      <c r="EF614" s="44"/>
      <c r="EG614" s="44"/>
      <c r="EH614" s="44"/>
      <c r="EI614" s="44"/>
      <c r="EJ614" s="44"/>
      <c r="EK614" s="44"/>
      <c r="EL614" s="44"/>
      <c r="EM614" s="44"/>
      <c r="EN614" s="44"/>
      <c r="EO614" s="44"/>
      <c r="EP614" s="44"/>
      <c r="EQ614" s="44"/>
      <c r="ER614" s="44"/>
      <c r="ES614" s="44"/>
      <c r="ET614" s="44"/>
      <c r="EU614" s="44"/>
      <c r="EV614" s="44"/>
      <c r="EW614" s="44"/>
      <c r="EX614" s="44"/>
      <c r="EY614" s="44"/>
      <c r="EZ614" s="44"/>
      <c r="FA614" s="44"/>
      <c r="FB614" s="44"/>
      <c r="FC614" s="44"/>
      <c r="FD614" s="44"/>
      <c r="FE614" s="44"/>
      <c r="FF614" s="44"/>
      <c r="FG614" s="44"/>
      <c r="FH614" s="44"/>
      <c r="FI614" s="44"/>
      <c r="FJ614" s="44"/>
      <c r="FK614" s="44"/>
      <c r="FL614" s="44"/>
      <c r="FM614" s="44"/>
      <c r="FN614" s="44"/>
      <c r="FO614" s="44"/>
      <c r="FP614" s="44"/>
      <c r="FQ614" s="44"/>
      <c r="FR614" s="44"/>
      <c r="FS614" s="44"/>
      <c r="FT614" s="44"/>
      <c r="FU614" s="44"/>
      <c r="FV614" s="44"/>
      <c r="FW614" s="44"/>
      <c r="FX614" s="44"/>
      <c r="FY614" s="44"/>
      <c r="FZ614" s="44"/>
      <c r="GA614" s="44"/>
      <c r="GB614" s="44"/>
      <c r="GC614" s="44"/>
      <c r="GD614" s="44"/>
      <c r="GE614" s="44"/>
      <c r="GF614" s="44"/>
      <c r="GG614" s="44"/>
      <c r="GH614" s="44"/>
      <c r="GI614" s="44"/>
      <c r="GJ614" s="44"/>
      <c r="GK614" s="44"/>
      <c r="GL614" s="44"/>
      <c r="GM614" s="44"/>
      <c r="GN614" s="44"/>
      <c r="GO614" s="44"/>
      <c r="GP614" s="44"/>
      <c r="GQ614" s="44"/>
      <c r="GR614" s="44"/>
      <c r="GS614" s="44"/>
      <c r="GT614" s="44"/>
      <c r="GU614" s="44"/>
      <c r="GV614" s="44"/>
      <c r="GW614" s="44"/>
      <c r="GX614" s="44"/>
      <c r="GY614" s="44"/>
      <c r="GZ614" s="44"/>
      <c r="HA614" s="44"/>
      <c r="HB614" s="44"/>
      <c r="HC614" s="44"/>
      <c r="HD614" s="44"/>
      <c r="HE614" s="44"/>
      <c r="HF614" s="44"/>
      <c r="HG614" s="44"/>
      <c r="HH614" s="44"/>
      <c r="HI614" s="44"/>
      <c r="HJ614" s="44"/>
      <c r="HK614" s="44"/>
      <c r="HL614" s="44"/>
      <c r="HM614" s="44"/>
      <c r="HN614" s="44"/>
      <c r="HO614" s="44"/>
      <c r="HP614" s="44"/>
      <c r="HQ614" s="44"/>
      <c r="HR614" s="44"/>
      <c r="HS614" s="44"/>
      <c r="HT614" s="44"/>
      <c r="HU614" s="44"/>
      <c r="HV614" s="44"/>
      <c r="HW614" s="44"/>
      <c r="HX614" s="44"/>
      <c r="HY614" s="44"/>
      <c r="HZ614" s="44"/>
      <c r="IA614" s="44"/>
      <c r="IB614" s="44"/>
      <c r="IC614" s="44"/>
      <c r="ID614" s="44"/>
      <c r="IE614" s="44"/>
      <c r="IF614" s="44"/>
      <c r="IG614" s="44"/>
      <c r="IH614" s="44"/>
      <c r="II614" s="44"/>
      <c r="IJ614" s="44"/>
      <c r="IK614" s="44"/>
      <c r="IL614" s="44"/>
      <c r="IM614" s="44"/>
      <c r="IN614" s="44"/>
      <c r="IO614" s="44"/>
      <c r="IP614" s="44"/>
      <c r="IQ614" s="44"/>
      <c r="IR614" s="44"/>
      <c r="IS614" s="44"/>
      <c r="IT614" s="44"/>
      <c r="IU614" s="44"/>
    </row>
    <row r="615" spans="1:5" ht="15">
      <c r="A615" s="148" t="s">
        <v>139</v>
      </c>
      <c r="B615" s="148"/>
      <c r="C615" s="148"/>
      <c r="D615" s="148"/>
      <c r="E615" s="148"/>
    </row>
    <row r="616" spans="1:5" ht="15">
      <c r="A616" s="148" t="s">
        <v>3</v>
      </c>
      <c r="B616" s="148"/>
      <c r="C616" s="148"/>
      <c r="D616" s="148"/>
      <c r="E616" s="148"/>
    </row>
    <row r="617" spans="1:5" ht="15">
      <c r="A617" s="149" t="s">
        <v>455</v>
      </c>
      <c r="B617" s="149"/>
      <c r="C617" s="149"/>
      <c r="D617" s="149"/>
      <c r="E617" s="149"/>
    </row>
    <row r="618" spans="1:5" ht="15">
      <c r="A618" s="140" t="s">
        <v>23</v>
      </c>
      <c r="B618" s="151" t="s">
        <v>6</v>
      </c>
      <c r="C618" s="152"/>
      <c r="D618" s="139" t="s">
        <v>7</v>
      </c>
      <c r="E618" s="150" t="s">
        <v>8</v>
      </c>
    </row>
    <row r="619" spans="1:5" ht="15">
      <c r="A619" s="140"/>
      <c r="B619" s="39" t="s">
        <v>9</v>
      </c>
      <c r="C619" s="39" t="s">
        <v>10</v>
      </c>
      <c r="D619" s="139"/>
      <c r="E619" s="150"/>
    </row>
    <row r="620" spans="1:5" ht="45">
      <c r="A620" s="83">
        <v>43878</v>
      </c>
      <c r="B620" s="11" t="s">
        <v>456</v>
      </c>
      <c r="C620" s="84" t="s">
        <v>315</v>
      </c>
      <c r="D620" s="13" t="s">
        <v>458</v>
      </c>
      <c r="E620" s="85">
        <v>484.12</v>
      </c>
    </row>
    <row r="621" spans="1:5" ht="15">
      <c r="A621" s="86">
        <v>43881</v>
      </c>
      <c r="B621" s="11" t="s">
        <v>413</v>
      </c>
      <c r="C621" s="87" t="s">
        <v>18</v>
      </c>
      <c r="D621" s="14" t="s">
        <v>459</v>
      </c>
      <c r="E621" s="88">
        <v>9.88</v>
      </c>
    </row>
    <row r="622" spans="1:5" ht="30">
      <c r="A622" s="86">
        <v>44012</v>
      </c>
      <c r="B622" s="11" t="s">
        <v>457</v>
      </c>
      <c r="C622" s="87" t="s">
        <v>289</v>
      </c>
      <c r="D622" s="14" t="s">
        <v>460</v>
      </c>
      <c r="E622" s="89">
        <v>810</v>
      </c>
    </row>
    <row r="623" spans="1:5" ht="30">
      <c r="A623" s="86">
        <v>44083</v>
      </c>
      <c r="B623" s="11" t="s">
        <v>104</v>
      </c>
      <c r="C623" s="87" t="s">
        <v>105</v>
      </c>
      <c r="D623" s="14" t="s">
        <v>106</v>
      </c>
      <c r="E623" s="88">
        <v>2696</v>
      </c>
    </row>
    <row r="624" spans="1:5" ht="15">
      <c r="A624" s="179" t="s">
        <v>20</v>
      </c>
      <c r="B624" s="180"/>
      <c r="C624" s="180"/>
      <c r="D624" s="181"/>
      <c r="E624" s="58">
        <f>SUM(E620:E623)</f>
        <v>4000</v>
      </c>
    </row>
    <row r="626" ht="15">
      <c r="A626" s="32"/>
    </row>
    <row r="628" spans="1:5" ht="15.75" thickBot="1">
      <c r="A628" s="145" t="s">
        <v>1054</v>
      </c>
      <c r="B628" s="145"/>
      <c r="C628" s="145"/>
      <c r="D628" s="145"/>
      <c r="E628" s="145"/>
    </row>
    <row r="629" spans="1:5" ht="15.75" thickTop="1">
      <c r="A629" s="146" t="s">
        <v>0</v>
      </c>
      <c r="B629" s="146"/>
      <c r="C629" s="146"/>
      <c r="D629" s="146"/>
      <c r="E629" s="146"/>
    </row>
    <row r="631" spans="1:5" ht="35.25" customHeight="1">
      <c r="A631" s="147" t="s">
        <v>1042</v>
      </c>
      <c r="B631" s="147"/>
      <c r="C631" s="147"/>
      <c r="D631" s="147"/>
      <c r="E631" s="147"/>
    </row>
    <row r="632" spans="1:5" ht="15">
      <c r="A632" s="148" t="s">
        <v>139</v>
      </c>
      <c r="B632" s="148"/>
      <c r="C632" s="148"/>
      <c r="D632" s="148"/>
      <c r="E632" s="148"/>
    </row>
    <row r="633" spans="1:5" ht="15">
      <c r="A633" s="148" t="s">
        <v>3</v>
      </c>
      <c r="B633" s="148"/>
      <c r="C633" s="148"/>
      <c r="D633" s="148"/>
      <c r="E633" s="148"/>
    </row>
    <row r="634" spans="1:5" ht="15">
      <c r="A634" s="149" t="s">
        <v>1043</v>
      </c>
      <c r="B634" s="149"/>
      <c r="C634" s="149"/>
      <c r="D634" s="149"/>
      <c r="E634" s="149"/>
    </row>
    <row r="635" spans="1:5" ht="15">
      <c r="A635" s="166" t="s">
        <v>23</v>
      </c>
      <c r="B635" s="151" t="s">
        <v>6</v>
      </c>
      <c r="C635" s="152"/>
      <c r="D635" s="167" t="s">
        <v>7</v>
      </c>
      <c r="E635" s="166" t="s">
        <v>8</v>
      </c>
    </row>
    <row r="636" spans="1:5" ht="15">
      <c r="A636" s="166"/>
      <c r="B636" s="39" t="s">
        <v>9</v>
      </c>
      <c r="C636" s="39" t="s">
        <v>10</v>
      </c>
      <c r="D636" s="167"/>
      <c r="E636" s="166"/>
    </row>
    <row r="637" spans="1:5" ht="30">
      <c r="A637" s="25">
        <v>43909</v>
      </c>
      <c r="B637" s="1" t="s">
        <v>702</v>
      </c>
      <c r="C637" s="40" t="s">
        <v>703</v>
      </c>
      <c r="D637" s="14" t="s">
        <v>1044</v>
      </c>
      <c r="E637" s="68">
        <v>7600</v>
      </c>
    </row>
    <row r="638" spans="1:5" ht="15">
      <c r="A638" s="25">
        <v>43949</v>
      </c>
      <c r="B638" s="1" t="s">
        <v>706</v>
      </c>
      <c r="C638" s="40" t="s">
        <v>707</v>
      </c>
      <c r="D638" s="15" t="s">
        <v>708</v>
      </c>
      <c r="E638" s="68">
        <v>400</v>
      </c>
    </row>
    <row r="639" spans="1:5" ht="15">
      <c r="A639" s="142" t="s">
        <v>20</v>
      </c>
      <c r="B639" s="143"/>
      <c r="C639" s="143"/>
      <c r="D639" s="144"/>
      <c r="E639" s="72">
        <f>SUM(E637:E638)</f>
        <v>8000</v>
      </c>
    </row>
    <row r="642" ht="15">
      <c r="A642" s="32"/>
    </row>
    <row r="644" spans="1:5" ht="15.75" thickBot="1">
      <c r="A644" s="145" t="s">
        <v>1054</v>
      </c>
      <c r="B644" s="145"/>
      <c r="C644" s="145"/>
      <c r="D644" s="145"/>
      <c r="E644" s="145"/>
    </row>
    <row r="645" spans="1:5" ht="15.75" thickTop="1">
      <c r="A645" s="146" t="s">
        <v>0</v>
      </c>
      <c r="B645" s="146"/>
      <c r="C645" s="146"/>
      <c r="D645" s="146"/>
      <c r="E645" s="146"/>
    </row>
    <row r="647" spans="1:5" ht="30.75" customHeight="1">
      <c r="A647" s="147" t="s">
        <v>1046</v>
      </c>
      <c r="B647" s="147"/>
      <c r="C647" s="147"/>
      <c r="D647" s="147"/>
      <c r="E647" s="147"/>
    </row>
    <row r="648" spans="1:5" ht="15">
      <c r="A648" s="148" t="s">
        <v>139</v>
      </c>
      <c r="B648" s="148"/>
      <c r="C648" s="148"/>
      <c r="D648" s="148"/>
      <c r="E648" s="148"/>
    </row>
    <row r="649" spans="1:5" ht="15">
      <c r="A649" s="148" t="s">
        <v>3</v>
      </c>
      <c r="B649" s="148"/>
      <c r="C649" s="148"/>
      <c r="D649" s="148"/>
      <c r="E649" s="148"/>
    </row>
    <row r="650" spans="1:5" ht="15">
      <c r="A650" s="149" t="s">
        <v>1045</v>
      </c>
      <c r="B650" s="149"/>
      <c r="C650" s="149"/>
      <c r="D650" s="149"/>
      <c r="E650" s="149"/>
    </row>
    <row r="651" spans="1:5" ht="15">
      <c r="A651" s="166" t="s">
        <v>23</v>
      </c>
      <c r="B651" s="151" t="s">
        <v>6</v>
      </c>
      <c r="C651" s="152"/>
      <c r="D651" s="167" t="s">
        <v>7</v>
      </c>
      <c r="E651" s="166" t="s">
        <v>8</v>
      </c>
    </row>
    <row r="652" spans="1:5" ht="15">
      <c r="A652" s="166"/>
      <c r="B652" s="39" t="s">
        <v>9</v>
      </c>
      <c r="C652" s="39" t="s">
        <v>10</v>
      </c>
      <c r="D652" s="167"/>
      <c r="E652" s="166"/>
    </row>
    <row r="653" spans="1:5" ht="26.25">
      <c r="A653" s="128">
        <v>43977</v>
      </c>
      <c r="B653" s="129" t="s">
        <v>1047</v>
      </c>
      <c r="C653" s="130" t="s">
        <v>1048</v>
      </c>
      <c r="D653" s="131" t="s">
        <v>1049</v>
      </c>
      <c r="E653" s="132">
        <v>1488</v>
      </c>
    </row>
    <row r="654" spans="1:5" ht="26.25">
      <c r="A654" s="133">
        <v>43928</v>
      </c>
      <c r="B654" s="129" t="s">
        <v>1050</v>
      </c>
      <c r="C654" s="130" t="s">
        <v>1051</v>
      </c>
      <c r="D654" s="131" t="s">
        <v>1049</v>
      </c>
      <c r="E654" s="132">
        <v>5901</v>
      </c>
    </row>
    <row r="655" spans="1:255" ht="26.25">
      <c r="A655" s="128">
        <v>43977</v>
      </c>
      <c r="B655" s="129" t="s">
        <v>1052</v>
      </c>
      <c r="C655" s="130" t="s">
        <v>105</v>
      </c>
      <c r="D655" s="131" t="s">
        <v>1053</v>
      </c>
      <c r="E655" s="132">
        <v>611</v>
      </c>
      <c r="IT655" s="30"/>
      <c r="IU655" s="30"/>
    </row>
    <row r="656" spans="1:255" ht="15">
      <c r="A656" s="142" t="s">
        <v>20</v>
      </c>
      <c r="B656" s="143"/>
      <c r="C656" s="143"/>
      <c r="D656" s="144"/>
      <c r="E656" s="72">
        <f>SUM(E653:E655)</f>
        <v>8000</v>
      </c>
      <c r="IT656" s="30"/>
      <c r="IU656" s="30"/>
    </row>
    <row r="659" ht="15">
      <c r="A659" s="32"/>
    </row>
    <row r="661" spans="1:5" ht="15.75" thickBot="1">
      <c r="A661" s="145" t="s">
        <v>1054</v>
      </c>
      <c r="B661" s="145"/>
      <c r="C661" s="145"/>
      <c r="D661" s="145"/>
      <c r="E661" s="145"/>
    </row>
    <row r="662" spans="1:5" ht="15.75" thickTop="1">
      <c r="A662" s="146" t="s">
        <v>0</v>
      </c>
      <c r="B662" s="146"/>
      <c r="C662" s="146"/>
      <c r="D662" s="146"/>
      <c r="E662" s="146"/>
    </row>
    <row r="664" spans="1:5" ht="33" customHeight="1">
      <c r="A664" s="147" t="s">
        <v>865</v>
      </c>
      <c r="B664" s="147"/>
      <c r="C664" s="147"/>
      <c r="D664" s="147"/>
      <c r="E664" s="147"/>
    </row>
    <row r="665" spans="1:5" ht="15">
      <c r="A665" s="148" t="s">
        <v>139</v>
      </c>
      <c r="B665" s="148"/>
      <c r="C665" s="148"/>
      <c r="D665" s="148"/>
      <c r="E665" s="148"/>
    </row>
    <row r="666" spans="1:5" ht="15">
      <c r="A666" s="148" t="s">
        <v>3</v>
      </c>
      <c r="B666" s="148"/>
      <c r="C666" s="148"/>
      <c r="D666" s="148"/>
      <c r="E666" s="148"/>
    </row>
    <row r="667" spans="1:5" ht="15">
      <c r="A667" s="149" t="s">
        <v>886</v>
      </c>
      <c r="B667" s="149"/>
      <c r="C667" s="149"/>
      <c r="D667" s="149"/>
      <c r="E667" s="149"/>
    </row>
    <row r="668" spans="1:255" ht="15">
      <c r="A668" s="150" t="s">
        <v>23</v>
      </c>
      <c r="B668" s="151" t="s">
        <v>6</v>
      </c>
      <c r="C668" s="152"/>
      <c r="D668" s="153" t="s">
        <v>7</v>
      </c>
      <c r="E668" s="150" t="s">
        <v>8</v>
      </c>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c r="BL668" s="30"/>
      <c r="BM668" s="30"/>
      <c r="BN668" s="30"/>
      <c r="BO668" s="30"/>
      <c r="BP668" s="30"/>
      <c r="BQ668" s="30"/>
      <c r="BR668" s="30"/>
      <c r="BS668" s="30"/>
      <c r="BT668" s="30"/>
      <c r="BU668" s="30"/>
      <c r="BV668" s="30"/>
      <c r="BW668" s="30"/>
      <c r="BX668" s="30"/>
      <c r="BY668" s="30"/>
      <c r="BZ668" s="30"/>
      <c r="CA668" s="30"/>
      <c r="CB668" s="30"/>
      <c r="CC668" s="30"/>
      <c r="CD668" s="30"/>
      <c r="CE668" s="30"/>
      <c r="CF668" s="30"/>
      <c r="CG668" s="30"/>
      <c r="CH668" s="30"/>
      <c r="CI668" s="30"/>
      <c r="CJ668" s="30"/>
      <c r="CK668" s="30"/>
      <c r="CL668" s="30"/>
      <c r="CM668" s="30"/>
      <c r="CN668" s="30"/>
      <c r="CO668" s="30"/>
      <c r="CP668" s="30"/>
      <c r="CQ668" s="30"/>
      <c r="CR668" s="30"/>
      <c r="CS668" s="30"/>
      <c r="CT668" s="30"/>
      <c r="CU668" s="30"/>
      <c r="CV668" s="30"/>
      <c r="CW668" s="30"/>
      <c r="CX668" s="30"/>
      <c r="CY668" s="30"/>
      <c r="CZ668" s="30"/>
      <c r="DA668" s="30"/>
      <c r="DB668" s="30"/>
      <c r="DC668" s="30"/>
      <c r="DD668" s="30"/>
      <c r="DE668" s="30"/>
      <c r="DF668" s="30"/>
      <c r="DG668" s="30"/>
      <c r="DH668" s="30"/>
      <c r="DI668" s="30"/>
      <c r="DJ668" s="30"/>
      <c r="DK668" s="30"/>
      <c r="DL668" s="30"/>
      <c r="DM668" s="30"/>
      <c r="DN668" s="30"/>
      <c r="DO668" s="30"/>
      <c r="DP668" s="30"/>
      <c r="DQ668" s="30"/>
      <c r="DR668" s="30"/>
      <c r="DS668" s="30"/>
      <c r="DT668" s="30"/>
      <c r="DU668" s="30"/>
      <c r="DV668" s="30"/>
      <c r="DW668" s="30"/>
      <c r="DX668" s="30"/>
      <c r="DY668" s="30"/>
      <c r="DZ668" s="30"/>
      <c r="EA668" s="30"/>
      <c r="EB668" s="30"/>
      <c r="EC668" s="30"/>
      <c r="ED668" s="30"/>
      <c r="EE668" s="30"/>
      <c r="EF668" s="30"/>
      <c r="EG668" s="30"/>
      <c r="EH668" s="30"/>
      <c r="EI668" s="30"/>
      <c r="EJ668" s="30"/>
      <c r="EK668" s="30"/>
      <c r="EL668" s="30"/>
      <c r="EM668" s="30"/>
      <c r="EN668" s="30"/>
      <c r="EO668" s="30"/>
      <c r="EP668" s="30"/>
      <c r="EQ668" s="30"/>
      <c r="ER668" s="30"/>
      <c r="ES668" s="30"/>
      <c r="ET668" s="30"/>
      <c r="EU668" s="30"/>
      <c r="EV668" s="30"/>
      <c r="EW668" s="30"/>
      <c r="EX668" s="30"/>
      <c r="EY668" s="30"/>
      <c r="EZ668" s="30"/>
      <c r="FA668" s="30"/>
      <c r="FB668" s="30"/>
      <c r="FC668" s="30"/>
      <c r="FD668" s="30"/>
      <c r="FE668" s="30"/>
      <c r="FF668" s="30"/>
      <c r="FG668" s="30"/>
      <c r="FH668" s="30"/>
      <c r="FI668" s="30"/>
      <c r="FJ668" s="30"/>
      <c r="FK668" s="30"/>
      <c r="FL668" s="30"/>
      <c r="FM668" s="30"/>
      <c r="FN668" s="30"/>
      <c r="FO668" s="30"/>
      <c r="FP668" s="30"/>
      <c r="FQ668" s="30"/>
      <c r="FR668" s="30"/>
      <c r="FS668" s="30"/>
      <c r="FT668" s="30"/>
      <c r="FU668" s="30"/>
      <c r="FV668" s="30"/>
      <c r="FW668" s="30"/>
      <c r="FX668" s="30"/>
      <c r="FY668" s="30"/>
      <c r="FZ668" s="30"/>
      <c r="GA668" s="30"/>
      <c r="GB668" s="30"/>
      <c r="GC668" s="30"/>
      <c r="GD668" s="30"/>
      <c r="GE668" s="30"/>
      <c r="GF668" s="30"/>
      <c r="GG668" s="30"/>
      <c r="GH668" s="30"/>
      <c r="GI668" s="30"/>
      <c r="GJ668" s="30"/>
      <c r="GK668" s="30"/>
      <c r="GL668" s="30"/>
      <c r="GM668" s="30"/>
      <c r="GN668" s="30"/>
      <c r="GO668" s="30"/>
      <c r="GP668" s="30"/>
      <c r="GQ668" s="30"/>
      <c r="GR668" s="30"/>
      <c r="GS668" s="30"/>
      <c r="GT668" s="30"/>
      <c r="GU668" s="30"/>
      <c r="GV668" s="30"/>
      <c r="GW668" s="30"/>
      <c r="GX668" s="30"/>
      <c r="GY668" s="30"/>
      <c r="GZ668" s="30"/>
      <c r="HA668" s="30"/>
      <c r="HB668" s="30"/>
      <c r="HC668" s="30"/>
      <c r="HD668" s="30"/>
      <c r="HE668" s="30"/>
      <c r="HF668" s="30"/>
      <c r="HG668" s="30"/>
      <c r="HH668" s="30"/>
      <c r="HI668" s="30"/>
      <c r="HJ668" s="30"/>
      <c r="HK668" s="30"/>
      <c r="HL668" s="30"/>
      <c r="HM668" s="30"/>
      <c r="HN668" s="30"/>
      <c r="HO668" s="30"/>
      <c r="HP668" s="30"/>
      <c r="HQ668" s="30"/>
      <c r="HR668" s="30"/>
      <c r="HS668" s="30"/>
      <c r="HT668" s="30"/>
      <c r="HU668" s="30"/>
      <c r="HV668" s="30"/>
      <c r="HW668" s="30"/>
      <c r="HX668" s="30"/>
      <c r="HY668" s="30"/>
      <c r="HZ668" s="30"/>
      <c r="IA668" s="30"/>
      <c r="IB668" s="30"/>
      <c r="IC668" s="30"/>
      <c r="ID668" s="30"/>
      <c r="IE668" s="30"/>
      <c r="IF668" s="30"/>
      <c r="IG668" s="30"/>
      <c r="IH668" s="30"/>
      <c r="II668" s="30"/>
      <c r="IJ668" s="30"/>
      <c r="IK668" s="30"/>
      <c r="IL668" s="30"/>
      <c r="IM668" s="30"/>
      <c r="IN668" s="30"/>
      <c r="IO668" s="30"/>
      <c r="IP668" s="30"/>
      <c r="IQ668" s="30"/>
      <c r="IR668" s="30"/>
      <c r="IS668" s="30"/>
      <c r="IT668" s="30"/>
      <c r="IU668" s="30"/>
    </row>
    <row r="669" spans="1:255" ht="15">
      <c r="A669" s="150"/>
      <c r="B669" s="39" t="s">
        <v>9</v>
      </c>
      <c r="C669" s="39" t="s">
        <v>10</v>
      </c>
      <c r="D669" s="153"/>
      <c r="E669" s="15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c r="BC669" s="30"/>
      <c r="BD669" s="30"/>
      <c r="BE669" s="30"/>
      <c r="BF669" s="30"/>
      <c r="BG669" s="30"/>
      <c r="BH669" s="30"/>
      <c r="BI669" s="30"/>
      <c r="BJ669" s="30"/>
      <c r="BK669" s="30"/>
      <c r="BL669" s="30"/>
      <c r="BM669" s="30"/>
      <c r="BN669" s="30"/>
      <c r="BO669" s="30"/>
      <c r="BP669" s="30"/>
      <c r="BQ669" s="30"/>
      <c r="BR669" s="30"/>
      <c r="BS669" s="30"/>
      <c r="BT669" s="30"/>
      <c r="BU669" s="30"/>
      <c r="BV669" s="30"/>
      <c r="BW669" s="30"/>
      <c r="BX669" s="30"/>
      <c r="BY669" s="30"/>
      <c r="BZ669" s="30"/>
      <c r="CA669" s="30"/>
      <c r="CB669" s="30"/>
      <c r="CC669" s="30"/>
      <c r="CD669" s="30"/>
      <c r="CE669" s="30"/>
      <c r="CF669" s="30"/>
      <c r="CG669" s="30"/>
      <c r="CH669" s="30"/>
      <c r="CI669" s="30"/>
      <c r="CJ669" s="30"/>
      <c r="CK669" s="30"/>
      <c r="CL669" s="30"/>
      <c r="CM669" s="30"/>
      <c r="CN669" s="30"/>
      <c r="CO669" s="30"/>
      <c r="CP669" s="30"/>
      <c r="CQ669" s="30"/>
      <c r="CR669" s="30"/>
      <c r="CS669" s="30"/>
      <c r="CT669" s="30"/>
      <c r="CU669" s="30"/>
      <c r="CV669" s="30"/>
      <c r="CW669" s="30"/>
      <c r="CX669" s="30"/>
      <c r="CY669" s="30"/>
      <c r="CZ669" s="30"/>
      <c r="DA669" s="30"/>
      <c r="DB669" s="30"/>
      <c r="DC669" s="30"/>
      <c r="DD669" s="30"/>
      <c r="DE669" s="30"/>
      <c r="DF669" s="30"/>
      <c r="DG669" s="30"/>
      <c r="DH669" s="30"/>
      <c r="DI669" s="30"/>
      <c r="DJ669" s="30"/>
      <c r="DK669" s="30"/>
      <c r="DL669" s="30"/>
      <c r="DM669" s="30"/>
      <c r="DN669" s="30"/>
      <c r="DO669" s="30"/>
      <c r="DP669" s="30"/>
      <c r="DQ669" s="30"/>
      <c r="DR669" s="30"/>
      <c r="DS669" s="30"/>
      <c r="DT669" s="30"/>
      <c r="DU669" s="30"/>
      <c r="DV669" s="30"/>
      <c r="DW669" s="30"/>
      <c r="DX669" s="30"/>
      <c r="DY669" s="30"/>
      <c r="DZ669" s="30"/>
      <c r="EA669" s="30"/>
      <c r="EB669" s="30"/>
      <c r="EC669" s="30"/>
      <c r="ED669" s="30"/>
      <c r="EE669" s="30"/>
      <c r="EF669" s="30"/>
      <c r="EG669" s="30"/>
      <c r="EH669" s="30"/>
      <c r="EI669" s="30"/>
      <c r="EJ669" s="30"/>
      <c r="EK669" s="30"/>
      <c r="EL669" s="30"/>
      <c r="EM669" s="30"/>
      <c r="EN669" s="30"/>
      <c r="EO669" s="30"/>
      <c r="EP669" s="30"/>
      <c r="EQ669" s="30"/>
      <c r="ER669" s="30"/>
      <c r="ES669" s="30"/>
      <c r="ET669" s="30"/>
      <c r="EU669" s="30"/>
      <c r="EV669" s="30"/>
      <c r="EW669" s="30"/>
      <c r="EX669" s="30"/>
      <c r="EY669" s="30"/>
      <c r="EZ669" s="30"/>
      <c r="FA669" s="30"/>
      <c r="FB669" s="30"/>
      <c r="FC669" s="30"/>
      <c r="FD669" s="30"/>
      <c r="FE669" s="30"/>
      <c r="FF669" s="30"/>
      <c r="FG669" s="30"/>
      <c r="FH669" s="30"/>
      <c r="FI669" s="30"/>
      <c r="FJ669" s="30"/>
      <c r="FK669" s="30"/>
      <c r="FL669" s="30"/>
      <c r="FM669" s="30"/>
      <c r="FN669" s="30"/>
      <c r="FO669" s="30"/>
      <c r="FP669" s="30"/>
      <c r="FQ669" s="30"/>
      <c r="FR669" s="30"/>
      <c r="FS669" s="30"/>
      <c r="FT669" s="30"/>
      <c r="FU669" s="30"/>
      <c r="FV669" s="30"/>
      <c r="FW669" s="30"/>
      <c r="FX669" s="30"/>
      <c r="FY669" s="30"/>
      <c r="FZ669" s="30"/>
      <c r="GA669" s="30"/>
      <c r="GB669" s="30"/>
      <c r="GC669" s="30"/>
      <c r="GD669" s="30"/>
      <c r="GE669" s="30"/>
      <c r="GF669" s="30"/>
      <c r="GG669" s="30"/>
      <c r="GH669" s="30"/>
      <c r="GI669" s="30"/>
      <c r="GJ669" s="30"/>
      <c r="GK669" s="30"/>
      <c r="GL669" s="30"/>
      <c r="GM669" s="30"/>
      <c r="GN669" s="30"/>
      <c r="GO669" s="30"/>
      <c r="GP669" s="30"/>
      <c r="GQ669" s="30"/>
      <c r="GR669" s="30"/>
      <c r="GS669" s="30"/>
      <c r="GT669" s="30"/>
      <c r="GU669" s="30"/>
      <c r="GV669" s="30"/>
      <c r="GW669" s="30"/>
      <c r="GX669" s="30"/>
      <c r="GY669" s="30"/>
      <c r="GZ669" s="30"/>
      <c r="HA669" s="30"/>
      <c r="HB669" s="30"/>
      <c r="HC669" s="30"/>
      <c r="HD669" s="30"/>
      <c r="HE669" s="30"/>
      <c r="HF669" s="30"/>
      <c r="HG669" s="30"/>
      <c r="HH669" s="30"/>
      <c r="HI669" s="30"/>
      <c r="HJ669" s="30"/>
      <c r="HK669" s="30"/>
      <c r="HL669" s="30"/>
      <c r="HM669" s="30"/>
      <c r="HN669" s="30"/>
      <c r="HO669" s="30"/>
      <c r="HP669" s="30"/>
      <c r="HQ669" s="30"/>
      <c r="HR669" s="30"/>
      <c r="HS669" s="30"/>
      <c r="HT669" s="30"/>
      <c r="HU669" s="30"/>
      <c r="HV669" s="30"/>
      <c r="HW669" s="30"/>
      <c r="HX669" s="30"/>
      <c r="HY669" s="30"/>
      <c r="HZ669" s="30"/>
      <c r="IA669" s="30"/>
      <c r="IB669" s="30"/>
      <c r="IC669" s="30"/>
      <c r="ID669" s="30"/>
      <c r="IE669" s="30"/>
      <c r="IF669" s="30"/>
      <c r="IG669" s="30"/>
      <c r="IH669" s="30"/>
      <c r="II669" s="30"/>
      <c r="IJ669" s="30"/>
      <c r="IK669" s="30"/>
      <c r="IL669" s="30"/>
      <c r="IM669" s="30"/>
      <c r="IN669" s="30"/>
      <c r="IO669" s="30"/>
      <c r="IP669" s="30"/>
      <c r="IQ669" s="30"/>
      <c r="IR669" s="30"/>
      <c r="IS669" s="30"/>
      <c r="IT669" s="30"/>
      <c r="IU669" s="30"/>
    </row>
    <row r="670" spans="1:256" ht="30">
      <c r="A670" s="25">
        <v>43913</v>
      </c>
      <c r="B670" s="1" t="s">
        <v>878</v>
      </c>
      <c r="C670" s="40" t="s">
        <v>875</v>
      </c>
      <c r="D670" s="27" t="s">
        <v>866</v>
      </c>
      <c r="E670" s="68">
        <v>1820</v>
      </c>
      <c r="F670" s="52"/>
      <c r="G670" s="16"/>
      <c r="H670" s="66"/>
      <c r="I670" s="16"/>
      <c r="J670" s="28"/>
      <c r="K670" s="52"/>
      <c r="L670" s="16"/>
      <c r="M670" s="66"/>
      <c r="N670" s="16"/>
      <c r="O670" s="28"/>
      <c r="P670" s="52"/>
      <c r="Q670" s="16"/>
      <c r="R670" s="66"/>
      <c r="S670" s="16"/>
      <c r="T670" s="28"/>
      <c r="U670" s="52"/>
      <c r="V670" s="16"/>
      <c r="W670" s="66"/>
      <c r="X670" s="16"/>
      <c r="Y670" s="28"/>
      <c r="Z670" s="52"/>
      <c r="AA670" s="16"/>
      <c r="AB670" s="66"/>
      <c r="AC670" s="16"/>
      <c r="AD670" s="28"/>
      <c r="AE670" s="52"/>
      <c r="AF670" s="16"/>
      <c r="AG670" s="66"/>
      <c r="AH670" s="16"/>
      <c r="AI670" s="28"/>
      <c r="AJ670" s="52"/>
      <c r="AK670" s="16"/>
      <c r="AL670" s="66"/>
      <c r="AM670" s="16"/>
      <c r="AN670" s="28"/>
      <c r="AO670" s="52"/>
      <c r="AP670" s="16"/>
      <c r="AQ670" s="66"/>
      <c r="AR670" s="16"/>
      <c r="AS670" s="28"/>
      <c r="AT670" s="52"/>
      <c r="AU670" s="16"/>
      <c r="AV670" s="66"/>
      <c r="AW670" s="16"/>
      <c r="AX670" s="28"/>
      <c r="AY670" s="52"/>
      <c r="AZ670" s="16"/>
      <c r="BA670" s="66"/>
      <c r="BB670" s="16"/>
      <c r="BC670" s="28"/>
      <c r="BD670" s="52"/>
      <c r="BE670" s="16"/>
      <c r="BF670" s="66"/>
      <c r="BG670" s="16"/>
      <c r="BH670" s="28"/>
      <c r="BI670" s="52"/>
      <c r="BJ670" s="16"/>
      <c r="BK670" s="66"/>
      <c r="BL670" s="16"/>
      <c r="BM670" s="28"/>
      <c r="BN670" s="52"/>
      <c r="BO670" s="16"/>
      <c r="BP670" s="66"/>
      <c r="BQ670" s="16"/>
      <c r="BR670" s="28"/>
      <c r="BS670" s="52"/>
      <c r="BT670" s="16"/>
      <c r="BU670" s="66"/>
      <c r="BV670" s="16"/>
      <c r="BW670" s="28"/>
      <c r="BX670" s="52"/>
      <c r="BY670" s="16"/>
      <c r="BZ670" s="66"/>
      <c r="CA670" s="16"/>
      <c r="CB670" s="28"/>
      <c r="CC670" s="52"/>
      <c r="CD670" s="16"/>
      <c r="CE670" s="66"/>
      <c r="CF670" s="16"/>
      <c r="CG670" s="28"/>
      <c r="CH670" s="52"/>
      <c r="CI670" s="16"/>
      <c r="CJ670" s="66"/>
      <c r="CK670" s="16"/>
      <c r="CL670" s="28"/>
      <c r="CM670" s="52"/>
      <c r="CN670" s="16"/>
      <c r="CO670" s="66"/>
      <c r="CP670" s="16"/>
      <c r="CQ670" s="28"/>
      <c r="CR670" s="52"/>
      <c r="CS670" s="16"/>
      <c r="CT670" s="66"/>
      <c r="CU670" s="16"/>
      <c r="CV670" s="28"/>
      <c r="CW670" s="52"/>
      <c r="CX670" s="16"/>
      <c r="CY670" s="66"/>
      <c r="CZ670" s="16"/>
      <c r="DA670" s="28"/>
      <c r="DB670" s="52"/>
      <c r="DC670" s="16"/>
      <c r="DD670" s="66"/>
      <c r="DE670" s="16"/>
      <c r="DF670" s="28"/>
      <c r="DG670" s="52"/>
      <c r="DH670" s="16"/>
      <c r="DI670" s="66"/>
      <c r="DJ670" s="16"/>
      <c r="DK670" s="28"/>
      <c r="DL670" s="52"/>
      <c r="DM670" s="16"/>
      <c r="DN670" s="66"/>
      <c r="DO670" s="16"/>
      <c r="DP670" s="28"/>
      <c r="DQ670" s="52"/>
      <c r="DR670" s="16"/>
      <c r="DS670" s="66"/>
      <c r="DT670" s="16"/>
      <c r="DU670" s="28"/>
      <c r="DV670" s="52"/>
      <c r="DW670" s="16"/>
      <c r="DX670" s="66"/>
      <c r="DY670" s="16"/>
      <c r="DZ670" s="28"/>
      <c r="EA670" s="52"/>
      <c r="EB670" s="16"/>
      <c r="EC670" s="66"/>
      <c r="ED670" s="16"/>
      <c r="EE670" s="28"/>
      <c r="EF670" s="52"/>
      <c r="EG670" s="16"/>
      <c r="EH670" s="66"/>
      <c r="EI670" s="16"/>
      <c r="EJ670" s="28"/>
      <c r="EK670" s="52"/>
      <c r="EL670" s="16"/>
      <c r="EM670" s="66"/>
      <c r="EN670" s="16"/>
      <c r="EO670" s="28"/>
      <c r="EP670" s="52"/>
      <c r="EQ670" s="16"/>
      <c r="ER670" s="66"/>
      <c r="ES670" s="16"/>
      <c r="ET670" s="28"/>
      <c r="EU670" s="52"/>
      <c r="EV670" s="16"/>
      <c r="EW670" s="66"/>
      <c r="EX670" s="16"/>
      <c r="EY670" s="28"/>
      <c r="EZ670" s="52"/>
      <c r="FA670" s="16"/>
      <c r="FB670" s="66"/>
      <c r="FC670" s="16"/>
      <c r="FD670" s="28"/>
      <c r="FE670" s="52"/>
      <c r="FF670" s="16"/>
      <c r="FG670" s="66"/>
      <c r="FH670" s="16"/>
      <c r="FI670" s="28"/>
      <c r="FJ670" s="52"/>
      <c r="FK670" s="16"/>
      <c r="FL670" s="66"/>
      <c r="FM670" s="16"/>
      <c r="FN670" s="28"/>
      <c r="FO670" s="52"/>
      <c r="FP670" s="16"/>
      <c r="FQ670" s="66"/>
      <c r="FR670" s="16"/>
      <c r="FS670" s="28"/>
      <c r="FT670" s="52"/>
      <c r="FU670" s="16"/>
      <c r="FV670" s="66"/>
      <c r="FW670" s="16"/>
      <c r="FX670" s="28"/>
      <c r="FY670" s="52"/>
      <c r="FZ670" s="16"/>
      <c r="GA670" s="66"/>
      <c r="GB670" s="16"/>
      <c r="GC670" s="28"/>
      <c r="GD670" s="52"/>
      <c r="GE670" s="16"/>
      <c r="GF670" s="66"/>
      <c r="GG670" s="16"/>
      <c r="GH670" s="28"/>
      <c r="GI670" s="52"/>
      <c r="GJ670" s="16"/>
      <c r="GK670" s="66"/>
      <c r="GL670" s="16"/>
      <c r="GM670" s="28"/>
      <c r="GN670" s="52"/>
      <c r="GO670" s="16"/>
      <c r="GP670" s="66"/>
      <c r="GQ670" s="16"/>
      <c r="GR670" s="28"/>
      <c r="GS670" s="52"/>
      <c r="GT670" s="16"/>
      <c r="GU670" s="66"/>
      <c r="GV670" s="16"/>
      <c r="GW670" s="28"/>
      <c r="GX670" s="52"/>
      <c r="GY670" s="16"/>
      <c r="GZ670" s="66"/>
      <c r="HA670" s="16"/>
      <c r="HB670" s="28"/>
      <c r="HC670" s="52"/>
      <c r="HD670" s="16"/>
      <c r="HE670" s="66"/>
      <c r="HF670" s="16"/>
      <c r="HG670" s="28"/>
      <c r="HH670" s="52"/>
      <c r="HI670" s="16"/>
      <c r="HJ670" s="66"/>
      <c r="HK670" s="16"/>
      <c r="HL670" s="28"/>
      <c r="HM670" s="52"/>
      <c r="HN670" s="16"/>
      <c r="HO670" s="66"/>
      <c r="HP670" s="16"/>
      <c r="HQ670" s="28"/>
      <c r="HR670" s="52"/>
      <c r="HS670" s="16"/>
      <c r="HT670" s="66"/>
      <c r="HU670" s="16"/>
      <c r="HV670" s="28"/>
      <c r="HW670" s="52"/>
      <c r="HX670" s="16"/>
      <c r="HY670" s="66"/>
      <c r="HZ670" s="16"/>
      <c r="IA670" s="28"/>
      <c r="IB670" s="52"/>
      <c r="IC670" s="16"/>
      <c r="ID670" s="66"/>
      <c r="IE670" s="16"/>
      <c r="IF670" s="28"/>
      <c r="IG670" s="52"/>
      <c r="IH670" s="16"/>
      <c r="II670" s="66"/>
      <c r="IJ670" s="16"/>
      <c r="IK670" s="28"/>
      <c r="IL670" s="52"/>
      <c r="IM670" s="16"/>
      <c r="IN670" s="66"/>
      <c r="IO670" s="16"/>
      <c r="IP670" s="28"/>
      <c r="IQ670" s="52"/>
      <c r="IR670" s="16"/>
      <c r="IS670" s="66"/>
      <c r="IT670" s="16"/>
      <c r="IU670" s="28"/>
      <c r="IV670" s="52"/>
    </row>
    <row r="671" spans="1:255" ht="30">
      <c r="A671" s="25">
        <v>43934</v>
      </c>
      <c r="B671" s="1" t="s">
        <v>879</v>
      </c>
      <c r="C671" s="40" t="s">
        <v>70</v>
      </c>
      <c r="D671" s="26" t="s">
        <v>867</v>
      </c>
      <c r="E671" s="68">
        <v>60</v>
      </c>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c r="BA671" s="30"/>
      <c r="BB671" s="30"/>
      <c r="BC671" s="30"/>
      <c r="BD671" s="30"/>
      <c r="BE671" s="30"/>
      <c r="BF671" s="30"/>
      <c r="BG671" s="30"/>
      <c r="BH671" s="30"/>
      <c r="BI671" s="30"/>
      <c r="BJ671" s="30"/>
      <c r="BK671" s="30"/>
      <c r="BL671" s="30"/>
      <c r="BM671" s="30"/>
      <c r="BN671" s="30"/>
      <c r="BO671" s="30"/>
      <c r="BP671" s="30"/>
      <c r="BQ671" s="30"/>
      <c r="BR671" s="30"/>
      <c r="BS671" s="30"/>
      <c r="BT671" s="30"/>
      <c r="BU671" s="30"/>
      <c r="BV671" s="30"/>
      <c r="BW671" s="30"/>
      <c r="BX671" s="30"/>
      <c r="BY671" s="30"/>
      <c r="BZ671" s="30"/>
      <c r="CA671" s="30"/>
      <c r="CB671" s="30"/>
      <c r="CC671" s="30"/>
      <c r="CD671" s="30"/>
      <c r="CE671" s="30"/>
      <c r="CF671" s="30"/>
      <c r="CG671" s="30"/>
      <c r="CH671" s="30"/>
      <c r="CI671" s="30"/>
      <c r="CJ671" s="30"/>
      <c r="CK671" s="30"/>
      <c r="CL671" s="30"/>
      <c r="CM671" s="30"/>
      <c r="CN671" s="30"/>
      <c r="CO671" s="30"/>
      <c r="CP671" s="30"/>
      <c r="CQ671" s="30"/>
      <c r="CR671" s="30"/>
      <c r="CS671" s="30"/>
      <c r="CT671" s="30"/>
      <c r="CU671" s="30"/>
      <c r="CV671" s="30"/>
      <c r="CW671" s="30"/>
      <c r="CX671" s="30"/>
      <c r="CY671" s="30"/>
      <c r="CZ671" s="30"/>
      <c r="DA671" s="30"/>
      <c r="DB671" s="30"/>
      <c r="DC671" s="30"/>
      <c r="DD671" s="30"/>
      <c r="DE671" s="30"/>
      <c r="DF671" s="30"/>
      <c r="DG671" s="30"/>
      <c r="DH671" s="30"/>
      <c r="DI671" s="30"/>
      <c r="DJ671" s="30"/>
      <c r="DK671" s="30"/>
      <c r="DL671" s="30"/>
      <c r="DM671" s="30"/>
      <c r="DN671" s="30"/>
      <c r="DO671" s="30"/>
      <c r="DP671" s="30"/>
      <c r="DQ671" s="30"/>
      <c r="DR671" s="30"/>
      <c r="DS671" s="30"/>
      <c r="DT671" s="30"/>
      <c r="DU671" s="30"/>
      <c r="DV671" s="30"/>
      <c r="DW671" s="30"/>
      <c r="DX671" s="30"/>
      <c r="DY671" s="30"/>
      <c r="DZ671" s="30"/>
      <c r="EA671" s="30"/>
      <c r="EB671" s="30"/>
      <c r="EC671" s="30"/>
      <c r="ED671" s="30"/>
      <c r="EE671" s="30"/>
      <c r="EF671" s="30"/>
      <c r="EG671" s="30"/>
      <c r="EH671" s="30"/>
      <c r="EI671" s="30"/>
      <c r="EJ671" s="30"/>
      <c r="EK671" s="30"/>
      <c r="EL671" s="30"/>
      <c r="EM671" s="30"/>
      <c r="EN671" s="30"/>
      <c r="EO671" s="30"/>
      <c r="EP671" s="30"/>
      <c r="EQ671" s="30"/>
      <c r="ER671" s="30"/>
      <c r="ES671" s="30"/>
      <c r="ET671" s="30"/>
      <c r="EU671" s="30"/>
      <c r="EV671" s="30"/>
      <c r="EW671" s="30"/>
      <c r="EX671" s="30"/>
      <c r="EY671" s="30"/>
      <c r="EZ671" s="30"/>
      <c r="FA671" s="30"/>
      <c r="FB671" s="30"/>
      <c r="FC671" s="30"/>
      <c r="FD671" s="30"/>
      <c r="FE671" s="30"/>
      <c r="FF671" s="30"/>
      <c r="FG671" s="30"/>
      <c r="FH671" s="30"/>
      <c r="FI671" s="30"/>
      <c r="FJ671" s="30"/>
      <c r="FK671" s="30"/>
      <c r="FL671" s="30"/>
      <c r="FM671" s="30"/>
      <c r="FN671" s="30"/>
      <c r="FO671" s="30"/>
      <c r="FP671" s="30"/>
      <c r="FQ671" s="30"/>
      <c r="FR671" s="30"/>
      <c r="FS671" s="30"/>
      <c r="FT671" s="30"/>
      <c r="FU671" s="30"/>
      <c r="FV671" s="30"/>
      <c r="FW671" s="30"/>
      <c r="FX671" s="30"/>
      <c r="FY671" s="30"/>
      <c r="FZ671" s="30"/>
      <c r="GA671" s="30"/>
      <c r="GB671" s="30"/>
      <c r="GC671" s="30"/>
      <c r="GD671" s="30"/>
      <c r="GE671" s="30"/>
      <c r="GF671" s="30"/>
      <c r="GG671" s="30"/>
      <c r="GH671" s="30"/>
      <c r="GI671" s="30"/>
      <c r="GJ671" s="30"/>
      <c r="GK671" s="30"/>
      <c r="GL671" s="30"/>
      <c r="GM671" s="30"/>
      <c r="GN671" s="30"/>
      <c r="GO671" s="30"/>
      <c r="GP671" s="30"/>
      <c r="GQ671" s="30"/>
      <c r="GR671" s="30"/>
      <c r="GS671" s="30"/>
      <c r="GT671" s="30"/>
      <c r="GU671" s="30"/>
      <c r="GV671" s="30"/>
      <c r="GW671" s="30"/>
      <c r="GX671" s="30"/>
      <c r="GY671" s="30"/>
      <c r="GZ671" s="30"/>
      <c r="HA671" s="30"/>
      <c r="HB671" s="30"/>
      <c r="HC671" s="30"/>
      <c r="HD671" s="30"/>
      <c r="HE671" s="30"/>
      <c r="HF671" s="30"/>
      <c r="HG671" s="30"/>
      <c r="HH671" s="30"/>
      <c r="HI671" s="30"/>
      <c r="HJ671" s="30"/>
      <c r="HK671" s="30"/>
      <c r="HL671" s="30"/>
      <c r="HM671" s="30"/>
      <c r="HN671" s="30"/>
      <c r="HO671" s="30"/>
      <c r="HP671" s="30"/>
      <c r="HQ671" s="30"/>
      <c r="HR671" s="30"/>
      <c r="HS671" s="30"/>
      <c r="HT671" s="30"/>
      <c r="HU671" s="30"/>
      <c r="HV671" s="30"/>
      <c r="HW671" s="30"/>
      <c r="HX671" s="30"/>
      <c r="HY671" s="30"/>
      <c r="HZ671" s="30"/>
      <c r="IA671" s="30"/>
      <c r="IB671" s="30"/>
      <c r="IC671" s="30"/>
      <c r="ID671" s="30"/>
      <c r="IE671" s="30"/>
      <c r="IF671" s="30"/>
      <c r="IG671" s="30"/>
      <c r="IH671" s="30"/>
      <c r="II671" s="30"/>
      <c r="IJ671" s="30"/>
      <c r="IK671" s="30"/>
      <c r="IL671" s="30"/>
      <c r="IM671" s="30"/>
      <c r="IN671" s="30"/>
      <c r="IO671" s="30"/>
      <c r="IP671" s="30"/>
      <c r="IQ671" s="30"/>
      <c r="IR671" s="30"/>
      <c r="IS671" s="30"/>
      <c r="IT671" s="30"/>
      <c r="IU671" s="30"/>
    </row>
    <row r="672" spans="1:255" ht="15">
      <c r="A672" s="25">
        <v>43943</v>
      </c>
      <c r="B672" s="1" t="s">
        <v>880</v>
      </c>
      <c r="C672" s="40" t="s">
        <v>876</v>
      </c>
      <c r="D672" s="27" t="s">
        <v>868</v>
      </c>
      <c r="E672" s="68">
        <v>250</v>
      </c>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c r="BA672" s="30"/>
      <c r="BB672" s="30"/>
      <c r="BC672" s="30"/>
      <c r="BD672" s="30"/>
      <c r="BE672" s="30"/>
      <c r="BF672" s="30"/>
      <c r="BG672" s="30"/>
      <c r="BH672" s="30"/>
      <c r="BI672" s="30"/>
      <c r="BJ672" s="30"/>
      <c r="BK672" s="30"/>
      <c r="BL672" s="30"/>
      <c r="BM672" s="30"/>
      <c r="BN672" s="30"/>
      <c r="BO672" s="30"/>
      <c r="BP672" s="30"/>
      <c r="BQ672" s="30"/>
      <c r="BR672" s="30"/>
      <c r="BS672" s="30"/>
      <c r="BT672" s="30"/>
      <c r="BU672" s="30"/>
      <c r="BV672" s="30"/>
      <c r="BW672" s="30"/>
      <c r="BX672" s="30"/>
      <c r="BY672" s="30"/>
      <c r="BZ672" s="30"/>
      <c r="CA672" s="30"/>
      <c r="CB672" s="30"/>
      <c r="CC672" s="30"/>
      <c r="CD672" s="30"/>
      <c r="CE672" s="30"/>
      <c r="CF672" s="30"/>
      <c r="CG672" s="30"/>
      <c r="CH672" s="30"/>
      <c r="CI672" s="30"/>
      <c r="CJ672" s="30"/>
      <c r="CK672" s="30"/>
      <c r="CL672" s="30"/>
      <c r="CM672" s="30"/>
      <c r="CN672" s="30"/>
      <c r="CO672" s="30"/>
      <c r="CP672" s="30"/>
      <c r="CQ672" s="30"/>
      <c r="CR672" s="30"/>
      <c r="CS672" s="30"/>
      <c r="CT672" s="30"/>
      <c r="CU672" s="30"/>
      <c r="CV672" s="30"/>
      <c r="CW672" s="30"/>
      <c r="CX672" s="30"/>
      <c r="CY672" s="30"/>
      <c r="CZ672" s="30"/>
      <c r="DA672" s="30"/>
      <c r="DB672" s="30"/>
      <c r="DC672" s="30"/>
      <c r="DD672" s="30"/>
      <c r="DE672" s="30"/>
      <c r="DF672" s="30"/>
      <c r="DG672" s="30"/>
      <c r="DH672" s="30"/>
      <c r="DI672" s="30"/>
      <c r="DJ672" s="30"/>
      <c r="DK672" s="30"/>
      <c r="DL672" s="30"/>
      <c r="DM672" s="30"/>
      <c r="DN672" s="30"/>
      <c r="DO672" s="30"/>
      <c r="DP672" s="30"/>
      <c r="DQ672" s="30"/>
      <c r="DR672" s="30"/>
      <c r="DS672" s="30"/>
      <c r="DT672" s="30"/>
      <c r="DU672" s="30"/>
      <c r="DV672" s="30"/>
      <c r="DW672" s="30"/>
      <c r="DX672" s="30"/>
      <c r="DY672" s="30"/>
      <c r="DZ672" s="30"/>
      <c r="EA672" s="30"/>
      <c r="EB672" s="30"/>
      <c r="EC672" s="30"/>
      <c r="ED672" s="30"/>
      <c r="EE672" s="30"/>
      <c r="EF672" s="30"/>
      <c r="EG672" s="30"/>
      <c r="EH672" s="30"/>
      <c r="EI672" s="30"/>
      <c r="EJ672" s="30"/>
      <c r="EK672" s="30"/>
      <c r="EL672" s="30"/>
      <c r="EM672" s="30"/>
      <c r="EN672" s="30"/>
      <c r="EO672" s="30"/>
      <c r="EP672" s="30"/>
      <c r="EQ672" s="30"/>
      <c r="ER672" s="30"/>
      <c r="ES672" s="30"/>
      <c r="ET672" s="30"/>
      <c r="EU672" s="30"/>
      <c r="EV672" s="30"/>
      <c r="EW672" s="30"/>
      <c r="EX672" s="30"/>
      <c r="EY672" s="30"/>
      <c r="EZ672" s="30"/>
      <c r="FA672" s="30"/>
      <c r="FB672" s="30"/>
      <c r="FC672" s="30"/>
      <c r="FD672" s="30"/>
      <c r="FE672" s="30"/>
      <c r="FF672" s="30"/>
      <c r="FG672" s="30"/>
      <c r="FH672" s="30"/>
      <c r="FI672" s="30"/>
      <c r="FJ672" s="30"/>
      <c r="FK672" s="30"/>
      <c r="FL672" s="30"/>
      <c r="FM672" s="30"/>
      <c r="FN672" s="30"/>
      <c r="FO672" s="30"/>
      <c r="FP672" s="30"/>
      <c r="FQ672" s="30"/>
      <c r="FR672" s="30"/>
      <c r="FS672" s="30"/>
      <c r="FT672" s="30"/>
      <c r="FU672" s="30"/>
      <c r="FV672" s="30"/>
      <c r="FW672" s="30"/>
      <c r="FX672" s="30"/>
      <c r="FY672" s="30"/>
      <c r="FZ672" s="30"/>
      <c r="GA672" s="30"/>
      <c r="GB672" s="30"/>
      <c r="GC672" s="30"/>
      <c r="GD672" s="30"/>
      <c r="GE672" s="30"/>
      <c r="GF672" s="30"/>
      <c r="GG672" s="30"/>
      <c r="GH672" s="30"/>
      <c r="GI672" s="30"/>
      <c r="GJ672" s="30"/>
      <c r="GK672" s="30"/>
      <c r="GL672" s="30"/>
      <c r="GM672" s="30"/>
      <c r="GN672" s="30"/>
      <c r="GO672" s="30"/>
      <c r="GP672" s="30"/>
      <c r="GQ672" s="30"/>
      <c r="GR672" s="30"/>
      <c r="GS672" s="30"/>
      <c r="GT672" s="30"/>
      <c r="GU672" s="30"/>
      <c r="GV672" s="30"/>
      <c r="GW672" s="30"/>
      <c r="GX672" s="30"/>
      <c r="GY672" s="30"/>
      <c r="GZ672" s="30"/>
      <c r="HA672" s="30"/>
      <c r="HB672" s="30"/>
      <c r="HC672" s="30"/>
      <c r="HD672" s="30"/>
      <c r="HE672" s="30"/>
      <c r="HF672" s="30"/>
      <c r="HG672" s="30"/>
      <c r="HH672" s="30"/>
      <c r="HI672" s="30"/>
      <c r="HJ672" s="30"/>
      <c r="HK672" s="30"/>
      <c r="HL672" s="30"/>
      <c r="HM672" s="30"/>
      <c r="HN672" s="30"/>
      <c r="HO672" s="30"/>
      <c r="HP672" s="30"/>
      <c r="HQ672" s="30"/>
      <c r="HR672" s="30"/>
      <c r="HS672" s="30"/>
      <c r="HT672" s="30"/>
      <c r="HU672" s="30"/>
      <c r="HV672" s="30"/>
      <c r="HW672" s="30"/>
      <c r="HX672" s="30"/>
      <c r="HY672" s="30"/>
      <c r="HZ672" s="30"/>
      <c r="IA672" s="30"/>
      <c r="IB672" s="30"/>
      <c r="IC672" s="30"/>
      <c r="ID672" s="30"/>
      <c r="IE672" s="30"/>
      <c r="IF672" s="30"/>
      <c r="IG672" s="30"/>
      <c r="IH672" s="30"/>
      <c r="II672" s="30"/>
      <c r="IJ672" s="30"/>
      <c r="IK672" s="30"/>
      <c r="IL672" s="30"/>
      <c r="IM672" s="30"/>
      <c r="IN672" s="30"/>
      <c r="IO672" s="30"/>
      <c r="IP672" s="30"/>
      <c r="IQ672" s="30"/>
      <c r="IR672" s="30"/>
      <c r="IS672" s="30"/>
      <c r="IT672" s="30"/>
      <c r="IU672" s="30"/>
    </row>
    <row r="673" spans="1:255" ht="15">
      <c r="A673" s="25">
        <v>43962</v>
      </c>
      <c r="B673" s="1" t="s">
        <v>881</v>
      </c>
      <c r="C673" s="40" t="s">
        <v>367</v>
      </c>
      <c r="D673" s="26" t="s">
        <v>869</v>
      </c>
      <c r="E673" s="68">
        <v>43.09</v>
      </c>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c r="BC673" s="30"/>
      <c r="BD673" s="30"/>
      <c r="BE673" s="30"/>
      <c r="BF673" s="30"/>
      <c r="BG673" s="30"/>
      <c r="BH673" s="30"/>
      <c r="BI673" s="30"/>
      <c r="BJ673" s="30"/>
      <c r="BK673" s="30"/>
      <c r="BL673" s="30"/>
      <c r="BM673" s="30"/>
      <c r="BN673" s="30"/>
      <c r="BO673" s="30"/>
      <c r="BP673" s="30"/>
      <c r="BQ673" s="30"/>
      <c r="BR673" s="30"/>
      <c r="BS673" s="30"/>
      <c r="BT673" s="30"/>
      <c r="BU673" s="30"/>
      <c r="BV673" s="30"/>
      <c r="BW673" s="30"/>
      <c r="BX673" s="30"/>
      <c r="BY673" s="30"/>
      <c r="BZ673" s="30"/>
      <c r="CA673" s="30"/>
      <c r="CB673" s="30"/>
      <c r="CC673" s="30"/>
      <c r="CD673" s="30"/>
      <c r="CE673" s="30"/>
      <c r="CF673" s="30"/>
      <c r="CG673" s="30"/>
      <c r="CH673" s="30"/>
      <c r="CI673" s="30"/>
      <c r="CJ673" s="30"/>
      <c r="CK673" s="30"/>
      <c r="CL673" s="30"/>
      <c r="CM673" s="30"/>
      <c r="CN673" s="30"/>
      <c r="CO673" s="30"/>
      <c r="CP673" s="30"/>
      <c r="CQ673" s="30"/>
      <c r="CR673" s="30"/>
      <c r="CS673" s="30"/>
      <c r="CT673" s="30"/>
      <c r="CU673" s="30"/>
      <c r="CV673" s="30"/>
      <c r="CW673" s="30"/>
      <c r="CX673" s="30"/>
      <c r="CY673" s="30"/>
      <c r="CZ673" s="30"/>
      <c r="DA673" s="30"/>
      <c r="DB673" s="30"/>
      <c r="DC673" s="30"/>
      <c r="DD673" s="30"/>
      <c r="DE673" s="30"/>
      <c r="DF673" s="30"/>
      <c r="DG673" s="30"/>
      <c r="DH673" s="30"/>
      <c r="DI673" s="30"/>
      <c r="DJ673" s="30"/>
      <c r="DK673" s="30"/>
      <c r="DL673" s="30"/>
      <c r="DM673" s="30"/>
      <c r="DN673" s="30"/>
      <c r="DO673" s="30"/>
      <c r="DP673" s="30"/>
      <c r="DQ673" s="30"/>
      <c r="DR673" s="30"/>
      <c r="DS673" s="30"/>
      <c r="DT673" s="30"/>
      <c r="DU673" s="30"/>
      <c r="DV673" s="30"/>
      <c r="DW673" s="30"/>
      <c r="DX673" s="30"/>
      <c r="DY673" s="30"/>
      <c r="DZ673" s="30"/>
      <c r="EA673" s="30"/>
      <c r="EB673" s="30"/>
      <c r="EC673" s="30"/>
      <c r="ED673" s="30"/>
      <c r="EE673" s="30"/>
      <c r="EF673" s="30"/>
      <c r="EG673" s="30"/>
      <c r="EH673" s="30"/>
      <c r="EI673" s="30"/>
      <c r="EJ673" s="30"/>
      <c r="EK673" s="30"/>
      <c r="EL673" s="30"/>
      <c r="EM673" s="30"/>
      <c r="EN673" s="30"/>
      <c r="EO673" s="30"/>
      <c r="EP673" s="30"/>
      <c r="EQ673" s="30"/>
      <c r="ER673" s="30"/>
      <c r="ES673" s="30"/>
      <c r="ET673" s="30"/>
      <c r="EU673" s="30"/>
      <c r="EV673" s="30"/>
      <c r="EW673" s="30"/>
      <c r="EX673" s="30"/>
      <c r="EY673" s="30"/>
      <c r="EZ673" s="30"/>
      <c r="FA673" s="30"/>
      <c r="FB673" s="30"/>
      <c r="FC673" s="30"/>
      <c r="FD673" s="30"/>
      <c r="FE673" s="30"/>
      <c r="FF673" s="30"/>
      <c r="FG673" s="30"/>
      <c r="FH673" s="30"/>
      <c r="FI673" s="30"/>
      <c r="FJ673" s="30"/>
      <c r="FK673" s="30"/>
      <c r="FL673" s="30"/>
      <c r="FM673" s="30"/>
      <c r="FN673" s="30"/>
      <c r="FO673" s="30"/>
      <c r="FP673" s="30"/>
      <c r="FQ673" s="30"/>
      <c r="FR673" s="30"/>
      <c r="FS673" s="30"/>
      <c r="FT673" s="30"/>
      <c r="FU673" s="30"/>
      <c r="FV673" s="30"/>
      <c r="FW673" s="30"/>
      <c r="FX673" s="30"/>
      <c r="FY673" s="30"/>
      <c r="FZ673" s="30"/>
      <c r="GA673" s="30"/>
      <c r="GB673" s="30"/>
      <c r="GC673" s="30"/>
      <c r="GD673" s="30"/>
      <c r="GE673" s="30"/>
      <c r="GF673" s="30"/>
      <c r="GG673" s="30"/>
      <c r="GH673" s="30"/>
      <c r="GI673" s="30"/>
      <c r="GJ673" s="30"/>
      <c r="GK673" s="30"/>
      <c r="GL673" s="30"/>
      <c r="GM673" s="30"/>
      <c r="GN673" s="30"/>
      <c r="GO673" s="30"/>
      <c r="GP673" s="30"/>
      <c r="GQ673" s="30"/>
      <c r="GR673" s="30"/>
      <c r="GS673" s="30"/>
      <c r="GT673" s="30"/>
      <c r="GU673" s="30"/>
      <c r="GV673" s="30"/>
      <c r="GW673" s="30"/>
      <c r="GX673" s="30"/>
      <c r="GY673" s="30"/>
      <c r="GZ673" s="30"/>
      <c r="HA673" s="30"/>
      <c r="HB673" s="30"/>
      <c r="HC673" s="30"/>
      <c r="HD673" s="30"/>
      <c r="HE673" s="30"/>
      <c r="HF673" s="30"/>
      <c r="HG673" s="30"/>
      <c r="HH673" s="30"/>
      <c r="HI673" s="30"/>
      <c r="HJ673" s="30"/>
      <c r="HK673" s="30"/>
      <c r="HL673" s="30"/>
      <c r="HM673" s="30"/>
      <c r="HN673" s="30"/>
      <c r="HO673" s="30"/>
      <c r="HP673" s="30"/>
      <c r="HQ673" s="30"/>
      <c r="HR673" s="30"/>
      <c r="HS673" s="30"/>
      <c r="HT673" s="30"/>
      <c r="HU673" s="30"/>
      <c r="HV673" s="30"/>
      <c r="HW673" s="30"/>
      <c r="HX673" s="30"/>
      <c r="HY673" s="30"/>
      <c r="HZ673" s="30"/>
      <c r="IA673" s="30"/>
      <c r="IB673" s="30"/>
      <c r="IC673" s="30"/>
      <c r="ID673" s="30"/>
      <c r="IE673" s="30"/>
      <c r="IF673" s="30"/>
      <c r="IG673" s="30"/>
      <c r="IH673" s="30"/>
      <c r="II673" s="30"/>
      <c r="IJ673" s="30"/>
      <c r="IK673" s="30"/>
      <c r="IL673" s="30"/>
      <c r="IM673" s="30"/>
      <c r="IN673" s="30"/>
      <c r="IO673" s="30"/>
      <c r="IP673" s="30"/>
      <c r="IQ673" s="30"/>
      <c r="IR673" s="30"/>
      <c r="IS673" s="30"/>
      <c r="IT673" s="30"/>
      <c r="IU673" s="30"/>
    </row>
    <row r="674" spans="1:255" ht="15">
      <c r="A674" s="25">
        <v>43977</v>
      </c>
      <c r="B674" s="1" t="s">
        <v>882</v>
      </c>
      <c r="C674" s="40" t="s">
        <v>191</v>
      </c>
      <c r="D674" s="27" t="s">
        <v>870</v>
      </c>
      <c r="E674" s="68">
        <v>109.8</v>
      </c>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c r="BA674" s="30"/>
      <c r="BB674" s="30"/>
      <c r="BC674" s="30"/>
      <c r="BD674" s="30"/>
      <c r="BE674" s="30"/>
      <c r="BF674" s="30"/>
      <c r="BG674" s="30"/>
      <c r="BH674" s="30"/>
      <c r="BI674" s="30"/>
      <c r="BJ674" s="30"/>
      <c r="BK674" s="30"/>
      <c r="BL674" s="30"/>
      <c r="BM674" s="30"/>
      <c r="BN674" s="30"/>
      <c r="BO674" s="30"/>
      <c r="BP674" s="30"/>
      <c r="BQ674" s="30"/>
      <c r="BR674" s="30"/>
      <c r="BS674" s="30"/>
      <c r="BT674" s="30"/>
      <c r="BU674" s="30"/>
      <c r="BV674" s="30"/>
      <c r="BW674" s="30"/>
      <c r="BX674" s="30"/>
      <c r="BY674" s="30"/>
      <c r="BZ674" s="30"/>
      <c r="CA674" s="30"/>
      <c r="CB674" s="30"/>
      <c r="CC674" s="30"/>
      <c r="CD674" s="30"/>
      <c r="CE674" s="30"/>
      <c r="CF674" s="30"/>
      <c r="CG674" s="30"/>
      <c r="CH674" s="30"/>
      <c r="CI674" s="30"/>
      <c r="CJ674" s="30"/>
      <c r="CK674" s="30"/>
      <c r="CL674" s="30"/>
      <c r="CM674" s="30"/>
      <c r="CN674" s="30"/>
      <c r="CO674" s="30"/>
      <c r="CP674" s="30"/>
      <c r="CQ674" s="30"/>
      <c r="CR674" s="30"/>
      <c r="CS674" s="30"/>
      <c r="CT674" s="30"/>
      <c r="CU674" s="30"/>
      <c r="CV674" s="30"/>
      <c r="CW674" s="30"/>
      <c r="CX674" s="30"/>
      <c r="CY674" s="30"/>
      <c r="CZ674" s="30"/>
      <c r="DA674" s="30"/>
      <c r="DB674" s="30"/>
      <c r="DC674" s="30"/>
      <c r="DD674" s="30"/>
      <c r="DE674" s="30"/>
      <c r="DF674" s="30"/>
      <c r="DG674" s="30"/>
      <c r="DH674" s="30"/>
      <c r="DI674" s="30"/>
      <c r="DJ674" s="30"/>
      <c r="DK674" s="30"/>
      <c r="DL674" s="30"/>
      <c r="DM674" s="30"/>
      <c r="DN674" s="30"/>
      <c r="DO674" s="30"/>
      <c r="DP674" s="30"/>
      <c r="DQ674" s="30"/>
      <c r="DR674" s="30"/>
      <c r="DS674" s="30"/>
      <c r="DT674" s="30"/>
      <c r="DU674" s="30"/>
      <c r="DV674" s="30"/>
      <c r="DW674" s="30"/>
      <c r="DX674" s="30"/>
      <c r="DY674" s="30"/>
      <c r="DZ674" s="30"/>
      <c r="EA674" s="30"/>
      <c r="EB674" s="30"/>
      <c r="EC674" s="30"/>
      <c r="ED674" s="30"/>
      <c r="EE674" s="30"/>
      <c r="EF674" s="30"/>
      <c r="EG674" s="30"/>
      <c r="EH674" s="30"/>
      <c r="EI674" s="30"/>
      <c r="EJ674" s="30"/>
      <c r="EK674" s="30"/>
      <c r="EL674" s="30"/>
      <c r="EM674" s="30"/>
      <c r="EN674" s="30"/>
      <c r="EO674" s="30"/>
      <c r="EP674" s="30"/>
      <c r="EQ674" s="30"/>
      <c r="ER674" s="30"/>
      <c r="ES674" s="30"/>
      <c r="ET674" s="30"/>
      <c r="EU674" s="30"/>
      <c r="EV674" s="30"/>
      <c r="EW674" s="30"/>
      <c r="EX674" s="30"/>
      <c r="EY674" s="30"/>
      <c r="EZ674" s="30"/>
      <c r="FA674" s="30"/>
      <c r="FB674" s="30"/>
      <c r="FC674" s="30"/>
      <c r="FD674" s="30"/>
      <c r="FE674" s="30"/>
      <c r="FF674" s="30"/>
      <c r="FG674" s="30"/>
      <c r="FH674" s="30"/>
      <c r="FI674" s="30"/>
      <c r="FJ674" s="30"/>
      <c r="FK674" s="30"/>
      <c r="FL674" s="30"/>
      <c r="FM674" s="30"/>
      <c r="FN674" s="30"/>
      <c r="FO674" s="30"/>
      <c r="FP674" s="30"/>
      <c r="FQ674" s="30"/>
      <c r="FR674" s="30"/>
      <c r="FS674" s="30"/>
      <c r="FT674" s="30"/>
      <c r="FU674" s="30"/>
      <c r="FV674" s="30"/>
      <c r="FW674" s="30"/>
      <c r="FX674" s="30"/>
      <c r="FY674" s="30"/>
      <c r="FZ674" s="30"/>
      <c r="GA674" s="30"/>
      <c r="GB674" s="30"/>
      <c r="GC674" s="30"/>
      <c r="GD674" s="30"/>
      <c r="GE674" s="30"/>
      <c r="GF674" s="30"/>
      <c r="GG674" s="30"/>
      <c r="GH674" s="30"/>
      <c r="GI674" s="30"/>
      <c r="GJ674" s="30"/>
      <c r="GK674" s="30"/>
      <c r="GL674" s="30"/>
      <c r="GM674" s="30"/>
      <c r="GN674" s="30"/>
      <c r="GO674" s="30"/>
      <c r="GP674" s="30"/>
      <c r="GQ674" s="30"/>
      <c r="GR674" s="30"/>
      <c r="GS674" s="30"/>
      <c r="GT674" s="30"/>
      <c r="GU674" s="30"/>
      <c r="GV674" s="30"/>
      <c r="GW674" s="30"/>
      <c r="GX674" s="30"/>
      <c r="GY674" s="30"/>
      <c r="GZ674" s="30"/>
      <c r="HA674" s="30"/>
      <c r="HB674" s="30"/>
      <c r="HC674" s="30"/>
      <c r="HD674" s="30"/>
      <c r="HE674" s="30"/>
      <c r="HF674" s="30"/>
      <c r="HG674" s="30"/>
      <c r="HH674" s="30"/>
      <c r="HI674" s="30"/>
      <c r="HJ674" s="30"/>
      <c r="HK674" s="30"/>
      <c r="HL674" s="30"/>
      <c r="HM674" s="30"/>
      <c r="HN674" s="30"/>
      <c r="HO674" s="30"/>
      <c r="HP674" s="30"/>
      <c r="HQ674" s="30"/>
      <c r="HR674" s="30"/>
      <c r="HS674" s="30"/>
      <c r="HT674" s="30"/>
      <c r="HU674" s="30"/>
      <c r="HV674" s="30"/>
      <c r="HW674" s="30"/>
      <c r="HX674" s="30"/>
      <c r="HY674" s="30"/>
      <c r="HZ674" s="30"/>
      <c r="IA674" s="30"/>
      <c r="IB674" s="30"/>
      <c r="IC674" s="30"/>
      <c r="ID674" s="30"/>
      <c r="IE674" s="30"/>
      <c r="IF674" s="30"/>
      <c r="IG674" s="30"/>
      <c r="IH674" s="30"/>
      <c r="II674" s="30"/>
      <c r="IJ674" s="30"/>
      <c r="IK674" s="30"/>
      <c r="IL674" s="30"/>
      <c r="IM674" s="30"/>
      <c r="IN674" s="30"/>
      <c r="IO674" s="30"/>
      <c r="IP674" s="30"/>
      <c r="IQ674" s="30"/>
      <c r="IR674" s="30"/>
      <c r="IS674" s="30"/>
      <c r="IT674" s="30"/>
      <c r="IU674" s="30"/>
    </row>
    <row r="675" spans="1:255" ht="15">
      <c r="A675" s="25">
        <v>43987</v>
      </c>
      <c r="B675" s="1" t="s">
        <v>883</v>
      </c>
      <c r="C675" s="40" t="s">
        <v>235</v>
      </c>
      <c r="D675" s="26" t="s">
        <v>871</v>
      </c>
      <c r="E675" s="68">
        <v>66.88</v>
      </c>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c r="BC675" s="30"/>
      <c r="BD675" s="30"/>
      <c r="BE675" s="30"/>
      <c r="BF675" s="30"/>
      <c r="BG675" s="30"/>
      <c r="BH675" s="30"/>
      <c r="BI675" s="30"/>
      <c r="BJ675" s="30"/>
      <c r="BK675" s="30"/>
      <c r="BL675" s="30"/>
      <c r="BM675" s="30"/>
      <c r="BN675" s="30"/>
      <c r="BO675" s="30"/>
      <c r="BP675" s="30"/>
      <c r="BQ675" s="30"/>
      <c r="BR675" s="30"/>
      <c r="BS675" s="30"/>
      <c r="BT675" s="30"/>
      <c r="BU675" s="30"/>
      <c r="BV675" s="30"/>
      <c r="BW675" s="30"/>
      <c r="BX675" s="30"/>
      <c r="BY675" s="30"/>
      <c r="BZ675" s="30"/>
      <c r="CA675" s="30"/>
      <c r="CB675" s="30"/>
      <c r="CC675" s="30"/>
      <c r="CD675" s="30"/>
      <c r="CE675" s="30"/>
      <c r="CF675" s="30"/>
      <c r="CG675" s="30"/>
      <c r="CH675" s="30"/>
      <c r="CI675" s="30"/>
      <c r="CJ675" s="30"/>
      <c r="CK675" s="30"/>
      <c r="CL675" s="30"/>
      <c r="CM675" s="30"/>
      <c r="CN675" s="30"/>
      <c r="CO675" s="30"/>
      <c r="CP675" s="30"/>
      <c r="CQ675" s="30"/>
      <c r="CR675" s="30"/>
      <c r="CS675" s="30"/>
      <c r="CT675" s="30"/>
      <c r="CU675" s="30"/>
      <c r="CV675" s="30"/>
      <c r="CW675" s="30"/>
      <c r="CX675" s="30"/>
      <c r="CY675" s="30"/>
      <c r="CZ675" s="30"/>
      <c r="DA675" s="30"/>
      <c r="DB675" s="30"/>
      <c r="DC675" s="30"/>
      <c r="DD675" s="30"/>
      <c r="DE675" s="30"/>
      <c r="DF675" s="30"/>
      <c r="DG675" s="30"/>
      <c r="DH675" s="30"/>
      <c r="DI675" s="30"/>
      <c r="DJ675" s="30"/>
      <c r="DK675" s="30"/>
      <c r="DL675" s="30"/>
      <c r="DM675" s="30"/>
      <c r="DN675" s="30"/>
      <c r="DO675" s="30"/>
      <c r="DP675" s="30"/>
      <c r="DQ675" s="30"/>
      <c r="DR675" s="30"/>
      <c r="DS675" s="30"/>
      <c r="DT675" s="30"/>
      <c r="DU675" s="30"/>
      <c r="DV675" s="30"/>
      <c r="DW675" s="30"/>
      <c r="DX675" s="30"/>
      <c r="DY675" s="30"/>
      <c r="DZ675" s="30"/>
      <c r="EA675" s="30"/>
      <c r="EB675" s="30"/>
      <c r="EC675" s="30"/>
      <c r="ED675" s="30"/>
      <c r="EE675" s="30"/>
      <c r="EF675" s="30"/>
      <c r="EG675" s="30"/>
      <c r="EH675" s="30"/>
      <c r="EI675" s="30"/>
      <c r="EJ675" s="30"/>
      <c r="EK675" s="30"/>
      <c r="EL675" s="30"/>
      <c r="EM675" s="30"/>
      <c r="EN675" s="30"/>
      <c r="EO675" s="30"/>
      <c r="EP675" s="30"/>
      <c r="EQ675" s="30"/>
      <c r="ER675" s="30"/>
      <c r="ES675" s="30"/>
      <c r="ET675" s="30"/>
      <c r="EU675" s="30"/>
      <c r="EV675" s="30"/>
      <c r="EW675" s="30"/>
      <c r="EX675" s="30"/>
      <c r="EY675" s="30"/>
      <c r="EZ675" s="30"/>
      <c r="FA675" s="30"/>
      <c r="FB675" s="30"/>
      <c r="FC675" s="30"/>
      <c r="FD675" s="30"/>
      <c r="FE675" s="30"/>
      <c r="FF675" s="30"/>
      <c r="FG675" s="30"/>
      <c r="FH675" s="30"/>
      <c r="FI675" s="30"/>
      <c r="FJ675" s="30"/>
      <c r="FK675" s="30"/>
      <c r="FL675" s="30"/>
      <c r="FM675" s="30"/>
      <c r="FN675" s="30"/>
      <c r="FO675" s="30"/>
      <c r="FP675" s="30"/>
      <c r="FQ675" s="30"/>
      <c r="FR675" s="30"/>
      <c r="FS675" s="30"/>
      <c r="FT675" s="30"/>
      <c r="FU675" s="30"/>
      <c r="FV675" s="30"/>
      <c r="FW675" s="30"/>
      <c r="FX675" s="30"/>
      <c r="FY675" s="30"/>
      <c r="FZ675" s="30"/>
      <c r="GA675" s="30"/>
      <c r="GB675" s="30"/>
      <c r="GC675" s="30"/>
      <c r="GD675" s="30"/>
      <c r="GE675" s="30"/>
      <c r="GF675" s="30"/>
      <c r="GG675" s="30"/>
      <c r="GH675" s="30"/>
      <c r="GI675" s="30"/>
      <c r="GJ675" s="30"/>
      <c r="GK675" s="30"/>
      <c r="GL675" s="30"/>
      <c r="GM675" s="30"/>
      <c r="GN675" s="30"/>
      <c r="GO675" s="30"/>
      <c r="GP675" s="30"/>
      <c r="GQ675" s="30"/>
      <c r="GR675" s="30"/>
      <c r="GS675" s="30"/>
      <c r="GT675" s="30"/>
      <c r="GU675" s="30"/>
      <c r="GV675" s="30"/>
      <c r="GW675" s="30"/>
      <c r="GX675" s="30"/>
      <c r="GY675" s="30"/>
      <c r="GZ675" s="30"/>
      <c r="HA675" s="30"/>
      <c r="HB675" s="30"/>
      <c r="HC675" s="30"/>
      <c r="HD675" s="30"/>
      <c r="HE675" s="30"/>
      <c r="HF675" s="30"/>
      <c r="HG675" s="30"/>
      <c r="HH675" s="30"/>
      <c r="HI675" s="30"/>
      <c r="HJ675" s="30"/>
      <c r="HK675" s="30"/>
      <c r="HL675" s="30"/>
      <c r="HM675" s="30"/>
      <c r="HN675" s="30"/>
      <c r="HO675" s="30"/>
      <c r="HP675" s="30"/>
      <c r="HQ675" s="30"/>
      <c r="HR675" s="30"/>
      <c r="HS675" s="30"/>
      <c r="HT675" s="30"/>
      <c r="HU675" s="30"/>
      <c r="HV675" s="30"/>
      <c r="HW675" s="30"/>
      <c r="HX675" s="30"/>
      <c r="HY675" s="30"/>
      <c r="HZ675" s="30"/>
      <c r="IA675" s="30"/>
      <c r="IB675" s="30"/>
      <c r="IC675" s="30"/>
      <c r="ID675" s="30"/>
      <c r="IE675" s="30"/>
      <c r="IF675" s="30"/>
      <c r="IG675" s="30"/>
      <c r="IH675" s="30"/>
      <c r="II675" s="30"/>
      <c r="IJ675" s="30"/>
      <c r="IK675" s="30"/>
      <c r="IL675" s="30"/>
      <c r="IM675" s="30"/>
      <c r="IN675" s="30"/>
      <c r="IO675" s="30"/>
      <c r="IP675" s="30"/>
      <c r="IQ675" s="30"/>
      <c r="IR675" s="30"/>
      <c r="IS675" s="30"/>
      <c r="IT675" s="30"/>
      <c r="IU675" s="30"/>
    </row>
    <row r="676" spans="1:255" ht="15">
      <c r="A676" s="25">
        <v>43987</v>
      </c>
      <c r="B676" s="1" t="s">
        <v>881</v>
      </c>
      <c r="C676" s="40" t="s">
        <v>367</v>
      </c>
      <c r="D676" s="27" t="s">
        <v>872</v>
      </c>
      <c r="E676" s="68">
        <v>81.39</v>
      </c>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0"/>
      <c r="DV676" s="30"/>
      <c r="DW676" s="30"/>
      <c r="DX676" s="30"/>
      <c r="DY676" s="30"/>
      <c r="DZ676" s="30"/>
      <c r="EA676" s="30"/>
      <c r="EB676" s="30"/>
      <c r="EC676" s="30"/>
      <c r="ED676" s="30"/>
      <c r="EE676" s="30"/>
      <c r="EF676" s="30"/>
      <c r="EG676" s="30"/>
      <c r="EH676" s="30"/>
      <c r="EI676" s="30"/>
      <c r="EJ676" s="30"/>
      <c r="EK676" s="30"/>
      <c r="EL676" s="30"/>
      <c r="EM676" s="30"/>
      <c r="EN676" s="30"/>
      <c r="EO676" s="30"/>
      <c r="EP676" s="30"/>
      <c r="EQ676" s="30"/>
      <c r="ER676" s="30"/>
      <c r="ES676" s="30"/>
      <c r="ET676" s="30"/>
      <c r="EU676" s="30"/>
      <c r="EV676" s="30"/>
      <c r="EW676" s="30"/>
      <c r="EX676" s="30"/>
      <c r="EY676" s="30"/>
      <c r="EZ676" s="30"/>
      <c r="FA676" s="30"/>
      <c r="FB676" s="30"/>
      <c r="FC676" s="30"/>
      <c r="FD676" s="30"/>
      <c r="FE676" s="30"/>
      <c r="FF676" s="30"/>
      <c r="FG676" s="30"/>
      <c r="FH676" s="30"/>
      <c r="FI676" s="30"/>
      <c r="FJ676" s="30"/>
      <c r="FK676" s="30"/>
      <c r="FL676" s="30"/>
      <c r="FM676" s="30"/>
      <c r="FN676" s="30"/>
      <c r="FO676" s="30"/>
      <c r="FP676" s="30"/>
      <c r="FQ676" s="30"/>
      <c r="FR676" s="30"/>
      <c r="FS676" s="30"/>
      <c r="FT676" s="30"/>
      <c r="FU676" s="30"/>
      <c r="FV676" s="30"/>
      <c r="FW676" s="30"/>
      <c r="FX676" s="30"/>
      <c r="FY676" s="30"/>
      <c r="FZ676" s="30"/>
      <c r="GA676" s="30"/>
      <c r="GB676" s="30"/>
      <c r="GC676" s="30"/>
      <c r="GD676" s="30"/>
      <c r="GE676" s="30"/>
      <c r="GF676" s="30"/>
      <c r="GG676" s="30"/>
      <c r="GH676" s="30"/>
      <c r="GI676" s="30"/>
      <c r="GJ676" s="30"/>
      <c r="GK676" s="30"/>
      <c r="GL676" s="30"/>
      <c r="GM676" s="30"/>
      <c r="GN676" s="30"/>
      <c r="GO676" s="30"/>
      <c r="GP676" s="30"/>
      <c r="GQ676" s="30"/>
      <c r="GR676" s="30"/>
      <c r="GS676" s="30"/>
      <c r="GT676" s="30"/>
      <c r="GU676" s="30"/>
      <c r="GV676" s="30"/>
      <c r="GW676" s="30"/>
      <c r="GX676" s="30"/>
      <c r="GY676" s="30"/>
      <c r="GZ676" s="30"/>
      <c r="HA676" s="30"/>
      <c r="HB676" s="30"/>
      <c r="HC676" s="30"/>
      <c r="HD676" s="30"/>
      <c r="HE676" s="30"/>
      <c r="HF676" s="30"/>
      <c r="HG676" s="30"/>
      <c r="HH676" s="30"/>
      <c r="HI676" s="30"/>
      <c r="HJ676" s="30"/>
      <c r="HK676" s="30"/>
      <c r="HL676" s="30"/>
      <c r="HM676" s="30"/>
      <c r="HN676" s="30"/>
      <c r="HO676" s="30"/>
      <c r="HP676" s="30"/>
      <c r="HQ676" s="30"/>
      <c r="HR676" s="30"/>
      <c r="HS676" s="30"/>
      <c r="HT676" s="30"/>
      <c r="HU676" s="30"/>
      <c r="HV676" s="30"/>
      <c r="HW676" s="30"/>
      <c r="HX676" s="30"/>
      <c r="HY676" s="30"/>
      <c r="HZ676" s="30"/>
      <c r="IA676" s="30"/>
      <c r="IB676" s="30"/>
      <c r="IC676" s="30"/>
      <c r="ID676" s="30"/>
      <c r="IE676" s="30"/>
      <c r="IF676" s="30"/>
      <c r="IG676" s="30"/>
      <c r="IH676" s="30"/>
      <c r="II676" s="30"/>
      <c r="IJ676" s="30"/>
      <c r="IK676" s="30"/>
      <c r="IL676" s="30"/>
      <c r="IM676" s="30"/>
      <c r="IN676" s="30"/>
      <c r="IO676" s="30"/>
      <c r="IP676" s="30"/>
      <c r="IQ676" s="30"/>
      <c r="IR676" s="30"/>
      <c r="IS676" s="30"/>
      <c r="IT676" s="30"/>
      <c r="IU676" s="30"/>
    </row>
    <row r="677" spans="1:255" ht="15">
      <c r="A677" s="25">
        <v>43987</v>
      </c>
      <c r="B677" s="1" t="s">
        <v>884</v>
      </c>
      <c r="C677" s="40" t="s">
        <v>142</v>
      </c>
      <c r="D677" s="26" t="s">
        <v>873</v>
      </c>
      <c r="E677" s="68">
        <v>202</v>
      </c>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0"/>
      <c r="BF677" s="30"/>
      <c r="BG677" s="30"/>
      <c r="BH677" s="30"/>
      <c r="BI677" s="30"/>
      <c r="BJ677" s="30"/>
      <c r="BK677" s="30"/>
      <c r="BL677" s="30"/>
      <c r="BM677" s="30"/>
      <c r="BN677" s="30"/>
      <c r="BO677" s="30"/>
      <c r="BP677" s="30"/>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0"/>
      <c r="CU677" s="30"/>
      <c r="CV677" s="30"/>
      <c r="CW677" s="30"/>
      <c r="CX677" s="30"/>
      <c r="CY677" s="30"/>
      <c r="CZ677" s="30"/>
      <c r="DA677" s="30"/>
      <c r="DB677" s="30"/>
      <c r="DC677" s="30"/>
      <c r="DD677" s="30"/>
      <c r="DE677" s="30"/>
      <c r="DF677" s="30"/>
      <c r="DG677" s="30"/>
      <c r="DH677" s="30"/>
      <c r="DI677" s="30"/>
      <c r="DJ677" s="30"/>
      <c r="DK677" s="30"/>
      <c r="DL677" s="30"/>
      <c r="DM677" s="30"/>
      <c r="DN677" s="30"/>
      <c r="DO677" s="30"/>
      <c r="DP677" s="30"/>
      <c r="DQ677" s="30"/>
      <c r="DR677" s="30"/>
      <c r="DS677" s="30"/>
      <c r="DT677" s="30"/>
      <c r="DU677" s="30"/>
      <c r="DV677" s="30"/>
      <c r="DW677" s="30"/>
      <c r="DX677" s="30"/>
      <c r="DY677" s="30"/>
      <c r="DZ677" s="30"/>
      <c r="EA677" s="30"/>
      <c r="EB677" s="30"/>
      <c r="EC677" s="30"/>
      <c r="ED677" s="30"/>
      <c r="EE677" s="30"/>
      <c r="EF677" s="30"/>
      <c r="EG677" s="30"/>
      <c r="EH677" s="30"/>
      <c r="EI677" s="30"/>
      <c r="EJ677" s="30"/>
      <c r="EK677" s="30"/>
      <c r="EL677" s="30"/>
      <c r="EM677" s="30"/>
      <c r="EN677" s="30"/>
      <c r="EO677" s="30"/>
      <c r="EP677" s="30"/>
      <c r="EQ677" s="30"/>
      <c r="ER677" s="30"/>
      <c r="ES677" s="30"/>
      <c r="ET677" s="30"/>
      <c r="EU677" s="30"/>
      <c r="EV677" s="30"/>
      <c r="EW677" s="30"/>
      <c r="EX677" s="30"/>
      <c r="EY677" s="30"/>
      <c r="EZ677" s="30"/>
      <c r="FA677" s="30"/>
      <c r="FB677" s="30"/>
      <c r="FC677" s="30"/>
      <c r="FD677" s="30"/>
      <c r="FE677" s="30"/>
      <c r="FF677" s="30"/>
      <c r="FG677" s="30"/>
      <c r="FH677" s="30"/>
      <c r="FI677" s="30"/>
      <c r="FJ677" s="30"/>
      <c r="FK677" s="30"/>
      <c r="FL677" s="30"/>
      <c r="FM677" s="30"/>
      <c r="FN677" s="30"/>
      <c r="FO677" s="30"/>
      <c r="FP677" s="30"/>
      <c r="FQ677" s="30"/>
      <c r="FR677" s="30"/>
      <c r="FS677" s="30"/>
      <c r="FT677" s="30"/>
      <c r="FU677" s="30"/>
      <c r="FV677" s="30"/>
      <c r="FW677" s="30"/>
      <c r="FX677" s="30"/>
      <c r="FY677" s="30"/>
      <c r="FZ677" s="30"/>
      <c r="GA677" s="30"/>
      <c r="GB677" s="30"/>
      <c r="GC677" s="30"/>
      <c r="GD677" s="30"/>
      <c r="GE677" s="30"/>
      <c r="GF677" s="30"/>
      <c r="GG677" s="30"/>
      <c r="GH677" s="30"/>
      <c r="GI677" s="30"/>
      <c r="GJ677" s="30"/>
      <c r="GK677" s="30"/>
      <c r="GL677" s="30"/>
      <c r="GM677" s="30"/>
      <c r="GN677" s="30"/>
      <c r="GO677" s="30"/>
      <c r="GP677" s="30"/>
      <c r="GQ677" s="30"/>
      <c r="GR677" s="30"/>
      <c r="GS677" s="30"/>
      <c r="GT677" s="30"/>
      <c r="GU677" s="30"/>
      <c r="GV677" s="30"/>
      <c r="GW677" s="30"/>
      <c r="GX677" s="30"/>
      <c r="GY677" s="30"/>
      <c r="GZ677" s="30"/>
      <c r="HA677" s="30"/>
      <c r="HB677" s="30"/>
      <c r="HC677" s="30"/>
      <c r="HD677" s="30"/>
      <c r="HE677" s="30"/>
      <c r="HF677" s="30"/>
      <c r="HG677" s="30"/>
      <c r="HH677" s="30"/>
      <c r="HI677" s="30"/>
      <c r="HJ677" s="30"/>
      <c r="HK677" s="30"/>
      <c r="HL677" s="30"/>
      <c r="HM677" s="30"/>
      <c r="HN677" s="30"/>
      <c r="HO677" s="30"/>
      <c r="HP677" s="30"/>
      <c r="HQ677" s="30"/>
      <c r="HR677" s="30"/>
      <c r="HS677" s="30"/>
      <c r="HT677" s="30"/>
      <c r="HU677" s="30"/>
      <c r="HV677" s="30"/>
      <c r="HW677" s="30"/>
      <c r="HX677" s="30"/>
      <c r="HY677" s="30"/>
      <c r="HZ677" s="30"/>
      <c r="IA677" s="30"/>
      <c r="IB677" s="30"/>
      <c r="IC677" s="30"/>
      <c r="ID677" s="30"/>
      <c r="IE677" s="30"/>
      <c r="IF677" s="30"/>
      <c r="IG677" s="30"/>
      <c r="IH677" s="30"/>
      <c r="II677" s="30"/>
      <c r="IJ677" s="30"/>
      <c r="IK677" s="30"/>
      <c r="IL677" s="30"/>
      <c r="IM677" s="30"/>
      <c r="IN677" s="30"/>
      <c r="IO677" s="30"/>
      <c r="IP677" s="30"/>
      <c r="IQ677" s="30"/>
      <c r="IR677" s="30"/>
      <c r="IS677" s="30"/>
      <c r="IT677" s="30"/>
      <c r="IU677" s="30"/>
    </row>
    <row r="678" spans="1:255" ht="15">
      <c r="A678" s="25">
        <v>43990</v>
      </c>
      <c r="B678" s="1" t="s">
        <v>885</v>
      </c>
      <c r="C678" s="40" t="s">
        <v>877</v>
      </c>
      <c r="D678" s="27" t="s">
        <v>874</v>
      </c>
      <c r="E678" s="68">
        <v>150</v>
      </c>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c r="BC678" s="30"/>
      <c r="BD678" s="30"/>
      <c r="BE678" s="30"/>
      <c r="BF678" s="30"/>
      <c r="BG678" s="30"/>
      <c r="BH678" s="30"/>
      <c r="BI678" s="30"/>
      <c r="BJ678" s="30"/>
      <c r="BK678" s="30"/>
      <c r="BL678" s="30"/>
      <c r="BM678" s="30"/>
      <c r="BN678" s="30"/>
      <c r="BO678" s="30"/>
      <c r="BP678" s="30"/>
      <c r="BQ678" s="30"/>
      <c r="BR678" s="30"/>
      <c r="BS678" s="30"/>
      <c r="BT678" s="30"/>
      <c r="BU678" s="30"/>
      <c r="BV678" s="30"/>
      <c r="BW678" s="30"/>
      <c r="BX678" s="30"/>
      <c r="BY678" s="30"/>
      <c r="BZ678" s="30"/>
      <c r="CA678" s="30"/>
      <c r="CB678" s="30"/>
      <c r="CC678" s="30"/>
      <c r="CD678" s="30"/>
      <c r="CE678" s="30"/>
      <c r="CF678" s="30"/>
      <c r="CG678" s="30"/>
      <c r="CH678" s="30"/>
      <c r="CI678" s="30"/>
      <c r="CJ678" s="30"/>
      <c r="CK678" s="30"/>
      <c r="CL678" s="30"/>
      <c r="CM678" s="30"/>
      <c r="CN678" s="30"/>
      <c r="CO678" s="30"/>
      <c r="CP678" s="30"/>
      <c r="CQ678" s="30"/>
      <c r="CR678" s="30"/>
      <c r="CS678" s="30"/>
      <c r="CT678" s="30"/>
      <c r="CU678" s="30"/>
      <c r="CV678" s="30"/>
      <c r="CW678" s="30"/>
      <c r="CX678" s="30"/>
      <c r="CY678" s="30"/>
      <c r="CZ678" s="30"/>
      <c r="DA678" s="30"/>
      <c r="DB678" s="30"/>
      <c r="DC678" s="30"/>
      <c r="DD678" s="30"/>
      <c r="DE678" s="30"/>
      <c r="DF678" s="30"/>
      <c r="DG678" s="30"/>
      <c r="DH678" s="30"/>
      <c r="DI678" s="30"/>
      <c r="DJ678" s="30"/>
      <c r="DK678" s="30"/>
      <c r="DL678" s="30"/>
      <c r="DM678" s="30"/>
      <c r="DN678" s="30"/>
      <c r="DO678" s="30"/>
      <c r="DP678" s="30"/>
      <c r="DQ678" s="30"/>
      <c r="DR678" s="30"/>
      <c r="DS678" s="30"/>
      <c r="DT678" s="30"/>
      <c r="DU678" s="30"/>
      <c r="DV678" s="30"/>
      <c r="DW678" s="30"/>
      <c r="DX678" s="30"/>
      <c r="DY678" s="30"/>
      <c r="DZ678" s="30"/>
      <c r="EA678" s="30"/>
      <c r="EB678" s="30"/>
      <c r="EC678" s="30"/>
      <c r="ED678" s="30"/>
      <c r="EE678" s="30"/>
      <c r="EF678" s="30"/>
      <c r="EG678" s="30"/>
      <c r="EH678" s="30"/>
      <c r="EI678" s="30"/>
      <c r="EJ678" s="30"/>
      <c r="EK678" s="30"/>
      <c r="EL678" s="30"/>
      <c r="EM678" s="30"/>
      <c r="EN678" s="30"/>
      <c r="EO678" s="30"/>
      <c r="EP678" s="30"/>
      <c r="EQ678" s="30"/>
      <c r="ER678" s="30"/>
      <c r="ES678" s="30"/>
      <c r="ET678" s="30"/>
      <c r="EU678" s="30"/>
      <c r="EV678" s="30"/>
      <c r="EW678" s="30"/>
      <c r="EX678" s="30"/>
      <c r="EY678" s="30"/>
      <c r="EZ678" s="30"/>
      <c r="FA678" s="30"/>
      <c r="FB678" s="30"/>
      <c r="FC678" s="30"/>
      <c r="FD678" s="30"/>
      <c r="FE678" s="30"/>
      <c r="FF678" s="30"/>
      <c r="FG678" s="30"/>
      <c r="FH678" s="30"/>
      <c r="FI678" s="30"/>
      <c r="FJ678" s="30"/>
      <c r="FK678" s="30"/>
      <c r="FL678" s="30"/>
      <c r="FM678" s="30"/>
      <c r="FN678" s="30"/>
      <c r="FO678" s="30"/>
      <c r="FP678" s="30"/>
      <c r="FQ678" s="30"/>
      <c r="FR678" s="30"/>
      <c r="FS678" s="30"/>
      <c r="FT678" s="30"/>
      <c r="FU678" s="30"/>
      <c r="FV678" s="30"/>
      <c r="FW678" s="30"/>
      <c r="FX678" s="30"/>
      <c r="FY678" s="30"/>
      <c r="FZ678" s="30"/>
      <c r="GA678" s="30"/>
      <c r="GB678" s="30"/>
      <c r="GC678" s="30"/>
      <c r="GD678" s="30"/>
      <c r="GE678" s="30"/>
      <c r="GF678" s="30"/>
      <c r="GG678" s="30"/>
      <c r="GH678" s="30"/>
      <c r="GI678" s="30"/>
      <c r="GJ678" s="30"/>
      <c r="GK678" s="30"/>
      <c r="GL678" s="30"/>
      <c r="GM678" s="30"/>
      <c r="GN678" s="30"/>
      <c r="GO678" s="30"/>
      <c r="GP678" s="30"/>
      <c r="GQ678" s="30"/>
      <c r="GR678" s="30"/>
      <c r="GS678" s="30"/>
      <c r="GT678" s="30"/>
      <c r="GU678" s="30"/>
      <c r="GV678" s="30"/>
      <c r="GW678" s="30"/>
      <c r="GX678" s="30"/>
      <c r="GY678" s="30"/>
      <c r="GZ678" s="30"/>
      <c r="HA678" s="30"/>
      <c r="HB678" s="30"/>
      <c r="HC678" s="30"/>
      <c r="HD678" s="30"/>
      <c r="HE678" s="30"/>
      <c r="HF678" s="30"/>
      <c r="HG678" s="30"/>
      <c r="HH678" s="30"/>
      <c r="HI678" s="30"/>
      <c r="HJ678" s="30"/>
      <c r="HK678" s="30"/>
      <c r="HL678" s="30"/>
      <c r="HM678" s="30"/>
      <c r="HN678" s="30"/>
      <c r="HO678" s="30"/>
      <c r="HP678" s="30"/>
      <c r="HQ678" s="30"/>
      <c r="HR678" s="30"/>
      <c r="HS678" s="30"/>
      <c r="HT678" s="30"/>
      <c r="HU678" s="30"/>
      <c r="HV678" s="30"/>
      <c r="HW678" s="30"/>
      <c r="HX678" s="30"/>
      <c r="HY678" s="30"/>
      <c r="HZ678" s="30"/>
      <c r="IA678" s="30"/>
      <c r="IB678" s="30"/>
      <c r="IC678" s="30"/>
      <c r="ID678" s="30"/>
      <c r="IE678" s="30"/>
      <c r="IF678" s="30"/>
      <c r="IG678" s="30"/>
      <c r="IH678" s="30"/>
      <c r="II678" s="30"/>
      <c r="IJ678" s="30"/>
      <c r="IK678" s="30"/>
      <c r="IL678" s="30"/>
      <c r="IM678" s="30"/>
      <c r="IN678" s="30"/>
      <c r="IO678" s="30"/>
      <c r="IP678" s="30"/>
      <c r="IQ678" s="30"/>
      <c r="IR678" s="30"/>
      <c r="IS678" s="30"/>
      <c r="IT678" s="30"/>
      <c r="IU678" s="30"/>
    </row>
    <row r="679" spans="1:255" ht="30">
      <c r="A679" s="25">
        <v>44003</v>
      </c>
      <c r="B679" s="1" t="s">
        <v>104</v>
      </c>
      <c r="C679" s="40" t="s">
        <v>105</v>
      </c>
      <c r="D679" s="26" t="s">
        <v>106</v>
      </c>
      <c r="E679" s="68">
        <v>1216.84</v>
      </c>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c r="BA679" s="30"/>
      <c r="BB679" s="30"/>
      <c r="BC679" s="30"/>
      <c r="BD679" s="30"/>
      <c r="BE679" s="30"/>
      <c r="BF679" s="30"/>
      <c r="BG679" s="30"/>
      <c r="BH679" s="30"/>
      <c r="BI679" s="30"/>
      <c r="BJ679" s="30"/>
      <c r="BK679" s="30"/>
      <c r="BL679" s="30"/>
      <c r="BM679" s="30"/>
      <c r="BN679" s="30"/>
      <c r="BO679" s="30"/>
      <c r="BP679" s="30"/>
      <c r="BQ679" s="30"/>
      <c r="BR679" s="30"/>
      <c r="BS679" s="30"/>
      <c r="BT679" s="30"/>
      <c r="BU679" s="30"/>
      <c r="BV679" s="30"/>
      <c r="BW679" s="30"/>
      <c r="BX679" s="30"/>
      <c r="BY679" s="30"/>
      <c r="BZ679" s="30"/>
      <c r="CA679" s="30"/>
      <c r="CB679" s="30"/>
      <c r="CC679" s="30"/>
      <c r="CD679" s="30"/>
      <c r="CE679" s="30"/>
      <c r="CF679" s="30"/>
      <c r="CG679" s="30"/>
      <c r="CH679" s="30"/>
      <c r="CI679" s="30"/>
      <c r="CJ679" s="30"/>
      <c r="CK679" s="30"/>
      <c r="CL679" s="30"/>
      <c r="CM679" s="30"/>
      <c r="CN679" s="30"/>
      <c r="CO679" s="30"/>
      <c r="CP679" s="30"/>
      <c r="CQ679" s="30"/>
      <c r="CR679" s="30"/>
      <c r="CS679" s="30"/>
      <c r="CT679" s="30"/>
      <c r="CU679" s="30"/>
      <c r="CV679" s="30"/>
      <c r="CW679" s="30"/>
      <c r="CX679" s="30"/>
      <c r="CY679" s="30"/>
      <c r="CZ679" s="30"/>
      <c r="DA679" s="30"/>
      <c r="DB679" s="30"/>
      <c r="DC679" s="30"/>
      <c r="DD679" s="30"/>
      <c r="DE679" s="30"/>
      <c r="DF679" s="30"/>
      <c r="DG679" s="30"/>
      <c r="DH679" s="30"/>
      <c r="DI679" s="30"/>
      <c r="DJ679" s="30"/>
      <c r="DK679" s="30"/>
      <c r="DL679" s="30"/>
      <c r="DM679" s="30"/>
      <c r="DN679" s="30"/>
      <c r="DO679" s="30"/>
      <c r="DP679" s="30"/>
      <c r="DQ679" s="30"/>
      <c r="DR679" s="30"/>
      <c r="DS679" s="30"/>
      <c r="DT679" s="30"/>
      <c r="DU679" s="30"/>
      <c r="DV679" s="30"/>
      <c r="DW679" s="30"/>
      <c r="DX679" s="30"/>
      <c r="DY679" s="30"/>
      <c r="DZ679" s="30"/>
      <c r="EA679" s="30"/>
      <c r="EB679" s="30"/>
      <c r="EC679" s="30"/>
      <c r="ED679" s="30"/>
      <c r="EE679" s="30"/>
      <c r="EF679" s="30"/>
      <c r="EG679" s="30"/>
      <c r="EH679" s="30"/>
      <c r="EI679" s="30"/>
      <c r="EJ679" s="30"/>
      <c r="EK679" s="30"/>
      <c r="EL679" s="30"/>
      <c r="EM679" s="30"/>
      <c r="EN679" s="30"/>
      <c r="EO679" s="30"/>
      <c r="EP679" s="30"/>
      <c r="EQ679" s="30"/>
      <c r="ER679" s="30"/>
      <c r="ES679" s="30"/>
      <c r="ET679" s="30"/>
      <c r="EU679" s="30"/>
      <c r="EV679" s="30"/>
      <c r="EW679" s="30"/>
      <c r="EX679" s="30"/>
      <c r="EY679" s="30"/>
      <c r="EZ679" s="30"/>
      <c r="FA679" s="30"/>
      <c r="FB679" s="30"/>
      <c r="FC679" s="30"/>
      <c r="FD679" s="30"/>
      <c r="FE679" s="30"/>
      <c r="FF679" s="30"/>
      <c r="FG679" s="30"/>
      <c r="FH679" s="30"/>
      <c r="FI679" s="30"/>
      <c r="FJ679" s="30"/>
      <c r="FK679" s="30"/>
      <c r="FL679" s="30"/>
      <c r="FM679" s="30"/>
      <c r="FN679" s="30"/>
      <c r="FO679" s="30"/>
      <c r="FP679" s="30"/>
      <c r="FQ679" s="30"/>
      <c r="FR679" s="30"/>
      <c r="FS679" s="30"/>
      <c r="FT679" s="30"/>
      <c r="FU679" s="30"/>
      <c r="FV679" s="30"/>
      <c r="FW679" s="30"/>
      <c r="FX679" s="30"/>
      <c r="FY679" s="30"/>
      <c r="FZ679" s="30"/>
      <c r="GA679" s="30"/>
      <c r="GB679" s="30"/>
      <c r="GC679" s="30"/>
      <c r="GD679" s="30"/>
      <c r="GE679" s="30"/>
      <c r="GF679" s="30"/>
      <c r="GG679" s="30"/>
      <c r="GH679" s="30"/>
      <c r="GI679" s="30"/>
      <c r="GJ679" s="30"/>
      <c r="GK679" s="30"/>
      <c r="GL679" s="30"/>
      <c r="GM679" s="30"/>
      <c r="GN679" s="30"/>
      <c r="GO679" s="30"/>
      <c r="GP679" s="30"/>
      <c r="GQ679" s="30"/>
      <c r="GR679" s="30"/>
      <c r="GS679" s="30"/>
      <c r="GT679" s="30"/>
      <c r="GU679" s="30"/>
      <c r="GV679" s="30"/>
      <c r="GW679" s="30"/>
      <c r="GX679" s="30"/>
      <c r="GY679" s="30"/>
      <c r="GZ679" s="30"/>
      <c r="HA679" s="30"/>
      <c r="HB679" s="30"/>
      <c r="HC679" s="30"/>
      <c r="HD679" s="30"/>
      <c r="HE679" s="30"/>
      <c r="HF679" s="30"/>
      <c r="HG679" s="30"/>
      <c r="HH679" s="30"/>
      <c r="HI679" s="30"/>
      <c r="HJ679" s="30"/>
      <c r="HK679" s="30"/>
      <c r="HL679" s="30"/>
      <c r="HM679" s="30"/>
      <c r="HN679" s="30"/>
      <c r="HO679" s="30"/>
      <c r="HP679" s="30"/>
      <c r="HQ679" s="30"/>
      <c r="HR679" s="30"/>
      <c r="HS679" s="30"/>
      <c r="HT679" s="30"/>
      <c r="HU679" s="30"/>
      <c r="HV679" s="30"/>
      <c r="HW679" s="30"/>
      <c r="HX679" s="30"/>
      <c r="HY679" s="30"/>
      <c r="HZ679" s="30"/>
      <c r="IA679" s="30"/>
      <c r="IB679" s="30"/>
      <c r="IC679" s="30"/>
      <c r="ID679" s="30"/>
      <c r="IE679" s="30"/>
      <c r="IF679" s="30"/>
      <c r="IG679" s="30"/>
      <c r="IH679" s="30"/>
      <c r="II679" s="30"/>
      <c r="IJ679" s="30"/>
      <c r="IK679" s="30"/>
      <c r="IL679" s="30"/>
      <c r="IM679" s="30"/>
      <c r="IN679" s="30"/>
      <c r="IO679" s="30"/>
      <c r="IP679" s="30"/>
      <c r="IQ679" s="30"/>
      <c r="IR679" s="30"/>
      <c r="IS679" s="30"/>
      <c r="IT679" s="30"/>
      <c r="IU679" s="30"/>
    </row>
    <row r="680" spans="1:255" ht="15">
      <c r="A680" s="142" t="s">
        <v>20</v>
      </c>
      <c r="B680" s="143"/>
      <c r="C680" s="143"/>
      <c r="D680" s="144"/>
      <c r="E680" s="46">
        <f>SUM(E670:E679)</f>
        <v>4000</v>
      </c>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c r="BA680" s="30"/>
      <c r="BB680" s="30"/>
      <c r="BC680" s="30"/>
      <c r="BD680" s="30"/>
      <c r="BE680" s="30"/>
      <c r="BF680" s="30"/>
      <c r="BG680" s="30"/>
      <c r="BH680" s="30"/>
      <c r="BI680" s="30"/>
      <c r="BJ680" s="30"/>
      <c r="BK680" s="30"/>
      <c r="BL680" s="30"/>
      <c r="BM680" s="30"/>
      <c r="BN680" s="30"/>
      <c r="BO680" s="30"/>
      <c r="BP680" s="30"/>
      <c r="BQ680" s="30"/>
      <c r="BR680" s="30"/>
      <c r="BS680" s="30"/>
      <c r="BT680" s="30"/>
      <c r="BU680" s="30"/>
      <c r="BV680" s="30"/>
      <c r="BW680" s="30"/>
      <c r="BX680" s="30"/>
      <c r="BY680" s="30"/>
      <c r="BZ680" s="30"/>
      <c r="CA680" s="30"/>
      <c r="CB680" s="30"/>
      <c r="CC680" s="30"/>
      <c r="CD680" s="30"/>
      <c r="CE680" s="30"/>
      <c r="CF680" s="30"/>
      <c r="CG680" s="30"/>
      <c r="CH680" s="30"/>
      <c r="CI680" s="30"/>
      <c r="CJ680" s="30"/>
      <c r="CK680" s="30"/>
      <c r="CL680" s="30"/>
      <c r="CM680" s="30"/>
      <c r="CN680" s="30"/>
      <c r="CO680" s="30"/>
      <c r="CP680" s="30"/>
      <c r="CQ680" s="30"/>
      <c r="CR680" s="30"/>
      <c r="CS680" s="30"/>
      <c r="CT680" s="30"/>
      <c r="CU680" s="30"/>
      <c r="CV680" s="30"/>
      <c r="CW680" s="30"/>
      <c r="CX680" s="30"/>
      <c r="CY680" s="30"/>
      <c r="CZ680" s="30"/>
      <c r="DA680" s="30"/>
      <c r="DB680" s="30"/>
      <c r="DC680" s="30"/>
      <c r="DD680" s="30"/>
      <c r="DE680" s="30"/>
      <c r="DF680" s="30"/>
      <c r="DG680" s="30"/>
      <c r="DH680" s="30"/>
      <c r="DI680" s="30"/>
      <c r="DJ680" s="30"/>
      <c r="DK680" s="30"/>
      <c r="DL680" s="30"/>
      <c r="DM680" s="30"/>
      <c r="DN680" s="30"/>
      <c r="DO680" s="30"/>
      <c r="DP680" s="30"/>
      <c r="DQ680" s="30"/>
      <c r="DR680" s="30"/>
      <c r="DS680" s="30"/>
      <c r="DT680" s="30"/>
      <c r="DU680" s="30"/>
      <c r="DV680" s="30"/>
      <c r="DW680" s="30"/>
      <c r="DX680" s="30"/>
      <c r="DY680" s="30"/>
      <c r="DZ680" s="30"/>
      <c r="EA680" s="30"/>
      <c r="EB680" s="30"/>
      <c r="EC680" s="30"/>
      <c r="ED680" s="30"/>
      <c r="EE680" s="30"/>
      <c r="EF680" s="30"/>
      <c r="EG680" s="30"/>
      <c r="EH680" s="30"/>
      <c r="EI680" s="30"/>
      <c r="EJ680" s="30"/>
      <c r="EK680" s="30"/>
      <c r="EL680" s="30"/>
      <c r="EM680" s="30"/>
      <c r="EN680" s="30"/>
      <c r="EO680" s="30"/>
      <c r="EP680" s="30"/>
      <c r="EQ680" s="30"/>
      <c r="ER680" s="30"/>
      <c r="ES680" s="30"/>
      <c r="ET680" s="30"/>
      <c r="EU680" s="30"/>
      <c r="EV680" s="30"/>
      <c r="EW680" s="30"/>
      <c r="EX680" s="30"/>
      <c r="EY680" s="30"/>
      <c r="EZ680" s="30"/>
      <c r="FA680" s="30"/>
      <c r="FB680" s="30"/>
      <c r="FC680" s="30"/>
      <c r="FD680" s="30"/>
      <c r="FE680" s="30"/>
      <c r="FF680" s="30"/>
      <c r="FG680" s="30"/>
      <c r="FH680" s="30"/>
      <c r="FI680" s="30"/>
      <c r="FJ680" s="30"/>
      <c r="FK680" s="30"/>
      <c r="FL680" s="30"/>
      <c r="FM680" s="30"/>
      <c r="FN680" s="30"/>
      <c r="FO680" s="30"/>
      <c r="FP680" s="30"/>
      <c r="FQ680" s="30"/>
      <c r="FR680" s="30"/>
      <c r="FS680" s="30"/>
      <c r="FT680" s="30"/>
      <c r="FU680" s="30"/>
      <c r="FV680" s="30"/>
      <c r="FW680" s="30"/>
      <c r="FX680" s="30"/>
      <c r="FY680" s="30"/>
      <c r="FZ680" s="30"/>
      <c r="GA680" s="30"/>
      <c r="GB680" s="30"/>
      <c r="GC680" s="30"/>
      <c r="GD680" s="30"/>
      <c r="GE680" s="30"/>
      <c r="GF680" s="30"/>
      <c r="GG680" s="30"/>
      <c r="GH680" s="30"/>
      <c r="GI680" s="30"/>
      <c r="GJ680" s="30"/>
      <c r="GK680" s="30"/>
      <c r="GL680" s="30"/>
      <c r="GM680" s="30"/>
      <c r="GN680" s="30"/>
      <c r="GO680" s="30"/>
      <c r="GP680" s="30"/>
      <c r="GQ680" s="30"/>
      <c r="GR680" s="30"/>
      <c r="GS680" s="30"/>
      <c r="GT680" s="30"/>
      <c r="GU680" s="30"/>
      <c r="GV680" s="30"/>
      <c r="GW680" s="30"/>
      <c r="GX680" s="30"/>
      <c r="GY680" s="30"/>
      <c r="GZ680" s="30"/>
      <c r="HA680" s="30"/>
      <c r="HB680" s="30"/>
      <c r="HC680" s="30"/>
      <c r="HD680" s="30"/>
      <c r="HE680" s="30"/>
      <c r="HF680" s="30"/>
      <c r="HG680" s="30"/>
      <c r="HH680" s="30"/>
      <c r="HI680" s="30"/>
      <c r="HJ680" s="30"/>
      <c r="HK680" s="30"/>
      <c r="HL680" s="30"/>
      <c r="HM680" s="30"/>
      <c r="HN680" s="30"/>
      <c r="HO680" s="30"/>
      <c r="HP680" s="30"/>
      <c r="HQ680" s="30"/>
      <c r="HR680" s="30"/>
      <c r="HS680" s="30"/>
      <c r="HT680" s="30"/>
      <c r="HU680" s="30"/>
      <c r="HV680" s="30"/>
      <c r="HW680" s="30"/>
      <c r="HX680" s="30"/>
      <c r="HY680" s="30"/>
      <c r="HZ680" s="30"/>
      <c r="IA680" s="30"/>
      <c r="IB680" s="30"/>
      <c r="IC680" s="30"/>
      <c r="ID680" s="30"/>
      <c r="IE680" s="30"/>
      <c r="IF680" s="30"/>
      <c r="IG680" s="30"/>
      <c r="IH680" s="30"/>
      <c r="II680" s="30"/>
      <c r="IJ680" s="30"/>
      <c r="IK680" s="30"/>
      <c r="IL680" s="30"/>
      <c r="IM680" s="30"/>
      <c r="IN680" s="30"/>
      <c r="IO680" s="30"/>
      <c r="IP680" s="30"/>
      <c r="IQ680" s="30"/>
      <c r="IR680" s="30"/>
      <c r="IS680" s="30"/>
      <c r="IT680" s="30"/>
      <c r="IU680" s="30"/>
    </row>
    <row r="683" ht="15">
      <c r="A683" s="32"/>
    </row>
    <row r="685" spans="1:5" ht="15.75" thickBot="1">
      <c r="A685" s="145" t="s">
        <v>1054</v>
      </c>
      <c r="B685" s="145"/>
      <c r="C685" s="145"/>
      <c r="D685" s="145"/>
      <c r="E685" s="145"/>
    </row>
    <row r="686" spans="1:255" ht="15.75" thickTop="1">
      <c r="A686" s="146" t="s">
        <v>0</v>
      </c>
      <c r="B686" s="146"/>
      <c r="C686" s="146"/>
      <c r="D686" s="146"/>
      <c r="E686" s="146"/>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c r="DE686" s="30"/>
      <c r="DF686" s="30"/>
      <c r="DG686" s="30"/>
      <c r="DH686" s="30"/>
      <c r="DI686" s="30"/>
      <c r="DJ686" s="30"/>
      <c r="DK686" s="30"/>
      <c r="DL686" s="30"/>
      <c r="DM686" s="30"/>
      <c r="DN686" s="30"/>
      <c r="DO686" s="30"/>
      <c r="DP686" s="30"/>
      <c r="DQ686" s="30"/>
      <c r="DR686" s="30"/>
      <c r="DS686" s="30"/>
      <c r="DT686" s="30"/>
      <c r="DU686" s="30"/>
      <c r="DV686" s="30"/>
      <c r="DW686" s="30"/>
      <c r="DX686" s="30"/>
      <c r="DY686" s="30"/>
      <c r="DZ686" s="30"/>
      <c r="EA686" s="30"/>
      <c r="EB686" s="30"/>
      <c r="EC686" s="30"/>
      <c r="ED686" s="30"/>
      <c r="EE686" s="30"/>
      <c r="EF686" s="30"/>
      <c r="EG686" s="30"/>
      <c r="EH686" s="30"/>
      <c r="EI686" s="30"/>
      <c r="EJ686" s="30"/>
      <c r="EK686" s="30"/>
      <c r="EL686" s="30"/>
      <c r="EM686" s="30"/>
      <c r="EN686" s="30"/>
      <c r="EO686" s="30"/>
      <c r="EP686" s="30"/>
      <c r="EQ686" s="30"/>
      <c r="ER686" s="30"/>
      <c r="ES686" s="30"/>
      <c r="ET686" s="30"/>
      <c r="EU686" s="30"/>
      <c r="EV686" s="30"/>
      <c r="EW686" s="30"/>
      <c r="EX686" s="30"/>
      <c r="EY686" s="30"/>
      <c r="EZ686" s="30"/>
      <c r="FA686" s="30"/>
      <c r="FB686" s="30"/>
      <c r="FC686" s="30"/>
      <c r="FD686" s="30"/>
      <c r="FE686" s="30"/>
      <c r="FF686" s="30"/>
      <c r="FG686" s="30"/>
      <c r="FH686" s="30"/>
      <c r="FI686" s="30"/>
      <c r="FJ686" s="30"/>
      <c r="FK686" s="30"/>
      <c r="FL686" s="30"/>
      <c r="FM686" s="30"/>
      <c r="FN686" s="30"/>
      <c r="FO686" s="30"/>
      <c r="FP686" s="30"/>
      <c r="FQ686" s="30"/>
      <c r="FR686" s="30"/>
      <c r="FS686" s="30"/>
      <c r="FT686" s="30"/>
      <c r="FU686" s="30"/>
      <c r="FV686" s="30"/>
      <c r="FW686" s="30"/>
      <c r="FX686" s="30"/>
      <c r="FY686" s="30"/>
      <c r="FZ686" s="30"/>
      <c r="GA686" s="30"/>
      <c r="GB686" s="30"/>
      <c r="GC686" s="30"/>
      <c r="GD686" s="30"/>
      <c r="GE686" s="30"/>
      <c r="GF686" s="30"/>
      <c r="GG686" s="30"/>
      <c r="GH686" s="30"/>
      <c r="GI686" s="30"/>
      <c r="GJ686" s="30"/>
      <c r="GK686" s="30"/>
      <c r="GL686" s="30"/>
      <c r="GM686" s="30"/>
      <c r="GN686" s="30"/>
      <c r="GO686" s="30"/>
      <c r="GP686" s="30"/>
      <c r="GQ686" s="30"/>
      <c r="GR686" s="30"/>
      <c r="GS686" s="30"/>
      <c r="GT686" s="30"/>
      <c r="GU686" s="30"/>
      <c r="GV686" s="30"/>
      <c r="GW686" s="30"/>
      <c r="GX686" s="30"/>
      <c r="GY686" s="30"/>
      <c r="GZ686" s="30"/>
      <c r="HA686" s="30"/>
      <c r="HB686" s="30"/>
      <c r="HC686" s="30"/>
      <c r="HD686" s="30"/>
      <c r="HE686" s="30"/>
      <c r="HF686" s="30"/>
      <c r="HG686" s="30"/>
      <c r="HH686" s="30"/>
      <c r="HI686" s="30"/>
      <c r="HJ686" s="30"/>
      <c r="HK686" s="30"/>
      <c r="HL686" s="30"/>
      <c r="HM686" s="30"/>
      <c r="HN686" s="30"/>
      <c r="HO686" s="30"/>
      <c r="HP686" s="30"/>
      <c r="HQ686" s="30"/>
      <c r="HR686" s="30"/>
      <c r="HS686" s="30"/>
      <c r="HT686" s="30"/>
      <c r="HU686" s="30"/>
      <c r="HV686" s="30"/>
      <c r="HW686" s="30"/>
      <c r="HX686" s="30"/>
      <c r="HY686" s="30"/>
      <c r="HZ686" s="30"/>
      <c r="IA686" s="30"/>
      <c r="IB686" s="30"/>
      <c r="IC686" s="30"/>
      <c r="ID686" s="30"/>
      <c r="IE686" s="30"/>
      <c r="IF686" s="30"/>
      <c r="IG686" s="30"/>
      <c r="IH686" s="30"/>
      <c r="II686" s="30"/>
      <c r="IJ686" s="30"/>
      <c r="IK686" s="30"/>
      <c r="IL686" s="30"/>
      <c r="IM686" s="30"/>
      <c r="IN686" s="30"/>
      <c r="IO686" s="30"/>
      <c r="IP686" s="30"/>
      <c r="IQ686" s="30"/>
      <c r="IR686" s="30"/>
      <c r="IS686" s="30"/>
      <c r="IT686" s="30"/>
      <c r="IU686" s="30"/>
    </row>
    <row r="687" spans="6:255" ht="15">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c r="BC687" s="30"/>
      <c r="BD687" s="30"/>
      <c r="BE687" s="30"/>
      <c r="BF687" s="30"/>
      <c r="BG687" s="30"/>
      <c r="BH687" s="30"/>
      <c r="BI687" s="30"/>
      <c r="BJ687" s="30"/>
      <c r="BK687" s="30"/>
      <c r="BL687" s="30"/>
      <c r="BM687" s="30"/>
      <c r="BN687" s="30"/>
      <c r="BO687" s="30"/>
      <c r="BP687" s="30"/>
      <c r="BQ687" s="30"/>
      <c r="BR687" s="30"/>
      <c r="BS687" s="30"/>
      <c r="BT687" s="30"/>
      <c r="BU687" s="30"/>
      <c r="BV687" s="30"/>
      <c r="BW687" s="30"/>
      <c r="BX687" s="30"/>
      <c r="BY687" s="30"/>
      <c r="BZ687" s="30"/>
      <c r="CA687" s="30"/>
      <c r="CB687" s="30"/>
      <c r="CC687" s="30"/>
      <c r="CD687" s="30"/>
      <c r="CE687" s="30"/>
      <c r="CF687" s="30"/>
      <c r="CG687" s="30"/>
      <c r="CH687" s="30"/>
      <c r="CI687" s="30"/>
      <c r="CJ687" s="30"/>
      <c r="CK687" s="30"/>
      <c r="CL687" s="30"/>
      <c r="CM687" s="30"/>
      <c r="CN687" s="30"/>
      <c r="CO687" s="30"/>
      <c r="CP687" s="30"/>
      <c r="CQ687" s="30"/>
      <c r="CR687" s="30"/>
      <c r="CS687" s="30"/>
      <c r="CT687" s="30"/>
      <c r="CU687" s="30"/>
      <c r="CV687" s="30"/>
      <c r="CW687" s="30"/>
      <c r="CX687" s="30"/>
      <c r="CY687" s="30"/>
      <c r="CZ687" s="30"/>
      <c r="DA687" s="30"/>
      <c r="DB687" s="30"/>
      <c r="DC687" s="30"/>
      <c r="DD687" s="30"/>
      <c r="DE687" s="30"/>
      <c r="DF687" s="30"/>
      <c r="DG687" s="30"/>
      <c r="DH687" s="30"/>
      <c r="DI687" s="30"/>
      <c r="DJ687" s="30"/>
      <c r="DK687" s="30"/>
      <c r="DL687" s="30"/>
      <c r="DM687" s="30"/>
      <c r="DN687" s="30"/>
      <c r="DO687" s="30"/>
      <c r="DP687" s="30"/>
      <c r="DQ687" s="30"/>
      <c r="DR687" s="30"/>
      <c r="DS687" s="30"/>
      <c r="DT687" s="30"/>
      <c r="DU687" s="30"/>
      <c r="DV687" s="30"/>
      <c r="DW687" s="30"/>
      <c r="DX687" s="30"/>
      <c r="DY687" s="30"/>
      <c r="DZ687" s="30"/>
      <c r="EA687" s="30"/>
      <c r="EB687" s="30"/>
      <c r="EC687" s="30"/>
      <c r="ED687" s="30"/>
      <c r="EE687" s="30"/>
      <c r="EF687" s="30"/>
      <c r="EG687" s="30"/>
      <c r="EH687" s="30"/>
      <c r="EI687" s="30"/>
      <c r="EJ687" s="30"/>
      <c r="EK687" s="30"/>
      <c r="EL687" s="30"/>
      <c r="EM687" s="30"/>
      <c r="EN687" s="30"/>
      <c r="EO687" s="30"/>
      <c r="EP687" s="30"/>
      <c r="EQ687" s="30"/>
      <c r="ER687" s="30"/>
      <c r="ES687" s="30"/>
      <c r="ET687" s="30"/>
      <c r="EU687" s="30"/>
      <c r="EV687" s="30"/>
      <c r="EW687" s="30"/>
      <c r="EX687" s="30"/>
      <c r="EY687" s="30"/>
      <c r="EZ687" s="30"/>
      <c r="FA687" s="30"/>
      <c r="FB687" s="30"/>
      <c r="FC687" s="30"/>
      <c r="FD687" s="30"/>
      <c r="FE687" s="30"/>
      <c r="FF687" s="30"/>
      <c r="FG687" s="30"/>
      <c r="FH687" s="30"/>
      <c r="FI687" s="30"/>
      <c r="FJ687" s="30"/>
      <c r="FK687" s="30"/>
      <c r="FL687" s="30"/>
      <c r="FM687" s="30"/>
      <c r="FN687" s="30"/>
      <c r="FO687" s="30"/>
      <c r="FP687" s="30"/>
      <c r="FQ687" s="30"/>
      <c r="FR687" s="30"/>
      <c r="FS687" s="30"/>
      <c r="FT687" s="30"/>
      <c r="FU687" s="30"/>
      <c r="FV687" s="30"/>
      <c r="FW687" s="30"/>
      <c r="FX687" s="30"/>
      <c r="FY687" s="30"/>
      <c r="FZ687" s="30"/>
      <c r="GA687" s="30"/>
      <c r="GB687" s="30"/>
      <c r="GC687" s="30"/>
      <c r="GD687" s="30"/>
      <c r="GE687" s="30"/>
      <c r="GF687" s="30"/>
      <c r="GG687" s="30"/>
      <c r="GH687" s="30"/>
      <c r="GI687" s="30"/>
      <c r="GJ687" s="30"/>
      <c r="GK687" s="30"/>
      <c r="GL687" s="30"/>
      <c r="GM687" s="30"/>
      <c r="GN687" s="30"/>
      <c r="GO687" s="30"/>
      <c r="GP687" s="30"/>
      <c r="GQ687" s="30"/>
      <c r="GR687" s="30"/>
      <c r="GS687" s="30"/>
      <c r="GT687" s="30"/>
      <c r="GU687" s="30"/>
      <c r="GV687" s="30"/>
      <c r="GW687" s="30"/>
      <c r="GX687" s="30"/>
      <c r="GY687" s="30"/>
      <c r="GZ687" s="30"/>
      <c r="HA687" s="30"/>
      <c r="HB687" s="30"/>
      <c r="HC687" s="30"/>
      <c r="HD687" s="30"/>
      <c r="HE687" s="30"/>
      <c r="HF687" s="30"/>
      <c r="HG687" s="30"/>
      <c r="HH687" s="30"/>
      <c r="HI687" s="30"/>
      <c r="HJ687" s="30"/>
      <c r="HK687" s="30"/>
      <c r="HL687" s="30"/>
      <c r="HM687" s="30"/>
      <c r="HN687" s="30"/>
      <c r="HO687" s="30"/>
      <c r="HP687" s="30"/>
      <c r="HQ687" s="30"/>
      <c r="HR687" s="30"/>
      <c r="HS687" s="30"/>
      <c r="HT687" s="30"/>
      <c r="HU687" s="30"/>
      <c r="HV687" s="30"/>
      <c r="HW687" s="30"/>
      <c r="HX687" s="30"/>
      <c r="HY687" s="30"/>
      <c r="HZ687" s="30"/>
      <c r="IA687" s="30"/>
      <c r="IB687" s="30"/>
      <c r="IC687" s="30"/>
      <c r="ID687" s="30"/>
      <c r="IE687" s="30"/>
      <c r="IF687" s="30"/>
      <c r="IG687" s="30"/>
      <c r="IH687" s="30"/>
      <c r="II687" s="30"/>
      <c r="IJ687" s="30"/>
      <c r="IK687" s="30"/>
      <c r="IL687" s="30"/>
      <c r="IM687" s="30"/>
      <c r="IN687" s="30"/>
      <c r="IO687" s="30"/>
      <c r="IP687" s="30"/>
      <c r="IQ687" s="30"/>
      <c r="IR687" s="30"/>
      <c r="IS687" s="30"/>
      <c r="IT687" s="30"/>
      <c r="IU687" s="30"/>
    </row>
    <row r="688" spans="1:255" ht="31.5" customHeight="1">
      <c r="A688" s="147" t="s">
        <v>864</v>
      </c>
      <c r="B688" s="147"/>
      <c r="C688" s="147"/>
      <c r="D688" s="147"/>
      <c r="E688" s="147"/>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c r="BC688" s="30"/>
      <c r="BD688" s="30"/>
      <c r="BE688" s="30"/>
      <c r="BF688" s="30"/>
      <c r="BG688" s="30"/>
      <c r="BH688" s="30"/>
      <c r="BI688" s="30"/>
      <c r="BJ688" s="30"/>
      <c r="BK688" s="30"/>
      <c r="BL688" s="30"/>
      <c r="BM688" s="30"/>
      <c r="BN688" s="30"/>
      <c r="BO688" s="30"/>
      <c r="BP688" s="30"/>
      <c r="BQ688" s="30"/>
      <c r="BR688" s="30"/>
      <c r="BS688" s="30"/>
      <c r="BT688" s="30"/>
      <c r="BU688" s="30"/>
      <c r="BV688" s="30"/>
      <c r="BW688" s="30"/>
      <c r="BX688" s="30"/>
      <c r="BY688" s="30"/>
      <c r="BZ688" s="30"/>
      <c r="CA688" s="30"/>
      <c r="CB688" s="30"/>
      <c r="CC688" s="30"/>
      <c r="CD688" s="30"/>
      <c r="CE688" s="30"/>
      <c r="CF688" s="30"/>
      <c r="CG688" s="30"/>
      <c r="CH688" s="30"/>
      <c r="CI688" s="30"/>
      <c r="CJ688" s="30"/>
      <c r="CK688" s="30"/>
      <c r="CL688" s="30"/>
      <c r="CM688" s="30"/>
      <c r="CN688" s="30"/>
      <c r="CO688" s="30"/>
      <c r="CP688" s="30"/>
      <c r="CQ688" s="30"/>
      <c r="CR688" s="30"/>
      <c r="CS688" s="30"/>
      <c r="CT688" s="30"/>
      <c r="CU688" s="30"/>
      <c r="CV688" s="30"/>
      <c r="CW688" s="30"/>
      <c r="CX688" s="30"/>
      <c r="CY688" s="30"/>
      <c r="CZ688" s="30"/>
      <c r="DA688" s="30"/>
      <c r="DB688" s="30"/>
      <c r="DC688" s="30"/>
      <c r="DD688" s="30"/>
      <c r="DE688" s="30"/>
      <c r="DF688" s="30"/>
      <c r="DG688" s="30"/>
      <c r="DH688" s="30"/>
      <c r="DI688" s="30"/>
      <c r="DJ688" s="30"/>
      <c r="DK688" s="30"/>
      <c r="DL688" s="30"/>
      <c r="DM688" s="30"/>
      <c r="DN688" s="30"/>
      <c r="DO688" s="30"/>
      <c r="DP688" s="30"/>
      <c r="DQ688" s="30"/>
      <c r="DR688" s="30"/>
      <c r="DS688" s="30"/>
      <c r="DT688" s="30"/>
      <c r="DU688" s="30"/>
      <c r="DV688" s="30"/>
      <c r="DW688" s="30"/>
      <c r="DX688" s="30"/>
      <c r="DY688" s="30"/>
      <c r="DZ688" s="30"/>
      <c r="EA688" s="30"/>
      <c r="EB688" s="30"/>
      <c r="EC688" s="30"/>
      <c r="ED688" s="30"/>
      <c r="EE688" s="30"/>
      <c r="EF688" s="30"/>
      <c r="EG688" s="30"/>
      <c r="EH688" s="30"/>
      <c r="EI688" s="30"/>
      <c r="EJ688" s="30"/>
      <c r="EK688" s="30"/>
      <c r="EL688" s="30"/>
      <c r="EM688" s="30"/>
      <c r="EN688" s="30"/>
      <c r="EO688" s="30"/>
      <c r="EP688" s="30"/>
      <c r="EQ688" s="30"/>
      <c r="ER688" s="30"/>
      <c r="ES688" s="30"/>
      <c r="ET688" s="30"/>
      <c r="EU688" s="30"/>
      <c r="EV688" s="30"/>
      <c r="EW688" s="30"/>
      <c r="EX688" s="30"/>
      <c r="EY688" s="30"/>
      <c r="EZ688" s="30"/>
      <c r="FA688" s="30"/>
      <c r="FB688" s="30"/>
      <c r="FC688" s="30"/>
      <c r="FD688" s="30"/>
      <c r="FE688" s="30"/>
      <c r="FF688" s="30"/>
      <c r="FG688" s="30"/>
      <c r="FH688" s="30"/>
      <c r="FI688" s="30"/>
      <c r="FJ688" s="30"/>
      <c r="FK688" s="30"/>
      <c r="FL688" s="30"/>
      <c r="FM688" s="30"/>
      <c r="FN688" s="30"/>
      <c r="FO688" s="30"/>
      <c r="FP688" s="30"/>
      <c r="FQ688" s="30"/>
      <c r="FR688" s="30"/>
      <c r="FS688" s="30"/>
      <c r="FT688" s="30"/>
      <c r="FU688" s="30"/>
      <c r="FV688" s="30"/>
      <c r="FW688" s="30"/>
      <c r="FX688" s="30"/>
      <c r="FY688" s="30"/>
      <c r="FZ688" s="30"/>
      <c r="GA688" s="30"/>
      <c r="GB688" s="30"/>
      <c r="GC688" s="30"/>
      <c r="GD688" s="30"/>
      <c r="GE688" s="30"/>
      <c r="GF688" s="30"/>
      <c r="GG688" s="30"/>
      <c r="GH688" s="30"/>
      <c r="GI688" s="30"/>
      <c r="GJ688" s="30"/>
      <c r="GK688" s="30"/>
      <c r="GL688" s="30"/>
      <c r="GM688" s="30"/>
      <c r="GN688" s="30"/>
      <c r="GO688" s="30"/>
      <c r="GP688" s="30"/>
      <c r="GQ688" s="30"/>
      <c r="GR688" s="30"/>
      <c r="GS688" s="30"/>
      <c r="GT688" s="30"/>
      <c r="GU688" s="30"/>
      <c r="GV688" s="30"/>
      <c r="GW688" s="30"/>
      <c r="GX688" s="30"/>
      <c r="GY688" s="30"/>
      <c r="GZ688" s="30"/>
      <c r="HA688" s="30"/>
      <c r="HB688" s="30"/>
      <c r="HC688" s="30"/>
      <c r="HD688" s="30"/>
      <c r="HE688" s="30"/>
      <c r="HF688" s="30"/>
      <c r="HG688" s="30"/>
      <c r="HH688" s="30"/>
      <c r="HI688" s="30"/>
      <c r="HJ688" s="30"/>
      <c r="HK688" s="30"/>
      <c r="HL688" s="30"/>
      <c r="HM688" s="30"/>
      <c r="HN688" s="30"/>
      <c r="HO688" s="30"/>
      <c r="HP688" s="30"/>
      <c r="HQ688" s="30"/>
      <c r="HR688" s="30"/>
      <c r="HS688" s="30"/>
      <c r="HT688" s="30"/>
      <c r="HU688" s="30"/>
      <c r="HV688" s="30"/>
      <c r="HW688" s="30"/>
      <c r="HX688" s="30"/>
      <c r="HY688" s="30"/>
      <c r="HZ688" s="30"/>
      <c r="IA688" s="30"/>
      <c r="IB688" s="30"/>
      <c r="IC688" s="30"/>
      <c r="ID688" s="30"/>
      <c r="IE688" s="30"/>
      <c r="IF688" s="30"/>
      <c r="IG688" s="30"/>
      <c r="IH688" s="30"/>
      <c r="II688" s="30"/>
      <c r="IJ688" s="30"/>
      <c r="IK688" s="30"/>
      <c r="IL688" s="30"/>
      <c r="IM688" s="30"/>
      <c r="IN688" s="30"/>
      <c r="IO688" s="30"/>
      <c r="IP688" s="30"/>
      <c r="IQ688" s="30"/>
      <c r="IR688" s="30"/>
      <c r="IS688" s="30"/>
      <c r="IT688" s="30"/>
      <c r="IU688" s="30"/>
    </row>
    <row r="689" spans="1:255" ht="15">
      <c r="A689" s="148" t="s">
        <v>139</v>
      </c>
      <c r="B689" s="148"/>
      <c r="C689" s="148"/>
      <c r="D689" s="148"/>
      <c r="E689" s="148"/>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c r="BK689" s="30"/>
      <c r="BL689" s="30"/>
      <c r="BM689" s="30"/>
      <c r="BN689" s="30"/>
      <c r="BO689" s="30"/>
      <c r="BP689" s="30"/>
      <c r="BQ689" s="30"/>
      <c r="BR689" s="30"/>
      <c r="BS689" s="30"/>
      <c r="BT689" s="30"/>
      <c r="BU689" s="30"/>
      <c r="BV689" s="30"/>
      <c r="BW689" s="30"/>
      <c r="BX689" s="30"/>
      <c r="BY689" s="30"/>
      <c r="BZ689" s="30"/>
      <c r="CA689" s="30"/>
      <c r="CB689" s="30"/>
      <c r="CC689" s="30"/>
      <c r="CD689" s="30"/>
      <c r="CE689" s="30"/>
      <c r="CF689" s="30"/>
      <c r="CG689" s="30"/>
      <c r="CH689" s="30"/>
      <c r="CI689" s="30"/>
      <c r="CJ689" s="30"/>
      <c r="CK689" s="30"/>
      <c r="CL689" s="30"/>
      <c r="CM689" s="30"/>
      <c r="CN689" s="30"/>
      <c r="CO689" s="30"/>
      <c r="CP689" s="30"/>
      <c r="CQ689" s="30"/>
      <c r="CR689" s="30"/>
      <c r="CS689" s="30"/>
      <c r="CT689" s="30"/>
      <c r="CU689" s="30"/>
      <c r="CV689" s="30"/>
      <c r="CW689" s="30"/>
      <c r="CX689" s="30"/>
      <c r="CY689" s="30"/>
      <c r="CZ689" s="30"/>
      <c r="DA689" s="30"/>
      <c r="DB689" s="30"/>
      <c r="DC689" s="30"/>
      <c r="DD689" s="30"/>
      <c r="DE689" s="30"/>
      <c r="DF689" s="30"/>
      <c r="DG689" s="30"/>
      <c r="DH689" s="30"/>
      <c r="DI689" s="30"/>
      <c r="DJ689" s="30"/>
      <c r="DK689" s="30"/>
      <c r="DL689" s="30"/>
      <c r="DM689" s="30"/>
      <c r="DN689" s="30"/>
      <c r="DO689" s="30"/>
      <c r="DP689" s="30"/>
      <c r="DQ689" s="30"/>
      <c r="DR689" s="30"/>
      <c r="DS689" s="30"/>
      <c r="DT689" s="30"/>
      <c r="DU689" s="30"/>
      <c r="DV689" s="30"/>
      <c r="DW689" s="30"/>
      <c r="DX689" s="30"/>
      <c r="DY689" s="30"/>
      <c r="DZ689" s="30"/>
      <c r="EA689" s="30"/>
      <c r="EB689" s="30"/>
      <c r="EC689" s="30"/>
      <c r="ED689" s="30"/>
      <c r="EE689" s="30"/>
      <c r="EF689" s="30"/>
      <c r="EG689" s="30"/>
      <c r="EH689" s="30"/>
      <c r="EI689" s="30"/>
      <c r="EJ689" s="30"/>
      <c r="EK689" s="30"/>
      <c r="EL689" s="30"/>
      <c r="EM689" s="30"/>
      <c r="EN689" s="30"/>
      <c r="EO689" s="30"/>
      <c r="EP689" s="30"/>
      <c r="EQ689" s="30"/>
      <c r="ER689" s="30"/>
      <c r="ES689" s="30"/>
      <c r="ET689" s="30"/>
      <c r="EU689" s="30"/>
      <c r="EV689" s="30"/>
      <c r="EW689" s="30"/>
      <c r="EX689" s="30"/>
      <c r="EY689" s="30"/>
      <c r="EZ689" s="30"/>
      <c r="FA689" s="30"/>
      <c r="FB689" s="30"/>
      <c r="FC689" s="30"/>
      <c r="FD689" s="30"/>
      <c r="FE689" s="30"/>
      <c r="FF689" s="30"/>
      <c r="FG689" s="30"/>
      <c r="FH689" s="30"/>
      <c r="FI689" s="30"/>
      <c r="FJ689" s="30"/>
      <c r="FK689" s="30"/>
      <c r="FL689" s="30"/>
      <c r="FM689" s="30"/>
      <c r="FN689" s="30"/>
      <c r="FO689" s="30"/>
      <c r="FP689" s="30"/>
      <c r="FQ689" s="30"/>
      <c r="FR689" s="30"/>
      <c r="FS689" s="30"/>
      <c r="FT689" s="30"/>
      <c r="FU689" s="30"/>
      <c r="FV689" s="30"/>
      <c r="FW689" s="30"/>
      <c r="FX689" s="30"/>
      <c r="FY689" s="30"/>
      <c r="FZ689" s="30"/>
      <c r="GA689" s="30"/>
      <c r="GB689" s="30"/>
      <c r="GC689" s="30"/>
      <c r="GD689" s="30"/>
      <c r="GE689" s="30"/>
      <c r="GF689" s="30"/>
      <c r="GG689" s="30"/>
      <c r="GH689" s="30"/>
      <c r="GI689" s="30"/>
      <c r="GJ689" s="30"/>
      <c r="GK689" s="30"/>
      <c r="GL689" s="30"/>
      <c r="GM689" s="30"/>
      <c r="GN689" s="30"/>
      <c r="GO689" s="30"/>
      <c r="GP689" s="30"/>
      <c r="GQ689" s="30"/>
      <c r="GR689" s="30"/>
      <c r="GS689" s="30"/>
      <c r="GT689" s="30"/>
      <c r="GU689" s="30"/>
      <c r="GV689" s="30"/>
      <c r="GW689" s="30"/>
      <c r="GX689" s="30"/>
      <c r="GY689" s="30"/>
      <c r="GZ689" s="30"/>
      <c r="HA689" s="30"/>
      <c r="HB689" s="30"/>
      <c r="HC689" s="30"/>
      <c r="HD689" s="30"/>
      <c r="HE689" s="30"/>
      <c r="HF689" s="30"/>
      <c r="HG689" s="30"/>
      <c r="HH689" s="30"/>
      <c r="HI689" s="30"/>
      <c r="HJ689" s="30"/>
      <c r="HK689" s="30"/>
      <c r="HL689" s="30"/>
      <c r="HM689" s="30"/>
      <c r="HN689" s="30"/>
      <c r="HO689" s="30"/>
      <c r="HP689" s="30"/>
      <c r="HQ689" s="30"/>
      <c r="HR689" s="30"/>
      <c r="HS689" s="30"/>
      <c r="HT689" s="30"/>
      <c r="HU689" s="30"/>
      <c r="HV689" s="30"/>
      <c r="HW689" s="30"/>
      <c r="HX689" s="30"/>
      <c r="HY689" s="30"/>
      <c r="HZ689" s="30"/>
      <c r="IA689" s="30"/>
      <c r="IB689" s="30"/>
      <c r="IC689" s="30"/>
      <c r="ID689" s="30"/>
      <c r="IE689" s="30"/>
      <c r="IF689" s="30"/>
      <c r="IG689" s="30"/>
      <c r="IH689" s="30"/>
      <c r="II689" s="30"/>
      <c r="IJ689" s="30"/>
      <c r="IK689" s="30"/>
      <c r="IL689" s="30"/>
      <c r="IM689" s="30"/>
      <c r="IN689" s="30"/>
      <c r="IO689" s="30"/>
      <c r="IP689" s="30"/>
      <c r="IQ689" s="30"/>
      <c r="IR689" s="30"/>
      <c r="IS689" s="30"/>
      <c r="IT689" s="30"/>
      <c r="IU689" s="30"/>
    </row>
    <row r="690" spans="1:255" ht="15">
      <c r="A690" s="148" t="s">
        <v>3</v>
      </c>
      <c r="B690" s="148"/>
      <c r="C690" s="148"/>
      <c r="D690" s="148"/>
      <c r="E690" s="148"/>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c r="BK690" s="30"/>
      <c r="BL690" s="30"/>
      <c r="BM690" s="30"/>
      <c r="BN690" s="30"/>
      <c r="BO690" s="30"/>
      <c r="BP690" s="30"/>
      <c r="BQ690" s="30"/>
      <c r="BR690" s="30"/>
      <c r="BS690" s="30"/>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c r="CU690" s="30"/>
      <c r="CV690" s="30"/>
      <c r="CW690" s="30"/>
      <c r="CX690" s="30"/>
      <c r="CY690" s="30"/>
      <c r="CZ690" s="30"/>
      <c r="DA690" s="30"/>
      <c r="DB690" s="30"/>
      <c r="DC690" s="30"/>
      <c r="DD690" s="30"/>
      <c r="DE690" s="30"/>
      <c r="DF690" s="30"/>
      <c r="DG690" s="30"/>
      <c r="DH690" s="30"/>
      <c r="DI690" s="30"/>
      <c r="DJ690" s="30"/>
      <c r="DK690" s="30"/>
      <c r="DL690" s="30"/>
      <c r="DM690" s="30"/>
      <c r="DN690" s="30"/>
      <c r="DO690" s="30"/>
      <c r="DP690" s="30"/>
      <c r="DQ690" s="30"/>
      <c r="DR690" s="30"/>
      <c r="DS690" s="30"/>
      <c r="DT690" s="30"/>
      <c r="DU690" s="30"/>
      <c r="DV690" s="30"/>
      <c r="DW690" s="30"/>
      <c r="DX690" s="30"/>
      <c r="DY690" s="30"/>
      <c r="DZ690" s="30"/>
      <c r="EA690" s="30"/>
      <c r="EB690" s="30"/>
      <c r="EC690" s="30"/>
      <c r="ED690" s="30"/>
      <c r="EE690" s="30"/>
      <c r="EF690" s="30"/>
      <c r="EG690" s="30"/>
      <c r="EH690" s="30"/>
      <c r="EI690" s="30"/>
      <c r="EJ690" s="30"/>
      <c r="EK690" s="30"/>
      <c r="EL690" s="30"/>
      <c r="EM690" s="30"/>
      <c r="EN690" s="30"/>
      <c r="EO690" s="30"/>
      <c r="EP690" s="30"/>
      <c r="EQ690" s="30"/>
      <c r="ER690" s="30"/>
      <c r="ES690" s="30"/>
      <c r="ET690" s="30"/>
      <c r="EU690" s="30"/>
      <c r="EV690" s="30"/>
      <c r="EW690" s="30"/>
      <c r="EX690" s="30"/>
      <c r="EY690" s="30"/>
      <c r="EZ690" s="30"/>
      <c r="FA690" s="30"/>
      <c r="FB690" s="30"/>
      <c r="FC690" s="30"/>
      <c r="FD690" s="30"/>
      <c r="FE690" s="30"/>
      <c r="FF690" s="30"/>
      <c r="FG690" s="30"/>
      <c r="FH690" s="30"/>
      <c r="FI690" s="30"/>
      <c r="FJ690" s="30"/>
      <c r="FK690" s="30"/>
      <c r="FL690" s="30"/>
      <c r="FM690" s="30"/>
      <c r="FN690" s="30"/>
      <c r="FO690" s="30"/>
      <c r="FP690" s="30"/>
      <c r="FQ690" s="30"/>
      <c r="FR690" s="30"/>
      <c r="FS690" s="30"/>
      <c r="FT690" s="30"/>
      <c r="FU690" s="30"/>
      <c r="FV690" s="30"/>
      <c r="FW690" s="30"/>
      <c r="FX690" s="30"/>
      <c r="FY690" s="30"/>
      <c r="FZ690" s="30"/>
      <c r="GA690" s="30"/>
      <c r="GB690" s="30"/>
      <c r="GC690" s="30"/>
      <c r="GD690" s="30"/>
      <c r="GE690" s="30"/>
      <c r="GF690" s="30"/>
      <c r="GG690" s="30"/>
      <c r="GH690" s="30"/>
      <c r="GI690" s="30"/>
      <c r="GJ690" s="30"/>
      <c r="GK690" s="30"/>
      <c r="GL690" s="30"/>
      <c r="GM690" s="30"/>
      <c r="GN690" s="30"/>
      <c r="GO690" s="30"/>
      <c r="GP690" s="30"/>
      <c r="GQ690" s="30"/>
      <c r="GR690" s="30"/>
      <c r="GS690" s="30"/>
      <c r="GT690" s="30"/>
      <c r="GU690" s="30"/>
      <c r="GV690" s="30"/>
      <c r="GW690" s="30"/>
      <c r="GX690" s="30"/>
      <c r="GY690" s="30"/>
      <c r="GZ690" s="30"/>
      <c r="HA690" s="30"/>
      <c r="HB690" s="30"/>
      <c r="HC690" s="30"/>
      <c r="HD690" s="30"/>
      <c r="HE690" s="30"/>
      <c r="HF690" s="30"/>
      <c r="HG690" s="30"/>
      <c r="HH690" s="30"/>
      <c r="HI690" s="30"/>
      <c r="HJ690" s="30"/>
      <c r="HK690" s="30"/>
      <c r="HL690" s="30"/>
      <c r="HM690" s="30"/>
      <c r="HN690" s="30"/>
      <c r="HO690" s="30"/>
      <c r="HP690" s="30"/>
      <c r="HQ690" s="30"/>
      <c r="HR690" s="30"/>
      <c r="HS690" s="30"/>
      <c r="HT690" s="30"/>
      <c r="HU690" s="30"/>
      <c r="HV690" s="30"/>
      <c r="HW690" s="30"/>
      <c r="HX690" s="30"/>
      <c r="HY690" s="30"/>
      <c r="HZ690" s="30"/>
      <c r="IA690" s="30"/>
      <c r="IB690" s="30"/>
      <c r="IC690" s="30"/>
      <c r="ID690" s="30"/>
      <c r="IE690" s="30"/>
      <c r="IF690" s="30"/>
      <c r="IG690" s="30"/>
      <c r="IH690" s="30"/>
      <c r="II690" s="30"/>
      <c r="IJ690" s="30"/>
      <c r="IK690" s="30"/>
      <c r="IL690" s="30"/>
      <c r="IM690" s="30"/>
      <c r="IN690" s="30"/>
      <c r="IO690" s="30"/>
      <c r="IP690" s="30"/>
      <c r="IQ690" s="30"/>
      <c r="IR690" s="30"/>
      <c r="IS690" s="30"/>
      <c r="IT690" s="30"/>
      <c r="IU690" s="30"/>
    </row>
    <row r="691" spans="1:255" ht="15">
      <c r="A691" s="149" t="s">
        <v>887</v>
      </c>
      <c r="B691" s="149"/>
      <c r="C691" s="149"/>
      <c r="D691" s="149"/>
      <c r="E691" s="149"/>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c r="BE691" s="30"/>
      <c r="BF691" s="30"/>
      <c r="BG691" s="30"/>
      <c r="BH691" s="30"/>
      <c r="BI691" s="30"/>
      <c r="BJ691" s="30"/>
      <c r="BK691" s="30"/>
      <c r="BL691" s="30"/>
      <c r="BM691" s="30"/>
      <c r="BN691" s="30"/>
      <c r="BO691" s="30"/>
      <c r="BP691" s="30"/>
      <c r="BQ691" s="30"/>
      <c r="BR691" s="30"/>
      <c r="BS691" s="30"/>
      <c r="BT691" s="30"/>
      <c r="BU691" s="30"/>
      <c r="BV691" s="30"/>
      <c r="BW691" s="30"/>
      <c r="BX691" s="30"/>
      <c r="BY691" s="30"/>
      <c r="BZ691" s="30"/>
      <c r="CA691" s="30"/>
      <c r="CB691" s="30"/>
      <c r="CC691" s="30"/>
      <c r="CD691" s="30"/>
      <c r="CE691" s="30"/>
      <c r="CF691" s="30"/>
      <c r="CG691" s="30"/>
      <c r="CH691" s="30"/>
      <c r="CI691" s="30"/>
      <c r="CJ691" s="30"/>
      <c r="CK691" s="30"/>
      <c r="CL691" s="30"/>
      <c r="CM691" s="30"/>
      <c r="CN691" s="30"/>
      <c r="CO691" s="30"/>
      <c r="CP691" s="30"/>
      <c r="CQ691" s="30"/>
      <c r="CR691" s="30"/>
      <c r="CS691" s="30"/>
      <c r="CT691" s="30"/>
      <c r="CU691" s="30"/>
      <c r="CV691" s="30"/>
      <c r="CW691" s="30"/>
      <c r="CX691" s="30"/>
      <c r="CY691" s="30"/>
      <c r="CZ691" s="30"/>
      <c r="DA691" s="30"/>
      <c r="DB691" s="30"/>
      <c r="DC691" s="30"/>
      <c r="DD691" s="30"/>
      <c r="DE691" s="30"/>
      <c r="DF691" s="30"/>
      <c r="DG691" s="30"/>
      <c r="DH691" s="30"/>
      <c r="DI691" s="30"/>
      <c r="DJ691" s="30"/>
      <c r="DK691" s="30"/>
      <c r="DL691" s="30"/>
      <c r="DM691" s="30"/>
      <c r="DN691" s="30"/>
      <c r="DO691" s="30"/>
      <c r="DP691" s="30"/>
      <c r="DQ691" s="30"/>
      <c r="DR691" s="30"/>
      <c r="DS691" s="30"/>
      <c r="DT691" s="30"/>
      <c r="DU691" s="30"/>
      <c r="DV691" s="30"/>
      <c r="DW691" s="30"/>
      <c r="DX691" s="30"/>
      <c r="DY691" s="30"/>
      <c r="DZ691" s="30"/>
      <c r="EA691" s="30"/>
      <c r="EB691" s="30"/>
      <c r="EC691" s="30"/>
      <c r="ED691" s="30"/>
      <c r="EE691" s="30"/>
      <c r="EF691" s="30"/>
      <c r="EG691" s="30"/>
      <c r="EH691" s="30"/>
      <c r="EI691" s="30"/>
      <c r="EJ691" s="30"/>
      <c r="EK691" s="30"/>
      <c r="EL691" s="30"/>
      <c r="EM691" s="30"/>
      <c r="EN691" s="30"/>
      <c r="EO691" s="30"/>
      <c r="EP691" s="30"/>
      <c r="EQ691" s="30"/>
      <c r="ER691" s="30"/>
      <c r="ES691" s="30"/>
      <c r="ET691" s="30"/>
      <c r="EU691" s="30"/>
      <c r="EV691" s="30"/>
      <c r="EW691" s="30"/>
      <c r="EX691" s="30"/>
      <c r="EY691" s="30"/>
      <c r="EZ691" s="30"/>
      <c r="FA691" s="30"/>
      <c r="FB691" s="30"/>
      <c r="FC691" s="30"/>
      <c r="FD691" s="30"/>
      <c r="FE691" s="30"/>
      <c r="FF691" s="30"/>
      <c r="FG691" s="30"/>
      <c r="FH691" s="30"/>
      <c r="FI691" s="30"/>
      <c r="FJ691" s="30"/>
      <c r="FK691" s="30"/>
      <c r="FL691" s="30"/>
      <c r="FM691" s="30"/>
      <c r="FN691" s="30"/>
      <c r="FO691" s="30"/>
      <c r="FP691" s="30"/>
      <c r="FQ691" s="30"/>
      <c r="FR691" s="30"/>
      <c r="FS691" s="30"/>
      <c r="FT691" s="30"/>
      <c r="FU691" s="30"/>
      <c r="FV691" s="30"/>
      <c r="FW691" s="30"/>
      <c r="FX691" s="30"/>
      <c r="FY691" s="30"/>
      <c r="FZ691" s="30"/>
      <c r="GA691" s="30"/>
      <c r="GB691" s="30"/>
      <c r="GC691" s="30"/>
      <c r="GD691" s="30"/>
      <c r="GE691" s="30"/>
      <c r="GF691" s="30"/>
      <c r="GG691" s="30"/>
      <c r="GH691" s="30"/>
      <c r="GI691" s="30"/>
      <c r="GJ691" s="30"/>
      <c r="GK691" s="30"/>
      <c r="GL691" s="30"/>
      <c r="GM691" s="30"/>
      <c r="GN691" s="30"/>
      <c r="GO691" s="30"/>
      <c r="GP691" s="30"/>
      <c r="GQ691" s="30"/>
      <c r="GR691" s="30"/>
      <c r="GS691" s="30"/>
      <c r="GT691" s="30"/>
      <c r="GU691" s="30"/>
      <c r="GV691" s="30"/>
      <c r="GW691" s="30"/>
      <c r="GX691" s="30"/>
      <c r="GY691" s="30"/>
      <c r="GZ691" s="30"/>
      <c r="HA691" s="30"/>
      <c r="HB691" s="30"/>
      <c r="HC691" s="30"/>
      <c r="HD691" s="30"/>
      <c r="HE691" s="30"/>
      <c r="HF691" s="30"/>
      <c r="HG691" s="30"/>
      <c r="HH691" s="30"/>
      <c r="HI691" s="30"/>
      <c r="HJ691" s="30"/>
      <c r="HK691" s="30"/>
      <c r="HL691" s="30"/>
      <c r="HM691" s="30"/>
      <c r="HN691" s="30"/>
      <c r="HO691" s="30"/>
      <c r="HP691" s="30"/>
      <c r="HQ691" s="30"/>
      <c r="HR691" s="30"/>
      <c r="HS691" s="30"/>
      <c r="HT691" s="30"/>
      <c r="HU691" s="30"/>
      <c r="HV691" s="30"/>
      <c r="HW691" s="30"/>
      <c r="HX691" s="30"/>
      <c r="HY691" s="30"/>
      <c r="HZ691" s="30"/>
      <c r="IA691" s="30"/>
      <c r="IB691" s="30"/>
      <c r="IC691" s="30"/>
      <c r="ID691" s="30"/>
      <c r="IE691" s="30"/>
      <c r="IF691" s="30"/>
      <c r="IG691" s="30"/>
      <c r="IH691" s="30"/>
      <c r="II691" s="30"/>
      <c r="IJ691" s="30"/>
      <c r="IK691" s="30"/>
      <c r="IL691" s="30"/>
      <c r="IM691" s="30"/>
      <c r="IN691" s="30"/>
      <c r="IO691" s="30"/>
      <c r="IP691" s="30"/>
      <c r="IQ691" s="30"/>
      <c r="IR691" s="30"/>
      <c r="IS691" s="30"/>
      <c r="IT691" s="30"/>
      <c r="IU691" s="30"/>
    </row>
    <row r="692" spans="1:255" ht="15">
      <c r="A692" s="150" t="s">
        <v>23</v>
      </c>
      <c r="B692" s="151" t="s">
        <v>6</v>
      </c>
      <c r="C692" s="152"/>
      <c r="D692" s="153" t="s">
        <v>7</v>
      </c>
      <c r="E692" s="150" t="s">
        <v>8</v>
      </c>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c r="BK692" s="30"/>
      <c r="BL692" s="30"/>
      <c r="BM692" s="30"/>
      <c r="BN692" s="30"/>
      <c r="BO692" s="30"/>
      <c r="BP692" s="30"/>
      <c r="BQ692" s="30"/>
      <c r="BR692" s="30"/>
      <c r="BS692" s="30"/>
      <c r="BT692" s="30"/>
      <c r="BU692" s="30"/>
      <c r="BV692" s="30"/>
      <c r="BW692" s="30"/>
      <c r="BX692" s="30"/>
      <c r="BY692" s="30"/>
      <c r="BZ692" s="30"/>
      <c r="CA692" s="30"/>
      <c r="CB692" s="30"/>
      <c r="CC692" s="30"/>
      <c r="CD692" s="30"/>
      <c r="CE692" s="30"/>
      <c r="CF692" s="30"/>
      <c r="CG692" s="30"/>
      <c r="CH692" s="30"/>
      <c r="CI692" s="30"/>
      <c r="CJ692" s="30"/>
      <c r="CK692" s="30"/>
      <c r="CL692" s="30"/>
      <c r="CM692" s="30"/>
      <c r="CN692" s="30"/>
      <c r="CO692" s="30"/>
      <c r="CP692" s="30"/>
      <c r="CQ692" s="30"/>
      <c r="CR692" s="30"/>
      <c r="CS692" s="30"/>
      <c r="CT692" s="30"/>
      <c r="CU692" s="30"/>
      <c r="CV692" s="30"/>
      <c r="CW692" s="30"/>
      <c r="CX692" s="30"/>
      <c r="CY692" s="30"/>
      <c r="CZ692" s="30"/>
      <c r="DA692" s="30"/>
      <c r="DB692" s="30"/>
      <c r="DC692" s="30"/>
      <c r="DD692" s="30"/>
      <c r="DE692" s="30"/>
      <c r="DF692" s="30"/>
      <c r="DG692" s="30"/>
      <c r="DH692" s="30"/>
      <c r="DI692" s="30"/>
      <c r="DJ692" s="30"/>
      <c r="DK692" s="30"/>
      <c r="DL692" s="30"/>
      <c r="DM692" s="30"/>
      <c r="DN692" s="30"/>
      <c r="DO692" s="30"/>
      <c r="DP692" s="30"/>
      <c r="DQ692" s="30"/>
      <c r="DR692" s="30"/>
      <c r="DS692" s="30"/>
      <c r="DT692" s="30"/>
      <c r="DU692" s="30"/>
      <c r="DV692" s="30"/>
      <c r="DW692" s="30"/>
      <c r="DX692" s="30"/>
      <c r="DY692" s="30"/>
      <c r="DZ692" s="30"/>
      <c r="EA692" s="30"/>
      <c r="EB692" s="30"/>
      <c r="EC692" s="30"/>
      <c r="ED692" s="30"/>
      <c r="EE692" s="30"/>
      <c r="EF692" s="30"/>
      <c r="EG692" s="30"/>
      <c r="EH692" s="30"/>
      <c r="EI692" s="30"/>
      <c r="EJ692" s="30"/>
      <c r="EK692" s="30"/>
      <c r="EL692" s="30"/>
      <c r="EM692" s="30"/>
      <c r="EN692" s="30"/>
      <c r="EO692" s="30"/>
      <c r="EP692" s="30"/>
      <c r="EQ692" s="30"/>
      <c r="ER692" s="30"/>
      <c r="ES692" s="30"/>
      <c r="ET692" s="30"/>
      <c r="EU692" s="30"/>
      <c r="EV692" s="30"/>
      <c r="EW692" s="30"/>
      <c r="EX692" s="30"/>
      <c r="EY692" s="30"/>
      <c r="EZ692" s="30"/>
      <c r="FA692" s="30"/>
      <c r="FB692" s="30"/>
      <c r="FC692" s="30"/>
      <c r="FD692" s="30"/>
      <c r="FE692" s="30"/>
      <c r="FF692" s="30"/>
      <c r="FG692" s="30"/>
      <c r="FH692" s="30"/>
      <c r="FI692" s="30"/>
      <c r="FJ692" s="30"/>
      <c r="FK692" s="30"/>
      <c r="FL692" s="30"/>
      <c r="FM692" s="30"/>
      <c r="FN692" s="30"/>
      <c r="FO692" s="30"/>
      <c r="FP692" s="30"/>
      <c r="FQ692" s="30"/>
      <c r="FR692" s="30"/>
      <c r="FS692" s="30"/>
      <c r="FT692" s="30"/>
      <c r="FU692" s="30"/>
      <c r="FV692" s="30"/>
      <c r="FW692" s="30"/>
      <c r="FX692" s="30"/>
      <c r="FY692" s="30"/>
      <c r="FZ692" s="30"/>
      <c r="GA692" s="30"/>
      <c r="GB692" s="30"/>
      <c r="GC692" s="30"/>
      <c r="GD692" s="30"/>
      <c r="GE692" s="30"/>
      <c r="GF692" s="30"/>
      <c r="GG692" s="30"/>
      <c r="GH692" s="30"/>
      <c r="GI692" s="30"/>
      <c r="GJ692" s="30"/>
      <c r="GK692" s="30"/>
      <c r="GL692" s="30"/>
      <c r="GM692" s="30"/>
      <c r="GN692" s="30"/>
      <c r="GO692" s="30"/>
      <c r="GP692" s="30"/>
      <c r="GQ692" s="30"/>
      <c r="GR692" s="30"/>
      <c r="GS692" s="30"/>
      <c r="GT692" s="30"/>
      <c r="GU692" s="30"/>
      <c r="GV692" s="30"/>
      <c r="GW692" s="30"/>
      <c r="GX692" s="30"/>
      <c r="GY692" s="30"/>
      <c r="GZ692" s="30"/>
      <c r="HA692" s="30"/>
      <c r="HB692" s="30"/>
      <c r="HC692" s="30"/>
      <c r="HD692" s="30"/>
      <c r="HE692" s="30"/>
      <c r="HF692" s="30"/>
      <c r="HG692" s="30"/>
      <c r="HH692" s="30"/>
      <c r="HI692" s="30"/>
      <c r="HJ692" s="30"/>
      <c r="HK692" s="30"/>
      <c r="HL692" s="30"/>
      <c r="HM692" s="30"/>
      <c r="HN692" s="30"/>
      <c r="HO692" s="30"/>
      <c r="HP692" s="30"/>
      <c r="HQ692" s="30"/>
      <c r="HR692" s="30"/>
      <c r="HS692" s="30"/>
      <c r="HT692" s="30"/>
      <c r="HU692" s="30"/>
      <c r="HV692" s="30"/>
      <c r="HW692" s="30"/>
      <c r="HX692" s="30"/>
      <c r="HY692" s="30"/>
      <c r="HZ692" s="30"/>
      <c r="IA692" s="30"/>
      <c r="IB692" s="30"/>
      <c r="IC692" s="30"/>
      <c r="ID692" s="30"/>
      <c r="IE692" s="30"/>
      <c r="IF692" s="30"/>
      <c r="IG692" s="30"/>
      <c r="IH692" s="30"/>
      <c r="II692" s="30"/>
      <c r="IJ692" s="30"/>
      <c r="IK692" s="30"/>
      <c r="IL692" s="30"/>
      <c r="IM692" s="30"/>
      <c r="IN692" s="30"/>
      <c r="IO692" s="30"/>
      <c r="IP692" s="30"/>
      <c r="IQ692" s="30"/>
      <c r="IR692" s="30"/>
      <c r="IS692" s="30"/>
      <c r="IT692" s="30"/>
      <c r="IU692" s="30"/>
    </row>
    <row r="693" spans="1:255" ht="15">
      <c r="A693" s="150"/>
      <c r="B693" s="39" t="s">
        <v>9</v>
      </c>
      <c r="C693" s="39" t="s">
        <v>10</v>
      </c>
      <c r="D693" s="153"/>
      <c r="E693" s="15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c r="BC693" s="30"/>
      <c r="BD693" s="30"/>
      <c r="BE693" s="30"/>
      <c r="BF693" s="30"/>
      <c r="BG693" s="30"/>
      <c r="BH693" s="30"/>
      <c r="BI693" s="30"/>
      <c r="BJ693" s="30"/>
      <c r="BK693" s="30"/>
      <c r="BL693" s="30"/>
      <c r="BM693" s="30"/>
      <c r="BN693" s="30"/>
      <c r="BO693" s="30"/>
      <c r="BP693" s="30"/>
      <c r="BQ693" s="30"/>
      <c r="BR693" s="30"/>
      <c r="BS693" s="30"/>
      <c r="BT693" s="30"/>
      <c r="BU693" s="30"/>
      <c r="BV693" s="30"/>
      <c r="BW693" s="30"/>
      <c r="BX693" s="30"/>
      <c r="BY693" s="30"/>
      <c r="BZ693" s="30"/>
      <c r="CA693" s="30"/>
      <c r="CB693" s="30"/>
      <c r="CC693" s="30"/>
      <c r="CD693" s="30"/>
      <c r="CE693" s="30"/>
      <c r="CF693" s="30"/>
      <c r="CG693" s="30"/>
      <c r="CH693" s="30"/>
      <c r="CI693" s="30"/>
      <c r="CJ693" s="30"/>
      <c r="CK693" s="30"/>
      <c r="CL693" s="30"/>
      <c r="CM693" s="30"/>
      <c r="CN693" s="30"/>
      <c r="CO693" s="30"/>
      <c r="CP693" s="30"/>
      <c r="CQ693" s="30"/>
      <c r="CR693" s="30"/>
      <c r="CS693" s="30"/>
      <c r="CT693" s="30"/>
      <c r="CU693" s="30"/>
      <c r="CV693" s="30"/>
      <c r="CW693" s="30"/>
      <c r="CX693" s="30"/>
      <c r="CY693" s="30"/>
      <c r="CZ693" s="30"/>
      <c r="DA693" s="30"/>
      <c r="DB693" s="30"/>
      <c r="DC693" s="30"/>
      <c r="DD693" s="30"/>
      <c r="DE693" s="30"/>
      <c r="DF693" s="30"/>
      <c r="DG693" s="30"/>
      <c r="DH693" s="30"/>
      <c r="DI693" s="30"/>
      <c r="DJ693" s="30"/>
      <c r="DK693" s="30"/>
      <c r="DL693" s="30"/>
      <c r="DM693" s="30"/>
      <c r="DN693" s="30"/>
      <c r="DO693" s="30"/>
      <c r="DP693" s="30"/>
      <c r="DQ693" s="30"/>
      <c r="DR693" s="30"/>
      <c r="DS693" s="30"/>
      <c r="DT693" s="30"/>
      <c r="DU693" s="30"/>
      <c r="DV693" s="30"/>
      <c r="DW693" s="30"/>
      <c r="DX693" s="30"/>
      <c r="DY693" s="30"/>
      <c r="DZ693" s="30"/>
      <c r="EA693" s="30"/>
      <c r="EB693" s="30"/>
      <c r="EC693" s="30"/>
      <c r="ED693" s="30"/>
      <c r="EE693" s="30"/>
      <c r="EF693" s="30"/>
      <c r="EG693" s="30"/>
      <c r="EH693" s="30"/>
      <c r="EI693" s="30"/>
      <c r="EJ693" s="30"/>
      <c r="EK693" s="30"/>
      <c r="EL693" s="30"/>
      <c r="EM693" s="30"/>
      <c r="EN693" s="30"/>
      <c r="EO693" s="30"/>
      <c r="EP693" s="30"/>
      <c r="EQ693" s="30"/>
      <c r="ER693" s="30"/>
      <c r="ES693" s="30"/>
      <c r="ET693" s="30"/>
      <c r="EU693" s="30"/>
      <c r="EV693" s="30"/>
      <c r="EW693" s="30"/>
      <c r="EX693" s="30"/>
      <c r="EY693" s="30"/>
      <c r="EZ693" s="30"/>
      <c r="FA693" s="30"/>
      <c r="FB693" s="30"/>
      <c r="FC693" s="30"/>
      <c r="FD693" s="30"/>
      <c r="FE693" s="30"/>
      <c r="FF693" s="30"/>
      <c r="FG693" s="30"/>
      <c r="FH693" s="30"/>
      <c r="FI693" s="30"/>
      <c r="FJ693" s="30"/>
      <c r="FK693" s="30"/>
      <c r="FL693" s="30"/>
      <c r="FM693" s="30"/>
      <c r="FN693" s="30"/>
      <c r="FO693" s="30"/>
      <c r="FP693" s="30"/>
      <c r="FQ693" s="30"/>
      <c r="FR693" s="30"/>
      <c r="FS693" s="30"/>
      <c r="FT693" s="30"/>
      <c r="FU693" s="30"/>
      <c r="FV693" s="30"/>
      <c r="FW693" s="30"/>
      <c r="FX693" s="30"/>
      <c r="FY693" s="30"/>
      <c r="FZ693" s="30"/>
      <c r="GA693" s="30"/>
      <c r="GB693" s="30"/>
      <c r="GC693" s="30"/>
      <c r="GD693" s="30"/>
      <c r="GE693" s="30"/>
      <c r="GF693" s="30"/>
      <c r="GG693" s="30"/>
      <c r="GH693" s="30"/>
      <c r="GI693" s="30"/>
      <c r="GJ693" s="30"/>
      <c r="GK693" s="30"/>
      <c r="GL693" s="30"/>
      <c r="GM693" s="30"/>
      <c r="GN693" s="30"/>
      <c r="GO693" s="30"/>
      <c r="GP693" s="30"/>
      <c r="GQ693" s="30"/>
      <c r="GR693" s="30"/>
      <c r="GS693" s="30"/>
      <c r="GT693" s="30"/>
      <c r="GU693" s="30"/>
      <c r="GV693" s="30"/>
      <c r="GW693" s="30"/>
      <c r="GX693" s="30"/>
      <c r="GY693" s="30"/>
      <c r="GZ693" s="30"/>
      <c r="HA693" s="30"/>
      <c r="HB693" s="30"/>
      <c r="HC693" s="30"/>
      <c r="HD693" s="30"/>
      <c r="HE693" s="30"/>
      <c r="HF693" s="30"/>
      <c r="HG693" s="30"/>
      <c r="HH693" s="30"/>
      <c r="HI693" s="30"/>
      <c r="HJ693" s="30"/>
      <c r="HK693" s="30"/>
      <c r="HL693" s="30"/>
      <c r="HM693" s="30"/>
      <c r="HN693" s="30"/>
      <c r="HO693" s="30"/>
      <c r="HP693" s="30"/>
      <c r="HQ693" s="30"/>
      <c r="HR693" s="30"/>
      <c r="HS693" s="30"/>
      <c r="HT693" s="30"/>
      <c r="HU693" s="30"/>
      <c r="HV693" s="30"/>
      <c r="HW693" s="30"/>
      <c r="HX693" s="30"/>
      <c r="HY693" s="30"/>
      <c r="HZ693" s="30"/>
      <c r="IA693" s="30"/>
      <c r="IB693" s="30"/>
      <c r="IC693" s="30"/>
      <c r="ID693" s="30"/>
      <c r="IE693" s="30"/>
      <c r="IF693" s="30"/>
      <c r="IG693" s="30"/>
      <c r="IH693" s="30"/>
      <c r="II693" s="30"/>
      <c r="IJ693" s="30"/>
      <c r="IK693" s="30"/>
      <c r="IL693" s="30"/>
      <c r="IM693" s="30"/>
      <c r="IN693" s="30"/>
      <c r="IO693" s="30"/>
      <c r="IP693" s="30"/>
      <c r="IQ693" s="30"/>
      <c r="IR693" s="30"/>
      <c r="IS693" s="30"/>
      <c r="IT693" s="30"/>
      <c r="IU693" s="30"/>
    </row>
    <row r="694" spans="1:255" ht="15">
      <c r="A694" s="25">
        <v>43988</v>
      </c>
      <c r="B694" s="1" t="s">
        <v>890</v>
      </c>
      <c r="C694" s="40" t="s">
        <v>889</v>
      </c>
      <c r="D694" s="26" t="s">
        <v>888</v>
      </c>
      <c r="E694" s="68">
        <v>1400</v>
      </c>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c r="BA694" s="30"/>
      <c r="BB694" s="30"/>
      <c r="BC694" s="30"/>
      <c r="BD694" s="30"/>
      <c r="BE694" s="30"/>
      <c r="BF694" s="30"/>
      <c r="BG694" s="30"/>
      <c r="BH694" s="30"/>
      <c r="BI694" s="30"/>
      <c r="BJ694" s="30"/>
      <c r="BK694" s="30"/>
      <c r="BL694" s="30"/>
      <c r="BM694" s="30"/>
      <c r="BN694" s="30"/>
      <c r="BO694" s="30"/>
      <c r="BP694" s="30"/>
      <c r="BQ694" s="30"/>
      <c r="BR694" s="30"/>
      <c r="BS694" s="30"/>
      <c r="BT694" s="30"/>
      <c r="BU694" s="30"/>
      <c r="BV694" s="30"/>
      <c r="BW694" s="30"/>
      <c r="BX694" s="30"/>
      <c r="BY694" s="30"/>
      <c r="BZ694" s="30"/>
      <c r="CA694" s="30"/>
      <c r="CB694" s="30"/>
      <c r="CC694" s="30"/>
      <c r="CD694" s="30"/>
      <c r="CE694" s="30"/>
      <c r="CF694" s="30"/>
      <c r="CG694" s="30"/>
      <c r="CH694" s="30"/>
      <c r="CI694" s="30"/>
      <c r="CJ694" s="30"/>
      <c r="CK694" s="30"/>
      <c r="CL694" s="30"/>
      <c r="CM694" s="30"/>
      <c r="CN694" s="30"/>
      <c r="CO694" s="30"/>
      <c r="CP694" s="30"/>
      <c r="CQ694" s="30"/>
      <c r="CR694" s="30"/>
      <c r="CS694" s="30"/>
      <c r="CT694" s="30"/>
      <c r="CU694" s="30"/>
      <c r="CV694" s="30"/>
      <c r="CW694" s="30"/>
      <c r="CX694" s="30"/>
      <c r="CY694" s="30"/>
      <c r="CZ694" s="30"/>
      <c r="DA694" s="30"/>
      <c r="DB694" s="30"/>
      <c r="DC694" s="30"/>
      <c r="DD694" s="30"/>
      <c r="DE694" s="30"/>
      <c r="DF694" s="30"/>
      <c r="DG694" s="30"/>
      <c r="DH694" s="30"/>
      <c r="DI694" s="30"/>
      <c r="DJ694" s="30"/>
      <c r="DK694" s="30"/>
      <c r="DL694" s="30"/>
      <c r="DM694" s="30"/>
      <c r="DN694" s="30"/>
      <c r="DO694" s="30"/>
      <c r="DP694" s="30"/>
      <c r="DQ694" s="30"/>
      <c r="DR694" s="30"/>
      <c r="DS694" s="30"/>
      <c r="DT694" s="30"/>
      <c r="DU694" s="30"/>
      <c r="DV694" s="30"/>
      <c r="DW694" s="30"/>
      <c r="DX694" s="30"/>
      <c r="DY694" s="30"/>
      <c r="DZ694" s="30"/>
      <c r="EA694" s="30"/>
      <c r="EB694" s="30"/>
      <c r="EC694" s="30"/>
      <c r="ED694" s="30"/>
      <c r="EE694" s="30"/>
      <c r="EF694" s="30"/>
      <c r="EG694" s="30"/>
      <c r="EH694" s="30"/>
      <c r="EI694" s="30"/>
      <c r="EJ694" s="30"/>
      <c r="EK694" s="30"/>
      <c r="EL694" s="30"/>
      <c r="EM694" s="30"/>
      <c r="EN694" s="30"/>
      <c r="EO694" s="30"/>
      <c r="EP694" s="30"/>
      <c r="EQ694" s="30"/>
      <c r="ER694" s="30"/>
      <c r="ES694" s="30"/>
      <c r="ET694" s="30"/>
      <c r="EU694" s="30"/>
      <c r="EV694" s="30"/>
      <c r="EW694" s="30"/>
      <c r="EX694" s="30"/>
      <c r="EY694" s="30"/>
      <c r="EZ694" s="30"/>
      <c r="FA694" s="30"/>
      <c r="FB694" s="30"/>
      <c r="FC694" s="30"/>
      <c r="FD694" s="30"/>
      <c r="FE694" s="30"/>
      <c r="FF694" s="30"/>
      <c r="FG694" s="30"/>
      <c r="FH694" s="30"/>
      <c r="FI694" s="30"/>
      <c r="FJ694" s="30"/>
      <c r="FK694" s="30"/>
      <c r="FL694" s="30"/>
      <c r="FM694" s="30"/>
      <c r="FN694" s="30"/>
      <c r="FO694" s="30"/>
      <c r="FP694" s="30"/>
      <c r="FQ694" s="30"/>
      <c r="FR694" s="30"/>
      <c r="FS694" s="30"/>
      <c r="FT694" s="30"/>
      <c r="FU694" s="30"/>
      <c r="FV694" s="30"/>
      <c r="FW694" s="30"/>
      <c r="FX694" s="30"/>
      <c r="FY694" s="30"/>
      <c r="FZ694" s="30"/>
      <c r="GA694" s="30"/>
      <c r="GB694" s="30"/>
      <c r="GC694" s="30"/>
      <c r="GD694" s="30"/>
      <c r="GE694" s="30"/>
      <c r="GF694" s="30"/>
      <c r="GG694" s="30"/>
      <c r="GH694" s="30"/>
      <c r="GI694" s="30"/>
      <c r="GJ694" s="30"/>
      <c r="GK694" s="30"/>
      <c r="GL694" s="30"/>
      <c r="GM694" s="30"/>
      <c r="GN694" s="30"/>
      <c r="GO694" s="30"/>
      <c r="GP694" s="30"/>
      <c r="GQ694" s="30"/>
      <c r="GR694" s="30"/>
      <c r="GS694" s="30"/>
      <c r="GT694" s="30"/>
      <c r="GU694" s="30"/>
      <c r="GV694" s="30"/>
      <c r="GW694" s="30"/>
      <c r="GX694" s="30"/>
      <c r="GY694" s="30"/>
      <c r="GZ694" s="30"/>
      <c r="HA694" s="30"/>
      <c r="HB694" s="30"/>
      <c r="HC694" s="30"/>
      <c r="HD694" s="30"/>
      <c r="HE694" s="30"/>
      <c r="HF694" s="30"/>
      <c r="HG694" s="30"/>
      <c r="HH694" s="30"/>
      <c r="HI694" s="30"/>
      <c r="HJ694" s="30"/>
      <c r="HK694" s="30"/>
      <c r="HL694" s="30"/>
      <c r="HM694" s="30"/>
      <c r="HN694" s="30"/>
      <c r="HO694" s="30"/>
      <c r="HP694" s="30"/>
      <c r="HQ694" s="30"/>
      <c r="HR694" s="30"/>
      <c r="HS694" s="30"/>
      <c r="HT694" s="30"/>
      <c r="HU694" s="30"/>
      <c r="HV694" s="30"/>
      <c r="HW694" s="30"/>
      <c r="HX694" s="30"/>
      <c r="HY694" s="30"/>
      <c r="HZ694" s="30"/>
      <c r="IA694" s="30"/>
      <c r="IB694" s="30"/>
      <c r="IC694" s="30"/>
      <c r="ID694" s="30"/>
      <c r="IE694" s="30"/>
      <c r="IF694" s="30"/>
      <c r="IG694" s="30"/>
      <c r="IH694" s="30"/>
      <c r="II694" s="30"/>
      <c r="IJ694" s="30"/>
      <c r="IK694" s="30"/>
      <c r="IL694" s="30"/>
      <c r="IM694" s="30"/>
      <c r="IN694" s="30"/>
      <c r="IO694" s="30"/>
      <c r="IP694" s="30"/>
      <c r="IQ694" s="30"/>
      <c r="IR694" s="30"/>
      <c r="IS694" s="30"/>
      <c r="IT694" s="30"/>
      <c r="IU694" s="30"/>
    </row>
    <row r="695" spans="1:255" ht="30">
      <c r="A695" s="25">
        <v>44001</v>
      </c>
      <c r="B695" s="1" t="s">
        <v>104</v>
      </c>
      <c r="C695" s="40" t="s">
        <v>105</v>
      </c>
      <c r="D695" s="26" t="s">
        <v>106</v>
      </c>
      <c r="E695" s="68">
        <v>2600</v>
      </c>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c r="BC695" s="30"/>
      <c r="BD695" s="30"/>
      <c r="BE695" s="30"/>
      <c r="BF695" s="30"/>
      <c r="BG695" s="30"/>
      <c r="BH695" s="30"/>
      <c r="BI695" s="30"/>
      <c r="BJ695" s="30"/>
      <c r="BK695" s="30"/>
      <c r="BL695" s="30"/>
      <c r="BM695" s="30"/>
      <c r="BN695" s="30"/>
      <c r="BO695" s="30"/>
      <c r="BP695" s="30"/>
      <c r="BQ695" s="30"/>
      <c r="BR695" s="30"/>
      <c r="BS695" s="30"/>
      <c r="BT695" s="30"/>
      <c r="BU695" s="30"/>
      <c r="BV695" s="30"/>
      <c r="BW695" s="30"/>
      <c r="BX695" s="30"/>
      <c r="BY695" s="30"/>
      <c r="BZ695" s="30"/>
      <c r="CA695" s="30"/>
      <c r="CB695" s="30"/>
      <c r="CC695" s="30"/>
      <c r="CD695" s="30"/>
      <c r="CE695" s="30"/>
      <c r="CF695" s="30"/>
      <c r="CG695" s="30"/>
      <c r="CH695" s="30"/>
      <c r="CI695" s="30"/>
      <c r="CJ695" s="30"/>
      <c r="CK695" s="30"/>
      <c r="CL695" s="30"/>
      <c r="CM695" s="30"/>
      <c r="CN695" s="30"/>
      <c r="CO695" s="30"/>
      <c r="CP695" s="30"/>
      <c r="CQ695" s="30"/>
      <c r="CR695" s="30"/>
      <c r="CS695" s="30"/>
      <c r="CT695" s="30"/>
      <c r="CU695" s="30"/>
      <c r="CV695" s="30"/>
      <c r="CW695" s="30"/>
      <c r="CX695" s="30"/>
      <c r="CY695" s="30"/>
      <c r="CZ695" s="30"/>
      <c r="DA695" s="30"/>
      <c r="DB695" s="30"/>
      <c r="DC695" s="30"/>
      <c r="DD695" s="30"/>
      <c r="DE695" s="30"/>
      <c r="DF695" s="30"/>
      <c r="DG695" s="30"/>
      <c r="DH695" s="30"/>
      <c r="DI695" s="30"/>
      <c r="DJ695" s="30"/>
      <c r="DK695" s="30"/>
      <c r="DL695" s="30"/>
      <c r="DM695" s="30"/>
      <c r="DN695" s="30"/>
      <c r="DO695" s="30"/>
      <c r="DP695" s="30"/>
      <c r="DQ695" s="30"/>
      <c r="DR695" s="30"/>
      <c r="DS695" s="30"/>
      <c r="DT695" s="30"/>
      <c r="DU695" s="30"/>
      <c r="DV695" s="30"/>
      <c r="DW695" s="30"/>
      <c r="DX695" s="30"/>
      <c r="DY695" s="30"/>
      <c r="DZ695" s="30"/>
      <c r="EA695" s="30"/>
      <c r="EB695" s="30"/>
      <c r="EC695" s="30"/>
      <c r="ED695" s="30"/>
      <c r="EE695" s="30"/>
      <c r="EF695" s="30"/>
      <c r="EG695" s="30"/>
      <c r="EH695" s="30"/>
      <c r="EI695" s="30"/>
      <c r="EJ695" s="30"/>
      <c r="EK695" s="30"/>
      <c r="EL695" s="30"/>
      <c r="EM695" s="30"/>
      <c r="EN695" s="30"/>
      <c r="EO695" s="30"/>
      <c r="EP695" s="30"/>
      <c r="EQ695" s="30"/>
      <c r="ER695" s="30"/>
      <c r="ES695" s="30"/>
      <c r="ET695" s="30"/>
      <c r="EU695" s="30"/>
      <c r="EV695" s="30"/>
      <c r="EW695" s="30"/>
      <c r="EX695" s="30"/>
      <c r="EY695" s="30"/>
      <c r="EZ695" s="30"/>
      <c r="FA695" s="30"/>
      <c r="FB695" s="30"/>
      <c r="FC695" s="30"/>
      <c r="FD695" s="30"/>
      <c r="FE695" s="30"/>
      <c r="FF695" s="30"/>
      <c r="FG695" s="30"/>
      <c r="FH695" s="30"/>
      <c r="FI695" s="30"/>
      <c r="FJ695" s="30"/>
      <c r="FK695" s="30"/>
      <c r="FL695" s="30"/>
      <c r="FM695" s="30"/>
      <c r="FN695" s="30"/>
      <c r="FO695" s="30"/>
      <c r="FP695" s="30"/>
      <c r="FQ695" s="30"/>
      <c r="FR695" s="30"/>
      <c r="FS695" s="30"/>
      <c r="FT695" s="30"/>
      <c r="FU695" s="30"/>
      <c r="FV695" s="30"/>
      <c r="FW695" s="30"/>
      <c r="FX695" s="30"/>
      <c r="FY695" s="30"/>
      <c r="FZ695" s="30"/>
      <c r="GA695" s="30"/>
      <c r="GB695" s="30"/>
      <c r="GC695" s="30"/>
      <c r="GD695" s="30"/>
      <c r="GE695" s="30"/>
      <c r="GF695" s="30"/>
      <c r="GG695" s="30"/>
      <c r="GH695" s="30"/>
      <c r="GI695" s="30"/>
      <c r="GJ695" s="30"/>
      <c r="GK695" s="30"/>
      <c r="GL695" s="30"/>
      <c r="GM695" s="30"/>
      <c r="GN695" s="30"/>
      <c r="GO695" s="30"/>
      <c r="GP695" s="30"/>
      <c r="GQ695" s="30"/>
      <c r="GR695" s="30"/>
      <c r="GS695" s="30"/>
      <c r="GT695" s="30"/>
      <c r="GU695" s="30"/>
      <c r="GV695" s="30"/>
      <c r="GW695" s="30"/>
      <c r="GX695" s="30"/>
      <c r="GY695" s="30"/>
      <c r="GZ695" s="30"/>
      <c r="HA695" s="30"/>
      <c r="HB695" s="30"/>
      <c r="HC695" s="30"/>
      <c r="HD695" s="30"/>
      <c r="HE695" s="30"/>
      <c r="HF695" s="30"/>
      <c r="HG695" s="30"/>
      <c r="HH695" s="30"/>
      <c r="HI695" s="30"/>
      <c r="HJ695" s="30"/>
      <c r="HK695" s="30"/>
      <c r="HL695" s="30"/>
      <c r="HM695" s="30"/>
      <c r="HN695" s="30"/>
      <c r="HO695" s="30"/>
      <c r="HP695" s="30"/>
      <c r="HQ695" s="30"/>
      <c r="HR695" s="30"/>
      <c r="HS695" s="30"/>
      <c r="HT695" s="30"/>
      <c r="HU695" s="30"/>
      <c r="HV695" s="30"/>
      <c r="HW695" s="30"/>
      <c r="HX695" s="30"/>
      <c r="HY695" s="30"/>
      <c r="HZ695" s="30"/>
      <c r="IA695" s="30"/>
      <c r="IB695" s="30"/>
      <c r="IC695" s="30"/>
      <c r="ID695" s="30"/>
      <c r="IE695" s="30"/>
      <c r="IF695" s="30"/>
      <c r="IG695" s="30"/>
      <c r="IH695" s="30"/>
      <c r="II695" s="30"/>
      <c r="IJ695" s="30"/>
      <c r="IK695" s="30"/>
      <c r="IL695" s="30"/>
      <c r="IM695" s="30"/>
      <c r="IN695" s="30"/>
      <c r="IO695" s="30"/>
      <c r="IP695" s="30"/>
      <c r="IQ695" s="30"/>
      <c r="IR695" s="30"/>
      <c r="IS695" s="30"/>
      <c r="IT695" s="30"/>
      <c r="IU695" s="30"/>
    </row>
    <row r="696" spans="1:255" ht="15">
      <c r="A696" s="142" t="s">
        <v>20</v>
      </c>
      <c r="B696" s="143"/>
      <c r="C696" s="143"/>
      <c r="D696" s="144"/>
      <c r="E696" s="46">
        <f>SUM(E694:E695)</f>
        <v>4000</v>
      </c>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0"/>
      <c r="DV696" s="30"/>
      <c r="DW696" s="30"/>
      <c r="DX696" s="30"/>
      <c r="DY696" s="30"/>
      <c r="DZ696" s="30"/>
      <c r="EA696" s="30"/>
      <c r="EB696" s="30"/>
      <c r="EC696" s="30"/>
      <c r="ED696" s="30"/>
      <c r="EE696" s="30"/>
      <c r="EF696" s="30"/>
      <c r="EG696" s="30"/>
      <c r="EH696" s="30"/>
      <c r="EI696" s="30"/>
      <c r="EJ696" s="30"/>
      <c r="EK696" s="30"/>
      <c r="EL696" s="30"/>
      <c r="EM696" s="30"/>
      <c r="EN696" s="30"/>
      <c r="EO696" s="30"/>
      <c r="EP696" s="30"/>
      <c r="EQ696" s="30"/>
      <c r="ER696" s="30"/>
      <c r="ES696" s="30"/>
      <c r="ET696" s="30"/>
      <c r="EU696" s="30"/>
      <c r="EV696" s="30"/>
      <c r="EW696" s="30"/>
      <c r="EX696" s="30"/>
      <c r="EY696" s="30"/>
      <c r="EZ696" s="30"/>
      <c r="FA696" s="30"/>
      <c r="FB696" s="30"/>
      <c r="FC696" s="30"/>
      <c r="FD696" s="30"/>
      <c r="FE696" s="30"/>
      <c r="FF696" s="30"/>
      <c r="FG696" s="30"/>
      <c r="FH696" s="30"/>
      <c r="FI696" s="30"/>
      <c r="FJ696" s="30"/>
      <c r="FK696" s="30"/>
      <c r="FL696" s="30"/>
      <c r="FM696" s="30"/>
      <c r="FN696" s="30"/>
      <c r="FO696" s="30"/>
      <c r="FP696" s="30"/>
      <c r="FQ696" s="30"/>
      <c r="FR696" s="30"/>
      <c r="FS696" s="30"/>
      <c r="FT696" s="30"/>
      <c r="FU696" s="30"/>
      <c r="FV696" s="30"/>
      <c r="FW696" s="30"/>
      <c r="FX696" s="30"/>
      <c r="FY696" s="30"/>
      <c r="FZ696" s="30"/>
      <c r="GA696" s="30"/>
      <c r="GB696" s="30"/>
      <c r="GC696" s="30"/>
      <c r="GD696" s="30"/>
      <c r="GE696" s="30"/>
      <c r="GF696" s="30"/>
      <c r="GG696" s="30"/>
      <c r="GH696" s="30"/>
      <c r="GI696" s="30"/>
      <c r="GJ696" s="30"/>
      <c r="GK696" s="30"/>
      <c r="GL696" s="30"/>
      <c r="GM696" s="30"/>
      <c r="GN696" s="30"/>
      <c r="GO696" s="30"/>
      <c r="GP696" s="30"/>
      <c r="GQ696" s="30"/>
      <c r="GR696" s="30"/>
      <c r="GS696" s="30"/>
      <c r="GT696" s="30"/>
      <c r="GU696" s="30"/>
      <c r="GV696" s="30"/>
      <c r="GW696" s="30"/>
      <c r="GX696" s="30"/>
      <c r="GY696" s="30"/>
      <c r="GZ696" s="30"/>
      <c r="HA696" s="30"/>
      <c r="HB696" s="30"/>
      <c r="HC696" s="30"/>
      <c r="HD696" s="30"/>
      <c r="HE696" s="30"/>
      <c r="HF696" s="30"/>
      <c r="HG696" s="30"/>
      <c r="HH696" s="30"/>
      <c r="HI696" s="30"/>
      <c r="HJ696" s="30"/>
      <c r="HK696" s="30"/>
      <c r="HL696" s="30"/>
      <c r="HM696" s="30"/>
      <c r="HN696" s="30"/>
      <c r="HO696" s="30"/>
      <c r="HP696" s="30"/>
      <c r="HQ696" s="30"/>
      <c r="HR696" s="30"/>
      <c r="HS696" s="30"/>
      <c r="HT696" s="30"/>
      <c r="HU696" s="30"/>
      <c r="HV696" s="30"/>
      <c r="HW696" s="30"/>
      <c r="HX696" s="30"/>
      <c r="HY696" s="30"/>
      <c r="HZ696" s="30"/>
      <c r="IA696" s="30"/>
      <c r="IB696" s="30"/>
      <c r="IC696" s="30"/>
      <c r="ID696" s="30"/>
      <c r="IE696" s="30"/>
      <c r="IF696" s="30"/>
      <c r="IG696" s="30"/>
      <c r="IH696" s="30"/>
      <c r="II696" s="30"/>
      <c r="IJ696" s="30"/>
      <c r="IK696" s="30"/>
      <c r="IL696" s="30"/>
      <c r="IM696" s="30"/>
      <c r="IN696" s="30"/>
      <c r="IO696" s="30"/>
      <c r="IP696" s="30"/>
      <c r="IQ696" s="30"/>
      <c r="IR696" s="30"/>
      <c r="IS696" s="30"/>
      <c r="IT696" s="30"/>
      <c r="IU696" s="30"/>
    </row>
    <row r="699" ht="15">
      <c r="A699" s="32"/>
    </row>
    <row r="701" spans="1:5" ht="15.75" thickBot="1">
      <c r="A701" s="145" t="s">
        <v>1054</v>
      </c>
      <c r="B701" s="145"/>
      <c r="C701" s="145"/>
      <c r="D701" s="145"/>
      <c r="E701" s="145"/>
    </row>
    <row r="702" spans="1:255" ht="15.75" thickTop="1">
      <c r="A702" s="146" t="s">
        <v>0</v>
      </c>
      <c r="B702" s="146"/>
      <c r="C702" s="146"/>
      <c r="D702" s="146"/>
      <c r="E702" s="146"/>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c r="AY702" s="30"/>
      <c r="AZ702" s="30"/>
      <c r="BA702" s="30"/>
      <c r="BB702" s="30"/>
      <c r="BC702" s="30"/>
      <c r="BD702" s="30"/>
      <c r="BE702" s="30"/>
      <c r="BF702" s="30"/>
      <c r="BG702" s="30"/>
      <c r="BH702" s="30"/>
      <c r="BI702" s="30"/>
      <c r="BJ702" s="30"/>
      <c r="BK702" s="30"/>
      <c r="BL702" s="30"/>
      <c r="BM702" s="30"/>
      <c r="BN702" s="30"/>
      <c r="BO702" s="30"/>
      <c r="BP702" s="30"/>
      <c r="BQ702" s="30"/>
      <c r="BR702" s="30"/>
      <c r="BS702" s="30"/>
      <c r="BT702" s="30"/>
      <c r="BU702" s="30"/>
      <c r="BV702" s="30"/>
      <c r="BW702" s="30"/>
      <c r="BX702" s="30"/>
      <c r="BY702" s="30"/>
      <c r="BZ702" s="30"/>
      <c r="CA702" s="30"/>
      <c r="CB702" s="30"/>
      <c r="CC702" s="30"/>
      <c r="CD702" s="30"/>
      <c r="CE702" s="30"/>
      <c r="CF702" s="30"/>
      <c r="CG702" s="30"/>
      <c r="CH702" s="30"/>
      <c r="CI702" s="30"/>
      <c r="CJ702" s="30"/>
      <c r="CK702" s="30"/>
      <c r="CL702" s="30"/>
      <c r="CM702" s="30"/>
      <c r="CN702" s="30"/>
      <c r="CO702" s="30"/>
      <c r="CP702" s="30"/>
      <c r="CQ702" s="30"/>
      <c r="CR702" s="30"/>
      <c r="CS702" s="30"/>
      <c r="CT702" s="30"/>
      <c r="CU702" s="30"/>
      <c r="CV702" s="30"/>
      <c r="CW702" s="30"/>
      <c r="CX702" s="30"/>
      <c r="CY702" s="30"/>
      <c r="CZ702" s="30"/>
      <c r="DA702" s="30"/>
      <c r="DB702" s="30"/>
      <c r="DC702" s="30"/>
      <c r="DD702" s="30"/>
      <c r="DE702" s="30"/>
      <c r="DF702" s="30"/>
      <c r="DG702" s="30"/>
      <c r="DH702" s="30"/>
      <c r="DI702" s="30"/>
      <c r="DJ702" s="30"/>
      <c r="DK702" s="30"/>
      <c r="DL702" s="30"/>
      <c r="DM702" s="30"/>
      <c r="DN702" s="30"/>
      <c r="DO702" s="30"/>
      <c r="DP702" s="30"/>
      <c r="DQ702" s="30"/>
      <c r="DR702" s="30"/>
      <c r="DS702" s="30"/>
      <c r="DT702" s="30"/>
      <c r="DU702" s="30"/>
      <c r="DV702" s="30"/>
      <c r="DW702" s="30"/>
      <c r="DX702" s="30"/>
      <c r="DY702" s="30"/>
      <c r="DZ702" s="30"/>
      <c r="EA702" s="30"/>
      <c r="EB702" s="30"/>
      <c r="EC702" s="30"/>
      <c r="ED702" s="30"/>
      <c r="EE702" s="30"/>
      <c r="EF702" s="30"/>
      <c r="EG702" s="30"/>
      <c r="EH702" s="30"/>
      <c r="EI702" s="30"/>
      <c r="EJ702" s="30"/>
      <c r="EK702" s="30"/>
      <c r="EL702" s="30"/>
      <c r="EM702" s="30"/>
      <c r="EN702" s="30"/>
      <c r="EO702" s="30"/>
      <c r="EP702" s="30"/>
      <c r="EQ702" s="30"/>
      <c r="ER702" s="30"/>
      <c r="ES702" s="30"/>
      <c r="ET702" s="30"/>
      <c r="EU702" s="30"/>
      <c r="EV702" s="30"/>
      <c r="EW702" s="30"/>
      <c r="EX702" s="30"/>
      <c r="EY702" s="30"/>
      <c r="EZ702" s="30"/>
      <c r="FA702" s="30"/>
      <c r="FB702" s="30"/>
      <c r="FC702" s="30"/>
      <c r="FD702" s="30"/>
      <c r="FE702" s="30"/>
      <c r="FF702" s="30"/>
      <c r="FG702" s="30"/>
      <c r="FH702" s="30"/>
      <c r="FI702" s="30"/>
      <c r="FJ702" s="30"/>
      <c r="FK702" s="30"/>
      <c r="FL702" s="30"/>
      <c r="FM702" s="30"/>
      <c r="FN702" s="30"/>
      <c r="FO702" s="30"/>
      <c r="FP702" s="30"/>
      <c r="FQ702" s="30"/>
      <c r="FR702" s="30"/>
      <c r="FS702" s="30"/>
      <c r="FT702" s="30"/>
      <c r="FU702" s="30"/>
      <c r="FV702" s="30"/>
      <c r="FW702" s="30"/>
      <c r="FX702" s="30"/>
      <c r="FY702" s="30"/>
      <c r="FZ702" s="30"/>
      <c r="GA702" s="30"/>
      <c r="GB702" s="30"/>
      <c r="GC702" s="30"/>
      <c r="GD702" s="30"/>
      <c r="GE702" s="30"/>
      <c r="GF702" s="30"/>
      <c r="GG702" s="30"/>
      <c r="GH702" s="30"/>
      <c r="GI702" s="30"/>
      <c r="GJ702" s="30"/>
      <c r="GK702" s="30"/>
      <c r="GL702" s="30"/>
      <c r="GM702" s="30"/>
      <c r="GN702" s="30"/>
      <c r="GO702" s="30"/>
      <c r="GP702" s="30"/>
      <c r="GQ702" s="30"/>
      <c r="GR702" s="30"/>
      <c r="GS702" s="30"/>
      <c r="GT702" s="30"/>
      <c r="GU702" s="30"/>
      <c r="GV702" s="30"/>
      <c r="GW702" s="30"/>
      <c r="GX702" s="30"/>
      <c r="GY702" s="30"/>
      <c r="GZ702" s="30"/>
      <c r="HA702" s="30"/>
      <c r="HB702" s="30"/>
      <c r="HC702" s="30"/>
      <c r="HD702" s="30"/>
      <c r="HE702" s="30"/>
      <c r="HF702" s="30"/>
      <c r="HG702" s="30"/>
      <c r="HH702" s="30"/>
      <c r="HI702" s="30"/>
      <c r="HJ702" s="30"/>
      <c r="HK702" s="30"/>
      <c r="HL702" s="30"/>
      <c r="HM702" s="30"/>
      <c r="HN702" s="30"/>
      <c r="HO702" s="30"/>
      <c r="HP702" s="30"/>
      <c r="HQ702" s="30"/>
      <c r="HR702" s="30"/>
      <c r="HS702" s="30"/>
      <c r="HT702" s="30"/>
      <c r="HU702" s="30"/>
      <c r="HV702" s="30"/>
      <c r="HW702" s="30"/>
      <c r="HX702" s="30"/>
      <c r="HY702" s="30"/>
      <c r="HZ702" s="30"/>
      <c r="IA702" s="30"/>
      <c r="IB702" s="30"/>
      <c r="IC702" s="30"/>
      <c r="ID702" s="30"/>
      <c r="IE702" s="30"/>
      <c r="IF702" s="30"/>
      <c r="IG702" s="30"/>
      <c r="IH702" s="30"/>
      <c r="II702" s="30"/>
      <c r="IJ702" s="30"/>
      <c r="IK702" s="30"/>
      <c r="IL702" s="30"/>
      <c r="IM702" s="30"/>
      <c r="IN702" s="30"/>
      <c r="IO702" s="30"/>
      <c r="IP702" s="30"/>
      <c r="IQ702" s="30"/>
      <c r="IR702" s="30"/>
      <c r="IS702" s="30"/>
      <c r="IT702" s="30"/>
      <c r="IU702" s="30"/>
    </row>
    <row r="703" spans="6:255" ht="15">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c r="BC703" s="30"/>
      <c r="BD703" s="30"/>
      <c r="BE703" s="30"/>
      <c r="BF703" s="30"/>
      <c r="BG703" s="30"/>
      <c r="BH703" s="30"/>
      <c r="BI703" s="30"/>
      <c r="BJ703" s="30"/>
      <c r="BK703" s="30"/>
      <c r="BL703" s="30"/>
      <c r="BM703" s="30"/>
      <c r="BN703" s="30"/>
      <c r="BO703" s="30"/>
      <c r="BP703" s="30"/>
      <c r="BQ703" s="30"/>
      <c r="BR703" s="30"/>
      <c r="BS703" s="30"/>
      <c r="BT703" s="30"/>
      <c r="BU703" s="30"/>
      <c r="BV703" s="30"/>
      <c r="BW703" s="30"/>
      <c r="BX703" s="30"/>
      <c r="BY703" s="30"/>
      <c r="BZ703" s="30"/>
      <c r="CA703" s="30"/>
      <c r="CB703" s="30"/>
      <c r="CC703" s="30"/>
      <c r="CD703" s="30"/>
      <c r="CE703" s="30"/>
      <c r="CF703" s="30"/>
      <c r="CG703" s="30"/>
      <c r="CH703" s="30"/>
      <c r="CI703" s="30"/>
      <c r="CJ703" s="30"/>
      <c r="CK703" s="30"/>
      <c r="CL703" s="30"/>
      <c r="CM703" s="30"/>
      <c r="CN703" s="30"/>
      <c r="CO703" s="30"/>
      <c r="CP703" s="30"/>
      <c r="CQ703" s="30"/>
      <c r="CR703" s="30"/>
      <c r="CS703" s="30"/>
      <c r="CT703" s="30"/>
      <c r="CU703" s="30"/>
      <c r="CV703" s="30"/>
      <c r="CW703" s="30"/>
      <c r="CX703" s="30"/>
      <c r="CY703" s="30"/>
      <c r="CZ703" s="30"/>
      <c r="DA703" s="30"/>
      <c r="DB703" s="30"/>
      <c r="DC703" s="30"/>
      <c r="DD703" s="30"/>
      <c r="DE703" s="30"/>
      <c r="DF703" s="30"/>
      <c r="DG703" s="30"/>
      <c r="DH703" s="30"/>
      <c r="DI703" s="30"/>
      <c r="DJ703" s="30"/>
      <c r="DK703" s="30"/>
      <c r="DL703" s="30"/>
      <c r="DM703" s="30"/>
      <c r="DN703" s="30"/>
      <c r="DO703" s="30"/>
      <c r="DP703" s="30"/>
      <c r="DQ703" s="30"/>
      <c r="DR703" s="30"/>
      <c r="DS703" s="30"/>
      <c r="DT703" s="30"/>
      <c r="DU703" s="30"/>
      <c r="DV703" s="30"/>
      <c r="DW703" s="30"/>
      <c r="DX703" s="30"/>
      <c r="DY703" s="30"/>
      <c r="DZ703" s="30"/>
      <c r="EA703" s="30"/>
      <c r="EB703" s="30"/>
      <c r="EC703" s="30"/>
      <c r="ED703" s="30"/>
      <c r="EE703" s="30"/>
      <c r="EF703" s="30"/>
      <c r="EG703" s="30"/>
      <c r="EH703" s="30"/>
      <c r="EI703" s="30"/>
      <c r="EJ703" s="30"/>
      <c r="EK703" s="30"/>
      <c r="EL703" s="30"/>
      <c r="EM703" s="30"/>
      <c r="EN703" s="30"/>
      <c r="EO703" s="30"/>
      <c r="EP703" s="30"/>
      <c r="EQ703" s="30"/>
      <c r="ER703" s="30"/>
      <c r="ES703" s="30"/>
      <c r="ET703" s="30"/>
      <c r="EU703" s="30"/>
      <c r="EV703" s="30"/>
      <c r="EW703" s="30"/>
      <c r="EX703" s="30"/>
      <c r="EY703" s="30"/>
      <c r="EZ703" s="30"/>
      <c r="FA703" s="30"/>
      <c r="FB703" s="30"/>
      <c r="FC703" s="30"/>
      <c r="FD703" s="30"/>
      <c r="FE703" s="30"/>
      <c r="FF703" s="30"/>
      <c r="FG703" s="30"/>
      <c r="FH703" s="30"/>
      <c r="FI703" s="30"/>
      <c r="FJ703" s="30"/>
      <c r="FK703" s="30"/>
      <c r="FL703" s="30"/>
      <c r="FM703" s="30"/>
      <c r="FN703" s="30"/>
      <c r="FO703" s="30"/>
      <c r="FP703" s="30"/>
      <c r="FQ703" s="30"/>
      <c r="FR703" s="30"/>
      <c r="FS703" s="30"/>
      <c r="FT703" s="30"/>
      <c r="FU703" s="30"/>
      <c r="FV703" s="30"/>
      <c r="FW703" s="30"/>
      <c r="FX703" s="30"/>
      <c r="FY703" s="30"/>
      <c r="FZ703" s="30"/>
      <c r="GA703" s="30"/>
      <c r="GB703" s="30"/>
      <c r="GC703" s="30"/>
      <c r="GD703" s="30"/>
      <c r="GE703" s="30"/>
      <c r="GF703" s="30"/>
      <c r="GG703" s="30"/>
      <c r="GH703" s="30"/>
      <c r="GI703" s="30"/>
      <c r="GJ703" s="30"/>
      <c r="GK703" s="30"/>
      <c r="GL703" s="30"/>
      <c r="GM703" s="30"/>
      <c r="GN703" s="30"/>
      <c r="GO703" s="30"/>
      <c r="GP703" s="30"/>
      <c r="GQ703" s="30"/>
      <c r="GR703" s="30"/>
      <c r="GS703" s="30"/>
      <c r="GT703" s="30"/>
      <c r="GU703" s="30"/>
      <c r="GV703" s="30"/>
      <c r="GW703" s="30"/>
      <c r="GX703" s="30"/>
      <c r="GY703" s="30"/>
      <c r="GZ703" s="30"/>
      <c r="HA703" s="30"/>
      <c r="HB703" s="30"/>
      <c r="HC703" s="30"/>
      <c r="HD703" s="30"/>
      <c r="HE703" s="30"/>
      <c r="HF703" s="30"/>
      <c r="HG703" s="30"/>
      <c r="HH703" s="30"/>
      <c r="HI703" s="30"/>
      <c r="HJ703" s="30"/>
      <c r="HK703" s="30"/>
      <c r="HL703" s="30"/>
      <c r="HM703" s="30"/>
      <c r="HN703" s="30"/>
      <c r="HO703" s="30"/>
      <c r="HP703" s="30"/>
      <c r="HQ703" s="30"/>
      <c r="HR703" s="30"/>
      <c r="HS703" s="30"/>
      <c r="HT703" s="30"/>
      <c r="HU703" s="30"/>
      <c r="HV703" s="30"/>
      <c r="HW703" s="30"/>
      <c r="HX703" s="30"/>
      <c r="HY703" s="30"/>
      <c r="HZ703" s="30"/>
      <c r="IA703" s="30"/>
      <c r="IB703" s="30"/>
      <c r="IC703" s="30"/>
      <c r="ID703" s="30"/>
      <c r="IE703" s="30"/>
      <c r="IF703" s="30"/>
      <c r="IG703" s="30"/>
      <c r="IH703" s="30"/>
      <c r="II703" s="30"/>
      <c r="IJ703" s="30"/>
      <c r="IK703" s="30"/>
      <c r="IL703" s="30"/>
      <c r="IM703" s="30"/>
      <c r="IN703" s="30"/>
      <c r="IO703" s="30"/>
      <c r="IP703" s="30"/>
      <c r="IQ703" s="30"/>
      <c r="IR703" s="30"/>
      <c r="IS703" s="30"/>
      <c r="IT703" s="30"/>
      <c r="IU703" s="30"/>
    </row>
    <row r="704" spans="1:255" ht="33" customHeight="1">
      <c r="A704" s="147" t="s">
        <v>317</v>
      </c>
      <c r="B704" s="147"/>
      <c r="C704" s="147"/>
      <c r="D704" s="147"/>
      <c r="E704" s="147"/>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c r="BK704" s="30"/>
      <c r="BL704" s="30"/>
      <c r="BM704" s="30"/>
      <c r="BN704" s="30"/>
      <c r="BO704" s="30"/>
      <c r="BP704" s="30"/>
      <c r="BQ704" s="30"/>
      <c r="BR704" s="30"/>
      <c r="BS704" s="30"/>
      <c r="BT704" s="30"/>
      <c r="BU704" s="30"/>
      <c r="BV704" s="30"/>
      <c r="BW704" s="30"/>
      <c r="BX704" s="30"/>
      <c r="BY704" s="30"/>
      <c r="BZ704" s="30"/>
      <c r="CA704" s="30"/>
      <c r="CB704" s="30"/>
      <c r="CC704" s="30"/>
      <c r="CD704" s="30"/>
      <c r="CE704" s="30"/>
      <c r="CF704" s="30"/>
      <c r="CG704" s="30"/>
      <c r="CH704" s="30"/>
      <c r="CI704" s="30"/>
      <c r="CJ704" s="30"/>
      <c r="CK704" s="30"/>
      <c r="CL704" s="30"/>
      <c r="CM704" s="30"/>
      <c r="CN704" s="30"/>
      <c r="CO704" s="30"/>
      <c r="CP704" s="30"/>
      <c r="CQ704" s="30"/>
      <c r="CR704" s="30"/>
      <c r="CS704" s="30"/>
      <c r="CT704" s="30"/>
      <c r="CU704" s="30"/>
      <c r="CV704" s="30"/>
      <c r="CW704" s="30"/>
      <c r="CX704" s="30"/>
      <c r="CY704" s="30"/>
      <c r="CZ704" s="30"/>
      <c r="DA704" s="30"/>
      <c r="DB704" s="30"/>
      <c r="DC704" s="30"/>
      <c r="DD704" s="30"/>
      <c r="DE704" s="30"/>
      <c r="DF704" s="30"/>
      <c r="DG704" s="30"/>
      <c r="DH704" s="30"/>
      <c r="DI704" s="30"/>
      <c r="DJ704" s="30"/>
      <c r="DK704" s="30"/>
      <c r="DL704" s="30"/>
      <c r="DM704" s="30"/>
      <c r="DN704" s="30"/>
      <c r="DO704" s="30"/>
      <c r="DP704" s="30"/>
      <c r="DQ704" s="30"/>
      <c r="DR704" s="30"/>
      <c r="DS704" s="30"/>
      <c r="DT704" s="30"/>
      <c r="DU704" s="30"/>
      <c r="DV704" s="30"/>
      <c r="DW704" s="30"/>
      <c r="DX704" s="30"/>
      <c r="DY704" s="30"/>
      <c r="DZ704" s="30"/>
      <c r="EA704" s="30"/>
      <c r="EB704" s="30"/>
      <c r="EC704" s="30"/>
      <c r="ED704" s="30"/>
      <c r="EE704" s="30"/>
      <c r="EF704" s="30"/>
      <c r="EG704" s="30"/>
      <c r="EH704" s="30"/>
      <c r="EI704" s="30"/>
      <c r="EJ704" s="30"/>
      <c r="EK704" s="30"/>
      <c r="EL704" s="30"/>
      <c r="EM704" s="30"/>
      <c r="EN704" s="30"/>
      <c r="EO704" s="30"/>
      <c r="EP704" s="30"/>
      <c r="EQ704" s="30"/>
      <c r="ER704" s="30"/>
      <c r="ES704" s="30"/>
      <c r="ET704" s="30"/>
      <c r="EU704" s="30"/>
      <c r="EV704" s="30"/>
      <c r="EW704" s="30"/>
      <c r="EX704" s="30"/>
      <c r="EY704" s="30"/>
      <c r="EZ704" s="30"/>
      <c r="FA704" s="30"/>
      <c r="FB704" s="30"/>
      <c r="FC704" s="30"/>
      <c r="FD704" s="30"/>
      <c r="FE704" s="30"/>
      <c r="FF704" s="30"/>
      <c r="FG704" s="30"/>
      <c r="FH704" s="30"/>
      <c r="FI704" s="30"/>
      <c r="FJ704" s="30"/>
      <c r="FK704" s="30"/>
      <c r="FL704" s="30"/>
      <c r="FM704" s="30"/>
      <c r="FN704" s="30"/>
      <c r="FO704" s="30"/>
      <c r="FP704" s="30"/>
      <c r="FQ704" s="30"/>
      <c r="FR704" s="30"/>
      <c r="FS704" s="30"/>
      <c r="FT704" s="30"/>
      <c r="FU704" s="30"/>
      <c r="FV704" s="30"/>
      <c r="FW704" s="30"/>
      <c r="FX704" s="30"/>
      <c r="FY704" s="30"/>
      <c r="FZ704" s="30"/>
      <c r="GA704" s="30"/>
      <c r="GB704" s="30"/>
      <c r="GC704" s="30"/>
      <c r="GD704" s="30"/>
      <c r="GE704" s="30"/>
      <c r="GF704" s="30"/>
      <c r="GG704" s="30"/>
      <c r="GH704" s="30"/>
      <c r="GI704" s="30"/>
      <c r="GJ704" s="30"/>
      <c r="GK704" s="30"/>
      <c r="GL704" s="30"/>
      <c r="GM704" s="30"/>
      <c r="GN704" s="30"/>
      <c r="GO704" s="30"/>
      <c r="GP704" s="30"/>
      <c r="GQ704" s="30"/>
      <c r="GR704" s="30"/>
      <c r="GS704" s="30"/>
      <c r="GT704" s="30"/>
      <c r="GU704" s="30"/>
      <c r="GV704" s="30"/>
      <c r="GW704" s="30"/>
      <c r="GX704" s="30"/>
      <c r="GY704" s="30"/>
      <c r="GZ704" s="30"/>
      <c r="HA704" s="30"/>
      <c r="HB704" s="30"/>
      <c r="HC704" s="30"/>
      <c r="HD704" s="30"/>
      <c r="HE704" s="30"/>
      <c r="HF704" s="30"/>
      <c r="HG704" s="30"/>
      <c r="HH704" s="30"/>
      <c r="HI704" s="30"/>
      <c r="HJ704" s="30"/>
      <c r="HK704" s="30"/>
      <c r="HL704" s="30"/>
      <c r="HM704" s="30"/>
      <c r="HN704" s="30"/>
      <c r="HO704" s="30"/>
      <c r="HP704" s="30"/>
      <c r="HQ704" s="30"/>
      <c r="HR704" s="30"/>
      <c r="HS704" s="30"/>
      <c r="HT704" s="30"/>
      <c r="HU704" s="30"/>
      <c r="HV704" s="30"/>
      <c r="HW704" s="30"/>
      <c r="HX704" s="30"/>
      <c r="HY704" s="30"/>
      <c r="HZ704" s="30"/>
      <c r="IA704" s="30"/>
      <c r="IB704" s="30"/>
      <c r="IC704" s="30"/>
      <c r="ID704" s="30"/>
      <c r="IE704" s="30"/>
      <c r="IF704" s="30"/>
      <c r="IG704" s="30"/>
      <c r="IH704" s="30"/>
      <c r="II704" s="30"/>
      <c r="IJ704" s="30"/>
      <c r="IK704" s="30"/>
      <c r="IL704" s="30"/>
      <c r="IM704" s="30"/>
      <c r="IN704" s="30"/>
      <c r="IO704" s="30"/>
      <c r="IP704" s="30"/>
      <c r="IQ704" s="30"/>
      <c r="IR704" s="30"/>
      <c r="IS704" s="30"/>
      <c r="IT704" s="30"/>
      <c r="IU704" s="30"/>
    </row>
    <row r="705" spans="1:255" ht="15">
      <c r="A705" s="148" t="s">
        <v>139</v>
      </c>
      <c r="B705" s="148"/>
      <c r="C705" s="148"/>
      <c r="D705" s="148"/>
      <c r="E705" s="148"/>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c r="BC705" s="30"/>
      <c r="BD705" s="30"/>
      <c r="BE705" s="30"/>
      <c r="BF705" s="30"/>
      <c r="BG705" s="30"/>
      <c r="BH705" s="30"/>
      <c r="BI705" s="30"/>
      <c r="BJ705" s="30"/>
      <c r="BK705" s="30"/>
      <c r="BL705" s="30"/>
      <c r="BM705" s="30"/>
      <c r="BN705" s="30"/>
      <c r="BO705" s="30"/>
      <c r="BP705" s="30"/>
      <c r="BQ705" s="30"/>
      <c r="BR705" s="30"/>
      <c r="BS705" s="30"/>
      <c r="BT705" s="30"/>
      <c r="BU705" s="30"/>
      <c r="BV705" s="30"/>
      <c r="BW705" s="30"/>
      <c r="BX705" s="30"/>
      <c r="BY705" s="30"/>
      <c r="BZ705" s="30"/>
      <c r="CA705" s="30"/>
      <c r="CB705" s="30"/>
      <c r="CC705" s="30"/>
      <c r="CD705" s="30"/>
      <c r="CE705" s="30"/>
      <c r="CF705" s="30"/>
      <c r="CG705" s="30"/>
      <c r="CH705" s="30"/>
      <c r="CI705" s="30"/>
      <c r="CJ705" s="30"/>
      <c r="CK705" s="30"/>
      <c r="CL705" s="30"/>
      <c r="CM705" s="30"/>
      <c r="CN705" s="30"/>
      <c r="CO705" s="30"/>
      <c r="CP705" s="30"/>
      <c r="CQ705" s="30"/>
      <c r="CR705" s="30"/>
      <c r="CS705" s="30"/>
      <c r="CT705" s="30"/>
      <c r="CU705" s="30"/>
      <c r="CV705" s="30"/>
      <c r="CW705" s="30"/>
      <c r="CX705" s="30"/>
      <c r="CY705" s="30"/>
      <c r="CZ705" s="30"/>
      <c r="DA705" s="30"/>
      <c r="DB705" s="30"/>
      <c r="DC705" s="30"/>
      <c r="DD705" s="30"/>
      <c r="DE705" s="30"/>
      <c r="DF705" s="30"/>
      <c r="DG705" s="30"/>
      <c r="DH705" s="30"/>
      <c r="DI705" s="30"/>
      <c r="DJ705" s="30"/>
      <c r="DK705" s="30"/>
      <c r="DL705" s="30"/>
      <c r="DM705" s="30"/>
      <c r="DN705" s="30"/>
      <c r="DO705" s="30"/>
      <c r="DP705" s="30"/>
      <c r="DQ705" s="30"/>
      <c r="DR705" s="30"/>
      <c r="DS705" s="30"/>
      <c r="DT705" s="30"/>
      <c r="DU705" s="30"/>
      <c r="DV705" s="30"/>
      <c r="DW705" s="30"/>
      <c r="DX705" s="30"/>
      <c r="DY705" s="30"/>
      <c r="DZ705" s="30"/>
      <c r="EA705" s="30"/>
      <c r="EB705" s="30"/>
      <c r="EC705" s="30"/>
      <c r="ED705" s="30"/>
      <c r="EE705" s="30"/>
      <c r="EF705" s="30"/>
      <c r="EG705" s="30"/>
      <c r="EH705" s="30"/>
      <c r="EI705" s="30"/>
      <c r="EJ705" s="30"/>
      <c r="EK705" s="30"/>
      <c r="EL705" s="30"/>
      <c r="EM705" s="30"/>
      <c r="EN705" s="30"/>
      <c r="EO705" s="30"/>
      <c r="EP705" s="30"/>
      <c r="EQ705" s="30"/>
      <c r="ER705" s="30"/>
      <c r="ES705" s="30"/>
      <c r="ET705" s="30"/>
      <c r="EU705" s="30"/>
      <c r="EV705" s="30"/>
      <c r="EW705" s="30"/>
      <c r="EX705" s="30"/>
      <c r="EY705" s="30"/>
      <c r="EZ705" s="30"/>
      <c r="FA705" s="30"/>
      <c r="FB705" s="30"/>
      <c r="FC705" s="30"/>
      <c r="FD705" s="30"/>
      <c r="FE705" s="30"/>
      <c r="FF705" s="30"/>
      <c r="FG705" s="30"/>
      <c r="FH705" s="30"/>
      <c r="FI705" s="30"/>
      <c r="FJ705" s="30"/>
      <c r="FK705" s="30"/>
      <c r="FL705" s="30"/>
      <c r="FM705" s="30"/>
      <c r="FN705" s="30"/>
      <c r="FO705" s="30"/>
      <c r="FP705" s="30"/>
      <c r="FQ705" s="30"/>
      <c r="FR705" s="30"/>
      <c r="FS705" s="30"/>
      <c r="FT705" s="30"/>
      <c r="FU705" s="30"/>
      <c r="FV705" s="30"/>
      <c r="FW705" s="30"/>
      <c r="FX705" s="30"/>
      <c r="FY705" s="30"/>
      <c r="FZ705" s="30"/>
      <c r="GA705" s="30"/>
      <c r="GB705" s="30"/>
      <c r="GC705" s="30"/>
      <c r="GD705" s="30"/>
      <c r="GE705" s="30"/>
      <c r="GF705" s="30"/>
      <c r="GG705" s="30"/>
      <c r="GH705" s="30"/>
      <c r="GI705" s="30"/>
      <c r="GJ705" s="30"/>
      <c r="GK705" s="30"/>
      <c r="GL705" s="30"/>
      <c r="GM705" s="30"/>
      <c r="GN705" s="30"/>
      <c r="GO705" s="30"/>
      <c r="GP705" s="30"/>
      <c r="GQ705" s="30"/>
      <c r="GR705" s="30"/>
      <c r="GS705" s="30"/>
      <c r="GT705" s="30"/>
      <c r="GU705" s="30"/>
      <c r="GV705" s="30"/>
      <c r="GW705" s="30"/>
      <c r="GX705" s="30"/>
      <c r="GY705" s="30"/>
      <c r="GZ705" s="30"/>
      <c r="HA705" s="30"/>
      <c r="HB705" s="30"/>
      <c r="HC705" s="30"/>
      <c r="HD705" s="30"/>
      <c r="HE705" s="30"/>
      <c r="HF705" s="30"/>
      <c r="HG705" s="30"/>
      <c r="HH705" s="30"/>
      <c r="HI705" s="30"/>
      <c r="HJ705" s="30"/>
      <c r="HK705" s="30"/>
      <c r="HL705" s="30"/>
      <c r="HM705" s="30"/>
      <c r="HN705" s="30"/>
      <c r="HO705" s="30"/>
      <c r="HP705" s="30"/>
      <c r="HQ705" s="30"/>
      <c r="HR705" s="30"/>
      <c r="HS705" s="30"/>
      <c r="HT705" s="30"/>
      <c r="HU705" s="30"/>
      <c r="HV705" s="30"/>
      <c r="HW705" s="30"/>
      <c r="HX705" s="30"/>
      <c r="HY705" s="30"/>
      <c r="HZ705" s="30"/>
      <c r="IA705" s="30"/>
      <c r="IB705" s="30"/>
      <c r="IC705" s="30"/>
      <c r="ID705" s="30"/>
      <c r="IE705" s="30"/>
      <c r="IF705" s="30"/>
      <c r="IG705" s="30"/>
      <c r="IH705" s="30"/>
      <c r="II705" s="30"/>
      <c r="IJ705" s="30"/>
      <c r="IK705" s="30"/>
      <c r="IL705" s="30"/>
      <c r="IM705" s="30"/>
      <c r="IN705" s="30"/>
      <c r="IO705" s="30"/>
      <c r="IP705" s="30"/>
      <c r="IQ705" s="30"/>
      <c r="IR705" s="30"/>
      <c r="IS705" s="30"/>
      <c r="IT705" s="30"/>
      <c r="IU705" s="30"/>
    </row>
    <row r="706" spans="1:255" ht="15">
      <c r="A706" s="148" t="s">
        <v>3</v>
      </c>
      <c r="B706" s="148"/>
      <c r="C706" s="148"/>
      <c r="D706" s="148"/>
      <c r="E706" s="148"/>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c r="CU706" s="30"/>
      <c r="CV706" s="30"/>
      <c r="CW706" s="30"/>
      <c r="CX706" s="30"/>
      <c r="CY706" s="30"/>
      <c r="CZ706" s="30"/>
      <c r="DA706" s="30"/>
      <c r="DB706" s="30"/>
      <c r="DC706" s="30"/>
      <c r="DD706" s="30"/>
      <c r="DE706" s="30"/>
      <c r="DF706" s="30"/>
      <c r="DG706" s="30"/>
      <c r="DH706" s="30"/>
      <c r="DI706" s="30"/>
      <c r="DJ706" s="30"/>
      <c r="DK706" s="30"/>
      <c r="DL706" s="30"/>
      <c r="DM706" s="30"/>
      <c r="DN706" s="30"/>
      <c r="DO706" s="30"/>
      <c r="DP706" s="30"/>
      <c r="DQ706" s="30"/>
      <c r="DR706" s="30"/>
      <c r="DS706" s="30"/>
      <c r="DT706" s="30"/>
      <c r="DU706" s="30"/>
      <c r="DV706" s="30"/>
      <c r="DW706" s="30"/>
      <c r="DX706" s="30"/>
      <c r="DY706" s="30"/>
      <c r="DZ706" s="30"/>
      <c r="EA706" s="30"/>
      <c r="EB706" s="30"/>
      <c r="EC706" s="30"/>
      <c r="ED706" s="30"/>
      <c r="EE706" s="30"/>
      <c r="EF706" s="30"/>
      <c r="EG706" s="30"/>
      <c r="EH706" s="30"/>
      <c r="EI706" s="30"/>
      <c r="EJ706" s="30"/>
      <c r="EK706" s="30"/>
      <c r="EL706" s="30"/>
      <c r="EM706" s="30"/>
      <c r="EN706" s="30"/>
      <c r="EO706" s="30"/>
      <c r="EP706" s="30"/>
      <c r="EQ706" s="30"/>
      <c r="ER706" s="30"/>
      <c r="ES706" s="30"/>
      <c r="ET706" s="30"/>
      <c r="EU706" s="30"/>
      <c r="EV706" s="30"/>
      <c r="EW706" s="30"/>
      <c r="EX706" s="30"/>
      <c r="EY706" s="30"/>
      <c r="EZ706" s="30"/>
      <c r="FA706" s="30"/>
      <c r="FB706" s="30"/>
      <c r="FC706" s="30"/>
      <c r="FD706" s="30"/>
      <c r="FE706" s="30"/>
      <c r="FF706" s="30"/>
      <c r="FG706" s="30"/>
      <c r="FH706" s="30"/>
      <c r="FI706" s="30"/>
      <c r="FJ706" s="30"/>
      <c r="FK706" s="30"/>
      <c r="FL706" s="30"/>
      <c r="FM706" s="30"/>
      <c r="FN706" s="30"/>
      <c r="FO706" s="30"/>
      <c r="FP706" s="30"/>
      <c r="FQ706" s="30"/>
      <c r="FR706" s="30"/>
      <c r="FS706" s="30"/>
      <c r="FT706" s="30"/>
      <c r="FU706" s="30"/>
      <c r="FV706" s="30"/>
      <c r="FW706" s="30"/>
      <c r="FX706" s="30"/>
      <c r="FY706" s="30"/>
      <c r="FZ706" s="30"/>
      <c r="GA706" s="30"/>
      <c r="GB706" s="30"/>
      <c r="GC706" s="30"/>
      <c r="GD706" s="30"/>
      <c r="GE706" s="30"/>
      <c r="GF706" s="30"/>
      <c r="GG706" s="30"/>
      <c r="GH706" s="30"/>
      <c r="GI706" s="30"/>
      <c r="GJ706" s="30"/>
      <c r="GK706" s="30"/>
      <c r="GL706" s="30"/>
      <c r="GM706" s="30"/>
      <c r="GN706" s="30"/>
      <c r="GO706" s="30"/>
      <c r="GP706" s="30"/>
      <c r="GQ706" s="30"/>
      <c r="GR706" s="30"/>
      <c r="GS706" s="30"/>
      <c r="GT706" s="30"/>
      <c r="GU706" s="30"/>
      <c r="GV706" s="30"/>
      <c r="GW706" s="30"/>
      <c r="GX706" s="30"/>
      <c r="GY706" s="30"/>
      <c r="GZ706" s="30"/>
      <c r="HA706" s="30"/>
      <c r="HB706" s="30"/>
      <c r="HC706" s="30"/>
      <c r="HD706" s="30"/>
      <c r="HE706" s="30"/>
      <c r="HF706" s="30"/>
      <c r="HG706" s="30"/>
      <c r="HH706" s="30"/>
      <c r="HI706" s="30"/>
      <c r="HJ706" s="30"/>
      <c r="HK706" s="30"/>
      <c r="HL706" s="30"/>
      <c r="HM706" s="30"/>
      <c r="HN706" s="30"/>
      <c r="HO706" s="30"/>
      <c r="HP706" s="30"/>
      <c r="HQ706" s="30"/>
      <c r="HR706" s="30"/>
      <c r="HS706" s="30"/>
      <c r="HT706" s="30"/>
      <c r="HU706" s="30"/>
      <c r="HV706" s="30"/>
      <c r="HW706" s="30"/>
      <c r="HX706" s="30"/>
      <c r="HY706" s="30"/>
      <c r="HZ706" s="30"/>
      <c r="IA706" s="30"/>
      <c r="IB706" s="30"/>
      <c r="IC706" s="30"/>
      <c r="ID706" s="30"/>
      <c r="IE706" s="30"/>
      <c r="IF706" s="30"/>
      <c r="IG706" s="30"/>
      <c r="IH706" s="30"/>
      <c r="II706" s="30"/>
      <c r="IJ706" s="30"/>
      <c r="IK706" s="30"/>
      <c r="IL706" s="30"/>
      <c r="IM706" s="30"/>
      <c r="IN706" s="30"/>
      <c r="IO706" s="30"/>
      <c r="IP706" s="30"/>
      <c r="IQ706" s="30"/>
      <c r="IR706" s="30"/>
      <c r="IS706" s="30"/>
      <c r="IT706" s="30"/>
      <c r="IU706" s="30"/>
    </row>
    <row r="707" spans="1:255" ht="15">
      <c r="A707" s="149" t="s">
        <v>318</v>
      </c>
      <c r="B707" s="149"/>
      <c r="C707" s="149"/>
      <c r="D707" s="149"/>
      <c r="E707" s="149"/>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c r="BC707" s="30"/>
      <c r="BD707" s="30"/>
      <c r="BE707" s="30"/>
      <c r="BF707" s="30"/>
      <c r="BG707" s="30"/>
      <c r="BH707" s="30"/>
      <c r="BI707" s="30"/>
      <c r="BJ707" s="30"/>
      <c r="BK707" s="30"/>
      <c r="BL707" s="30"/>
      <c r="BM707" s="30"/>
      <c r="BN707" s="30"/>
      <c r="BO707" s="30"/>
      <c r="BP707" s="30"/>
      <c r="BQ707" s="30"/>
      <c r="BR707" s="30"/>
      <c r="BS707" s="30"/>
      <c r="BT707" s="30"/>
      <c r="BU707" s="30"/>
      <c r="BV707" s="30"/>
      <c r="BW707" s="30"/>
      <c r="BX707" s="30"/>
      <c r="BY707" s="30"/>
      <c r="BZ707" s="30"/>
      <c r="CA707" s="30"/>
      <c r="CB707" s="30"/>
      <c r="CC707" s="30"/>
      <c r="CD707" s="30"/>
      <c r="CE707" s="30"/>
      <c r="CF707" s="30"/>
      <c r="CG707" s="30"/>
      <c r="CH707" s="30"/>
      <c r="CI707" s="30"/>
      <c r="CJ707" s="30"/>
      <c r="CK707" s="30"/>
      <c r="CL707" s="30"/>
      <c r="CM707" s="30"/>
      <c r="CN707" s="30"/>
      <c r="CO707" s="30"/>
      <c r="CP707" s="30"/>
      <c r="CQ707" s="30"/>
      <c r="CR707" s="30"/>
      <c r="CS707" s="30"/>
      <c r="CT707" s="30"/>
      <c r="CU707" s="30"/>
      <c r="CV707" s="30"/>
      <c r="CW707" s="30"/>
      <c r="CX707" s="30"/>
      <c r="CY707" s="30"/>
      <c r="CZ707" s="30"/>
      <c r="DA707" s="30"/>
      <c r="DB707" s="30"/>
      <c r="DC707" s="30"/>
      <c r="DD707" s="30"/>
      <c r="DE707" s="30"/>
      <c r="DF707" s="30"/>
      <c r="DG707" s="30"/>
      <c r="DH707" s="30"/>
      <c r="DI707" s="30"/>
      <c r="DJ707" s="30"/>
      <c r="DK707" s="30"/>
      <c r="DL707" s="30"/>
      <c r="DM707" s="30"/>
      <c r="DN707" s="30"/>
      <c r="DO707" s="30"/>
      <c r="DP707" s="30"/>
      <c r="DQ707" s="30"/>
      <c r="DR707" s="30"/>
      <c r="DS707" s="30"/>
      <c r="DT707" s="30"/>
      <c r="DU707" s="30"/>
      <c r="DV707" s="30"/>
      <c r="DW707" s="30"/>
      <c r="DX707" s="30"/>
      <c r="DY707" s="30"/>
      <c r="DZ707" s="30"/>
      <c r="EA707" s="30"/>
      <c r="EB707" s="30"/>
      <c r="EC707" s="30"/>
      <c r="ED707" s="30"/>
      <c r="EE707" s="30"/>
      <c r="EF707" s="30"/>
      <c r="EG707" s="30"/>
      <c r="EH707" s="30"/>
      <c r="EI707" s="30"/>
      <c r="EJ707" s="30"/>
      <c r="EK707" s="30"/>
      <c r="EL707" s="30"/>
      <c r="EM707" s="30"/>
      <c r="EN707" s="30"/>
      <c r="EO707" s="30"/>
      <c r="EP707" s="30"/>
      <c r="EQ707" s="30"/>
      <c r="ER707" s="30"/>
      <c r="ES707" s="30"/>
      <c r="ET707" s="30"/>
      <c r="EU707" s="30"/>
      <c r="EV707" s="30"/>
      <c r="EW707" s="30"/>
      <c r="EX707" s="30"/>
      <c r="EY707" s="30"/>
      <c r="EZ707" s="30"/>
      <c r="FA707" s="30"/>
      <c r="FB707" s="30"/>
      <c r="FC707" s="30"/>
      <c r="FD707" s="30"/>
      <c r="FE707" s="30"/>
      <c r="FF707" s="30"/>
      <c r="FG707" s="30"/>
      <c r="FH707" s="30"/>
      <c r="FI707" s="30"/>
      <c r="FJ707" s="30"/>
      <c r="FK707" s="30"/>
      <c r="FL707" s="30"/>
      <c r="FM707" s="30"/>
      <c r="FN707" s="30"/>
      <c r="FO707" s="30"/>
      <c r="FP707" s="30"/>
      <c r="FQ707" s="30"/>
      <c r="FR707" s="30"/>
      <c r="FS707" s="30"/>
      <c r="FT707" s="30"/>
      <c r="FU707" s="30"/>
      <c r="FV707" s="30"/>
      <c r="FW707" s="30"/>
      <c r="FX707" s="30"/>
      <c r="FY707" s="30"/>
      <c r="FZ707" s="30"/>
      <c r="GA707" s="30"/>
      <c r="GB707" s="30"/>
      <c r="GC707" s="30"/>
      <c r="GD707" s="30"/>
      <c r="GE707" s="30"/>
      <c r="GF707" s="30"/>
      <c r="GG707" s="30"/>
      <c r="GH707" s="30"/>
      <c r="GI707" s="30"/>
      <c r="GJ707" s="30"/>
      <c r="GK707" s="30"/>
      <c r="GL707" s="30"/>
      <c r="GM707" s="30"/>
      <c r="GN707" s="30"/>
      <c r="GO707" s="30"/>
      <c r="GP707" s="30"/>
      <c r="GQ707" s="30"/>
      <c r="GR707" s="30"/>
      <c r="GS707" s="30"/>
      <c r="GT707" s="30"/>
      <c r="GU707" s="30"/>
      <c r="GV707" s="30"/>
      <c r="GW707" s="30"/>
      <c r="GX707" s="30"/>
      <c r="GY707" s="30"/>
      <c r="GZ707" s="30"/>
      <c r="HA707" s="30"/>
      <c r="HB707" s="30"/>
      <c r="HC707" s="30"/>
      <c r="HD707" s="30"/>
      <c r="HE707" s="30"/>
      <c r="HF707" s="30"/>
      <c r="HG707" s="30"/>
      <c r="HH707" s="30"/>
      <c r="HI707" s="30"/>
      <c r="HJ707" s="30"/>
      <c r="HK707" s="30"/>
      <c r="HL707" s="30"/>
      <c r="HM707" s="30"/>
      <c r="HN707" s="30"/>
      <c r="HO707" s="30"/>
      <c r="HP707" s="30"/>
      <c r="HQ707" s="30"/>
      <c r="HR707" s="30"/>
      <c r="HS707" s="30"/>
      <c r="HT707" s="30"/>
      <c r="HU707" s="30"/>
      <c r="HV707" s="30"/>
      <c r="HW707" s="30"/>
      <c r="HX707" s="30"/>
      <c r="HY707" s="30"/>
      <c r="HZ707" s="30"/>
      <c r="IA707" s="30"/>
      <c r="IB707" s="30"/>
      <c r="IC707" s="30"/>
      <c r="ID707" s="30"/>
      <c r="IE707" s="30"/>
      <c r="IF707" s="30"/>
      <c r="IG707" s="30"/>
      <c r="IH707" s="30"/>
      <c r="II707" s="30"/>
      <c r="IJ707" s="30"/>
      <c r="IK707" s="30"/>
      <c r="IL707" s="30"/>
      <c r="IM707" s="30"/>
      <c r="IN707" s="30"/>
      <c r="IO707" s="30"/>
      <c r="IP707" s="30"/>
      <c r="IQ707" s="30"/>
      <c r="IR707" s="30"/>
      <c r="IS707" s="30"/>
      <c r="IT707" s="30"/>
      <c r="IU707" s="30"/>
    </row>
    <row r="708" spans="1:255" ht="15">
      <c r="A708" s="150" t="s">
        <v>23</v>
      </c>
      <c r="B708" s="151" t="s">
        <v>6</v>
      </c>
      <c r="C708" s="152"/>
      <c r="D708" s="153" t="s">
        <v>7</v>
      </c>
      <c r="E708" s="150" t="s">
        <v>8</v>
      </c>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c r="BD708" s="30"/>
      <c r="BE708" s="30"/>
      <c r="BF708" s="30"/>
      <c r="BG708" s="30"/>
      <c r="BH708" s="30"/>
      <c r="BI708" s="30"/>
      <c r="BJ708" s="30"/>
      <c r="BK708" s="30"/>
      <c r="BL708" s="30"/>
      <c r="BM708" s="30"/>
      <c r="BN708" s="30"/>
      <c r="BO708" s="30"/>
      <c r="BP708" s="30"/>
      <c r="BQ708" s="30"/>
      <c r="BR708" s="30"/>
      <c r="BS708" s="30"/>
      <c r="BT708" s="30"/>
      <c r="BU708" s="30"/>
      <c r="BV708" s="30"/>
      <c r="BW708" s="30"/>
      <c r="BX708" s="30"/>
      <c r="BY708" s="30"/>
      <c r="BZ708" s="30"/>
      <c r="CA708" s="30"/>
      <c r="CB708" s="30"/>
      <c r="CC708" s="30"/>
      <c r="CD708" s="30"/>
      <c r="CE708" s="30"/>
      <c r="CF708" s="30"/>
      <c r="CG708" s="30"/>
      <c r="CH708" s="30"/>
      <c r="CI708" s="30"/>
      <c r="CJ708" s="30"/>
      <c r="CK708" s="30"/>
      <c r="CL708" s="30"/>
      <c r="CM708" s="30"/>
      <c r="CN708" s="30"/>
      <c r="CO708" s="30"/>
      <c r="CP708" s="30"/>
      <c r="CQ708" s="30"/>
      <c r="CR708" s="30"/>
      <c r="CS708" s="30"/>
      <c r="CT708" s="30"/>
      <c r="CU708" s="30"/>
      <c r="CV708" s="30"/>
      <c r="CW708" s="30"/>
      <c r="CX708" s="30"/>
      <c r="CY708" s="30"/>
      <c r="CZ708" s="30"/>
      <c r="DA708" s="30"/>
      <c r="DB708" s="30"/>
      <c r="DC708" s="30"/>
      <c r="DD708" s="30"/>
      <c r="DE708" s="30"/>
      <c r="DF708" s="30"/>
      <c r="DG708" s="30"/>
      <c r="DH708" s="30"/>
      <c r="DI708" s="30"/>
      <c r="DJ708" s="30"/>
      <c r="DK708" s="30"/>
      <c r="DL708" s="30"/>
      <c r="DM708" s="30"/>
      <c r="DN708" s="30"/>
      <c r="DO708" s="30"/>
      <c r="DP708" s="30"/>
      <c r="DQ708" s="30"/>
      <c r="DR708" s="30"/>
      <c r="DS708" s="30"/>
      <c r="DT708" s="30"/>
      <c r="DU708" s="30"/>
      <c r="DV708" s="30"/>
      <c r="DW708" s="30"/>
      <c r="DX708" s="30"/>
      <c r="DY708" s="30"/>
      <c r="DZ708" s="30"/>
      <c r="EA708" s="30"/>
      <c r="EB708" s="30"/>
      <c r="EC708" s="30"/>
      <c r="ED708" s="30"/>
      <c r="EE708" s="30"/>
      <c r="EF708" s="30"/>
      <c r="EG708" s="30"/>
      <c r="EH708" s="30"/>
      <c r="EI708" s="30"/>
      <c r="EJ708" s="30"/>
      <c r="EK708" s="30"/>
      <c r="EL708" s="30"/>
      <c r="EM708" s="30"/>
      <c r="EN708" s="30"/>
      <c r="EO708" s="30"/>
      <c r="EP708" s="30"/>
      <c r="EQ708" s="30"/>
      <c r="ER708" s="30"/>
      <c r="ES708" s="30"/>
      <c r="ET708" s="30"/>
      <c r="EU708" s="30"/>
      <c r="EV708" s="30"/>
      <c r="EW708" s="30"/>
      <c r="EX708" s="30"/>
      <c r="EY708" s="30"/>
      <c r="EZ708" s="30"/>
      <c r="FA708" s="30"/>
      <c r="FB708" s="30"/>
      <c r="FC708" s="30"/>
      <c r="FD708" s="30"/>
      <c r="FE708" s="30"/>
      <c r="FF708" s="30"/>
      <c r="FG708" s="30"/>
      <c r="FH708" s="30"/>
      <c r="FI708" s="30"/>
      <c r="FJ708" s="30"/>
      <c r="FK708" s="30"/>
      <c r="FL708" s="30"/>
      <c r="FM708" s="30"/>
      <c r="FN708" s="30"/>
      <c r="FO708" s="30"/>
      <c r="FP708" s="30"/>
      <c r="FQ708" s="30"/>
      <c r="FR708" s="30"/>
      <c r="FS708" s="30"/>
      <c r="FT708" s="30"/>
      <c r="FU708" s="30"/>
      <c r="FV708" s="30"/>
      <c r="FW708" s="30"/>
      <c r="FX708" s="30"/>
      <c r="FY708" s="30"/>
      <c r="FZ708" s="30"/>
      <c r="GA708" s="30"/>
      <c r="GB708" s="30"/>
      <c r="GC708" s="30"/>
      <c r="GD708" s="30"/>
      <c r="GE708" s="30"/>
      <c r="GF708" s="30"/>
      <c r="GG708" s="30"/>
      <c r="GH708" s="30"/>
      <c r="GI708" s="30"/>
      <c r="GJ708" s="30"/>
      <c r="GK708" s="30"/>
      <c r="GL708" s="30"/>
      <c r="GM708" s="30"/>
      <c r="GN708" s="30"/>
      <c r="GO708" s="30"/>
      <c r="GP708" s="30"/>
      <c r="GQ708" s="30"/>
      <c r="GR708" s="30"/>
      <c r="GS708" s="30"/>
      <c r="GT708" s="30"/>
      <c r="GU708" s="30"/>
      <c r="GV708" s="30"/>
      <c r="GW708" s="30"/>
      <c r="GX708" s="30"/>
      <c r="GY708" s="30"/>
      <c r="GZ708" s="30"/>
      <c r="HA708" s="30"/>
      <c r="HB708" s="30"/>
      <c r="HC708" s="30"/>
      <c r="HD708" s="30"/>
      <c r="HE708" s="30"/>
      <c r="HF708" s="30"/>
      <c r="HG708" s="30"/>
      <c r="HH708" s="30"/>
      <c r="HI708" s="30"/>
      <c r="HJ708" s="30"/>
      <c r="HK708" s="30"/>
      <c r="HL708" s="30"/>
      <c r="HM708" s="30"/>
      <c r="HN708" s="30"/>
      <c r="HO708" s="30"/>
      <c r="HP708" s="30"/>
      <c r="HQ708" s="30"/>
      <c r="HR708" s="30"/>
      <c r="HS708" s="30"/>
      <c r="HT708" s="30"/>
      <c r="HU708" s="30"/>
      <c r="HV708" s="30"/>
      <c r="HW708" s="30"/>
      <c r="HX708" s="30"/>
      <c r="HY708" s="30"/>
      <c r="HZ708" s="30"/>
      <c r="IA708" s="30"/>
      <c r="IB708" s="30"/>
      <c r="IC708" s="30"/>
      <c r="ID708" s="30"/>
      <c r="IE708" s="30"/>
      <c r="IF708" s="30"/>
      <c r="IG708" s="30"/>
      <c r="IH708" s="30"/>
      <c r="II708" s="30"/>
      <c r="IJ708" s="30"/>
      <c r="IK708" s="30"/>
      <c r="IL708" s="30"/>
      <c r="IM708" s="30"/>
      <c r="IN708" s="30"/>
      <c r="IO708" s="30"/>
      <c r="IP708" s="30"/>
      <c r="IQ708" s="30"/>
      <c r="IR708" s="30"/>
      <c r="IS708" s="30"/>
      <c r="IT708" s="30"/>
      <c r="IU708" s="30"/>
    </row>
    <row r="709" spans="1:255" ht="15">
      <c r="A709" s="150"/>
      <c r="B709" s="39" t="s">
        <v>9</v>
      </c>
      <c r="C709" s="39" t="s">
        <v>10</v>
      </c>
      <c r="D709" s="153"/>
      <c r="E709" s="15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c r="BC709" s="30"/>
      <c r="BD709" s="30"/>
      <c r="BE709" s="30"/>
      <c r="BF709" s="30"/>
      <c r="BG709" s="30"/>
      <c r="BH709" s="30"/>
      <c r="BI709" s="30"/>
      <c r="BJ709" s="30"/>
      <c r="BK709" s="30"/>
      <c r="BL709" s="30"/>
      <c r="BM709" s="30"/>
      <c r="BN709" s="30"/>
      <c r="BO709" s="30"/>
      <c r="BP709" s="30"/>
      <c r="BQ709" s="30"/>
      <c r="BR709" s="30"/>
      <c r="BS709" s="30"/>
      <c r="BT709" s="30"/>
      <c r="BU709" s="30"/>
      <c r="BV709" s="30"/>
      <c r="BW709" s="30"/>
      <c r="BX709" s="30"/>
      <c r="BY709" s="30"/>
      <c r="BZ709" s="30"/>
      <c r="CA709" s="30"/>
      <c r="CB709" s="30"/>
      <c r="CC709" s="30"/>
      <c r="CD709" s="30"/>
      <c r="CE709" s="30"/>
      <c r="CF709" s="30"/>
      <c r="CG709" s="30"/>
      <c r="CH709" s="30"/>
      <c r="CI709" s="30"/>
      <c r="CJ709" s="30"/>
      <c r="CK709" s="30"/>
      <c r="CL709" s="30"/>
      <c r="CM709" s="30"/>
      <c r="CN709" s="30"/>
      <c r="CO709" s="30"/>
      <c r="CP709" s="30"/>
      <c r="CQ709" s="30"/>
      <c r="CR709" s="30"/>
      <c r="CS709" s="30"/>
      <c r="CT709" s="30"/>
      <c r="CU709" s="30"/>
      <c r="CV709" s="30"/>
      <c r="CW709" s="30"/>
      <c r="CX709" s="30"/>
      <c r="CY709" s="30"/>
      <c r="CZ709" s="30"/>
      <c r="DA709" s="30"/>
      <c r="DB709" s="30"/>
      <c r="DC709" s="30"/>
      <c r="DD709" s="30"/>
      <c r="DE709" s="30"/>
      <c r="DF709" s="30"/>
      <c r="DG709" s="30"/>
      <c r="DH709" s="30"/>
      <c r="DI709" s="30"/>
      <c r="DJ709" s="30"/>
      <c r="DK709" s="30"/>
      <c r="DL709" s="30"/>
      <c r="DM709" s="30"/>
      <c r="DN709" s="30"/>
      <c r="DO709" s="30"/>
      <c r="DP709" s="30"/>
      <c r="DQ709" s="30"/>
      <c r="DR709" s="30"/>
      <c r="DS709" s="30"/>
      <c r="DT709" s="30"/>
      <c r="DU709" s="30"/>
      <c r="DV709" s="30"/>
      <c r="DW709" s="30"/>
      <c r="DX709" s="30"/>
      <c r="DY709" s="30"/>
      <c r="DZ709" s="30"/>
      <c r="EA709" s="30"/>
      <c r="EB709" s="30"/>
      <c r="EC709" s="30"/>
      <c r="ED709" s="30"/>
      <c r="EE709" s="30"/>
      <c r="EF709" s="30"/>
      <c r="EG709" s="30"/>
      <c r="EH709" s="30"/>
      <c r="EI709" s="30"/>
      <c r="EJ709" s="30"/>
      <c r="EK709" s="30"/>
      <c r="EL709" s="30"/>
      <c r="EM709" s="30"/>
      <c r="EN709" s="30"/>
      <c r="EO709" s="30"/>
      <c r="EP709" s="30"/>
      <c r="EQ709" s="30"/>
      <c r="ER709" s="30"/>
      <c r="ES709" s="30"/>
      <c r="ET709" s="30"/>
      <c r="EU709" s="30"/>
      <c r="EV709" s="30"/>
      <c r="EW709" s="30"/>
      <c r="EX709" s="30"/>
      <c r="EY709" s="30"/>
      <c r="EZ709" s="30"/>
      <c r="FA709" s="30"/>
      <c r="FB709" s="30"/>
      <c r="FC709" s="30"/>
      <c r="FD709" s="30"/>
      <c r="FE709" s="30"/>
      <c r="FF709" s="30"/>
      <c r="FG709" s="30"/>
      <c r="FH709" s="30"/>
      <c r="FI709" s="30"/>
      <c r="FJ709" s="30"/>
      <c r="FK709" s="30"/>
      <c r="FL709" s="30"/>
      <c r="FM709" s="30"/>
      <c r="FN709" s="30"/>
      <c r="FO709" s="30"/>
      <c r="FP709" s="30"/>
      <c r="FQ709" s="30"/>
      <c r="FR709" s="30"/>
      <c r="FS709" s="30"/>
      <c r="FT709" s="30"/>
      <c r="FU709" s="30"/>
      <c r="FV709" s="30"/>
      <c r="FW709" s="30"/>
      <c r="FX709" s="30"/>
      <c r="FY709" s="30"/>
      <c r="FZ709" s="30"/>
      <c r="GA709" s="30"/>
      <c r="GB709" s="30"/>
      <c r="GC709" s="30"/>
      <c r="GD709" s="30"/>
      <c r="GE709" s="30"/>
      <c r="GF709" s="30"/>
      <c r="GG709" s="30"/>
      <c r="GH709" s="30"/>
      <c r="GI709" s="30"/>
      <c r="GJ709" s="30"/>
      <c r="GK709" s="30"/>
      <c r="GL709" s="30"/>
      <c r="GM709" s="30"/>
      <c r="GN709" s="30"/>
      <c r="GO709" s="30"/>
      <c r="GP709" s="30"/>
      <c r="GQ709" s="30"/>
      <c r="GR709" s="30"/>
      <c r="GS709" s="30"/>
      <c r="GT709" s="30"/>
      <c r="GU709" s="30"/>
      <c r="GV709" s="30"/>
      <c r="GW709" s="30"/>
      <c r="GX709" s="30"/>
      <c r="GY709" s="30"/>
      <c r="GZ709" s="30"/>
      <c r="HA709" s="30"/>
      <c r="HB709" s="30"/>
      <c r="HC709" s="30"/>
      <c r="HD709" s="30"/>
      <c r="HE709" s="30"/>
      <c r="HF709" s="30"/>
      <c r="HG709" s="30"/>
      <c r="HH709" s="30"/>
      <c r="HI709" s="30"/>
      <c r="HJ709" s="30"/>
      <c r="HK709" s="30"/>
      <c r="HL709" s="30"/>
      <c r="HM709" s="30"/>
      <c r="HN709" s="30"/>
      <c r="HO709" s="30"/>
      <c r="HP709" s="30"/>
      <c r="HQ709" s="30"/>
      <c r="HR709" s="30"/>
      <c r="HS709" s="30"/>
      <c r="HT709" s="30"/>
      <c r="HU709" s="30"/>
      <c r="HV709" s="30"/>
      <c r="HW709" s="30"/>
      <c r="HX709" s="30"/>
      <c r="HY709" s="30"/>
      <c r="HZ709" s="30"/>
      <c r="IA709" s="30"/>
      <c r="IB709" s="30"/>
      <c r="IC709" s="30"/>
      <c r="ID709" s="30"/>
      <c r="IE709" s="30"/>
      <c r="IF709" s="30"/>
      <c r="IG709" s="30"/>
      <c r="IH709" s="30"/>
      <c r="II709" s="30"/>
      <c r="IJ709" s="30"/>
      <c r="IK709" s="30"/>
      <c r="IL709" s="30"/>
      <c r="IM709" s="30"/>
      <c r="IN709" s="30"/>
      <c r="IO709" s="30"/>
      <c r="IP709" s="30"/>
      <c r="IQ709" s="30"/>
      <c r="IR709" s="30"/>
      <c r="IS709" s="30"/>
      <c r="IT709" s="30"/>
      <c r="IU709" s="30"/>
    </row>
    <row r="710" spans="1:255" ht="30">
      <c r="A710" s="59">
        <v>43956</v>
      </c>
      <c r="B710" s="16" t="s">
        <v>205</v>
      </c>
      <c r="C710" s="66" t="s">
        <v>206</v>
      </c>
      <c r="D710" s="16" t="s">
        <v>319</v>
      </c>
      <c r="E710" s="28">
        <v>800</v>
      </c>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c r="BE710" s="30"/>
      <c r="BF710" s="30"/>
      <c r="BG710" s="30"/>
      <c r="BH710" s="30"/>
      <c r="BI710" s="30"/>
      <c r="BJ710" s="30"/>
      <c r="BK710" s="30"/>
      <c r="BL710" s="30"/>
      <c r="BM710" s="30"/>
      <c r="BN710" s="30"/>
      <c r="BO710" s="30"/>
      <c r="BP710" s="30"/>
      <c r="BQ710" s="30"/>
      <c r="BR710" s="30"/>
      <c r="BS710" s="30"/>
      <c r="BT710" s="30"/>
      <c r="BU710" s="30"/>
      <c r="BV710" s="30"/>
      <c r="BW710" s="30"/>
      <c r="BX710" s="30"/>
      <c r="BY710" s="30"/>
      <c r="BZ710" s="30"/>
      <c r="CA710" s="30"/>
      <c r="CB710" s="30"/>
      <c r="CC710" s="30"/>
      <c r="CD710" s="30"/>
      <c r="CE710" s="30"/>
      <c r="CF710" s="30"/>
      <c r="CG710" s="30"/>
      <c r="CH710" s="30"/>
      <c r="CI710" s="30"/>
      <c r="CJ710" s="30"/>
      <c r="CK710" s="30"/>
      <c r="CL710" s="30"/>
      <c r="CM710" s="30"/>
      <c r="CN710" s="30"/>
      <c r="CO710" s="30"/>
      <c r="CP710" s="30"/>
      <c r="CQ710" s="30"/>
      <c r="CR710" s="30"/>
      <c r="CS710" s="30"/>
      <c r="CT710" s="30"/>
      <c r="CU710" s="30"/>
      <c r="CV710" s="30"/>
      <c r="CW710" s="30"/>
      <c r="CX710" s="30"/>
      <c r="CY710" s="30"/>
      <c r="CZ710" s="30"/>
      <c r="DA710" s="30"/>
      <c r="DB710" s="30"/>
      <c r="DC710" s="30"/>
      <c r="DD710" s="30"/>
      <c r="DE710" s="30"/>
      <c r="DF710" s="30"/>
      <c r="DG710" s="30"/>
      <c r="DH710" s="30"/>
      <c r="DI710" s="30"/>
      <c r="DJ710" s="30"/>
      <c r="DK710" s="30"/>
      <c r="DL710" s="30"/>
      <c r="DM710" s="30"/>
      <c r="DN710" s="30"/>
      <c r="DO710" s="30"/>
      <c r="DP710" s="30"/>
      <c r="DQ710" s="30"/>
      <c r="DR710" s="30"/>
      <c r="DS710" s="30"/>
      <c r="DT710" s="30"/>
      <c r="DU710" s="30"/>
      <c r="DV710" s="30"/>
      <c r="DW710" s="30"/>
      <c r="DX710" s="30"/>
      <c r="DY710" s="30"/>
      <c r="DZ710" s="30"/>
      <c r="EA710" s="30"/>
      <c r="EB710" s="30"/>
      <c r="EC710" s="30"/>
      <c r="ED710" s="30"/>
      <c r="EE710" s="30"/>
      <c r="EF710" s="30"/>
      <c r="EG710" s="30"/>
      <c r="EH710" s="30"/>
      <c r="EI710" s="30"/>
      <c r="EJ710" s="30"/>
      <c r="EK710" s="30"/>
      <c r="EL710" s="30"/>
      <c r="EM710" s="30"/>
      <c r="EN710" s="30"/>
      <c r="EO710" s="30"/>
      <c r="EP710" s="30"/>
      <c r="EQ710" s="30"/>
      <c r="ER710" s="30"/>
      <c r="ES710" s="30"/>
      <c r="ET710" s="30"/>
      <c r="EU710" s="30"/>
      <c r="EV710" s="30"/>
      <c r="EW710" s="30"/>
      <c r="EX710" s="30"/>
      <c r="EY710" s="30"/>
      <c r="EZ710" s="30"/>
      <c r="FA710" s="30"/>
      <c r="FB710" s="30"/>
      <c r="FC710" s="30"/>
      <c r="FD710" s="30"/>
      <c r="FE710" s="30"/>
      <c r="FF710" s="30"/>
      <c r="FG710" s="30"/>
      <c r="FH710" s="30"/>
      <c r="FI710" s="30"/>
      <c r="FJ710" s="30"/>
      <c r="FK710" s="30"/>
      <c r="FL710" s="30"/>
      <c r="FM710" s="30"/>
      <c r="FN710" s="30"/>
      <c r="FO710" s="30"/>
      <c r="FP710" s="30"/>
      <c r="FQ710" s="30"/>
      <c r="FR710" s="30"/>
      <c r="FS710" s="30"/>
      <c r="FT710" s="30"/>
      <c r="FU710" s="30"/>
      <c r="FV710" s="30"/>
      <c r="FW710" s="30"/>
      <c r="FX710" s="30"/>
      <c r="FY710" s="30"/>
      <c r="FZ710" s="30"/>
      <c r="GA710" s="30"/>
      <c r="GB710" s="30"/>
      <c r="GC710" s="30"/>
      <c r="GD710" s="30"/>
      <c r="GE710" s="30"/>
      <c r="GF710" s="30"/>
      <c r="GG710" s="30"/>
      <c r="GH710" s="30"/>
      <c r="GI710" s="30"/>
      <c r="GJ710" s="30"/>
      <c r="GK710" s="30"/>
      <c r="GL710" s="30"/>
      <c r="GM710" s="30"/>
      <c r="GN710" s="30"/>
      <c r="GO710" s="30"/>
      <c r="GP710" s="30"/>
      <c r="GQ710" s="30"/>
      <c r="GR710" s="30"/>
      <c r="GS710" s="30"/>
      <c r="GT710" s="30"/>
      <c r="GU710" s="30"/>
      <c r="GV710" s="30"/>
      <c r="GW710" s="30"/>
      <c r="GX710" s="30"/>
      <c r="GY710" s="30"/>
      <c r="GZ710" s="30"/>
      <c r="HA710" s="30"/>
      <c r="HB710" s="30"/>
      <c r="HC710" s="30"/>
      <c r="HD710" s="30"/>
      <c r="HE710" s="30"/>
      <c r="HF710" s="30"/>
      <c r="HG710" s="30"/>
      <c r="HH710" s="30"/>
      <c r="HI710" s="30"/>
      <c r="HJ710" s="30"/>
      <c r="HK710" s="30"/>
      <c r="HL710" s="30"/>
      <c r="HM710" s="30"/>
      <c r="HN710" s="30"/>
      <c r="HO710" s="30"/>
      <c r="HP710" s="30"/>
      <c r="HQ710" s="30"/>
      <c r="HR710" s="30"/>
      <c r="HS710" s="30"/>
      <c r="HT710" s="30"/>
      <c r="HU710" s="30"/>
      <c r="HV710" s="30"/>
      <c r="HW710" s="30"/>
      <c r="HX710" s="30"/>
      <c r="HY710" s="30"/>
      <c r="HZ710" s="30"/>
      <c r="IA710" s="30"/>
      <c r="IB710" s="30"/>
      <c r="IC710" s="30"/>
      <c r="ID710" s="30"/>
      <c r="IE710" s="30"/>
      <c r="IF710" s="30"/>
      <c r="IG710" s="30"/>
      <c r="IH710" s="30"/>
      <c r="II710" s="30"/>
      <c r="IJ710" s="30"/>
      <c r="IK710" s="30"/>
      <c r="IL710" s="30"/>
      <c r="IM710" s="30"/>
      <c r="IN710" s="30"/>
      <c r="IO710" s="30"/>
      <c r="IP710" s="30"/>
      <c r="IQ710" s="30"/>
      <c r="IR710" s="30"/>
      <c r="IS710" s="30"/>
      <c r="IT710" s="30"/>
      <c r="IU710" s="30"/>
    </row>
    <row r="711" spans="1:255" ht="30">
      <c r="A711" s="59">
        <v>43984</v>
      </c>
      <c r="B711" s="16" t="s">
        <v>205</v>
      </c>
      <c r="C711" s="66" t="s">
        <v>206</v>
      </c>
      <c r="D711" s="16" t="s">
        <v>320</v>
      </c>
      <c r="E711" s="28">
        <v>750</v>
      </c>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c r="BK711" s="30"/>
      <c r="BL711" s="30"/>
      <c r="BM711" s="30"/>
      <c r="BN711" s="30"/>
      <c r="BO711" s="30"/>
      <c r="BP711" s="30"/>
      <c r="BQ711" s="30"/>
      <c r="BR711" s="30"/>
      <c r="BS711" s="30"/>
      <c r="BT711" s="30"/>
      <c r="BU711" s="30"/>
      <c r="BV711" s="30"/>
      <c r="BW711" s="30"/>
      <c r="BX711" s="30"/>
      <c r="BY711" s="30"/>
      <c r="BZ711" s="30"/>
      <c r="CA711" s="30"/>
      <c r="CB711" s="30"/>
      <c r="CC711" s="30"/>
      <c r="CD711" s="30"/>
      <c r="CE711" s="30"/>
      <c r="CF711" s="30"/>
      <c r="CG711" s="30"/>
      <c r="CH711" s="30"/>
      <c r="CI711" s="30"/>
      <c r="CJ711" s="30"/>
      <c r="CK711" s="30"/>
      <c r="CL711" s="30"/>
      <c r="CM711" s="30"/>
      <c r="CN711" s="30"/>
      <c r="CO711" s="30"/>
      <c r="CP711" s="30"/>
      <c r="CQ711" s="30"/>
      <c r="CR711" s="30"/>
      <c r="CS711" s="30"/>
      <c r="CT711" s="30"/>
      <c r="CU711" s="30"/>
      <c r="CV711" s="30"/>
      <c r="CW711" s="30"/>
      <c r="CX711" s="30"/>
      <c r="CY711" s="30"/>
      <c r="CZ711" s="30"/>
      <c r="DA711" s="30"/>
      <c r="DB711" s="30"/>
      <c r="DC711" s="30"/>
      <c r="DD711" s="30"/>
      <c r="DE711" s="30"/>
      <c r="DF711" s="30"/>
      <c r="DG711" s="30"/>
      <c r="DH711" s="30"/>
      <c r="DI711" s="30"/>
      <c r="DJ711" s="30"/>
      <c r="DK711" s="30"/>
      <c r="DL711" s="30"/>
      <c r="DM711" s="30"/>
      <c r="DN711" s="30"/>
      <c r="DO711" s="30"/>
      <c r="DP711" s="30"/>
      <c r="DQ711" s="30"/>
      <c r="DR711" s="30"/>
      <c r="DS711" s="30"/>
      <c r="DT711" s="30"/>
      <c r="DU711" s="30"/>
      <c r="DV711" s="30"/>
      <c r="DW711" s="30"/>
      <c r="DX711" s="30"/>
      <c r="DY711" s="30"/>
      <c r="DZ711" s="30"/>
      <c r="EA711" s="30"/>
      <c r="EB711" s="30"/>
      <c r="EC711" s="30"/>
      <c r="ED711" s="30"/>
      <c r="EE711" s="30"/>
      <c r="EF711" s="30"/>
      <c r="EG711" s="30"/>
      <c r="EH711" s="30"/>
      <c r="EI711" s="30"/>
      <c r="EJ711" s="30"/>
      <c r="EK711" s="30"/>
      <c r="EL711" s="30"/>
      <c r="EM711" s="30"/>
      <c r="EN711" s="30"/>
      <c r="EO711" s="30"/>
      <c r="EP711" s="30"/>
      <c r="EQ711" s="30"/>
      <c r="ER711" s="30"/>
      <c r="ES711" s="30"/>
      <c r="ET711" s="30"/>
      <c r="EU711" s="30"/>
      <c r="EV711" s="30"/>
      <c r="EW711" s="30"/>
      <c r="EX711" s="30"/>
      <c r="EY711" s="30"/>
      <c r="EZ711" s="30"/>
      <c r="FA711" s="30"/>
      <c r="FB711" s="30"/>
      <c r="FC711" s="30"/>
      <c r="FD711" s="30"/>
      <c r="FE711" s="30"/>
      <c r="FF711" s="30"/>
      <c r="FG711" s="30"/>
      <c r="FH711" s="30"/>
      <c r="FI711" s="30"/>
      <c r="FJ711" s="30"/>
      <c r="FK711" s="30"/>
      <c r="FL711" s="30"/>
      <c r="FM711" s="30"/>
      <c r="FN711" s="30"/>
      <c r="FO711" s="30"/>
      <c r="FP711" s="30"/>
      <c r="FQ711" s="30"/>
      <c r="FR711" s="30"/>
      <c r="FS711" s="30"/>
      <c r="FT711" s="30"/>
      <c r="FU711" s="30"/>
      <c r="FV711" s="30"/>
      <c r="FW711" s="30"/>
      <c r="FX711" s="30"/>
      <c r="FY711" s="30"/>
      <c r="FZ711" s="30"/>
      <c r="GA711" s="30"/>
      <c r="GB711" s="30"/>
      <c r="GC711" s="30"/>
      <c r="GD711" s="30"/>
      <c r="GE711" s="30"/>
      <c r="GF711" s="30"/>
      <c r="GG711" s="30"/>
      <c r="GH711" s="30"/>
      <c r="GI711" s="30"/>
      <c r="GJ711" s="30"/>
      <c r="GK711" s="30"/>
      <c r="GL711" s="30"/>
      <c r="GM711" s="30"/>
      <c r="GN711" s="30"/>
      <c r="GO711" s="30"/>
      <c r="GP711" s="30"/>
      <c r="GQ711" s="30"/>
      <c r="GR711" s="30"/>
      <c r="GS711" s="30"/>
      <c r="GT711" s="30"/>
      <c r="GU711" s="30"/>
      <c r="GV711" s="30"/>
      <c r="GW711" s="30"/>
      <c r="GX711" s="30"/>
      <c r="GY711" s="30"/>
      <c r="GZ711" s="30"/>
      <c r="HA711" s="30"/>
      <c r="HB711" s="30"/>
      <c r="HC711" s="30"/>
      <c r="HD711" s="30"/>
      <c r="HE711" s="30"/>
      <c r="HF711" s="30"/>
      <c r="HG711" s="30"/>
      <c r="HH711" s="30"/>
      <c r="HI711" s="30"/>
      <c r="HJ711" s="30"/>
      <c r="HK711" s="30"/>
      <c r="HL711" s="30"/>
      <c r="HM711" s="30"/>
      <c r="HN711" s="30"/>
      <c r="HO711" s="30"/>
      <c r="HP711" s="30"/>
      <c r="HQ711" s="30"/>
      <c r="HR711" s="30"/>
      <c r="HS711" s="30"/>
      <c r="HT711" s="30"/>
      <c r="HU711" s="30"/>
      <c r="HV711" s="30"/>
      <c r="HW711" s="30"/>
      <c r="HX711" s="30"/>
      <c r="HY711" s="30"/>
      <c r="HZ711" s="30"/>
      <c r="IA711" s="30"/>
      <c r="IB711" s="30"/>
      <c r="IC711" s="30"/>
      <c r="ID711" s="30"/>
      <c r="IE711" s="30"/>
      <c r="IF711" s="30"/>
      <c r="IG711" s="30"/>
      <c r="IH711" s="30"/>
      <c r="II711" s="30"/>
      <c r="IJ711" s="30"/>
      <c r="IK711" s="30"/>
      <c r="IL711" s="30"/>
      <c r="IM711" s="30"/>
      <c r="IN711" s="30"/>
      <c r="IO711" s="30"/>
      <c r="IP711" s="30"/>
      <c r="IQ711" s="30"/>
      <c r="IR711" s="30"/>
      <c r="IS711" s="30"/>
      <c r="IT711" s="30"/>
      <c r="IU711" s="30"/>
    </row>
    <row r="712" spans="1:255" ht="15">
      <c r="A712" s="59">
        <v>43984</v>
      </c>
      <c r="B712" s="16" t="s">
        <v>321</v>
      </c>
      <c r="C712" s="66" t="s">
        <v>322</v>
      </c>
      <c r="D712" s="16" t="s">
        <v>323</v>
      </c>
      <c r="E712" s="28">
        <v>340</v>
      </c>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c r="BE712" s="30"/>
      <c r="BF712" s="30"/>
      <c r="BG712" s="30"/>
      <c r="BH712" s="30"/>
      <c r="BI712" s="30"/>
      <c r="BJ712" s="30"/>
      <c r="BK712" s="30"/>
      <c r="BL712" s="30"/>
      <c r="BM712" s="30"/>
      <c r="BN712" s="30"/>
      <c r="BO712" s="30"/>
      <c r="BP712" s="30"/>
      <c r="BQ712" s="30"/>
      <c r="BR712" s="30"/>
      <c r="BS712" s="30"/>
      <c r="BT712" s="30"/>
      <c r="BU712" s="30"/>
      <c r="BV712" s="30"/>
      <c r="BW712" s="30"/>
      <c r="BX712" s="30"/>
      <c r="BY712" s="30"/>
      <c r="BZ712" s="30"/>
      <c r="CA712" s="30"/>
      <c r="CB712" s="30"/>
      <c r="CC712" s="30"/>
      <c r="CD712" s="30"/>
      <c r="CE712" s="30"/>
      <c r="CF712" s="30"/>
      <c r="CG712" s="30"/>
      <c r="CH712" s="30"/>
      <c r="CI712" s="30"/>
      <c r="CJ712" s="30"/>
      <c r="CK712" s="30"/>
      <c r="CL712" s="30"/>
      <c r="CM712" s="30"/>
      <c r="CN712" s="30"/>
      <c r="CO712" s="30"/>
      <c r="CP712" s="30"/>
      <c r="CQ712" s="30"/>
      <c r="CR712" s="30"/>
      <c r="CS712" s="30"/>
      <c r="CT712" s="30"/>
      <c r="CU712" s="30"/>
      <c r="CV712" s="30"/>
      <c r="CW712" s="30"/>
      <c r="CX712" s="30"/>
      <c r="CY712" s="30"/>
      <c r="CZ712" s="30"/>
      <c r="DA712" s="30"/>
      <c r="DB712" s="30"/>
      <c r="DC712" s="30"/>
      <c r="DD712" s="30"/>
      <c r="DE712" s="30"/>
      <c r="DF712" s="30"/>
      <c r="DG712" s="30"/>
      <c r="DH712" s="30"/>
      <c r="DI712" s="30"/>
      <c r="DJ712" s="30"/>
      <c r="DK712" s="30"/>
      <c r="DL712" s="30"/>
      <c r="DM712" s="30"/>
      <c r="DN712" s="30"/>
      <c r="DO712" s="30"/>
      <c r="DP712" s="30"/>
      <c r="DQ712" s="30"/>
      <c r="DR712" s="30"/>
      <c r="DS712" s="30"/>
      <c r="DT712" s="30"/>
      <c r="DU712" s="30"/>
      <c r="DV712" s="30"/>
      <c r="DW712" s="30"/>
      <c r="DX712" s="30"/>
      <c r="DY712" s="30"/>
      <c r="DZ712" s="30"/>
      <c r="EA712" s="30"/>
      <c r="EB712" s="30"/>
      <c r="EC712" s="30"/>
      <c r="ED712" s="30"/>
      <c r="EE712" s="30"/>
      <c r="EF712" s="30"/>
      <c r="EG712" s="30"/>
      <c r="EH712" s="30"/>
      <c r="EI712" s="30"/>
      <c r="EJ712" s="30"/>
      <c r="EK712" s="30"/>
      <c r="EL712" s="30"/>
      <c r="EM712" s="30"/>
      <c r="EN712" s="30"/>
      <c r="EO712" s="30"/>
      <c r="EP712" s="30"/>
      <c r="EQ712" s="30"/>
      <c r="ER712" s="30"/>
      <c r="ES712" s="30"/>
      <c r="ET712" s="30"/>
      <c r="EU712" s="30"/>
      <c r="EV712" s="30"/>
      <c r="EW712" s="30"/>
      <c r="EX712" s="30"/>
      <c r="EY712" s="30"/>
      <c r="EZ712" s="30"/>
      <c r="FA712" s="30"/>
      <c r="FB712" s="30"/>
      <c r="FC712" s="30"/>
      <c r="FD712" s="30"/>
      <c r="FE712" s="30"/>
      <c r="FF712" s="30"/>
      <c r="FG712" s="30"/>
      <c r="FH712" s="30"/>
      <c r="FI712" s="30"/>
      <c r="FJ712" s="30"/>
      <c r="FK712" s="30"/>
      <c r="FL712" s="30"/>
      <c r="FM712" s="30"/>
      <c r="FN712" s="30"/>
      <c r="FO712" s="30"/>
      <c r="FP712" s="30"/>
      <c r="FQ712" s="30"/>
      <c r="FR712" s="30"/>
      <c r="FS712" s="30"/>
      <c r="FT712" s="30"/>
      <c r="FU712" s="30"/>
      <c r="FV712" s="30"/>
      <c r="FW712" s="30"/>
      <c r="FX712" s="30"/>
      <c r="FY712" s="30"/>
      <c r="FZ712" s="30"/>
      <c r="GA712" s="30"/>
      <c r="GB712" s="30"/>
      <c r="GC712" s="30"/>
      <c r="GD712" s="30"/>
      <c r="GE712" s="30"/>
      <c r="GF712" s="30"/>
      <c r="GG712" s="30"/>
      <c r="GH712" s="30"/>
      <c r="GI712" s="30"/>
      <c r="GJ712" s="30"/>
      <c r="GK712" s="30"/>
      <c r="GL712" s="30"/>
      <c r="GM712" s="30"/>
      <c r="GN712" s="30"/>
      <c r="GO712" s="30"/>
      <c r="GP712" s="30"/>
      <c r="GQ712" s="30"/>
      <c r="GR712" s="30"/>
      <c r="GS712" s="30"/>
      <c r="GT712" s="30"/>
      <c r="GU712" s="30"/>
      <c r="GV712" s="30"/>
      <c r="GW712" s="30"/>
      <c r="GX712" s="30"/>
      <c r="GY712" s="30"/>
      <c r="GZ712" s="30"/>
      <c r="HA712" s="30"/>
      <c r="HB712" s="30"/>
      <c r="HC712" s="30"/>
      <c r="HD712" s="30"/>
      <c r="HE712" s="30"/>
      <c r="HF712" s="30"/>
      <c r="HG712" s="30"/>
      <c r="HH712" s="30"/>
      <c r="HI712" s="30"/>
      <c r="HJ712" s="30"/>
      <c r="HK712" s="30"/>
      <c r="HL712" s="30"/>
      <c r="HM712" s="30"/>
      <c r="HN712" s="30"/>
      <c r="HO712" s="30"/>
      <c r="HP712" s="30"/>
      <c r="HQ712" s="30"/>
      <c r="HR712" s="30"/>
      <c r="HS712" s="30"/>
      <c r="HT712" s="30"/>
      <c r="HU712" s="30"/>
      <c r="HV712" s="30"/>
      <c r="HW712" s="30"/>
      <c r="HX712" s="30"/>
      <c r="HY712" s="30"/>
      <c r="HZ712" s="30"/>
      <c r="IA712" s="30"/>
      <c r="IB712" s="30"/>
      <c r="IC712" s="30"/>
      <c r="ID712" s="30"/>
      <c r="IE712" s="30"/>
      <c r="IF712" s="30"/>
      <c r="IG712" s="30"/>
      <c r="IH712" s="30"/>
      <c r="II712" s="30"/>
      <c r="IJ712" s="30"/>
      <c r="IK712" s="30"/>
      <c r="IL712" s="30"/>
      <c r="IM712" s="30"/>
      <c r="IN712" s="30"/>
      <c r="IO712" s="30"/>
      <c r="IP712" s="30"/>
      <c r="IQ712" s="30"/>
      <c r="IR712" s="30"/>
      <c r="IS712" s="30"/>
      <c r="IT712" s="30"/>
      <c r="IU712" s="30"/>
    </row>
    <row r="713" spans="1:255" ht="15">
      <c r="A713" s="59">
        <v>44007</v>
      </c>
      <c r="B713" s="90" t="s">
        <v>324</v>
      </c>
      <c r="C713" s="15" t="s">
        <v>325</v>
      </c>
      <c r="D713" s="16" t="s">
        <v>326</v>
      </c>
      <c r="E713" s="28">
        <v>480</v>
      </c>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c r="BK713" s="30"/>
      <c r="BL713" s="30"/>
      <c r="BM713" s="30"/>
      <c r="BN713" s="30"/>
      <c r="BO713" s="30"/>
      <c r="BP713" s="30"/>
      <c r="BQ713" s="30"/>
      <c r="BR713" s="30"/>
      <c r="BS713" s="30"/>
      <c r="BT713" s="30"/>
      <c r="BU713" s="30"/>
      <c r="BV713" s="30"/>
      <c r="BW713" s="30"/>
      <c r="BX713" s="30"/>
      <c r="BY713" s="30"/>
      <c r="BZ713" s="30"/>
      <c r="CA713" s="30"/>
      <c r="CB713" s="30"/>
      <c r="CC713" s="30"/>
      <c r="CD713" s="30"/>
      <c r="CE713" s="30"/>
      <c r="CF713" s="30"/>
      <c r="CG713" s="30"/>
      <c r="CH713" s="30"/>
      <c r="CI713" s="30"/>
      <c r="CJ713" s="30"/>
      <c r="CK713" s="30"/>
      <c r="CL713" s="30"/>
      <c r="CM713" s="30"/>
      <c r="CN713" s="30"/>
      <c r="CO713" s="30"/>
      <c r="CP713" s="30"/>
      <c r="CQ713" s="30"/>
      <c r="CR713" s="30"/>
      <c r="CS713" s="30"/>
      <c r="CT713" s="30"/>
      <c r="CU713" s="30"/>
      <c r="CV713" s="30"/>
      <c r="CW713" s="30"/>
      <c r="CX713" s="30"/>
      <c r="CY713" s="30"/>
      <c r="CZ713" s="30"/>
      <c r="DA713" s="30"/>
      <c r="DB713" s="30"/>
      <c r="DC713" s="30"/>
      <c r="DD713" s="30"/>
      <c r="DE713" s="30"/>
      <c r="DF713" s="30"/>
      <c r="DG713" s="30"/>
      <c r="DH713" s="30"/>
      <c r="DI713" s="30"/>
      <c r="DJ713" s="30"/>
      <c r="DK713" s="30"/>
      <c r="DL713" s="30"/>
      <c r="DM713" s="30"/>
      <c r="DN713" s="30"/>
      <c r="DO713" s="30"/>
      <c r="DP713" s="30"/>
      <c r="DQ713" s="30"/>
      <c r="DR713" s="30"/>
      <c r="DS713" s="30"/>
      <c r="DT713" s="30"/>
      <c r="DU713" s="30"/>
      <c r="DV713" s="30"/>
      <c r="DW713" s="30"/>
      <c r="DX713" s="30"/>
      <c r="DY713" s="30"/>
      <c r="DZ713" s="30"/>
      <c r="EA713" s="30"/>
      <c r="EB713" s="30"/>
      <c r="EC713" s="30"/>
      <c r="ED713" s="30"/>
      <c r="EE713" s="30"/>
      <c r="EF713" s="30"/>
      <c r="EG713" s="30"/>
      <c r="EH713" s="30"/>
      <c r="EI713" s="30"/>
      <c r="EJ713" s="30"/>
      <c r="EK713" s="30"/>
      <c r="EL713" s="30"/>
      <c r="EM713" s="30"/>
      <c r="EN713" s="30"/>
      <c r="EO713" s="30"/>
      <c r="EP713" s="30"/>
      <c r="EQ713" s="30"/>
      <c r="ER713" s="30"/>
      <c r="ES713" s="30"/>
      <c r="ET713" s="30"/>
      <c r="EU713" s="30"/>
      <c r="EV713" s="30"/>
      <c r="EW713" s="30"/>
      <c r="EX713" s="30"/>
      <c r="EY713" s="30"/>
      <c r="EZ713" s="30"/>
      <c r="FA713" s="30"/>
      <c r="FB713" s="30"/>
      <c r="FC713" s="30"/>
      <c r="FD713" s="30"/>
      <c r="FE713" s="30"/>
      <c r="FF713" s="30"/>
      <c r="FG713" s="30"/>
      <c r="FH713" s="30"/>
      <c r="FI713" s="30"/>
      <c r="FJ713" s="30"/>
      <c r="FK713" s="30"/>
      <c r="FL713" s="30"/>
      <c r="FM713" s="30"/>
      <c r="FN713" s="30"/>
      <c r="FO713" s="30"/>
      <c r="FP713" s="30"/>
      <c r="FQ713" s="30"/>
      <c r="FR713" s="30"/>
      <c r="FS713" s="30"/>
      <c r="FT713" s="30"/>
      <c r="FU713" s="30"/>
      <c r="FV713" s="30"/>
      <c r="FW713" s="30"/>
      <c r="FX713" s="30"/>
      <c r="FY713" s="30"/>
      <c r="FZ713" s="30"/>
      <c r="GA713" s="30"/>
      <c r="GB713" s="30"/>
      <c r="GC713" s="30"/>
      <c r="GD713" s="30"/>
      <c r="GE713" s="30"/>
      <c r="GF713" s="30"/>
      <c r="GG713" s="30"/>
      <c r="GH713" s="30"/>
      <c r="GI713" s="30"/>
      <c r="GJ713" s="30"/>
      <c r="GK713" s="30"/>
      <c r="GL713" s="30"/>
      <c r="GM713" s="30"/>
      <c r="GN713" s="30"/>
      <c r="GO713" s="30"/>
      <c r="GP713" s="30"/>
      <c r="GQ713" s="30"/>
      <c r="GR713" s="30"/>
      <c r="GS713" s="30"/>
      <c r="GT713" s="30"/>
      <c r="GU713" s="30"/>
      <c r="GV713" s="30"/>
      <c r="GW713" s="30"/>
      <c r="GX713" s="30"/>
      <c r="GY713" s="30"/>
      <c r="GZ713" s="30"/>
      <c r="HA713" s="30"/>
      <c r="HB713" s="30"/>
      <c r="HC713" s="30"/>
      <c r="HD713" s="30"/>
      <c r="HE713" s="30"/>
      <c r="HF713" s="30"/>
      <c r="HG713" s="30"/>
      <c r="HH713" s="30"/>
      <c r="HI713" s="30"/>
      <c r="HJ713" s="30"/>
      <c r="HK713" s="30"/>
      <c r="HL713" s="30"/>
      <c r="HM713" s="30"/>
      <c r="HN713" s="30"/>
      <c r="HO713" s="30"/>
      <c r="HP713" s="30"/>
      <c r="HQ713" s="30"/>
      <c r="HR713" s="30"/>
      <c r="HS713" s="30"/>
      <c r="HT713" s="30"/>
      <c r="HU713" s="30"/>
      <c r="HV713" s="30"/>
      <c r="HW713" s="30"/>
      <c r="HX713" s="30"/>
      <c r="HY713" s="30"/>
      <c r="HZ713" s="30"/>
      <c r="IA713" s="30"/>
      <c r="IB713" s="30"/>
      <c r="IC713" s="30"/>
      <c r="ID713" s="30"/>
      <c r="IE713" s="30"/>
      <c r="IF713" s="30"/>
      <c r="IG713" s="30"/>
      <c r="IH713" s="30"/>
      <c r="II713" s="30"/>
      <c r="IJ713" s="30"/>
      <c r="IK713" s="30"/>
      <c r="IL713" s="30"/>
      <c r="IM713" s="30"/>
      <c r="IN713" s="30"/>
      <c r="IO713" s="30"/>
      <c r="IP713" s="30"/>
      <c r="IQ713" s="30"/>
      <c r="IR713" s="30"/>
      <c r="IS713" s="30"/>
      <c r="IT713" s="30"/>
      <c r="IU713" s="30"/>
    </row>
    <row r="714" spans="1:255" ht="30">
      <c r="A714" s="59">
        <v>44011</v>
      </c>
      <c r="B714" s="1" t="s">
        <v>104</v>
      </c>
      <c r="C714" s="40" t="s">
        <v>105</v>
      </c>
      <c r="D714" s="3" t="s">
        <v>106</v>
      </c>
      <c r="E714" s="68">
        <v>230</v>
      </c>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c r="BE714" s="30"/>
      <c r="BF714" s="30"/>
      <c r="BG714" s="30"/>
      <c r="BH714" s="30"/>
      <c r="BI714" s="30"/>
      <c r="BJ714" s="30"/>
      <c r="BK714" s="30"/>
      <c r="BL714" s="30"/>
      <c r="BM714" s="30"/>
      <c r="BN714" s="30"/>
      <c r="BO714" s="30"/>
      <c r="BP714" s="30"/>
      <c r="BQ714" s="30"/>
      <c r="BR714" s="30"/>
      <c r="BS714" s="30"/>
      <c r="BT714" s="30"/>
      <c r="BU714" s="30"/>
      <c r="BV714" s="30"/>
      <c r="BW714" s="30"/>
      <c r="BX714" s="30"/>
      <c r="BY714" s="30"/>
      <c r="BZ714" s="30"/>
      <c r="CA714" s="30"/>
      <c r="CB714" s="30"/>
      <c r="CC714" s="30"/>
      <c r="CD714" s="30"/>
      <c r="CE714" s="30"/>
      <c r="CF714" s="30"/>
      <c r="CG714" s="30"/>
      <c r="CH714" s="30"/>
      <c r="CI714" s="30"/>
      <c r="CJ714" s="30"/>
      <c r="CK714" s="30"/>
      <c r="CL714" s="30"/>
      <c r="CM714" s="30"/>
      <c r="CN714" s="30"/>
      <c r="CO714" s="30"/>
      <c r="CP714" s="30"/>
      <c r="CQ714" s="30"/>
      <c r="CR714" s="30"/>
      <c r="CS714" s="30"/>
      <c r="CT714" s="30"/>
      <c r="CU714" s="30"/>
      <c r="CV714" s="30"/>
      <c r="CW714" s="30"/>
      <c r="CX714" s="30"/>
      <c r="CY714" s="30"/>
      <c r="CZ714" s="30"/>
      <c r="DA714" s="30"/>
      <c r="DB714" s="30"/>
      <c r="DC714" s="30"/>
      <c r="DD714" s="30"/>
      <c r="DE714" s="30"/>
      <c r="DF714" s="30"/>
      <c r="DG714" s="30"/>
      <c r="DH714" s="30"/>
      <c r="DI714" s="30"/>
      <c r="DJ714" s="30"/>
      <c r="DK714" s="30"/>
      <c r="DL714" s="30"/>
      <c r="DM714" s="30"/>
      <c r="DN714" s="30"/>
      <c r="DO714" s="30"/>
      <c r="DP714" s="30"/>
      <c r="DQ714" s="30"/>
      <c r="DR714" s="30"/>
      <c r="DS714" s="30"/>
      <c r="DT714" s="30"/>
      <c r="DU714" s="30"/>
      <c r="DV714" s="30"/>
      <c r="DW714" s="30"/>
      <c r="DX714" s="30"/>
      <c r="DY714" s="30"/>
      <c r="DZ714" s="30"/>
      <c r="EA714" s="30"/>
      <c r="EB714" s="30"/>
      <c r="EC714" s="30"/>
      <c r="ED714" s="30"/>
      <c r="EE714" s="30"/>
      <c r="EF714" s="30"/>
      <c r="EG714" s="30"/>
      <c r="EH714" s="30"/>
      <c r="EI714" s="30"/>
      <c r="EJ714" s="30"/>
      <c r="EK714" s="30"/>
      <c r="EL714" s="30"/>
      <c r="EM714" s="30"/>
      <c r="EN714" s="30"/>
      <c r="EO714" s="30"/>
      <c r="EP714" s="30"/>
      <c r="EQ714" s="30"/>
      <c r="ER714" s="30"/>
      <c r="ES714" s="30"/>
      <c r="ET714" s="30"/>
      <c r="EU714" s="30"/>
      <c r="EV714" s="30"/>
      <c r="EW714" s="30"/>
      <c r="EX714" s="30"/>
      <c r="EY714" s="30"/>
      <c r="EZ714" s="30"/>
      <c r="FA714" s="30"/>
      <c r="FB714" s="30"/>
      <c r="FC714" s="30"/>
      <c r="FD714" s="30"/>
      <c r="FE714" s="30"/>
      <c r="FF714" s="30"/>
      <c r="FG714" s="30"/>
      <c r="FH714" s="30"/>
      <c r="FI714" s="30"/>
      <c r="FJ714" s="30"/>
      <c r="FK714" s="30"/>
      <c r="FL714" s="30"/>
      <c r="FM714" s="30"/>
      <c r="FN714" s="30"/>
      <c r="FO714" s="30"/>
      <c r="FP714" s="30"/>
      <c r="FQ714" s="30"/>
      <c r="FR714" s="30"/>
      <c r="FS714" s="30"/>
      <c r="FT714" s="30"/>
      <c r="FU714" s="30"/>
      <c r="FV714" s="30"/>
      <c r="FW714" s="30"/>
      <c r="FX714" s="30"/>
      <c r="FY714" s="30"/>
      <c r="FZ714" s="30"/>
      <c r="GA714" s="30"/>
      <c r="GB714" s="30"/>
      <c r="GC714" s="30"/>
      <c r="GD714" s="30"/>
      <c r="GE714" s="30"/>
      <c r="GF714" s="30"/>
      <c r="GG714" s="30"/>
      <c r="GH714" s="30"/>
      <c r="GI714" s="30"/>
      <c r="GJ714" s="30"/>
      <c r="GK714" s="30"/>
      <c r="GL714" s="30"/>
      <c r="GM714" s="30"/>
      <c r="GN714" s="30"/>
      <c r="GO714" s="30"/>
      <c r="GP714" s="30"/>
      <c r="GQ714" s="30"/>
      <c r="GR714" s="30"/>
      <c r="GS714" s="30"/>
      <c r="GT714" s="30"/>
      <c r="GU714" s="30"/>
      <c r="GV714" s="30"/>
      <c r="GW714" s="30"/>
      <c r="GX714" s="30"/>
      <c r="GY714" s="30"/>
      <c r="GZ714" s="30"/>
      <c r="HA714" s="30"/>
      <c r="HB714" s="30"/>
      <c r="HC714" s="30"/>
      <c r="HD714" s="30"/>
      <c r="HE714" s="30"/>
      <c r="HF714" s="30"/>
      <c r="HG714" s="30"/>
      <c r="HH714" s="30"/>
      <c r="HI714" s="30"/>
      <c r="HJ714" s="30"/>
      <c r="HK714" s="30"/>
      <c r="HL714" s="30"/>
      <c r="HM714" s="30"/>
      <c r="HN714" s="30"/>
      <c r="HO714" s="30"/>
      <c r="HP714" s="30"/>
      <c r="HQ714" s="30"/>
      <c r="HR714" s="30"/>
      <c r="HS714" s="30"/>
      <c r="HT714" s="30"/>
      <c r="HU714" s="30"/>
      <c r="HV714" s="30"/>
      <c r="HW714" s="30"/>
      <c r="HX714" s="30"/>
      <c r="HY714" s="30"/>
      <c r="HZ714" s="30"/>
      <c r="IA714" s="30"/>
      <c r="IB714" s="30"/>
      <c r="IC714" s="30"/>
      <c r="ID714" s="30"/>
      <c r="IE714" s="30"/>
      <c r="IF714" s="30"/>
      <c r="IG714" s="30"/>
      <c r="IH714" s="30"/>
      <c r="II714" s="30"/>
      <c r="IJ714" s="30"/>
      <c r="IK714" s="30"/>
      <c r="IL714" s="30"/>
      <c r="IM714" s="30"/>
      <c r="IN714" s="30"/>
      <c r="IO714" s="30"/>
      <c r="IP714" s="30"/>
      <c r="IQ714" s="30"/>
      <c r="IR714" s="30"/>
      <c r="IS714" s="30"/>
      <c r="IT714" s="30"/>
      <c r="IU714" s="30"/>
    </row>
    <row r="715" spans="1:255" ht="15">
      <c r="A715" s="142" t="s">
        <v>20</v>
      </c>
      <c r="B715" s="143"/>
      <c r="C715" s="143"/>
      <c r="D715" s="144"/>
      <c r="E715" s="46">
        <f>SUM(E710:E714)</f>
        <v>2600</v>
      </c>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c r="BA715" s="30"/>
      <c r="BB715" s="30"/>
      <c r="BC715" s="30"/>
      <c r="BD715" s="30"/>
      <c r="BE715" s="30"/>
      <c r="BF715" s="30"/>
      <c r="BG715" s="30"/>
      <c r="BH715" s="30"/>
      <c r="BI715" s="30"/>
      <c r="BJ715" s="30"/>
      <c r="BK715" s="30"/>
      <c r="BL715" s="30"/>
      <c r="BM715" s="30"/>
      <c r="BN715" s="30"/>
      <c r="BO715" s="30"/>
      <c r="BP715" s="30"/>
      <c r="BQ715" s="30"/>
      <c r="BR715" s="30"/>
      <c r="BS715" s="30"/>
      <c r="BT715" s="30"/>
      <c r="BU715" s="30"/>
      <c r="BV715" s="30"/>
      <c r="BW715" s="30"/>
      <c r="BX715" s="30"/>
      <c r="BY715" s="30"/>
      <c r="BZ715" s="30"/>
      <c r="CA715" s="30"/>
      <c r="CB715" s="30"/>
      <c r="CC715" s="30"/>
      <c r="CD715" s="30"/>
      <c r="CE715" s="30"/>
      <c r="CF715" s="30"/>
      <c r="CG715" s="30"/>
      <c r="CH715" s="30"/>
      <c r="CI715" s="30"/>
      <c r="CJ715" s="30"/>
      <c r="CK715" s="30"/>
      <c r="CL715" s="30"/>
      <c r="CM715" s="30"/>
      <c r="CN715" s="30"/>
      <c r="CO715" s="30"/>
      <c r="CP715" s="30"/>
      <c r="CQ715" s="30"/>
      <c r="CR715" s="30"/>
      <c r="CS715" s="30"/>
      <c r="CT715" s="30"/>
      <c r="CU715" s="30"/>
      <c r="CV715" s="30"/>
      <c r="CW715" s="30"/>
      <c r="CX715" s="30"/>
      <c r="CY715" s="30"/>
      <c r="CZ715" s="30"/>
      <c r="DA715" s="30"/>
      <c r="DB715" s="30"/>
      <c r="DC715" s="30"/>
      <c r="DD715" s="30"/>
      <c r="DE715" s="30"/>
      <c r="DF715" s="30"/>
      <c r="DG715" s="30"/>
      <c r="DH715" s="30"/>
      <c r="DI715" s="30"/>
      <c r="DJ715" s="30"/>
      <c r="DK715" s="30"/>
      <c r="DL715" s="30"/>
      <c r="DM715" s="30"/>
      <c r="DN715" s="30"/>
      <c r="DO715" s="30"/>
      <c r="DP715" s="30"/>
      <c r="DQ715" s="30"/>
      <c r="DR715" s="30"/>
      <c r="DS715" s="30"/>
      <c r="DT715" s="30"/>
      <c r="DU715" s="30"/>
      <c r="DV715" s="30"/>
      <c r="DW715" s="30"/>
      <c r="DX715" s="30"/>
      <c r="DY715" s="30"/>
      <c r="DZ715" s="30"/>
      <c r="EA715" s="30"/>
      <c r="EB715" s="30"/>
      <c r="EC715" s="30"/>
      <c r="ED715" s="30"/>
      <c r="EE715" s="30"/>
      <c r="EF715" s="30"/>
      <c r="EG715" s="30"/>
      <c r="EH715" s="30"/>
      <c r="EI715" s="30"/>
      <c r="EJ715" s="30"/>
      <c r="EK715" s="30"/>
      <c r="EL715" s="30"/>
      <c r="EM715" s="30"/>
      <c r="EN715" s="30"/>
      <c r="EO715" s="30"/>
      <c r="EP715" s="30"/>
      <c r="EQ715" s="30"/>
      <c r="ER715" s="30"/>
      <c r="ES715" s="30"/>
      <c r="ET715" s="30"/>
      <c r="EU715" s="30"/>
      <c r="EV715" s="30"/>
      <c r="EW715" s="30"/>
      <c r="EX715" s="30"/>
      <c r="EY715" s="30"/>
      <c r="EZ715" s="30"/>
      <c r="FA715" s="30"/>
      <c r="FB715" s="30"/>
      <c r="FC715" s="30"/>
      <c r="FD715" s="30"/>
      <c r="FE715" s="30"/>
      <c r="FF715" s="30"/>
      <c r="FG715" s="30"/>
      <c r="FH715" s="30"/>
      <c r="FI715" s="30"/>
      <c r="FJ715" s="30"/>
      <c r="FK715" s="30"/>
      <c r="FL715" s="30"/>
      <c r="FM715" s="30"/>
      <c r="FN715" s="30"/>
      <c r="FO715" s="30"/>
      <c r="FP715" s="30"/>
      <c r="FQ715" s="30"/>
      <c r="FR715" s="30"/>
      <c r="FS715" s="30"/>
      <c r="FT715" s="30"/>
      <c r="FU715" s="30"/>
      <c r="FV715" s="30"/>
      <c r="FW715" s="30"/>
      <c r="FX715" s="30"/>
      <c r="FY715" s="30"/>
      <c r="FZ715" s="30"/>
      <c r="GA715" s="30"/>
      <c r="GB715" s="30"/>
      <c r="GC715" s="30"/>
      <c r="GD715" s="30"/>
      <c r="GE715" s="30"/>
      <c r="GF715" s="30"/>
      <c r="GG715" s="30"/>
      <c r="GH715" s="30"/>
      <c r="GI715" s="30"/>
      <c r="GJ715" s="30"/>
      <c r="GK715" s="30"/>
      <c r="GL715" s="30"/>
      <c r="GM715" s="30"/>
      <c r="GN715" s="30"/>
      <c r="GO715" s="30"/>
      <c r="GP715" s="30"/>
      <c r="GQ715" s="30"/>
      <c r="GR715" s="30"/>
      <c r="GS715" s="30"/>
      <c r="GT715" s="30"/>
      <c r="GU715" s="30"/>
      <c r="GV715" s="30"/>
      <c r="GW715" s="30"/>
      <c r="GX715" s="30"/>
      <c r="GY715" s="30"/>
      <c r="GZ715" s="30"/>
      <c r="HA715" s="30"/>
      <c r="HB715" s="30"/>
      <c r="HC715" s="30"/>
      <c r="HD715" s="30"/>
      <c r="HE715" s="30"/>
      <c r="HF715" s="30"/>
      <c r="HG715" s="30"/>
      <c r="HH715" s="30"/>
      <c r="HI715" s="30"/>
      <c r="HJ715" s="30"/>
      <c r="HK715" s="30"/>
      <c r="HL715" s="30"/>
      <c r="HM715" s="30"/>
      <c r="HN715" s="30"/>
      <c r="HO715" s="30"/>
      <c r="HP715" s="30"/>
      <c r="HQ715" s="30"/>
      <c r="HR715" s="30"/>
      <c r="HS715" s="30"/>
      <c r="HT715" s="30"/>
      <c r="HU715" s="30"/>
      <c r="HV715" s="30"/>
      <c r="HW715" s="30"/>
      <c r="HX715" s="30"/>
      <c r="HY715" s="30"/>
      <c r="HZ715" s="30"/>
      <c r="IA715" s="30"/>
      <c r="IB715" s="30"/>
      <c r="IC715" s="30"/>
      <c r="ID715" s="30"/>
      <c r="IE715" s="30"/>
      <c r="IF715" s="30"/>
      <c r="IG715" s="30"/>
      <c r="IH715" s="30"/>
      <c r="II715" s="30"/>
      <c r="IJ715" s="30"/>
      <c r="IK715" s="30"/>
      <c r="IL715" s="30"/>
      <c r="IM715" s="30"/>
      <c r="IN715" s="30"/>
      <c r="IO715" s="30"/>
      <c r="IP715" s="30"/>
      <c r="IQ715" s="30"/>
      <c r="IR715" s="30"/>
      <c r="IS715" s="30"/>
      <c r="IT715" s="30"/>
      <c r="IU715" s="30"/>
    </row>
    <row r="717" ht="15">
      <c r="A717" s="32"/>
    </row>
    <row r="719" spans="1:5" ht="15.75" thickBot="1">
      <c r="A719" s="145" t="s">
        <v>1054</v>
      </c>
      <c r="B719" s="145"/>
      <c r="C719" s="145"/>
      <c r="D719" s="145"/>
      <c r="E719" s="145"/>
    </row>
    <row r="720" spans="1:255" ht="15.75" thickTop="1">
      <c r="A720" s="146" t="s">
        <v>0</v>
      </c>
      <c r="B720" s="146"/>
      <c r="C720" s="146"/>
      <c r="D720" s="146"/>
      <c r="E720" s="146"/>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c r="BE720" s="30"/>
      <c r="BF720" s="30"/>
      <c r="BG720" s="30"/>
      <c r="BH720" s="30"/>
      <c r="BI720" s="30"/>
      <c r="BJ720" s="30"/>
      <c r="BK720" s="30"/>
      <c r="BL720" s="30"/>
      <c r="BM720" s="30"/>
      <c r="BN720" s="30"/>
      <c r="BO720" s="30"/>
      <c r="BP720" s="30"/>
      <c r="BQ720" s="30"/>
      <c r="BR720" s="30"/>
      <c r="BS720" s="30"/>
      <c r="BT720" s="30"/>
      <c r="BU720" s="30"/>
      <c r="BV720" s="30"/>
      <c r="BW720" s="30"/>
      <c r="BX720" s="30"/>
      <c r="BY720" s="30"/>
      <c r="BZ720" s="30"/>
      <c r="CA720" s="30"/>
      <c r="CB720" s="30"/>
      <c r="CC720" s="30"/>
      <c r="CD720" s="30"/>
      <c r="CE720" s="30"/>
      <c r="CF720" s="30"/>
      <c r="CG720" s="30"/>
      <c r="CH720" s="30"/>
      <c r="CI720" s="30"/>
      <c r="CJ720" s="30"/>
      <c r="CK720" s="30"/>
      <c r="CL720" s="30"/>
      <c r="CM720" s="30"/>
      <c r="CN720" s="30"/>
      <c r="CO720" s="30"/>
      <c r="CP720" s="30"/>
      <c r="CQ720" s="30"/>
      <c r="CR720" s="30"/>
      <c r="CS720" s="30"/>
      <c r="CT720" s="30"/>
      <c r="CU720" s="30"/>
      <c r="CV720" s="30"/>
      <c r="CW720" s="30"/>
      <c r="CX720" s="30"/>
      <c r="CY720" s="30"/>
      <c r="CZ720" s="30"/>
      <c r="DA720" s="30"/>
      <c r="DB720" s="30"/>
      <c r="DC720" s="30"/>
      <c r="DD720" s="30"/>
      <c r="DE720" s="30"/>
      <c r="DF720" s="30"/>
      <c r="DG720" s="30"/>
      <c r="DH720" s="30"/>
      <c r="DI720" s="30"/>
      <c r="DJ720" s="30"/>
      <c r="DK720" s="30"/>
      <c r="DL720" s="30"/>
      <c r="DM720" s="30"/>
      <c r="DN720" s="30"/>
      <c r="DO720" s="30"/>
      <c r="DP720" s="30"/>
      <c r="DQ720" s="30"/>
      <c r="DR720" s="30"/>
      <c r="DS720" s="30"/>
      <c r="DT720" s="30"/>
      <c r="DU720" s="30"/>
      <c r="DV720" s="30"/>
      <c r="DW720" s="30"/>
      <c r="DX720" s="30"/>
      <c r="DY720" s="30"/>
      <c r="DZ720" s="30"/>
      <c r="EA720" s="30"/>
      <c r="EB720" s="30"/>
      <c r="EC720" s="30"/>
      <c r="ED720" s="30"/>
      <c r="EE720" s="30"/>
      <c r="EF720" s="30"/>
      <c r="EG720" s="30"/>
      <c r="EH720" s="30"/>
      <c r="EI720" s="30"/>
      <c r="EJ720" s="30"/>
      <c r="EK720" s="30"/>
      <c r="EL720" s="30"/>
      <c r="EM720" s="30"/>
      <c r="EN720" s="30"/>
      <c r="EO720" s="30"/>
      <c r="EP720" s="30"/>
      <c r="EQ720" s="30"/>
      <c r="ER720" s="30"/>
      <c r="ES720" s="30"/>
      <c r="ET720" s="30"/>
      <c r="EU720" s="30"/>
      <c r="EV720" s="30"/>
      <c r="EW720" s="30"/>
      <c r="EX720" s="30"/>
      <c r="EY720" s="30"/>
      <c r="EZ720" s="30"/>
      <c r="FA720" s="30"/>
      <c r="FB720" s="30"/>
      <c r="FC720" s="30"/>
      <c r="FD720" s="30"/>
      <c r="FE720" s="30"/>
      <c r="FF720" s="30"/>
      <c r="FG720" s="30"/>
      <c r="FH720" s="30"/>
      <c r="FI720" s="30"/>
      <c r="FJ720" s="30"/>
      <c r="FK720" s="30"/>
      <c r="FL720" s="30"/>
      <c r="FM720" s="30"/>
      <c r="FN720" s="30"/>
      <c r="FO720" s="30"/>
      <c r="FP720" s="30"/>
      <c r="FQ720" s="30"/>
      <c r="FR720" s="30"/>
      <c r="FS720" s="30"/>
      <c r="FT720" s="30"/>
      <c r="FU720" s="30"/>
      <c r="FV720" s="30"/>
      <c r="FW720" s="30"/>
      <c r="FX720" s="30"/>
      <c r="FY720" s="30"/>
      <c r="FZ720" s="30"/>
      <c r="GA720" s="30"/>
      <c r="GB720" s="30"/>
      <c r="GC720" s="30"/>
      <c r="GD720" s="30"/>
      <c r="GE720" s="30"/>
      <c r="GF720" s="30"/>
      <c r="GG720" s="30"/>
      <c r="GH720" s="30"/>
      <c r="GI720" s="30"/>
      <c r="GJ720" s="30"/>
      <c r="GK720" s="30"/>
      <c r="GL720" s="30"/>
      <c r="GM720" s="30"/>
      <c r="GN720" s="30"/>
      <c r="GO720" s="30"/>
      <c r="GP720" s="30"/>
      <c r="GQ720" s="30"/>
      <c r="GR720" s="30"/>
      <c r="GS720" s="30"/>
      <c r="GT720" s="30"/>
      <c r="GU720" s="30"/>
      <c r="GV720" s="30"/>
      <c r="GW720" s="30"/>
      <c r="GX720" s="30"/>
      <c r="GY720" s="30"/>
      <c r="GZ720" s="30"/>
      <c r="HA720" s="30"/>
      <c r="HB720" s="30"/>
      <c r="HC720" s="30"/>
      <c r="HD720" s="30"/>
      <c r="HE720" s="30"/>
      <c r="HF720" s="30"/>
      <c r="HG720" s="30"/>
      <c r="HH720" s="30"/>
      <c r="HI720" s="30"/>
      <c r="HJ720" s="30"/>
      <c r="HK720" s="30"/>
      <c r="HL720" s="30"/>
      <c r="HM720" s="30"/>
      <c r="HN720" s="30"/>
      <c r="HO720" s="30"/>
      <c r="HP720" s="30"/>
      <c r="HQ720" s="30"/>
      <c r="HR720" s="30"/>
      <c r="HS720" s="30"/>
      <c r="HT720" s="30"/>
      <c r="HU720" s="30"/>
      <c r="HV720" s="30"/>
      <c r="HW720" s="30"/>
      <c r="HX720" s="30"/>
      <c r="HY720" s="30"/>
      <c r="HZ720" s="30"/>
      <c r="IA720" s="30"/>
      <c r="IB720" s="30"/>
      <c r="IC720" s="30"/>
      <c r="ID720" s="30"/>
      <c r="IE720" s="30"/>
      <c r="IF720" s="30"/>
      <c r="IG720" s="30"/>
      <c r="IH720" s="30"/>
      <c r="II720" s="30"/>
      <c r="IJ720" s="30"/>
      <c r="IK720" s="30"/>
      <c r="IL720" s="30"/>
      <c r="IM720" s="30"/>
      <c r="IN720" s="30"/>
      <c r="IO720" s="30"/>
      <c r="IP720" s="30"/>
      <c r="IQ720" s="30"/>
      <c r="IR720" s="30"/>
      <c r="IS720" s="30"/>
      <c r="IT720" s="30"/>
      <c r="IU720" s="30"/>
    </row>
    <row r="721" spans="6:255" ht="15">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c r="BE721" s="30"/>
      <c r="BF721" s="30"/>
      <c r="BG721" s="30"/>
      <c r="BH721" s="30"/>
      <c r="BI721" s="30"/>
      <c r="BJ721" s="30"/>
      <c r="BK721" s="30"/>
      <c r="BL721" s="30"/>
      <c r="BM721" s="30"/>
      <c r="BN721" s="30"/>
      <c r="BO721" s="30"/>
      <c r="BP721" s="30"/>
      <c r="BQ721" s="30"/>
      <c r="BR721" s="30"/>
      <c r="BS721" s="30"/>
      <c r="BT721" s="30"/>
      <c r="BU721" s="30"/>
      <c r="BV721" s="30"/>
      <c r="BW721" s="30"/>
      <c r="BX721" s="30"/>
      <c r="BY721" s="30"/>
      <c r="BZ721" s="30"/>
      <c r="CA721" s="30"/>
      <c r="CB721" s="30"/>
      <c r="CC721" s="30"/>
      <c r="CD721" s="30"/>
      <c r="CE721" s="30"/>
      <c r="CF721" s="30"/>
      <c r="CG721" s="30"/>
      <c r="CH721" s="30"/>
      <c r="CI721" s="30"/>
      <c r="CJ721" s="30"/>
      <c r="CK721" s="30"/>
      <c r="CL721" s="30"/>
      <c r="CM721" s="30"/>
      <c r="CN721" s="30"/>
      <c r="CO721" s="30"/>
      <c r="CP721" s="30"/>
      <c r="CQ721" s="30"/>
      <c r="CR721" s="30"/>
      <c r="CS721" s="30"/>
      <c r="CT721" s="30"/>
      <c r="CU721" s="30"/>
      <c r="CV721" s="30"/>
      <c r="CW721" s="30"/>
      <c r="CX721" s="30"/>
      <c r="CY721" s="30"/>
      <c r="CZ721" s="30"/>
      <c r="DA721" s="30"/>
      <c r="DB721" s="30"/>
      <c r="DC721" s="30"/>
      <c r="DD721" s="30"/>
      <c r="DE721" s="30"/>
      <c r="DF721" s="30"/>
      <c r="DG721" s="30"/>
      <c r="DH721" s="30"/>
      <c r="DI721" s="30"/>
      <c r="DJ721" s="30"/>
      <c r="DK721" s="30"/>
      <c r="DL721" s="30"/>
      <c r="DM721" s="30"/>
      <c r="DN721" s="30"/>
      <c r="DO721" s="30"/>
      <c r="DP721" s="30"/>
      <c r="DQ721" s="30"/>
      <c r="DR721" s="30"/>
      <c r="DS721" s="30"/>
      <c r="DT721" s="30"/>
      <c r="DU721" s="30"/>
      <c r="DV721" s="30"/>
      <c r="DW721" s="30"/>
      <c r="DX721" s="30"/>
      <c r="DY721" s="30"/>
      <c r="DZ721" s="30"/>
      <c r="EA721" s="30"/>
      <c r="EB721" s="30"/>
      <c r="EC721" s="30"/>
      <c r="ED721" s="30"/>
      <c r="EE721" s="30"/>
      <c r="EF721" s="30"/>
      <c r="EG721" s="30"/>
      <c r="EH721" s="30"/>
      <c r="EI721" s="30"/>
      <c r="EJ721" s="30"/>
      <c r="EK721" s="30"/>
      <c r="EL721" s="30"/>
      <c r="EM721" s="30"/>
      <c r="EN721" s="30"/>
      <c r="EO721" s="30"/>
      <c r="EP721" s="30"/>
      <c r="EQ721" s="30"/>
      <c r="ER721" s="30"/>
      <c r="ES721" s="30"/>
      <c r="ET721" s="30"/>
      <c r="EU721" s="30"/>
      <c r="EV721" s="30"/>
      <c r="EW721" s="30"/>
      <c r="EX721" s="30"/>
      <c r="EY721" s="30"/>
      <c r="EZ721" s="30"/>
      <c r="FA721" s="30"/>
      <c r="FB721" s="30"/>
      <c r="FC721" s="30"/>
      <c r="FD721" s="30"/>
      <c r="FE721" s="30"/>
      <c r="FF721" s="30"/>
      <c r="FG721" s="30"/>
      <c r="FH721" s="30"/>
      <c r="FI721" s="30"/>
      <c r="FJ721" s="30"/>
      <c r="FK721" s="30"/>
      <c r="FL721" s="30"/>
      <c r="FM721" s="30"/>
      <c r="FN721" s="30"/>
      <c r="FO721" s="30"/>
      <c r="FP721" s="30"/>
      <c r="FQ721" s="30"/>
      <c r="FR721" s="30"/>
      <c r="FS721" s="30"/>
      <c r="FT721" s="30"/>
      <c r="FU721" s="30"/>
      <c r="FV721" s="30"/>
      <c r="FW721" s="30"/>
      <c r="FX721" s="30"/>
      <c r="FY721" s="30"/>
      <c r="FZ721" s="30"/>
      <c r="GA721" s="30"/>
      <c r="GB721" s="30"/>
      <c r="GC721" s="30"/>
      <c r="GD721" s="30"/>
      <c r="GE721" s="30"/>
      <c r="GF721" s="30"/>
      <c r="GG721" s="30"/>
      <c r="GH721" s="30"/>
      <c r="GI721" s="30"/>
      <c r="GJ721" s="30"/>
      <c r="GK721" s="30"/>
      <c r="GL721" s="30"/>
      <c r="GM721" s="30"/>
      <c r="GN721" s="30"/>
      <c r="GO721" s="30"/>
      <c r="GP721" s="30"/>
      <c r="GQ721" s="30"/>
      <c r="GR721" s="30"/>
      <c r="GS721" s="30"/>
      <c r="GT721" s="30"/>
      <c r="GU721" s="30"/>
      <c r="GV721" s="30"/>
      <c r="GW721" s="30"/>
      <c r="GX721" s="30"/>
      <c r="GY721" s="30"/>
      <c r="GZ721" s="30"/>
      <c r="HA721" s="30"/>
      <c r="HB721" s="30"/>
      <c r="HC721" s="30"/>
      <c r="HD721" s="30"/>
      <c r="HE721" s="30"/>
      <c r="HF721" s="30"/>
      <c r="HG721" s="30"/>
      <c r="HH721" s="30"/>
      <c r="HI721" s="30"/>
      <c r="HJ721" s="30"/>
      <c r="HK721" s="30"/>
      <c r="HL721" s="30"/>
      <c r="HM721" s="30"/>
      <c r="HN721" s="30"/>
      <c r="HO721" s="30"/>
      <c r="HP721" s="30"/>
      <c r="HQ721" s="30"/>
      <c r="HR721" s="30"/>
      <c r="HS721" s="30"/>
      <c r="HT721" s="30"/>
      <c r="HU721" s="30"/>
      <c r="HV721" s="30"/>
      <c r="HW721" s="30"/>
      <c r="HX721" s="30"/>
      <c r="HY721" s="30"/>
      <c r="HZ721" s="30"/>
      <c r="IA721" s="30"/>
      <c r="IB721" s="30"/>
      <c r="IC721" s="30"/>
      <c r="ID721" s="30"/>
      <c r="IE721" s="30"/>
      <c r="IF721" s="30"/>
      <c r="IG721" s="30"/>
      <c r="IH721" s="30"/>
      <c r="II721" s="30"/>
      <c r="IJ721" s="30"/>
      <c r="IK721" s="30"/>
      <c r="IL721" s="30"/>
      <c r="IM721" s="30"/>
      <c r="IN721" s="30"/>
      <c r="IO721" s="30"/>
      <c r="IP721" s="30"/>
      <c r="IQ721" s="30"/>
      <c r="IR721" s="30"/>
      <c r="IS721" s="30"/>
      <c r="IT721" s="30"/>
      <c r="IU721" s="30"/>
    </row>
    <row r="722" spans="1:255" ht="31.5" customHeight="1">
      <c r="A722" s="147" t="s">
        <v>327</v>
      </c>
      <c r="B722" s="147"/>
      <c r="C722" s="147"/>
      <c r="D722" s="147"/>
      <c r="E722" s="147"/>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c r="BA722" s="30"/>
      <c r="BB722" s="30"/>
      <c r="BC722" s="30"/>
      <c r="BD722" s="30"/>
      <c r="BE722" s="30"/>
      <c r="BF722" s="30"/>
      <c r="BG722" s="30"/>
      <c r="BH722" s="30"/>
      <c r="BI722" s="30"/>
      <c r="BJ722" s="30"/>
      <c r="BK722" s="30"/>
      <c r="BL722" s="30"/>
      <c r="BM722" s="30"/>
      <c r="BN722" s="30"/>
      <c r="BO722" s="30"/>
      <c r="BP722" s="30"/>
      <c r="BQ722" s="30"/>
      <c r="BR722" s="30"/>
      <c r="BS722" s="30"/>
      <c r="BT722" s="30"/>
      <c r="BU722" s="30"/>
      <c r="BV722" s="30"/>
      <c r="BW722" s="30"/>
      <c r="BX722" s="30"/>
      <c r="BY722" s="30"/>
      <c r="BZ722" s="30"/>
      <c r="CA722" s="30"/>
      <c r="CB722" s="30"/>
      <c r="CC722" s="30"/>
      <c r="CD722" s="30"/>
      <c r="CE722" s="30"/>
      <c r="CF722" s="30"/>
      <c r="CG722" s="30"/>
      <c r="CH722" s="30"/>
      <c r="CI722" s="30"/>
      <c r="CJ722" s="30"/>
      <c r="CK722" s="30"/>
      <c r="CL722" s="30"/>
      <c r="CM722" s="30"/>
      <c r="CN722" s="30"/>
      <c r="CO722" s="30"/>
      <c r="CP722" s="30"/>
      <c r="CQ722" s="30"/>
      <c r="CR722" s="30"/>
      <c r="CS722" s="30"/>
      <c r="CT722" s="30"/>
      <c r="CU722" s="30"/>
      <c r="CV722" s="30"/>
      <c r="CW722" s="30"/>
      <c r="CX722" s="30"/>
      <c r="CY722" s="30"/>
      <c r="CZ722" s="30"/>
      <c r="DA722" s="30"/>
      <c r="DB722" s="30"/>
      <c r="DC722" s="30"/>
      <c r="DD722" s="30"/>
      <c r="DE722" s="30"/>
      <c r="DF722" s="30"/>
      <c r="DG722" s="30"/>
      <c r="DH722" s="30"/>
      <c r="DI722" s="30"/>
      <c r="DJ722" s="30"/>
      <c r="DK722" s="30"/>
      <c r="DL722" s="30"/>
      <c r="DM722" s="30"/>
      <c r="DN722" s="30"/>
      <c r="DO722" s="30"/>
      <c r="DP722" s="30"/>
      <c r="DQ722" s="30"/>
      <c r="DR722" s="30"/>
      <c r="DS722" s="30"/>
      <c r="DT722" s="30"/>
      <c r="DU722" s="30"/>
      <c r="DV722" s="30"/>
      <c r="DW722" s="30"/>
      <c r="DX722" s="30"/>
      <c r="DY722" s="30"/>
      <c r="DZ722" s="30"/>
      <c r="EA722" s="30"/>
      <c r="EB722" s="30"/>
      <c r="EC722" s="30"/>
      <c r="ED722" s="30"/>
      <c r="EE722" s="30"/>
      <c r="EF722" s="30"/>
      <c r="EG722" s="30"/>
      <c r="EH722" s="30"/>
      <c r="EI722" s="30"/>
      <c r="EJ722" s="30"/>
      <c r="EK722" s="30"/>
      <c r="EL722" s="30"/>
      <c r="EM722" s="30"/>
      <c r="EN722" s="30"/>
      <c r="EO722" s="30"/>
      <c r="EP722" s="30"/>
      <c r="EQ722" s="30"/>
      <c r="ER722" s="30"/>
      <c r="ES722" s="30"/>
      <c r="ET722" s="30"/>
      <c r="EU722" s="30"/>
      <c r="EV722" s="30"/>
      <c r="EW722" s="30"/>
      <c r="EX722" s="30"/>
      <c r="EY722" s="30"/>
      <c r="EZ722" s="30"/>
      <c r="FA722" s="30"/>
      <c r="FB722" s="30"/>
      <c r="FC722" s="30"/>
      <c r="FD722" s="30"/>
      <c r="FE722" s="30"/>
      <c r="FF722" s="30"/>
      <c r="FG722" s="30"/>
      <c r="FH722" s="30"/>
      <c r="FI722" s="30"/>
      <c r="FJ722" s="30"/>
      <c r="FK722" s="30"/>
      <c r="FL722" s="30"/>
      <c r="FM722" s="30"/>
      <c r="FN722" s="30"/>
      <c r="FO722" s="30"/>
      <c r="FP722" s="30"/>
      <c r="FQ722" s="30"/>
      <c r="FR722" s="30"/>
      <c r="FS722" s="30"/>
      <c r="FT722" s="30"/>
      <c r="FU722" s="30"/>
      <c r="FV722" s="30"/>
      <c r="FW722" s="30"/>
      <c r="FX722" s="30"/>
      <c r="FY722" s="30"/>
      <c r="FZ722" s="30"/>
      <c r="GA722" s="30"/>
      <c r="GB722" s="30"/>
      <c r="GC722" s="30"/>
      <c r="GD722" s="30"/>
      <c r="GE722" s="30"/>
      <c r="GF722" s="30"/>
      <c r="GG722" s="30"/>
      <c r="GH722" s="30"/>
      <c r="GI722" s="30"/>
      <c r="GJ722" s="30"/>
      <c r="GK722" s="30"/>
      <c r="GL722" s="30"/>
      <c r="GM722" s="30"/>
      <c r="GN722" s="30"/>
      <c r="GO722" s="30"/>
      <c r="GP722" s="30"/>
      <c r="GQ722" s="30"/>
      <c r="GR722" s="30"/>
      <c r="GS722" s="30"/>
      <c r="GT722" s="30"/>
      <c r="GU722" s="30"/>
      <c r="GV722" s="30"/>
      <c r="GW722" s="30"/>
      <c r="GX722" s="30"/>
      <c r="GY722" s="30"/>
      <c r="GZ722" s="30"/>
      <c r="HA722" s="30"/>
      <c r="HB722" s="30"/>
      <c r="HC722" s="30"/>
      <c r="HD722" s="30"/>
      <c r="HE722" s="30"/>
      <c r="HF722" s="30"/>
      <c r="HG722" s="30"/>
      <c r="HH722" s="30"/>
      <c r="HI722" s="30"/>
      <c r="HJ722" s="30"/>
      <c r="HK722" s="30"/>
      <c r="HL722" s="30"/>
      <c r="HM722" s="30"/>
      <c r="HN722" s="30"/>
      <c r="HO722" s="30"/>
      <c r="HP722" s="30"/>
      <c r="HQ722" s="30"/>
      <c r="HR722" s="30"/>
      <c r="HS722" s="30"/>
      <c r="HT722" s="30"/>
      <c r="HU722" s="30"/>
      <c r="HV722" s="30"/>
      <c r="HW722" s="30"/>
      <c r="HX722" s="30"/>
      <c r="HY722" s="30"/>
      <c r="HZ722" s="30"/>
      <c r="IA722" s="30"/>
      <c r="IB722" s="30"/>
      <c r="IC722" s="30"/>
      <c r="ID722" s="30"/>
      <c r="IE722" s="30"/>
      <c r="IF722" s="30"/>
      <c r="IG722" s="30"/>
      <c r="IH722" s="30"/>
      <c r="II722" s="30"/>
      <c r="IJ722" s="30"/>
      <c r="IK722" s="30"/>
      <c r="IL722" s="30"/>
      <c r="IM722" s="30"/>
      <c r="IN722" s="30"/>
      <c r="IO722" s="30"/>
      <c r="IP722" s="30"/>
      <c r="IQ722" s="30"/>
      <c r="IR722" s="30"/>
      <c r="IS722" s="30"/>
      <c r="IT722" s="30"/>
      <c r="IU722" s="30"/>
    </row>
    <row r="723" spans="1:255" ht="15">
      <c r="A723" s="148" t="s">
        <v>139</v>
      </c>
      <c r="B723" s="148"/>
      <c r="C723" s="148"/>
      <c r="D723" s="148"/>
      <c r="E723" s="148"/>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c r="BK723" s="30"/>
      <c r="BL723" s="30"/>
      <c r="BM723" s="30"/>
      <c r="BN723" s="30"/>
      <c r="BO723" s="30"/>
      <c r="BP723" s="30"/>
      <c r="BQ723" s="30"/>
      <c r="BR723" s="30"/>
      <c r="BS723" s="30"/>
      <c r="BT723" s="30"/>
      <c r="BU723" s="30"/>
      <c r="BV723" s="30"/>
      <c r="BW723" s="30"/>
      <c r="BX723" s="30"/>
      <c r="BY723" s="30"/>
      <c r="BZ723" s="30"/>
      <c r="CA723" s="30"/>
      <c r="CB723" s="30"/>
      <c r="CC723" s="30"/>
      <c r="CD723" s="30"/>
      <c r="CE723" s="30"/>
      <c r="CF723" s="30"/>
      <c r="CG723" s="30"/>
      <c r="CH723" s="30"/>
      <c r="CI723" s="30"/>
      <c r="CJ723" s="30"/>
      <c r="CK723" s="30"/>
      <c r="CL723" s="30"/>
      <c r="CM723" s="30"/>
      <c r="CN723" s="30"/>
      <c r="CO723" s="30"/>
      <c r="CP723" s="30"/>
      <c r="CQ723" s="30"/>
      <c r="CR723" s="30"/>
      <c r="CS723" s="30"/>
      <c r="CT723" s="30"/>
      <c r="CU723" s="30"/>
      <c r="CV723" s="30"/>
      <c r="CW723" s="30"/>
      <c r="CX723" s="30"/>
      <c r="CY723" s="30"/>
      <c r="CZ723" s="30"/>
      <c r="DA723" s="30"/>
      <c r="DB723" s="30"/>
      <c r="DC723" s="30"/>
      <c r="DD723" s="30"/>
      <c r="DE723" s="30"/>
      <c r="DF723" s="30"/>
      <c r="DG723" s="30"/>
      <c r="DH723" s="30"/>
      <c r="DI723" s="30"/>
      <c r="DJ723" s="30"/>
      <c r="DK723" s="30"/>
      <c r="DL723" s="30"/>
      <c r="DM723" s="30"/>
      <c r="DN723" s="30"/>
      <c r="DO723" s="30"/>
      <c r="DP723" s="30"/>
      <c r="DQ723" s="30"/>
      <c r="DR723" s="30"/>
      <c r="DS723" s="30"/>
      <c r="DT723" s="30"/>
      <c r="DU723" s="30"/>
      <c r="DV723" s="30"/>
      <c r="DW723" s="30"/>
      <c r="DX723" s="30"/>
      <c r="DY723" s="30"/>
      <c r="DZ723" s="30"/>
      <c r="EA723" s="30"/>
      <c r="EB723" s="30"/>
      <c r="EC723" s="30"/>
      <c r="ED723" s="30"/>
      <c r="EE723" s="30"/>
      <c r="EF723" s="30"/>
      <c r="EG723" s="30"/>
      <c r="EH723" s="30"/>
      <c r="EI723" s="30"/>
      <c r="EJ723" s="30"/>
      <c r="EK723" s="30"/>
      <c r="EL723" s="30"/>
      <c r="EM723" s="30"/>
      <c r="EN723" s="30"/>
      <c r="EO723" s="30"/>
      <c r="EP723" s="30"/>
      <c r="EQ723" s="30"/>
      <c r="ER723" s="30"/>
      <c r="ES723" s="30"/>
      <c r="ET723" s="30"/>
      <c r="EU723" s="30"/>
      <c r="EV723" s="30"/>
      <c r="EW723" s="30"/>
      <c r="EX723" s="30"/>
      <c r="EY723" s="30"/>
      <c r="EZ723" s="30"/>
      <c r="FA723" s="30"/>
      <c r="FB723" s="30"/>
      <c r="FC723" s="30"/>
      <c r="FD723" s="30"/>
      <c r="FE723" s="30"/>
      <c r="FF723" s="30"/>
      <c r="FG723" s="30"/>
      <c r="FH723" s="30"/>
      <c r="FI723" s="30"/>
      <c r="FJ723" s="30"/>
      <c r="FK723" s="30"/>
      <c r="FL723" s="30"/>
      <c r="FM723" s="30"/>
      <c r="FN723" s="30"/>
      <c r="FO723" s="30"/>
      <c r="FP723" s="30"/>
      <c r="FQ723" s="30"/>
      <c r="FR723" s="30"/>
      <c r="FS723" s="30"/>
      <c r="FT723" s="30"/>
      <c r="FU723" s="30"/>
      <c r="FV723" s="30"/>
      <c r="FW723" s="30"/>
      <c r="FX723" s="30"/>
      <c r="FY723" s="30"/>
      <c r="FZ723" s="30"/>
      <c r="GA723" s="30"/>
      <c r="GB723" s="30"/>
      <c r="GC723" s="30"/>
      <c r="GD723" s="30"/>
      <c r="GE723" s="30"/>
      <c r="GF723" s="30"/>
      <c r="GG723" s="30"/>
      <c r="GH723" s="30"/>
      <c r="GI723" s="30"/>
      <c r="GJ723" s="30"/>
      <c r="GK723" s="30"/>
      <c r="GL723" s="30"/>
      <c r="GM723" s="30"/>
      <c r="GN723" s="30"/>
      <c r="GO723" s="30"/>
      <c r="GP723" s="30"/>
      <c r="GQ723" s="30"/>
      <c r="GR723" s="30"/>
      <c r="GS723" s="30"/>
      <c r="GT723" s="30"/>
      <c r="GU723" s="30"/>
      <c r="GV723" s="30"/>
      <c r="GW723" s="30"/>
      <c r="GX723" s="30"/>
      <c r="GY723" s="30"/>
      <c r="GZ723" s="30"/>
      <c r="HA723" s="30"/>
      <c r="HB723" s="30"/>
      <c r="HC723" s="30"/>
      <c r="HD723" s="30"/>
      <c r="HE723" s="30"/>
      <c r="HF723" s="30"/>
      <c r="HG723" s="30"/>
      <c r="HH723" s="30"/>
      <c r="HI723" s="30"/>
      <c r="HJ723" s="30"/>
      <c r="HK723" s="30"/>
      <c r="HL723" s="30"/>
      <c r="HM723" s="30"/>
      <c r="HN723" s="30"/>
      <c r="HO723" s="30"/>
      <c r="HP723" s="30"/>
      <c r="HQ723" s="30"/>
      <c r="HR723" s="30"/>
      <c r="HS723" s="30"/>
      <c r="HT723" s="30"/>
      <c r="HU723" s="30"/>
      <c r="HV723" s="30"/>
      <c r="HW723" s="30"/>
      <c r="HX723" s="30"/>
      <c r="HY723" s="30"/>
      <c r="HZ723" s="30"/>
      <c r="IA723" s="30"/>
      <c r="IB723" s="30"/>
      <c r="IC723" s="30"/>
      <c r="ID723" s="30"/>
      <c r="IE723" s="30"/>
      <c r="IF723" s="30"/>
      <c r="IG723" s="30"/>
      <c r="IH723" s="30"/>
      <c r="II723" s="30"/>
      <c r="IJ723" s="30"/>
      <c r="IK723" s="30"/>
      <c r="IL723" s="30"/>
      <c r="IM723" s="30"/>
      <c r="IN723" s="30"/>
      <c r="IO723" s="30"/>
      <c r="IP723" s="30"/>
      <c r="IQ723" s="30"/>
      <c r="IR723" s="30"/>
      <c r="IS723" s="30"/>
      <c r="IT723" s="30"/>
      <c r="IU723" s="30"/>
    </row>
    <row r="724" spans="1:255" ht="15">
      <c r="A724" s="148" t="s">
        <v>3</v>
      </c>
      <c r="B724" s="148"/>
      <c r="C724" s="148"/>
      <c r="D724" s="148"/>
      <c r="E724" s="148"/>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c r="BA724" s="30"/>
      <c r="BB724" s="30"/>
      <c r="BC724" s="30"/>
      <c r="BD724" s="30"/>
      <c r="BE724" s="30"/>
      <c r="BF724" s="30"/>
      <c r="BG724" s="30"/>
      <c r="BH724" s="30"/>
      <c r="BI724" s="30"/>
      <c r="BJ724" s="30"/>
      <c r="BK724" s="30"/>
      <c r="BL724" s="30"/>
      <c r="BM724" s="30"/>
      <c r="BN724" s="30"/>
      <c r="BO724" s="30"/>
      <c r="BP724" s="30"/>
      <c r="BQ724" s="30"/>
      <c r="BR724" s="30"/>
      <c r="BS724" s="30"/>
      <c r="BT724" s="30"/>
      <c r="BU724" s="30"/>
      <c r="BV724" s="30"/>
      <c r="BW724" s="30"/>
      <c r="BX724" s="30"/>
      <c r="BY724" s="30"/>
      <c r="BZ724" s="30"/>
      <c r="CA724" s="30"/>
      <c r="CB724" s="30"/>
      <c r="CC724" s="30"/>
      <c r="CD724" s="30"/>
      <c r="CE724" s="30"/>
      <c r="CF724" s="30"/>
      <c r="CG724" s="30"/>
      <c r="CH724" s="30"/>
      <c r="CI724" s="30"/>
      <c r="CJ724" s="30"/>
      <c r="CK724" s="30"/>
      <c r="CL724" s="30"/>
      <c r="CM724" s="30"/>
      <c r="CN724" s="30"/>
      <c r="CO724" s="30"/>
      <c r="CP724" s="30"/>
      <c r="CQ724" s="30"/>
      <c r="CR724" s="30"/>
      <c r="CS724" s="30"/>
      <c r="CT724" s="30"/>
      <c r="CU724" s="30"/>
      <c r="CV724" s="30"/>
      <c r="CW724" s="30"/>
      <c r="CX724" s="30"/>
      <c r="CY724" s="30"/>
      <c r="CZ724" s="30"/>
      <c r="DA724" s="30"/>
      <c r="DB724" s="30"/>
      <c r="DC724" s="30"/>
      <c r="DD724" s="30"/>
      <c r="DE724" s="30"/>
      <c r="DF724" s="30"/>
      <c r="DG724" s="30"/>
      <c r="DH724" s="30"/>
      <c r="DI724" s="30"/>
      <c r="DJ724" s="30"/>
      <c r="DK724" s="30"/>
      <c r="DL724" s="30"/>
      <c r="DM724" s="30"/>
      <c r="DN724" s="30"/>
      <c r="DO724" s="30"/>
      <c r="DP724" s="30"/>
      <c r="DQ724" s="30"/>
      <c r="DR724" s="30"/>
      <c r="DS724" s="30"/>
      <c r="DT724" s="30"/>
      <c r="DU724" s="30"/>
      <c r="DV724" s="30"/>
      <c r="DW724" s="30"/>
      <c r="DX724" s="30"/>
      <c r="DY724" s="30"/>
      <c r="DZ724" s="30"/>
      <c r="EA724" s="30"/>
      <c r="EB724" s="30"/>
      <c r="EC724" s="30"/>
      <c r="ED724" s="30"/>
      <c r="EE724" s="30"/>
      <c r="EF724" s="30"/>
      <c r="EG724" s="30"/>
      <c r="EH724" s="30"/>
      <c r="EI724" s="30"/>
      <c r="EJ724" s="30"/>
      <c r="EK724" s="30"/>
      <c r="EL724" s="30"/>
      <c r="EM724" s="30"/>
      <c r="EN724" s="30"/>
      <c r="EO724" s="30"/>
      <c r="EP724" s="30"/>
      <c r="EQ724" s="30"/>
      <c r="ER724" s="30"/>
      <c r="ES724" s="30"/>
      <c r="ET724" s="30"/>
      <c r="EU724" s="30"/>
      <c r="EV724" s="30"/>
      <c r="EW724" s="30"/>
      <c r="EX724" s="30"/>
      <c r="EY724" s="30"/>
      <c r="EZ724" s="30"/>
      <c r="FA724" s="30"/>
      <c r="FB724" s="30"/>
      <c r="FC724" s="30"/>
      <c r="FD724" s="30"/>
      <c r="FE724" s="30"/>
      <c r="FF724" s="30"/>
      <c r="FG724" s="30"/>
      <c r="FH724" s="30"/>
      <c r="FI724" s="30"/>
      <c r="FJ724" s="30"/>
      <c r="FK724" s="30"/>
      <c r="FL724" s="30"/>
      <c r="FM724" s="30"/>
      <c r="FN724" s="30"/>
      <c r="FO724" s="30"/>
      <c r="FP724" s="30"/>
      <c r="FQ724" s="30"/>
      <c r="FR724" s="30"/>
      <c r="FS724" s="30"/>
      <c r="FT724" s="30"/>
      <c r="FU724" s="30"/>
      <c r="FV724" s="30"/>
      <c r="FW724" s="30"/>
      <c r="FX724" s="30"/>
      <c r="FY724" s="30"/>
      <c r="FZ724" s="30"/>
      <c r="GA724" s="30"/>
      <c r="GB724" s="30"/>
      <c r="GC724" s="30"/>
      <c r="GD724" s="30"/>
      <c r="GE724" s="30"/>
      <c r="GF724" s="30"/>
      <c r="GG724" s="30"/>
      <c r="GH724" s="30"/>
      <c r="GI724" s="30"/>
      <c r="GJ724" s="30"/>
      <c r="GK724" s="30"/>
      <c r="GL724" s="30"/>
      <c r="GM724" s="30"/>
      <c r="GN724" s="30"/>
      <c r="GO724" s="30"/>
      <c r="GP724" s="30"/>
      <c r="GQ724" s="30"/>
      <c r="GR724" s="30"/>
      <c r="GS724" s="30"/>
      <c r="GT724" s="30"/>
      <c r="GU724" s="30"/>
      <c r="GV724" s="30"/>
      <c r="GW724" s="30"/>
      <c r="GX724" s="30"/>
      <c r="GY724" s="30"/>
      <c r="GZ724" s="30"/>
      <c r="HA724" s="30"/>
      <c r="HB724" s="30"/>
      <c r="HC724" s="30"/>
      <c r="HD724" s="30"/>
      <c r="HE724" s="30"/>
      <c r="HF724" s="30"/>
      <c r="HG724" s="30"/>
      <c r="HH724" s="30"/>
      <c r="HI724" s="30"/>
      <c r="HJ724" s="30"/>
      <c r="HK724" s="30"/>
      <c r="HL724" s="30"/>
      <c r="HM724" s="30"/>
      <c r="HN724" s="30"/>
      <c r="HO724" s="30"/>
      <c r="HP724" s="30"/>
      <c r="HQ724" s="30"/>
      <c r="HR724" s="30"/>
      <c r="HS724" s="30"/>
      <c r="HT724" s="30"/>
      <c r="HU724" s="30"/>
      <c r="HV724" s="30"/>
      <c r="HW724" s="30"/>
      <c r="HX724" s="30"/>
      <c r="HY724" s="30"/>
      <c r="HZ724" s="30"/>
      <c r="IA724" s="30"/>
      <c r="IB724" s="30"/>
      <c r="IC724" s="30"/>
      <c r="ID724" s="30"/>
      <c r="IE724" s="30"/>
      <c r="IF724" s="30"/>
      <c r="IG724" s="30"/>
      <c r="IH724" s="30"/>
      <c r="II724" s="30"/>
      <c r="IJ724" s="30"/>
      <c r="IK724" s="30"/>
      <c r="IL724" s="30"/>
      <c r="IM724" s="30"/>
      <c r="IN724" s="30"/>
      <c r="IO724" s="30"/>
      <c r="IP724" s="30"/>
      <c r="IQ724" s="30"/>
      <c r="IR724" s="30"/>
      <c r="IS724" s="30"/>
      <c r="IT724" s="30"/>
      <c r="IU724" s="30"/>
    </row>
    <row r="725" spans="1:255" ht="15">
      <c r="A725" s="149" t="s">
        <v>328</v>
      </c>
      <c r="B725" s="149"/>
      <c r="C725" s="149"/>
      <c r="D725" s="149"/>
      <c r="E725" s="149"/>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c r="BK725" s="30"/>
      <c r="BL725" s="30"/>
      <c r="BM725" s="30"/>
      <c r="BN725" s="30"/>
      <c r="BO725" s="30"/>
      <c r="BP725" s="30"/>
      <c r="BQ725" s="30"/>
      <c r="BR725" s="30"/>
      <c r="BS725" s="30"/>
      <c r="BT725" s="30"/>
      <c r="BU725" s="30"/>
      <c r="BV725" s="30"/>
      <c r="BW725" s="30"/>
      <c r="BX725" s="30"/>
      <c r="BY725" s="30"/>
      <c r="BZ725" s="30"/>
      <c r="CA725" s="30"/>
      <c r="CB725" s="30"/>
      <c r="CC725" s="30"/>
      <c r="CD725" s="30"/>
      <c r="CE725" s="30"/>
      <c r="CF725" s="30"/>
      <c r="CG725" s="30"/>
      <c r="CH725" s="30"/>
      <c r="CI725" s="30"/>
      <c r="CJ725" s="30"/>
      <c r="CK725" s="30"/>
      <c r="CL725" s="30"/>
      <c r="CM725" s="30"/>
      <c r="CN725" s="30"/>
      <c r="CO725" s="30"/>
      <c r="CP725" s="30"/>
      <c r="CQ725" s="30"/>
      <c r="CR725" s="30"/>
      <c r="CS725" s="30"/>
      <c r="CT725" s="30"/>
      <c r="CU725" s="30"/>
      <c r="CV725" s="30"/>
      <c r="CW725" s="30"/>
      <c r="CX725" s="30"/>
      <c r="CY725" s="30"/>
      <c r="CZ725" s="30"/>
      <c r="DA725" s="30"/>
      <c r="DB725" s="30"/>
      <c r="DC725" s="30"/>
      <c r="DD725" s="30"/>
      <c r="DE725" s="30"/>
      <c r="DF725" s="30"/>
      <c r="DG725" s="30"/>
      <c r="DH725" s="30"/>
      <c r="DI725" s="30"/>
      <c r="DJ725" s="30"/>
      <c r="DK725" s="30"/>
      <c r="DL725" s="30"/>
      <c r="DM725" s="30"/>
      <c r="DN725" s="30"/>
      <c r="DO725" s="30"/>
      <c r="DP725" s="30"/>
      <c r="DQ725" s="30"/>
      <c r="DR725" s="30"/>
      <c r="DS725" s="30"/>
      <c r="DT725" s="30"/>
      <c r="DU725" s="30"/>
      <c r="DV725" s="30"/>
      <c r="DW725" s="30"/>
      <c r="DX725" s="30"/>
      <c r="DY725" s="30"/>
      <c r="DZ725" s="30"/>
      <c r="EA725" s="30"/>
      <c r="EB725" s="30"/>
      <c r="EC725" s="30"/>
      <c r="ED725" s="30"/>
      <c r="EE725" s="30"/>
      <c r="EF725" s="30"/>
      <c r="EG725" s="30"/>
      <c r="EH725" s="30"/>
      <c r="EI725" s="30"/>
      <c r="EJ725" s="30"/>
      <c r="EK725" s="30"/>
      <c r="EL725" s="30"/>
      <c r="EM725" s="30"/>
      <c r="EN725" s="30"/>
      <c r="EO725" s="30"/>
      <c r="EP725" s="30"/>
      <c r="EQ725" s="30"/>
      <c r="ER725" s="30"/>
      <c r="ES725" s="30"/>
      <c r="ET725" s="30"/>
      <c r="EU725" s="30"/>
      <c r="EV725" s="30"/>
      <c r="EW725" s="30"/>
      <c r="EX725" s="30"/>
      <c r="EY725" s="30"/>
      <c r="EZ725" s="30"/>
      <c r="FA725" s="30"/>
      <c r="FB725" s="30"/>
      <c r="FC725" s="30"/>
      <c r="FD725" s="30"/>
      <c r="FE725" s="30"/>
      <c r="FF725" s="30"/>
      <c r="FG725" s="30"/>
      <c r="FH725" s="30"/>
      <c r="FI725" s="30"/>
      <c r="FJ725" s="30"/>
      <c r="FK725" s="30"/>
      <c r="FL725" s="30"/>
      <c r="FM725" s="30"/>
      <c r="FN725" s="30"/>
      <c r="FO725" s="30"/>
      <c r="FP725" s="30"/>
      <c r="FQ725" s="30"/>
      <c r="FR725" s="30"/>
      <c r="FS725" s="30"/>
      <c r="FT725" s="30"/>
      <c r="FU725" s="30"/>
      <c r="FV725" s="30"/>
      <c r="FW725" s="30"/>
      <c r="FX725" s="30"/>
      <c r="FY725" s="30"/>
      <c r="FZ725" s="30"/>
      <c r="GA725" s="30"/>
      <c r="GB725" s="30"/>
      <c r="GC725" s="30"/>
      <c r="GD725" s="30"/>
      <c r="GE725" s="30"/>
      <c r="GF725" s="30"/>
      <c r="GG725" s="30"/>
      <c r="GH725" s="30"/>
      <c r="GI725" s="30"/>
      <c r="GJ725" s="30"/>
      <c r="GK725" s="30"/>
      <c r="GL725" s="30"/>
      <c r="GM725" s="30"/>
      <c r="GN725" s="30"/>
      <c r="GO725" s="30"/>
      <c r="GP725" s="30"/>
      <c r="GQ725" s="30"/>
      <c r="GR725" s="30"/>
      <c r="GS725" s="30"/>
      <c r="GT725" s="30"/>
      <c r="GU725" s="30"/>
      <c r="GV725" s="30"/>
      <c r="GW725" s="30"/>
      <c r="GX725" s="30"/>
      <c r="GY725" s="30"/>
      <c r="GZ725" s="30"/>
      <c r="HA725" s="30"/>
      <c r="HB725" s="30"/>
      <c r="HC725" s="30"/>
      <c r="HD725" s="30"/>
      <c r="HE725" s="30"/>
      <c r="HF725" s="30"/>
      <c r="HG725" s="30"/>
      <c r="HH725" s="30"/>
      <c r="HI725" s="30"/>
      <c r="HJ725" s="30"/>
      <c r="HK725" s="30"/>
      <c r="HL725" s="30"/>
      <c r="HM725" s="30"/>
      <c r="HN725" s="30"/>
      <c r="HO725" s="30"/>
      <c r="HP725" s="30"/>
      <c r="HQ725" s="30"/>
      <c r="HR725" s="30"/>
      <c r="HS725" s="30"/>
      <c r="HT725" s="30"/>
      <c r="HU725" s="30"/>
      <c r="HV725" s="30"/>
      <c r="HW725" s="30"/>
      <c r="HX725" s="30"/>
      <c r="HY725" s="30"/>
      <c r="HZ725" s="30"/>
      <c r="IA725" s="30"/>
      <c r="IB725" s="30"/>
      <c r="IC725" s="30"/>
      <c r="ID725" s="30"/>
      <c r="IE725" s="30"/>
      <c r="IF725" s="30"/>
      <c r="IG725" s="30"/>
      <c r="IH725" s="30"/>
      <c r="II725" s="30"/>
      <c r="IJ725" s="30"/>
      <c r="IK725" s="30"/>
      <c r="IL725" s="30"/>
      <c r="IM725" s="30"/>
      <c r="IN725" s="30"/>
      <c r="IO725" s="30"/>
      <c r="IP725" s="30"/>
      <c r="IQ725" s="30"/>
      <c r="IR725" s="30"/>
      <c r="IS725" s="30"/>
      <c r="IT725" s="30"/>
      <c r="IU725" s="30"/>
    </row>
    <row r="726" spans="1:255" ht="15">
      <c r="A726" s="150" t="s">
        <v>23</v>
      </c>
      <c r="B726" s="151" t="s">
        <v>6</v>
      </c>
      <c r="C726" s="152"/>
      <c r="D726" s="153" t="s">
        <v>7</v>
      </c>
      <c r="E726" s="150" t="s">
        <v>8</v>
      </c>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0"/>
      <c r="DV726" s="30"/>
      <c r="DW726" s="30"/>
      <c r="DX726" s="30"/>
      <c r="DY726" s="30"/>
      <c r="DZ726" s="30"/>
      <c r="EA726" s="30"/>
      <c r="EB726" s="30"/>
      <c r="EC726" s="30"/>
      <c r="ED726" s="30"/>
      <c r="EE726" s="30"/>
      <c r="EF726" s="30"/>
      <c r="EG726" s="30"/>
      <c r="EH726" s="30"/>
      <c r="EI726" s="30"/>
      <c r="EJ726" s="30"/>
      <c r="EK726" s="30"/>
      <c r="EL726" s="30"/>
      <c r="EM726" s="30"/>
      <c r="EN726" s="30"/>
      <c r="EO726" s="30"/>
      <c r="EP726" s="30"/>
      <c r="EQ726" s="30"/>
      <c r="ER726" s="30"/>
      <c r="ES726" s="30"/>
      <c r="ET726" s="30"/>
      <c r="EU726" s="30"/>
      <c r="EV726" s="30"/>
      <c r="EW726" s="30"/>
      <c r="EX726" s="30"/>
      <c r="EY726" s="30"/>
      <c r="EZ726" s="30"/>
      <c r="FA726" s="30"/>
      <c r="FB726" s="30"/>
      <c r="FC726" s="30"/>
      <c r="FD726" s="30"/>
      <c r="FE726" s="30"/>
      <c r="FF726" s="30"/>
      <c r="FG726" s="30"/>
      <c r="FH726" s="30"/>
      <c r="FI726" s="30"/>
      <c r="FJ726" s="30"/>
      <c r="FK726" s="30"/>
      <c r="FL726" s="30"/>
      <c r="FM726" s="30"/>
      <c r="FN726" s="30"/>
      <c r="FO726" s="30"/>
      <c r="FP726" s="30"/>
      <c r="FQ726" s="30"/>
      <c r="FR726" s="30"/>
      <c r="FS726" s="30"/>
      <c r="FT726" s="30"/>
      <c r="FU726" s="30"/>
      <c r="FV726" s="30"/>
      <c r="FW726" s="30"/>
      <c r="FX726" s="30"/>
      <c r="FY726" s="30"/>
      <c r="FZ726" s="30"/>
      <c r="GA726" s="30"/>
      <c r="GB726" s="30"/>
      <c r="GC726" s="30"/>
      <c r="GD726" s="30"/>
      <c r="GE726" s="30"/>
      <c r="GF726" s="30"/>
      <c r="GG726" s="30"/>
      <c r="GH726" s="30"/>
      <c r="GI726" s="30"/>
      <c r="GJ726" s="30"/>
      <c r="GK726" s="30"/>
      <c r="GL726" s="30"/>
      <c r="GM726" s="30"/>
      <c r="GN726" s="30"/>
      <c r="GO726" s="30"/>
      <c r="GP726" s="30"/>
      <c r="GQ726" s="30"/>
      <c r="GR726" s="30"/>
      <c r="GS726" s="30"/>
      <c r="GT726" s="30"/>
      <c r="GU726" s="30"/>
      <c r="GV726" s="30"/>
      <c r="GW726" s="30"/>
      <c r="GX726" s="30"/>
      <c r="GY726" s="30"/>
      <c r="GZ726" s="30"/>
      <c r="HA726" s="30"/>
      <c r="HB726" s="30"/>
      <c r="HC726" s="30"/>
      <c r="HD726" s="30"/>
      <c r="HE726" s="30"/>
      <c r="HF726" s="30"/>
      <c r="HG726" s="30"/>
      <c r="HH726" s="30"/>
      <c r="HI726" s="30"/>
      <c r="HJ726" s="30"/>
      <c r="HK726" s="30"/>
      <c r="HL726" s="30"/>
      <c r="HM726" s="30"/>
      <c r="HN726" s="30"/>
      <c r="HO726" s="30"/>
      <c r="HP726" s="30"/>
      <c r="HQ726" s="30"/>
      <c r="HR726" s="30"/>
      <c r="HS726" s="30"/>
      <c r="HT726" s="30"/>
      <c r="HU726" s="30"/>
      <c r="HV726" s="30"/>
      <c r="HW726" s="30"/>
      <c r="HX726" s="30"/>
      <c r="HY726" s="30"/>
      <c r="HZ726" s="30"/>
      <c r="IA726" s="30"/>
      <c r="IB726" s="30"/>
      <c r="IC726" s="30"/>
      <c r="ID726" s="30"/>
      <c r="IE726" s="30"/>
      <c r="IF726" s="30"/>
      <c r="IG726" s="30"/>
      <c r="IH726" s="30"/>
      <c r="II726" s="30"/>
      <c r="IJ726" s="30"/>
      <c r="IK726" s="30"/>
      <c r="IL726" s="30"/>
      <c r="IM726" s="30"/>
      <c r="IN726" s="30"/>
      <c r="IO726" s="30"/>
      <c r="IP726" s="30"/>
      <c r="IQ726" s="30"/>
      <c r="IR726" s="30"/>
      <c r="IS726" s="30"/>
      <c r="IT726" s="30"/>
      <c r="IU726" s="30"/>
    </row>
    <row r="727" spans="1:255" ht="15">
      <c r="A727" s="150"/>
      <c r="B727" s="39" t="s">
        <v>9</v>
      </c>
      <c r="C727" s="39" t="s">
        <v>10</v>
      </c>
      <c r="D727" s="153"/>
      <c r="E727" s="15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c r="BA727" s="30"/>
      <c r="BB727" s="30"/>
      <c r="BC727" s="30"/>
      <c r="BD727" s="30"/>
      <c r="BE727" s="30"/>
      <c r="BF727" s="30"/>
      <c r="BG727" s="30"/>
      <c r="BH727" s="30"/>
      <c r="BI727" s="30"/>
      <c r="BJ727" s="30"/>
      <c r="BK727" s="30"/>
      <c r="BL727" s="30"/>
      <c r="BM727" s="30"/>
      <c r="BN727" s="30"/>
      <c r="BO727" s="30"/>
      <c r="BP727" s="30"/>
      <c r="BQ727" s="30"/>
      <c r="BR727" s="30"/>
      <c r="BS727" s="30"/>
      <c r="BT727" s="30"/>
      <c r="BU727" s="30"/>
      <c r="BV727" s="30"/>
      <c r="BW727" s="30"/>
      <c r="BX727" s="30"/>
      <c r="BY727" s="30"/>
      <c r="BZ727" s="30"/>
      <c r="CA727" s="30"/>
      <c r="CB727" s="30"/>
      <c r="CC727" s="30"/>
      <c r="CD727" s="30"/>
      <c r="CE727" s="30"/>
      <c r="CF727" s="30"/>
      <c r="CG727" s="30"/>
      <c r="CH727" s="30"/>
      <c r="CI727" s="30"/>
      <c r="CJ727" s="30"/>
      <c r="CK727" s="30"/>
      <c r="CL727" s="30"/>
      <c r="CM727" s="30"/>
      <c r="CN727" s="30"/>
      <c r="CO727" s="30"/>
      <c r="CP727" s="30"/>
      <c r="CQ727" s="30"/>
      <c r="CR727" s="30"/>
      <c r="CS727" s="30"/>
      <c r="CT727" s="30"/>
      <c r="CU727" s="30"/>
      <c r="CV727" s="30"/>
      <c r="CW727" s="30"/>
      <c r="CX727" s="30"/>
      <c r="CY727" s="30"/>
      <c r="CZ727" s="30"/>
      <c r="DA727" s="30"/>
      <c r="DB727" s="30"/>
      <c r="DC727" s="30"/>
      <c r="DD727" s="30"/>
      <c r="DE727" s="30"/>
      <c r="DF727" s="30"/>
      <c r="DG727" s="30"/>
      <c r="DH727" s="30"/>
      <c r="DI727" s="30"/>
      <c r="DJ727" s="30"/>
      <c r="DK727" s="30"/>
      <c r="DL727" s="30"/>
      <c r="DM727" s="30"/>
      <c r="DN727" s="30"/>
      <c r="DO727" s="30"/>
      <c r="DP727" s="30"/>
      <c r="DQ727" s="30"/>
      <c r="DR727" s="30"/>
      <c r="DS727" s="30"/>
      <c r="DT727" s="30"/>
      <c r="DU727" s="30"/>
      <c r="DV727" s="30"/>
      <c r="DW727" s="30"/>
      <c r="DX727" s="30"/>
      <c r="DY727" s="30"/>
      <c r="DZ727" s="30"/>
      <c r="EA727" s="30"/>
      <c r="EB727" s="30"/>
      <c r="EC727" s="30"/>
      <c r="ED727" s="30"/>
      <c r="EE727" s="30"/>
      <c r="EF727" s="30"/>
      <c r="EG727" s="30"/>
      <c r="EH727" s="30"/>
      <c r="EI727" s="30"/>
      <c r="EJ727" s="30"/>
      <c r="EK727" s="30"/>
      <c r="EL727" s="30"/>
      <c r="EM727" s="30"/>
      <c r="EN727" s="30"/>
      <c r="EO727" s="30"/>
      <c r="EP727" s="30"/>
      <c r="EQ727" s="30"/>
      <c r="ER727" s="30"/>
      <c r="ES727" s="30"/>
      <c r="ET727" s="30"/>
      <c r="EU727" s="30"/>
      <c r="EV727" s="30"/>
      <c r="EW727" s="30"/>
      <c r="EX727" s="30"/>
      <c r="EY727" s="30"/>
      <c r="EZ727" s="30"/>
      <c r="FA727" s="30"/>
      <c r="FB727" s="30"/>
      <c r="FC727" s="30"/>
      <c r="FD727" s="30"/>
      <c r="FE727" s="30"/>
      <c r="FF727" s="30"/>
      <c r="FG727" s="30"/>
      <c r="FH727" s="30"/>
      <c r="FI727" s="30"/>
      <c r="FJ727" s="30"/>
      <c r="FK727" s="30"/>
      <c r="FL727" s="30"/>
      <c r="FM727" s="30"/>
      <c r="FN727" s="30"/>
      <c r="FO727" s="30"/>
      <c r="FP727" s="30"/>
      <c r="FQ727" s="30"/>
      <c r="FR727" s="30"/>
      <c r="FS727" s="30"/>
      <c r="FT727" s="30"/>
      <c r="FU727" s="30"/>
      <c r="FV727" s="30"/>
      <c r="FW727" s="30"/>
      <c r="FX727" s="30"/>
      <c r="FY727" s="30"/>
      <c r="FZ727" s="30"/>
      <c r="GA727" s="30"/>
      <c r="GB727" s="30"/>
      <c r="GC727" s="30"/>
      <c r="GD727" s="30"/>
      <c r="GE727" s="30"/>
      <c r="GF727" s="30"/>
      <c r="GG727" s="30"/>
      <c r="GH727" s="30"/>
      <c r="GI727" s="30"/>
      <c r="GJ727" s="30"/>
      <c r="GK727" s="30"/>
      <c r="GL727" s="30"/>
      <c r="GM727" s="30"/>
      <c r="GN727" s="30"/>
      <c r="GO727" s="30"/>
      <c r="GP727" s="30"/>
      <c r="GQ727" s="30"/>
      <c r="GR727" s="30"/>
      <c r="GS727" s="30"/>
      <c r="GT727" s="30"/>
      <c r="GU727" s="30"/>
      <c r="GV727" s="30"/>
      <c r="GW727" s="30"/>
      <c r="GX727" s="30"/>
      <c r="GY727" s="30"/>
      <c r="GZ727" s="30"/>
      <c r="HA727" s="30"/>
      <c r="HB727" s="30"/>
      <c r="HC727" s="30"/>
      <c r="HD727" s="30"/>
      <c r="HE727" s="30"/>
      <c r="HF727" s="30"/>
      <c r="HG727" s="30"/>
      <c r="HH727" s="30"/>
      <c r="HI727" s="30"/>
      <c r="HJ727" s="30"/>
      <c r="HK727" s="30"/>
      <c r="HL727" s="30"/>
      <c r="HM727" s="30"/>
      <c r="HN727" s="30"/>
      <c r="HO727" s="30"/>
      <c r="HP727" s="30"/>
      <c r="HQ727" s="30"/>
      <c r="HR727" s="30"/>
      <c r="HS727" s="30"/>
      <c r="HT727" s="30"/>
      <c r="HU727" s="30"/>
      <c r="HV727" s="30"/>
      <c r="HW727" s="30"/>
      <c r="HX727" s="30"/>
      <c r="HY727" s="30"/>
      <c r="HZ727" s="30"/>
      <c r="IA727" s="30"/>
      <c r="IB727" s="30"/>
      <c r="IC727" s="30"/>
      <c r="ID727" s="30"/>
      <c r="IE727" s="30"/>
      <c r="IF727" s="30"/>
      <c r="IG727" s="30"/>
      <c r="IH727" s="30"/>
      <c r="II727" s="30"/>
      <c r="IJ727" s="30"/>
      <c r="IK727" s="30"/>
      <c r="IL727" s="30"/>
      <c r="IM727" s="30"/>
      <c r="IN727" s="30"/>
      <c r="IO727" s="30"/>
      <c r="IP727" s="30"/>
      <c r="IQ727" s="30"/>
      <c r="IR727" s="30"/>
      <c r="IS727" s="30"/>
      <c r="IT727" s="30"/>
      <c r="IU727" s="30"/>
    </row>
    <row r="728" spans="1:255" ht="15">
      <c r="A728" s="95" t="s">
        <v>329</v>
      </c>
      <c r="B728" s="96" t="s">
        <v>330</v>
      </c>
      <c r="C728" s="97" t="s">
        <v>30</v>
      </c>
      <c r="D728" s="18" t="s">
        <v>331</v>
      </c>
      <c r="E728" s="28">
        <v>21</v>
      </c>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c r="BC728" s="30"/>
      <c r="BD728" s="30"/>
      <c r="BE728" s="30"/>
      <c r="BF728" s="30"/>
      <c r="BG728" s="30"/>
      <c r="BH728" s="30"/>
      <c r="BI728" s="30"/>
      <c r="BJ728" s="30"/>
      <c r="BK728" s="30"/>
      <c r="BL728" s="30"/>
      <c r="BM728" s="30"/>
      <c r="BN728" s="30"/>
      <c r="BO728" s="30"/>
      <c r="BP728" s="30"/>
      <c r="BQ728" s="30"/>
      <c r="BR728" s="30"/>
      <c r="BS728" s="30"/>
      <c r="BT728" s="30"/>
      <c r="BU728" s="30"/>
      <c r="BV728" s="30"/>
      <c r="BW728" s="30"/>
      <c r="BX728" s="30"/>
      <c r="BY728" s="30"/>
      <c r="BZ728" s="30"/>
      <c r="CA728" s="30"/>
      <c r="CB728" s="30"/>
      <c r="CC728" s="30"/>
      <c r="CD728" s="30"/>
      <c r="CE728" s="30"/>
      <c r="CF728" s="30"/>
      <c r="CG728" s="30"/>
      <c r="CH728" s="30"/>
      <c r="CI728" s="30"/>
      <c r="CJ728" s="30"/>
      <c r="CK728" s="30"/>
      <c r="CL728" s="30"/>
      <c r="CM728" s="30"/>
      <c r="CN728" s="30"/>
      <c r="CO728" s="30"/>
      <c r="CP728" s="30"/>
      <c r="CQ728" s="30"/>
      <c r="CR728" s="30"/>
      <c r="CS728" s="30"/>
      <c r="CT728" s="30"/>
      <c r="CU728" s="30"/>
      <c r="CV728" s="30"/>
      <c r="CW728" s="30"/>
      <c r="CX728" s="30"/>
      <c r="CY728" s="30"/>
      <c r="CZ728" s="30"/>
      <c r="DA728" s="30"/>
      <c r="DB728" s="30"/>
      <c r="DC728" s="30"/>
      <c r="DD728" s="30"/>
      <c r="DE728" s="30"/>
      <c r="DF728" s="30"/>
      <c r="DG728" s="30"/>
      <c r="DH728" s="30"/>
      <c r="DI728" s="30"/>
      <c r="DJ728" s="30"/>
      <c r="DK728" s="30"/>
      <c r="DL728" s="30"/>
      <c r="DM728" s="30"/>
      <c r="DN728" s="30"/>
      <c r="DO728" s="30"/>
      <c r="DP728" s="30"/>
      <c r="DQ728" s="30"/>
      <c r="DR728" s="30"/>
      <c r="DS728" s="30"/>
      <c r="DT728" s="30"/>
      <c r="DU728" s="30"/>
      <c r="DV728" s="30"/>
      <c r="DW728" s="30"/>
      <c r="DX728" s="30"/>
      <c r="DY728" s="30"/>
      <c r="DZ728" s="30"/>
      <c r="EA728" s="30"/>
      <c r="EB728" s="30"/>
      <c r="EC728" s="30"/>
      <c r="ED728" s="30"/>
      <c r="EE728" s="30"/>
      <c r="EF728" s="30"/>
      <c r="EG728" s="30"/>
      <c r="EH728" s="30"/>
      <c r="EI728" s="30"/>
      <c r="EJ728" s="30"/>
      <c r="EK728" s="30"/>
      <c r="EL728" s="30"/>
      <c r="EM728" s="30"/>
      <c r="EN728" s="30"/>
      <c r="EO728" s="30"/>
      <c r="EP728" s="30"/>
      <c r="EQ728" s="30"/>
      <c r="ER728" s="30"/>
      <c r="ES728" s="30"/>
      <c r="ET728" s="30"/>
      <c r="EU728" s="30"/>
      <c r="EV728" s="30"/>
      <c r="EW728" s="30"/>
      <c r="EX728" s="30"/>
      <c r="EY728" s="30"/>
      <c r="EZ728" s="30"/>
      <c r="FA728" s="30"/>
      <c r="FB728" s="30"/>
      <c r="FC728" s="30"/>
      <c r="FD728" s="30"/>
      <c r="FE728" s="30"/>
      <c r="FF728" s="30"/>
      <c r="FG728" s="30"/>
      <c r="FH728" s="30"/>
      <c r="FI728" s="30"/>
      <c r="FJ728" s="30"/>
      <c r="FK728" s="30"/>
      <c r="FL728" s="30"/>
      <c r="FM728" s="30"/>
      <c r="FN728" s="30"/>
      <c r="FO728" s="30"/>
      <c r="FP728" s="30"/>
      <c r="FQ728" s="30"/>
      <c r="FR728" s="30"/>
      <c r="FS728" s="30"/>
      <c r="FT728" s="30"/>
      <c r="FU728" s="30"/>
      <c r="FV728" s="30"/>
      <c r="FW728" s="30"/>
      <c r="FX728" s="30"/>
      <c r="FY728" s="30"/>
      <c r="FZ728" s="30"/>
      <c r="GA728" s="30"/>
      <c r="GB728" s="30"/>
      <c r="GC728" s="30"/>
      <c r="GD728" s="30"/>
      <c r="GE728" s="30"/>
      <c r="GF728" s="30"/>
      <c r="GG728" s="30"/>
      <c r="GH728" s="30"/>
      <c r="GI728" s="30"/>
      <c r="GJ728" s="30"/>
      <c r="GK728" s="30"/>
      <c r="GL728" s="30"/>
      <c r="GM728" s="30"/>
      <c r="GN728" s="30"/>
      <c r="GO728" s="30"/>
      <c r="GP728" s="30"/>
      <c r="GQ728" s="30"/>
      <c r="GR728" s="30"/>
      <c r="GS728" s="30"/>
      <c r="GT728" s="30"/>
      <c r="GU728" s="30"/>
      <c r="GV728" s="30"/>
      <c r="GW728" s="30"/>
      <c r="GX728" s="30"/>
      <c r="GY728" s="30"/>
      <c r="GZ728" s="30"/>
      <c r="HA728" s="30"/>
      <c r="HB728" s="30"/>
      <c r="HC728" s="30"/>
      <c r="HD728" s="30"/>
      <c r="HE728" s="30"/>
      <c r="HF728" s="30"/>
      <c r="HG728" s="30"/>
      <c r="HH728" s="30"/>
      <c r="HI728" s="30"/>
      <c r="HJ728" s="30"/>
      <c r="HK728" s="30"/>
      <c r="HL728" s="30"/>
      <c r="HM728" s="30"/>
      <c r="HN728" s="30"/>
      <c r="HO728" s="30"/>
      <c r="HP728" s="30"/>
      <c r="HQ728" s="30"/>
      <c r="HR728" s="30"/>
      <c r="HS728" s="30"/>
      <c r="HT728" s="30"/>
      <c r="HU728" s="30"/>
      <c r="HV728" s="30"/>
      <c r="HW728" s="30"/>
      <c r="HX728" s="30"/>
      <c r="HY728" s="30"/>
      <c r="HZ728" s="30"/>
      <c r="IA728" s="30"/>
      <c r="IB728" s="30"/>
      <c r="IC728" s="30"/>
      <c r="ID728" s="30"/>
      <c r="IE728" s="30"/>
      <c r="IF728" s="30"/>
      <c r="IG728" s="30"/>
      <c r="IH728" s="30"/>
      <c r="II728" s="30"/>
      <c r="IJ728" s="30"/>
      <c r="IK728" s="30"/>
      <c r="IL728" s="30"/>
      <c r="IM728" s="30"/>
      <c r="IN728" s="30"/>
      <c r="IO728" s="30"/>
      <c r="IP728" s="30"/>
      <c r="IQ728" s="30"/>
      <c r="IR728" s="30"/>
      <c r="IS728" s="30"/>
      <c r="IT728" s="30"/>
      <c r="IU728" s="30"/>
    </row>
    <row r="729" spans="1:255" ht="30">
      <c r="A729" s="95" t="s">
        <v>332</v>
      </c>
      <c r="B729" s="96" t="s">
        <v>25</v>
      </c>
      <c r="C729" s="97" t="s">
        <v>26</v>
      </c>
      <c r="D729" s="19" t="s">
        <v>333</v>
      </c>
      <c r="E729" s="28">
        <v>34.06</v>
      </c>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c r="BA729" s="30"/>
      <c r="BB729" s="30"/>
      <c r="BC729" s="30"/>
      <c r="BD729" s="30"/>
      <c r="BE729" s="30"/>
      <c r="BF729" s="30"/>
      <c r="BG729" s="30"/>
      <c r="BH729" s="30"/>
      <c r="BI729" s="30"/>
      <c r="BJ729" s="30"/>
      <c r="BK729" s="30"/>
      <c r="BL729" s="30"/>
      <c r="BM729" s="30"/>
      <c r="BN729" s="30"/>
      <c r="BO729" s="30"/>
      <c r="BP729" s="30"/>
      <c r="BQ729" s="30"/>
      <c r="BR729" s="30"/>
      <c r="BS729" s="30"/>
      <c r="BT729" s="30"/>
      <c r="BU729" s="30"/>
      <c r="BV729" s="30"/>
      <c r="BW729" s="30"/>
      <c r="BX729" s="30"/>
      <c r="BY729" s="30"/>
      <c r="BZ729" s="30"/>
      <c r="CA729" s="30"/>
      <c r="CB729" s="30"/>
      <c r="CC729" s="30"/>
      <c r="CD729" s="30"/>
      <c r="CE729" s="30"/>
      <c r="CF729" s="30"/>
      <c r="CG729" s="30"/>
      <c r="CH729" s="30"/>
      <c r="CI729" s="30"/>
      <c r="CJ729" s="30"/>
      <c r="CK729" s="30"/>
      <c r="CL729" s="30"/>
      <c r="CM729" s="30"/>
      <c r="CN729" s="30"/>
      <c r="CO729" s="30"/>
      <c r="CP729" s="30"/>
      <c r="CQ729" s="30"/>
      <c r="CR729" s="30"/>
      <c r="CS729" s="30"/>
      <c r="CT729" s="30"/>
      <c r="CU729" s="30"/>
      <c r="CV729" s="30"/>
      <c r="CW729" s="30"/>
      <c r="CX729" s="30"/>
      <c r="CY729" s="30"/>
      <c r="CZ729" s="30"/>
      <c r="DA729" s="30"/>
      <c r="DB729" s="30"/>
      <c r="DC729" s="30"/>
      <c r="DD729" s="30"/>
      <c r="DE729" s="30"/>
      <c r="DF729" s="30"/>
      <c r="DG729" s="30"/>
      <c r="DH729" s="30"/>
      <c r="DI729" s="30"/>
      <c r="DJ729" s="30"/>
      <c r="DK729" s="30"/>
      <c r="DL729" s="30"/>
      <c r="DM729" s="30"/>
      <c r="DN729" s="30"/>
      <c r="DO729" s="30"/>
      <c r="DP729" s="30"/>
      <c r="DQ729" s="30"/>
      <c r="DR729" s="30"/>
      <c r="DS729" s="30"/>
      <c r="DT729" s="30"/>
      <c r="DU729" s="30"/>
      <c r="DV729" s="30"/>
      <c r="DW729" s="30"/>
      <c r="DX729" s="30"/>
      <c r="DY729" s="30"/>
      <c r="DZ729" s="30"/>
      <c r="EA729" s="30"/>
      <c r="EB729" s="30"/>
      <c r="EC729" s="30"/>
      <c r="ED729" s="30"/>
      <c r="EE729" s="30"/>
      <c r="EF729" s="30"/>
      <c r="EG729" s="30"/>
      <c r="EH729" s="30"/>
      <c r="EI729" s="30"/>
      <c r="EJ729" s="30"/>
      <c r="EK729" s="30"/>
      <c r="EL729" s="30"/>
      <c r="EM729" s="30"/>
      <c r="EN729" s="30"/>
      <c r="EO729" s="30"/>
      <c r="EP729" s="30"/>
      <c r="EQ729" s="30"/>
      <c r="ER729" s="30"/>
      <c r="ES729" s="30"/>
      <c r="ET729" s="30"/>
      <c r="EU729" s="30"/>
      <c r="EV729" s="30"/>
      <c r="EW729" s="30"/>
      <c r="EX729" s="30"/>
      <c r="EY729" s="30"/>
      <c r="EZ729" s="30"/>
      <c r="FA729" s="30"/>
      <c r="FB729" s="30"/>
      <c r="FC729" s="30"/>
      <c r="FD729" s="30"/>
      <c r="FE729" s="30"/>
      <c r="FF729" s="30"/>
      <c r="FG729" s="30"/>
      <c r="FH729" s="30"/>
      <c r="FI729" s="30"/>
      <c r="FJ729" s="30"/>
      <c r="FK729" s="30"/>
      <c r="FL729" s="30"/>
      <c r="FM729" s="30"/>
      <c r="FN729" s="30"/>
      <c r="FO729" s="30"/>
      <c r="FP729" s="30"/>
      <c r="FQ729" s="30"/>
      <c r="FR729" s="30"/>
      <c r="FS729" s="30"/>
      <c r="FT729" s="30"/>
      <c r="FU729" s="30"/>
      <c r="FV729" s="30"/>
      <c r="FW729" s="30"/>
      <c r="FX729" s="30"/>
      <c r="FY729" s="30"/>
      <c r="FZ729" s="30"/>
      <c r="GA729" s="30"/>
      <c r="GB729" s="30"/>
      <c r="GC729" s="30"/>
      <c r="GD729" s="30"/>
      <c r="GE729" s="30"/>
      <c r="GF729" s="30"/>
      <c r="GG729" s="30"/>
      <c r="GH729" s="30"/>
      <c r="GI729" s="30"/>
      <c r="GJ729" s="30"/>
      <c r="GK729" s="30"/>
      <c r="GL729" s="30"/>
      <c r="GM729" s="30"/>
      <c r="GN729" s="30"/>
      <c r="GO729" s="30"/>
      <c r="GP729" s="30"/>
      <c r="GQ729" s="30"/>
      <c r="GR729" s="30"/>
      <c r="GS729" s="30"/>
      <c r="GT729" s="30"/>
      <c r="GU729" s="30"/>
      <c r="GV729" s="30"/>
      <c r="GW729" s="30"/>
      <c r="GX729" s="30"/>
      <c r="GY729" s="30"/>
      <c r="GZ729" s="30"/>
      <c r="HA729" s="30"/>
      <c r="HB729" s="30"/>
      <c r="HC729" s="30"/>
      <c r="HD729" s="30"/>
      <c r="HE729" s="30"/>
      <c r="HF729" s="30"/>
      <c r="HG729" s="30"/>
      <c r="HH729" s="30"/>
      <c r="HI729" s="30"/>
      <c r="HJ729" s="30"/>
      <c r="HK729" s="30"/>
      <c r="HL729" s="30"/>
      <c r="HM729" s="30"/>
      <c r="HN729" s="30"/>
      <c r="HO729" s="30"/>
      <c r="HP729" s="30"/>
      <c r="HQ729" s="30"/>
      <c r="HR729" s="30"/>
      <c r="HS729" s="30"/>
      <c r="HT729" s="30"/>
      <c r="HU729" s="30"/>
      <c r="HV729" s="30"/>
      <c r="HW729" s="30"/>
      <c r="HX729" s="30"/>
      <c r="HY729" s="30"/>
      <c r="HZ729" s="30"/>
      <c r="IA729" s="30"/>
      <c r="IB729" s="30"/>
      <c r="IC729" s="30"/>
      <c r="ID729" s="30"/>
      <c r="IE729" s="30"/>
      <c r="IF729" s="30"/>
      <c r="IG729" s="30"/>
      <c r="IH729" s="30"/>
      <c r="II729" s="30"/>
      <c r="IJ729" s="30"/>
      <c r="IK729" s="30"/>
      <c r="IL729" s="30"/>
      <c r="IM729" s="30"/>
      <c r="IN729" s="30"/>
      <c r="IO729" s="30"/>
      <c r="IP729" s="30"/>
      <c r="IQ729" s="30"/>
      <c r="IR729" s="30"/>
      <c r="IS729" s="30"/>
      <c r="IT729" s="30"/>
      <c r="IU729" s="30"/>
    </row>
    <row r="730" spans="1:255" ht="30">
      <c r="A730" s="95" t="s">
        <v>334</v>
      </c>
      <c r="B730" s="96" t="s">
        <v>25</v>
      </c>
      <c r="C730" s="97" t="s">
        <v>26</v>
      </c>
      <c r="D730" s="19" t="s">
        <v>333</v>
      </c>
      <c r="E730" s="28">
        <v>40</v>
      </c>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c r="BC730" s="30"/>
      <c r="BD730" s="30"/>
      <c r="BE730" s="30"/>
      <c r="BF730" s="30"/>
      <c r="BG730" s="30"/>
      <c r="BH730" s="30"/>
      <c r="BI730" s="30"/>
      <c r="BJ730" s="30"/>
      <c r="BK730" s="30"/>
      <c r="BL730" s="30"/>
      <c r="BM730" s="30"/>
      <c r="BN730" s="30"/>
      <c r="BO730" s="30"/>
      <c r="BP730" s="30"/>
      <c r="BQ730" s="30"/>
      <c r="BR730" s="30"/>
      <c r="BS730" s="30"/>
      <c r="BT730" s="30"/>
      <c r="BU730" s="30"/>
      <c r="BV730" s="30"/>
      <c r="BW730" s="30"/>
      <c r="BX730" s="30"/>
      <c r="BY730" s="30"/>
      <c r="BZ730" s="30"/>
      <c r="CA730" s="30"/>
      <c r="CB730" s="30"/>
      <c r="CC730" s="30"/>
      <c r="CD730" s="30"/>
      <c r="CE730" s="30"/>
      <c r="CF730" s="30"/>
      <c r="CG730" s="30"/>
      <c r="CH730" s="30"/>
      <c r="CI730" s="30"/>
      <c r="CJ730" s="30"/>
      <c r="CK730" s="30"/>
      <c r="CL730" s="30"/>
      <c r="CM730" s="30"/>
      <c r="CN730" s="30"/>
      <c r="CO730" s="30"/>
      <c r="CP730" s="30"/>
      <c r="CQ730" s="30"/>
      <c r="CR730" s="30"/>
      <c r="CS730" s="30"/>
      <c r="CT730" s="30"/>
      <c r="CU730" s="30"/>
      <c r="CV730" s="30"/>
      <c r="CW730" s="30"/>
      <c r="CX730" s="30"/>
      <c r="CY730" s="30"/>
      <c r="CZ730" s="30"/>
      <c r="DA730" s="30"/>
      <c r="DB730" s="30"/>
      <c r="DC730" s="30"/>
      <c r="DD730" s="30"/>
      <c r="DE730" s="30"/>
      <c r="DF730" s="30"/>
      <c r="DG730" s="30"/>
      <c r="DH730" s="30"/>
      <c r="DI730" s="30"/>
      <c r="DJ730" s="30"/>
      <c r="DK730" s="30"/>
      <c r="DL730" s="30"/>
      <c r="DM730" s="30"/>
      <c r="DN730" s="30"/>
      <c r="DO730" s="30"/>
      <c r="DP730" s="30"/>
      <c r="DQ730" s="30"/>
      <c r="DR730" s="30"/>
      <c r="DS730" s="30"/>
      <c r="DT730" s="30"/>
      <c r="DU730" s="30"/>
      <c r="DV730" s="30"/>
      <c r="DW730" s="30"/>
      <c r="DX730" s="30"/>
      <c r="DY730" s="30"/>
      <c r="DZ730" s="30"/>
      <c r="EA730" s="30"/>
      <c r="EB730" s="30"/>
      <c r="EC730" s="30"/>
      <c r="ED730" s="30"/>
      <c r="EE730" s="30"/>
      <c r="EF730" s="30"/>
      <c r="EG730" s="30"/>
      <c r="EH730" s="30"/>
      <c r="EI730" s="30"/>
      <c r="EJ730" s="30"/>
      <c r="EK730" s="30"/>
      <c r="EL730" s="30"/>
      <c r="EM730" s="30"/>
      <c r="EN730" s="30"/>
      <c r="EO730" s="30"/>
      <c r="EP730" s="30"/>
      <c r="EQ730" s="30"/>
      <c r="ER730" s="30"/>
      <c r="ES730" s="30"/>
      <c r="ET730" s="30"/>
      <c r="EU730" s="30"/>
      <c r="EV730" s="30"/>
      <c r="EW730" s="30"/>
      <c r="EX730" s="30"/>
      <c r="EY730" s="30"/>
      <c r="EZ730" s="30"/>
      <c r="FA730" s="30"/>
      <c r="FB730" s="30"/>
      <c r="FC730" s="30"/>
      <c r="FD730" s="30"/>
      <c r="FE730" s="30"/>
      <c r="FF730" s="30"/>
      <c r="FG730" s="30"/>
      <c r="FH730" s="30"/>
      <c r="FI730" s="30"/>
      <c r="FJ730" s="30"/>
      <c r="FK730" s="30"/>
      <c r="FL730" s="30"/>
      <c r="FM730" s="30"/>
      <c r="FN730" s="30"/>
      <c r="FO730" s="30"/>
      <c r="FP730" s="30"/>
      <c r="FQ730" s="30"/>
      <c r="FR730" s="30"/>
      <c r="FS730" s="30"/>
      <c r="FT730" s="30"/>
      <c r="FU730" s="30"/>
      <c r="FV730" s="30"/>
      <c r="FW730" s="30"/>
      <c r="FX730" s="30"/>
      <c r="FY730" s="30"/>
      <c r="FZ730" s="30"/>
      <c r="GA730" s="30"/>
      <c r="GB730" s="30"/>
      <c r="GC730" s="30"/>
      <c r="GD730" s="30"/>
      <c r="GE730" s="30"/>
      <c r="GF730" s="30"/>
      <c r="GG730" s="30"/>
      <c r="GH730" s="30"/>
      <c r="GI730" s="30"/>
      <c r="GJ730" s="30"/>
      <c r="GK730" s="30"/>
      <c r="GL730" s="30"/>
      <c r="GM730" s="30"/>
      <c r="GN730" s="30"/>
      <c r="GO730" s="30"/>
      <c r="GP730" s="30"/>
      <c r="GQ730" s="30"/>
      <c r="GR730" s="30"/>
      <c r="GS730" s="30"/>
      <c r="GT730" s="30"/>
      <c r="GU730" s="30"/>
      <c r="GV730" s="30"/>
      <c r="GW730" s="30"/>
      <c r="GX730" s="30"/>
      <c r="GY730" s="30"/>
      <c r="GZ730" s="30"/>
      <c r="HA730" s="30"/>
      <c r="HB730" s="30"/>
      <c r="HC730" s="30"/>
      <c r="HD730" s="30"/>
      <c r="HE730" s="30"/>
      <c r="HF730" s="30"/>
      <c r="HG730" s="30"/>
      <c r="HH730" s="30"/>
      <c r="HI730" s="30"/>
      <c r="HJ730" s="30"/>
      <c r="HK730" s="30"/>
      <c r="HL730" s="30"/>
      <c r="HM730" s="30"/>
      <c r="HN730" s="30"/>
      <c r="HO730" s="30"/>
      <c r="HP730" s="30"/>
      <c r="HQ730" s="30"/>
      <c r="HR730" s="30"/>
      <c r="HS730" s="30"/>
      <c r="HT730" s="30"/>
      <c r="HU730" s="30"/>
      <c r="HV730" s="30"/>
      <c r="HW730" s="30"/>
      <c r="HX730" s="30"/>
      <c r="HY730" s="30"/>
      <c r="HZ730" s="30"/>
      <c r="IA730" s="30"/>
      <c r="IB730" s="30"/>
      <c r="IC730" s="30"/>
      <c r="ID730" s="30"/>
      <c r="IE730" s="30"/>
      <c r="IF730" s="30"/>
      <c r="IG730" s="30"/>
      <c r="IH730" s="30"/>
      <c r="II730" s="30"/>
      <c r="IJ730" s="30"/>
      <c r="IK730" s="30"/>
      <c r="IL730" s="30"/>
      <c r="IM730" s="30"/>
      <c r="IN730" s="30"/>
      <c r="IO730" s="30"/>
      <c r="IP730" s="30"/>
      <c r="IQ730" s="30"/>
      <c r="IR730" s="30"/>
      <c r="IS730" s="30"/>
      <c r="IT730" s="30"/>
      <c r="IU730" s="30"/>
    </row>
    <row r="731" spans="1:255" ht="30">
      <c r="A731" s="95" t="s">
        <v>335</v>
      </c>
      <c r="B731" s="96" t="s">
        <v>25</v>
      </c>
      <c r="C731" s="97" t="s">
        <v>26</v>
      </c>
      <c r="D731" s="19" t="s">
        <v>333</v>
      </c>
      <c r="E731" s="28">
        <v>100</v>
      </c>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c r="BA731" s="30"/>
      <c r="BB731" s="30"/>
      <c r="BC731" s="30"/>
      <c r="BD731" s="30"/>
      <c r="BE731" s="30"/>
      <c r="BF731" s="30"/>
      <c r="BG731" s="30"/>
      <c r="BH731" s="30"/>
      <c r="BI731" s="30"/>
      <c r="BJ731" s="30"/>
      <c r="BK731" s="30"/>
      <c r="BL731" s="30"/>
      <c r="BM731" s="30"/>
      <c r="BN731" s="30"/>
      <c r="BO731" s="30"/>
      <c r="BP731" s="30"/>
      <c r="BQ731" s="30"/>
      <c r="BR731" s="30"/>
      <c r="BS731" s="30"/>
      <c r="BT731" s="30"/>
      <c r="BU731" s="30"/>
      <c r="BV731" s="30"/>
      <c r="BW731" s="30"/>
      <c r="BX731" s="30"/>
      <c r="BY731" s="30"/>
      <c r="BZ731" s="30"/>
      <c r="CA731" s="30"/>
      <c r="CB731" s="30"/>
      <c r="CC731" s="30"/>
      <c r="CD731" s="30"/>
      <c r="CE731" s="30"/>
      <c r="CF731" s="30"/>
      <c r="CG731" s="30"/>
      <c r="CH731" s="30"/>
      <c r="CI731" s="30"/>
      <c r="CJ731" s="30"/>
      <c r="CK731" s="30"/>
      <c r="CL731" s="30"/>
      <c r="CM731" s="30"/>
      <c r="CN731" s="30"/>
      <c r="CO731" s="30"/>
      <c r="CP731" s="30"/>
      <c r="CQ731" s="30"/>
      <c r="CR731" s="30"/>
      <c r="CS731" s="30"/>
      <c r="CT731" s="30"/>
      <c r="CU731" s="30"/>
      <c r="CV731" s="30"/>
      <c r="CW731" s="30"/>
      <c r="CX731" s="30"/>
      <c r="CY731" s="30"/>
      <c r="CZ731" s="30"/>
      <c r="DA731" s="30"/>
      <c r="DB731" s="30"/>
      <c r="DC731" s="30"/>
      <c r="DD731" s="30"/>
      <c r="DE731" s="30"/>
      <c r="DF731" s="30"/>
      <c r="DG731" s="30"/>
      <c r="DH731" s="30"/>
      <c r="DI731" s="30"/>
      <c r="DJ731" s="30"/>
      <c r="DK731" s="30"/>
      <c r="DL731" s="30"/>
      <c r="DM731" s="30"/>
      <c r="DN731" s="30"/>
      <c r="DO731" s="30"/>
      <c r="DP731" s="30"/>
      <c r="DQ731" s="30"/>
      <c r="DR731" s="30"/>
      <c r="DS731" s="30"/>
      <c r="DT731" s="30"/>
      <c r="DU731" s="30"/>
      <c r="DV731" s="30"/>
      <c r="DW731" s="30"/>
      <c r="DX731" s="30"/>
      <c r="DY731" s="30"/>
      <c r="DZ731" s="30"/>
      <c r="EA731" s="30"/>
      <c r="EB731" s="30"/>
      <c r="EC731" s="30"/>
      <c r="ED731" s="30"/>
      <c r="EE731" s="30"/>
      <c r="EF731" s="30"/>
      <c r="EG731" s="30"/>
      <c r="EH731" s="30"/>
      <c r="EI731" s="30"/>
      <c r="EJ731" s="30"/>
      <c r="EK731" s="30"/>
      <c r="EL731" s="30"/>
      <c r="EM731" s="30"/>
      <c r="EN731" s="30"/>
      <c r="EO731" s="30"/>
      <c r="EP731" s="30"/>
      <c r="EQ731" s="30"/>
      <c r="ER731" s="30"/>
      <c r="ES731" s="30"/>
      <c r="ET731" s="30"/>
      <c r="EU731" s="30"/>
      <c r="EV731" s="30"/>
      <c r="EW731" s="30"/>
      <c r="EX731" s="30"/>
      <c r="EY731" s="30"/>
      <c r="EZ731" s="30"/>
      <c r="FA731" s="30"/>
      <c r="FB731" s="30"/>
      <c r="FC731" s="30"/>
      <c r="FD731" s="30"/>
      <c r="FE731" s="30"/>
      <c r="FF731" s="30"/>
      <c r="FG731" s="30"/>
      <c r="FH731" s="30"/>
      <c r="FI731" s="30"/>
      <c r="FJ731" s="30"/>
      <c r="FK731" s="30"/>
      <c r="FL731" s="30"/>
      <c r="FM731" s="30"/>
      <c r="FN731" s="30"/>
      <c r="FO731" s="30"/>
      <c r="FP731" s="30"/>
      <c r="FQ731" s="30"/>
      <c r="FR731" s="30"/>
      <c r="FS731" s="30"/>
      <c r="FT731" s="30"/>
      <c r="FU731" s="30"/>
      <c r="FV731" s="30"/>
      <c r="FW731" s="30"/>
      <c r="FX731" s="30"/>
      <c r="FY731" s="30"/>
      <c r="FZ731" s="30"/>
      <c r="GA731" s="30"/>
      <c r="GB731" s="30"/>
      <c r="GC731" s="30"/>
      <c r="GD731" s="30"/>
      <c r="GE731" s="30"/>
      <c r="GF731" s="30"/>
      <c r="GG731" s="30"/>
      <c r="GH731" s="30"/>
      <c r="GI731" s="30"/>
      <c r="GJ731" s="30"/>
      <c r="GK731" s="30"/>
      <c r="GL731" s="30"/>
      <c r="GM731" s="30"/>
      <c r="GN731" s="30"/>
      <c r="GO731" s="30"/>
      <c r="GP731" s="30"/>
      <c r="GQ731" s="30"/>
      <c r="GR731" s="30"/>
      <c r="GS731" s="30"/>
      <c r="GT731" s="30"/>
      <c r="GU731" s="30"/>
      <c r="GV731" s="30"/>
      <c r="GW731" s="30"/>
      <c r="GX731" s="30"/>
      <c r="GY731" s="30"/>
      <c r="GZ731" s="30"/>
      <c r="HA731" s="30"/>
      <c r="HB731" s="30"/>
      <c r="HC731" s="30"/>
      <c r="HD731" s="30"/>
      <c r="HE731" s="30"/>
      <c r="HF731" s="30"/>
      <c r="HG731" s="30"/>
      <c r="HH731" s="30"/>
      <c r="HI731" s="30"/>
      <c r="HJ731" s="30"/>
      <c r="HK731" s="30"/>
      <c r="HL731" s="30"/>
      <c r="HM731" s="30"/>
      <c r="HN731" s="30"/>
      <c r="HO731" s="30"/>
      <c r="HP731" s="30"/>
      <c r="HQ731" s="30"/>
      <c r="HR731" s="30"/>
      <c r="HS731" s="30"/>
      <c r="HT731" s="30"/>
      <c r="HU731" s="30"/>
      <c r="HV731" s="30"/>
      <c r="HW731" s="30"/>
      <c r="HX731" s="30"/>
      <c r="HY731" s="30"/>
      <c r="HZ731" s="30"/>
      <c r="IA731" s="30"/>
      <c r="IB731" s="30"/>
      <c r="IC731" s="30"/>
      <c r="ID731" s="30"/>
      <c r="IE731" s="30"/>
      <c r="IF731" s="30"/>
      <c r="IG731" s="30"/>
      <c r="IH731" s="30"/>
      <c r="II731" s="30"/>
      <c r="IJ731" s="30"/>
      <c r="IK731" s="30"/>
      <c r="IL731" s="30"/>
      <c r="IM731" s="30"/>
      <c r="IN731" s="30"/>
      <c r="IO731" s="30"/>
      <c r="IP731" s="30"/>
      <c r="IQ731" s="30"/>
      <c r="IR731" s="30"/>
      <c r="IS731" s="30"/>
      <c r="IT731" s="30"/>
      <c r="IU731" s="30"/>
    </row>
    <row r="732" spans="1:255" ht="30">
      <c r="A732" s="95" t="s">
        <v>336</v>
      </c>
      <c r="B732" s="96" t="s">
        <v>25</v>
      </c>
      <c r="C732" s="97" t="s">
        <v>26</v>
      </c>
      <c r="D732" s="19" t="s">
        <v>333</v>
      </c>
      <c r="E732" s="28">
        <v>50</v>
      </c>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c r="BK732" s="30"/>
      <c r="BL732" s="30"/>
      <c r="BM732" s="30"/>
      <c r="BN732" s="30"/>
      <c r="BO732" s="30"/>
      <c r="BP732" s="30"/>
      <c r="BQ732" s="30"/>
      <c r="BR732" s="30"/>
      <c r="BS732" s="30"/>
      <c r="BT732" s="30"/>
      <c r="BU732" s="30"/>
      <c r="BV732" s="30"/>
      <c r="BW732" s="30"/>
      <c r="BX732" s="30"/>
      <c r="BY732" s="30"/>
      <c r="BZ732" s="30"/>
      <c r="CA732" s="30"/>
      <c r="CB732" s="30"/>
      <c r="CC732" s="30"/>
      <c r="CD732" s="30"/>
      <c r="CE732" s="30"/>
      <c r="CF732" s="30"/>
      <c r="CG732" s="30"/>
      <c r="CH732" s="30"/>
      <c r="CI732" s="30"/>
      <c r="CJ732" s="30"/>
      <c r="CK732" s="30"/>
      <c r="CL732" s="30"/>
      <c r="CM732" s="30"/>
      <c r="CN732" s="30"/>
      <c r="CO732" s="30"/>
      <c r="CP732" s="30"/>
      <c r="CQ732" s="30"/>
      <c r="CR732" s="30"/>
      <c r="CS732" s="30"/>
      <c r="CT732" s="30"/>
      <c r="CU732" s="30"/>
      <c r="CV732" s="30"/>
      <c r="CW732" s="30"/>
      <c r="CX732" s="30"/>
      <c r="CY732" s="30"/>
      <c r="CZ732" s="30"/>
      <c r="DA732" s="30"/>
      <c r="DB732" s="30"/>
      <c r="DC732" s="30"/>
      <c r="DD732" s="30"/>
      <c r="DE732" s="30"/>
      <c r="DF732" s="30"/>
      <c r="DG732" s="30"/>
      <c r="DH732" s="30"/>
      <c r="DI732" s="30"/>
      <c r="DJ732" s="30"/>
      <c r="DK732" s="30"/>
      <c r="DL732" s="30"/>
      <c r="DM732" s="30"/>
      <c r="DN732" s="30"/>
      <c r="DO732" s="30"/>
      <c r="DP732" s="30"/>
      <c r="DQ732" s="30"/>
      <c r="DR732" s="30"/>
      <c r="DS732" s="30"/>
      <c r="DT732" s="30"/>
      <c r="DU732" s="30"/>
      <c r="DV732" s="30"/>
      <c r="DW732" s="30"/>
      <c r="DX732" s="30"/>
      <c r="DY732" s="30"/>
      <c r="DZ732" s="30"/>
      <c r="EA732" s="30"/>
      <c r="EB732" s="30"/>
      <c r="EC732" s="30"/>
      <c r="ED732" s="30"/>
      <c r="EE732" s="30"/>
      <c r="EF732" s="30"/>
      <c r="EG732" s="30"/>
      <c r="EH732" s="30"/>
      <c r="EI732" s="30"/>
      <c r="EJ732" s="30"/>
      <c r="EK732" s="30"/>
      <c r="EL732" s="30"/>
      <c r="EM732" s="30"/>
      <c r="EN732" s="30"/>
      <c r="EO732" s="30"/>
      <c r="EP732" s="30"/>
      <c r="EQ732" s="30"/>
      <c r="ER732" s="30"/>
      <c r="ES732" s="30"/>
      <c r="ET732" s="30"/>
      <c r="EU732" s="30"/>
      <c r="EV732" s="30"/>
      <c r="EW732" s="30"/>
      <c r="EX732" s="30"/>
      <c r="EY732" s="30"/>
      <c r="EZ732" s="30"/>
      <c r="FA732" s="30"/>
      <c r="FB732" s="30"/>
      <c r="FC732" s="30"/>
      <c r="FD732" s="30"/>
      <c r="FE732" s="30"/>
      <c r="FF732" s="30"/>
      <c r="FG732" s="30"/>
      <c r="FH732" s="30"/>
      <c r="FI732" s="30"/>
      <c r="FJ732" s="30"/>
      <c r="FK732" s="30"/>
      <c r="FL732" s="30"/>
      <c r="FM732" s="30"/>
      <c r="FN732" s="30"/>
      <c r="FO732" s="30"/>
      <c r="FP732" s="30"/>
      <c r="FQ732" s="30"/>
      <c r="FR732" s="30"/>
      <c r="FS732" s="30"/>
      <c r="FT732" s="30"/>
      <c r="FU732" s="30"/>
      <c r="FV732" s="30"/>
      <c r="FW732" s="30"/>
      <c r="FX732" s="30"/>
      <c r="FY732" s="30"/>
      <c r="FZ732" s="30"/>
      <c r="GA732" s="30"/>
      <c r="GB732" s="30"/>
      <c r="GC732" s="30"/>
      <c r="GD732" s="30"/>
      <c r="GE732" s="30"/>
      <c r="GF732" s="30"/>
      <c r="GG732" s="30"/>
      <c r="GH732" s="30"/>
      <c r="GI732" s="30"/>
      <c r="GJ732" s="30"/>
      <c r="GK732" s="30"/>
      <c r="GL732" s="30"/>
      <c r="GM732" s="30"/>
      <c r="GN732" s="30"/>
      <c r="GO732" s="30"/>
      <c r="GP732" s="30"/>
      <c r="GQ732" s="30"/>
      <c r="GR732" s="30"/>
      <c r="GS732" s="30"/>
      <c r="GT732" s="30"/>
      <c r="GU732" s="30"/>
      <c r="GV732" s="30"/>
      <c r="GW732" s="30"/>
      <c r="GX732" s="30"/>
      <c r="GY732" s="30"/>
      <c r="GZ732" s="30"/>
      <c r="HA732" s="30"/>
      <c r="HB732" s="30"/>
      <c r="HC732" s="30"/>
      <c r="HD732" s="30"/>
      <c r="HE732" s="30"/>
      <c r="HF732" s="30"/>
      <c r="HG732" s="30"/>
      <c r="HH732" s="30"/>
      <c r="HI732" s="30"/>
      <c r="HJ732" s="30"/>
      <c r="HK732" s="30"/>
      <c r="HL732" s="30"/>
      <c r="HM732" s="30"/>
      <c r="HN732" s="30"/>
      <c r="HO732" s="30"/>
      <c r="HP732" s="30"/>
      <c r="HQ732" s="30"/>
      <c r="HR732" s="30"/>
      <c r="HS732" s="30"/>
      <c r="HT732" s="30"/>
      <c r="HU732" s="30"/>
      <c r="HV732" s="30"/>
      <c r="HW732" s="30"/>
      <c r="HX732" s="30"/>
      <c r="HY732" s="30"/>
      <c r="HZ732" s="30"/>
      <c r="IA732" s="30"/>
      <c r="IB732" s="30"/>
      <c r="IC732" s="30"/>
      <c r="ID732" s="30"/>
      <c r="IE732" s="30"/>
      <c r="IF732" s="30"/>
      <c r="IG732" s="30"/>
      <c r="IH732" s="30"/>
      <c r="II732" s="30"/>
      <c r="IJ732" s="30"/>
      <c r="IK732" s="30"/>
      <c r="IL732" s="30"/>
      <c r="IM732" s="30"/>
      <c r="IN732" s="30"/>
      <c r="IO732" s="30"/>
      <c r="IP732" s="30"/>
      <c r="IQ732" s="30"/>
      <c r="IR732" s="30"/>
      <c r="IS732" s="30"/>
      <c r="IT732" s="30"/>
      <c r="IU732" s="30"/>
    </row>
    <row r="733" spans="1:255" ht="30">
      <c r="A733" s="95" t="s">
        <v>337</v>
      </c>
      <c r="B733" s="96" t="s">
        <v>25</v>
      </c>
      <c r="C733" s="97" t="s">
        <v>26</v>
      </c>
      <c r="D733" s="19" t="s">
        <v>333</v>
      </c>
      <c r="E733" s="28">
        <v>40</v>
      </c>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c r="BC733" s="30"/>
      <c r="BD733" s="30"/>
      <c r="BE733" s="30"/>
      <c r="BF733" s="30"/>
      <c r="BG733" s="30"/>
      <c r="BH733" s="30"/>
      <c r="BI733" s="30"/>
      <c r="BJ733" s="30"/>
      <c r="BK733" s="30"/>
      <c r="BL733" s="30"/>
      <c r="BM733" s="30"/>
      <c r="BN733" s="30"/>
      <c r="BO733" s="30"/>
      <c r="BP733" s="30"/>
      <c r="BQ733" s="30"/>
      <c r="BR733" s="30"/>
      <c r="BS733" s="30"/>
      <c r="BT733" s="30"/>
      <c r="BU733" s="30"/>
      <c r="BV733" s="30"/>
      <c r="BW733" s="30"/>
      <c r="BX733" s="30"/>
      <c r="BY733" s="30"/>
      <c r="BZ733" s="30"/>
      <c r="CA733" s="30"/>
      <c r="CB733" s="30"/>
      <c r="CC733" s="30"/>
      <c r="CD733" s="30"/>
      <c r="CE733" s="30"/>
      <c r="CF733" s="30"/>
      <c r="CG733" s="30"/>
      <c r="CH733" s="30"/>
      <c r="CI733" s="30"/>
      <c r="CJ733" s="30"/>
      <c r="CK733" s="30"/>
      <c r="CL733" s="30"/>
      <c r="CM733" s="30"/>
      <c r="CN733" s="30"/>
      <c r="CO733" s="30"/>
      <c r="CP733" s="30"/>
      <c r="CQ733" s="30"/>
      <c r="CR733" s="30"/>
      <c r="CS733" s="30"/>
      <c r="CT733" s="30"/>
      <c r="CU733" s="30"/>
      <c r="CV733" s="30"/>
      <c r="CW733" s="30"/>
      <c r="CX733" s="30"/>
      <c r="CY733" s="30"/>
      <c r="CZ733" s="30"/>
      <c r="DA733" s="30"/>
      <c r="DB733" s="30"/>
      <c r="DC733" s="30"/>
      <c r="DD733" s="30"/>
      <c r="DE733" s="30"/>
      <c r="DF733" s="30"/>
      <c r="DG733" s="30"/>
      <c r="DH733" s="30"/>
      <c r="DI733" s="30"/>
      <c r="DJ733" s="30"/>
      <c r="DK733" s="30"/>
      <c r="DL733" s="30"/>
      <c r="DM733" s="30"/>
      <c r="DN733" s="30"/>
      <c r="DO733" s="30"/>
      <c r="DP733" s="30"/>
      <c r="DQ733" s="30"/>
      <c r="DR733" s="30"/>
      <c r="DS733" s="30"/>
      <c r="DT733" s="30"/>
      <c r="DU733" s="30"/>
      <c r="DV733" s="30"/>
      <c r="DW733" s="30"/>
      <c r="DX733" s="30"/>
      <c r="DY733" s="30"/>
      <c r="DZ733" s="30"/>
      <c r="EA733" s="30"/>
      <c r="EB733" s="30"/>
      <c r="EC733" s="30"/>
      <c r="ED733" s="30"/>
      <c r="EE733" s="30"/>
      <c r="EF733" s="30"/>
      <c r="EG733" s="30"/>
      <c r="EH733" s="30"/>
      <c r="EI733" s="30"/>
      <c r="EJ733" s="30"/>
      <c r="EK733" s="30"/>
      <c r="EL733" s="30"/>
      <c r="EM733" s="30"/>
      <c r="EN733" s="30"/>
      <c r="EO733" s="30"/>
      <c r="EP733" s="30"/>
      <c r="EQ733" s="30"/>
      <c r="ER733" s="30"/>
      <c r="ES733" s="30"/>
      <c r="ET733" s="30"/>
      <c r="EU733" s="30"/>
      <c r="EV733" s="30"/>
      <c r="EW733" s="30"/>
      <c r="EX733" s="30"/>
      <c r="EY733" s="30"/>
      <c r="EZ733" s="30"/>
      <c r="FA733" s="30"/>
      <c r="FB733" s="30"/>
      <c r="FC733" s="30"/>
      <c r="FD733" s="30"/>
      <c r="FE733" s="30"/>
      <c r="FF733" s="30"/>
      <c r="FG733" s="30"/>
      <c r="FH733" s="30"/>
      <c r="FI733" s="30"/>
      <c r="FJ733" s="30"/>
      <c r="FK733" s="30"/>
      <c r="FL733" s="30"/>
      <c r="FM733" s="30"/>
      <c r="FN733" s="30"/>
      <c r="FO733" s="30"/>
      <c r="FP733" s="30"/>
      <c r="FQ733" s="30"/>
      <c r="FR733" s="30"/>
      <c r="FS733" s="30"/>
      <c r="FT733" s="30"/>
      <c r="FU733" s="30"/>
      <c r="FV733" s="30"/>
      <c r="FW733" s="30"/>
      <c r="FX733" s="30"/>
      <c r="FY733" s="30"/>
      <c r="FZ733" s="30"/>
      <c r="GA733" s="30"/>
      <c r="GB733" s="30"/>
      <c r="GC733" s="30"/>
      <c r="GD733" s="30"/>
      <c r="GE733" s="30"/>
      <c r="GF733" s="30"/>
      <c r="GG733" s="30"/>
      <c r="GH733" s="30"/>
      <c r="GI733" s="30"/>
      <c r="GJ733" s="30"/>
      <c r="GK733" s="30"/>
      <c r="GL733" s="30"/>
      <c r="GM733" s="30"/>
      <c r="GN733" s="30"/>
      <c r="GO733" s="30"/>
      <c r="GP733" s="30"/>
      <c r="GQ733" s="30"/>
      <c r="GR733" s="30"/>
      <c r="GS733" s="30"/>
      <c r="GT733" s="30"/>
      <c r="GU733" s="30"/>
      <c r="GV733" s="30"/>
      <c r="GW733" s="30"/>
      <c r="GX733" s="30"/>
      <c r="GY733" s="30"/>
      <c r="GZ733" s="30"/>
      <c r="HA733" s="30"/>
      <c r="HB733" s="30"/>
      <c r="HC733" s="30"/>
      <c r="HD733" s="30"/>
      <c r="HE733" s="30"/>
      <c r="HF733" s="30"/>
      <c r="HG733" s="30"/>
      <c r="HH733" s="30"/>
      <c r="HI733" s="30"/>
      <c r="HJ733" s="30"/>
      <c r="HK733" s="30"/>
      <c r="HL733" s="30"/>
      <c r="HM733" s="30"/>
      <c r="HN733" s="30"/>
      <c r="HO733" s="30"/>
      <c r="HP733" s="30"/>
      <c r="HQ733" s="30"/>
      <c r="HR733" s="30"/>
      <c r="HS733" s="30"/>
      <c r="HT733" s="30"/>
      <c r="HU733" s="30"/>
      <c r="HV733" s="30"/>
      <c r="HW733" s="30"/>
      <c r="HX733" s="30"/>
      <c r="HY733" s="30"/>
      <c r="HZ733" s="30"/>
      <c r="IA733" s="30"/>
      <c r="IB733" s="30"/>
      <c r="IC733" s="30"/>
      <c r="ID733" s="30"/>
      <c r="IE733" s="30"/>
      <c r="IF733" s="30"/>
      <c r="IG733" s="30"/>
      <c r="IH733" s="30"/>
      <c r="II733" s="30"/>
      <c r="IJ733" s="30"/>
      <c r="IK733" s="30"/>
      <c r="IL733" s="30"/>
      <c r="IM733" s="30"/>
      <c r="IN733" s="30"/>
      <c r="IO733" s="30"/>
      <c r="IP733" s="30"/>
      <c r="IQ733" s="30"/>
      <c r="IR733" s="30"/>
      <c r="IS733" s="30"/>
      <c r="IT733" s="30"/>
      <c r="IU733" s="30"/>
    </row>
    <row r="734" spans="1:255" ht="30">
      <c r="A734" s="95" t="s">
        <v>338</v>
      </c>
      <c r="B734" s="20" t="s">
        <v>25</v>
      </c>
      <c r="C734" s="97" t="s">
        <v>26</v>
      </c>
      <c r="D734" s="19" t="s">
        <v>333</v>
      </c>
      <c r="E734" s="28">
        <v>100</v>
      </c>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c r="BK734" s="30"/>
      <c r="BL734" s="30"/>
      <c r="BM734" s="30"/>
      <c r="BN734" s="30"/>
      <c r="BO734" s="30"/>
      <c r="BP734" s="30"/>
      <c r="BQ734" s="30"/>
      <c r="BR734" s="30"/>
      <c r="BS734" s="30"/>
      <c r="BT734" s="30"/>
      <c r="BU734" s="30"/>
      <c r="BV734" s="30"/>
      <c r="BW734" s="30"/>
      <c r="BX734" s="30"/>
      <c r="BY734" s="30"/>
      <c r="BZ734" s="30"/>
      <c r="CA734" s="30"/>
      <c r="CB734" s="30"/>
      <c r="CC734" s="30"/>
      <c r="CD734" s="30"/>
      <c r="CE734" s="30"/>
      <c r="CF734" s="30"/>
      <c r="CG734" s="30"/>
      <c r="CH734" s="30"/>
      <c r="CI734" s="30"/>
      <c r="CJ734" s="30"/>
      <c r="CK734" s="30"/>
      <c r="CL734" s="30"/>
      <c r="CM734" s="30"/>
      <c r="CN734" s="30"/>
      <c r="CO734" s="30"/>
      <c r="CP734" s="30"/>
      <c r="CQ734" s="30"/>
      <c r="CR734" s="30"/>
      <c r="CS734" s="30"/>
      <c r="CT734" s="30"/>
      <c r="CU734" s="30"/>
      <c r="CV734" s="30"/>
      <c r="CW734" s="30"/>
      <c r="CX734" s="30"/>
      <c r="CY734" s="30"/>
      <c r="CZ734" s="30"/>
      <c r="DA734" s="30"/>
      <c r="DB734" s="30"/>
      <c r="DC734" s="30"/>
      <c r="DD734" s="30"/>
      <c r="DE734" s="30"/>
      <c r="DF734" s="30"/>
      <c r="DG734" s="30"/>
      <c r="DH734" s="30"/>
      <c r="DI734" s="30"/>
      <c r="DJ734" s="30"/>
      <c r="DK734" s="30"/>
      <c r="DL734" s="30"/>
      <c r="DM734" s="30"/>
      <c r="DN734" s="30"/>
      <c r="DO734" s="30"/>
      <c r="DP734" s="30"/>
      <c r="DQ734" s="30"/>
      <c r="DR734" s="30"/>
      <c r="DS734" s="30"/>
      <c r="DT734" s="30"/>
      <c r="DU734" s="30"/>
      <c r="DV734" s="30"/>
      <c r="DW734" s="30"/>
      <c r="DX734" s="30"/>
      <c r="DY734" s="30"/>
      <c r="DZ734" s="30"/>
      <c r="EA734" s="30"/>
      <c r="EB734" s="30"/>
      <c r="EC734" s="30"/>
      <c r="ED734" s="30"/>
      <c r="EE734" s="30"/>
      <c r="EF734" s="30"/>
      <c r="EG734" s="30"/>
      <c r="EH734" s="30"/>
      <c r="EI734" s="30"/>
      <c r="EJ734" s="30"/>
      <c r="EK734" s="30"/>
      <c r="EL734" s="30"/>
      <c r="EM734" s="30"/>
      <c r="EN734" s="30"/>
      <c r="EO734" s="30"/>
      <c r="EP734" s="30"/>
      <c r="EQ734" s="30"/>
      <c r="ER734" s="30"/>
      <c r="ES734" s="30"/>
      <c r="ET734" s="30"/>
      <c r="EU734" s="30"/>
      <c r="EV734" s="30"/>
      <c r="EW734" s="30"/>
      <c r="EX734" s="30"/>
      <c r="EY734" s="30"/>
      <c r="EZ734" s="30"/>
      <c r="FA734" s="30"/>
      <c r="FB734" s="30"/>
      <c r="FC734" s="30"/>
      <c r="FD734" s="30"/>
      <c r="FE734" s="30"/>
      <c r="FF734" s="30"/>
      <c r="FG734" s="30"/>
      <c r="FH734" s="30"/>
      <c r="FI734" s="30"/>
      <c r="FJ734" s="30"/>
      <c r="FK734" s="30"/>
      <c r="FL734" s="30"/>
      <c r="FM734" s="30"/>
      <c r="FN734" s="30"/>
      <c r="FO734" s="30"/>
      <c r="FP734" s="30"/>
      <c r="FQ734" s="30"/>
      <c r="FR734" s="30"/>
      <c r="FS734" s="30"/>
      <c r="FT734" s="30"/>
      <c r="FU734" s="30"/>
      <c r="FV734" s="30"/>
      <c r="FW734" s="30"/>
      <c r="FX734" s="30"/>
      <c r="FY734" s="30"/>
      <c r="FZ734" s="30"/>
      <c r="GA734" s="30"/>
      <c r="GB734" s="30"/>
      <c r="GC734" s="30"/>
      <c r="GD734" s="30"/>
      <c r="GE734" s="30"/>
      <c r="GF734" s="30"/>
      <c r="GG734" s="30"/>
      <c r="GH734" s="30"/>
      <c r="GI734" s="30"/>
      <c r="GJ734" s="30"/>
      <c r="GK734" s="30"/>
      <c r="GL734" s="30"/>
      <c r="GM734" s="30"/>
      <c r="GN734" s="30"/>
      <c r="GO734" s="30"/>
      <c r="GP734" s="30"/>
      <c r="GQ734" s="30"/>
      <c r="GR734" s="30"/>
      <c r="GS734" s="30"/>
      <c r="GT734" s="30"/>
      <c r="GU734" s="30"/>
      <c r="GV734" s="30"/>
      <c r="GW734" s="30"/>
      <c r="GX734" s="30"/>
      <c r="GY734" s="30"/>
      <c r="GZ734" s="30"/>
      <c r="HA734" s="30"/>
      <c r="HB734" s="30"/>
      <c r="HC734" s="30"/>
      <c r="HD734" s="30"/>
      <c r="HE734" s="30"/>
      <c r="HF734" s="30"/>
      <c r="HG734" s="30"/>
      <c r="HH734" s="30"/>
      <c r="HI734" s="30"/>
      <c r="HJ734" s="30"/>
      <c r="HK734" s="30"/>
      <c r="HL734" s="30"/>
      <c r="HM734" s="30"/>
      <c r="HN734" s="30"/>
      <c r="HO734" s="30"/>
      <c r="HP734" s="30"/>
      <c r="HQ734" s="30"/>
      <c r="HR734" s="30"/>
      <c r="HS734" s="30"/>
      <c r="HT734" s="30"/>
      <c r="HU734" s="30"/>
      <c r="HV734" s="30"/>
      <c r="HW734" s="30"/>
      <c r="HX734" s="30"/>
      <c r="HY734" s="30"/>
      <c r="HZ734" s="30"/>
      <c r="IA734" s="30"/>
      <c r="IB734" s="30"/>
      <c r="IC734" s="30"/>
      <c r="ID734" s="30"/>
      <c r="IE734" s="30"/>
      <c r="IF734" s="30"/>
      <c r="IG734" s="30"/>
      <c r="IH734" s="30"/>
      <c r="II734" s="30"/>
      <c r="IJ734" s="30"/>
      <c r="IK734" s="30"/>
      <c r="IL734" s="30"/>
      <c r="IM734" s="30"/>
      <c r="IN734" s="30"/>
      <c r="IO734" s="30"/>
      <c r="IP734" s="30"/>
      <c r="IQ734" s="30"/>
      <c r="IR734" s="30"/>
      <c r="IS734" s="30"/>
      <c r="IT734" s="30"/>
      <c r="IU734" s="30"/>
    </row>
    <row r="735" spans="1:255" ht="30">
      <c r="A735" s="95" t="s">
        <v>339</v>
      </c>
      <c r="B735" s="20" t="s">
        <v>25</v>
      </c>
      <c r="C735" s="97" t="s">
        <v>26</v>
      </c>
      <c r="D735" s="19" t="s">
        <v>333</v>
      </c>
      <c r="E735" s="28">
        <v>100</v>
      </c>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c r="BK735" s="30"/>
      <c r="BL735" s="30"/>
      <c r="BM735" s="30"/>
      <c r="BN735" s="30"/>
      <c r="BO735" s="30"/>
      <c r="BP735" s="30"/>
      <c r="BQ735" s="30"/>
      <c r="BR735" s="30"/>
      <c r="BS735" s="30"/>
      <c r="BT735" s="30"/>
      <c r="BU735" s="30"/>
      <c r="BV735" s="30"/>
      <c r="BW735" s="30"/>
      <c r="BX735" s="30"/>
      <c r="BY735" s="30"/>
      <c r="BZ735" s="30"/>
      <c r="CA735" s="30"/>
      <c r="CB735" s="30"/>
      <c r="CC735" s="30"/>
      <c r="CD735" s="30"/>
      <c r="CE735" s="30"/>
      <c r="CF735" s="30"/>
      <c r="CG735" s="30"/>
      <c r="CH735" s="30"/>
      <c r="CI735" s="30"/>
      <c r="CJ735" s="30"/>
      <c r="CK735" s="30"/>
      <c r="CL735" s="30"/>
      <c r="CM735" s="30"/>
      <c r="CN735" s="30"/>
      <c r="CO735" s="30"/>
      <c r="CP735" s="30"/>
      <c r="CQ735" s="30"/>
      <c r="CR735" s="30"/>
      <c r="CS735" s="30"/>
      <c r="CT735" s="30"/>
      <c r="CU735" s="30"/>
      <c r="CV735" s="30"/>
      <c r="CW735" s="30"/>
      <c r="CX735" s="30"/>
      <c r="CY735" s="30"/>
      <c r="CZ735" s="30"/>
      <c r="DA735" s="30"/>
      <c r="DB735" s="30"/>
      <c r="DC735" s="30"/>
      <c r="DD735" s="30"/>
      <c r="DE735" s="30"/>
      <c r="DF735" s="30"/>
      <c r="DG735" s="30"/>
      <c r="DH735" s="30"/>
      <c r="DI735" s="30"/>
      <c r="DJ735" s="30"/>
      <c r="DK735" s="30"/>
      <c r="DL735" s="30"/>
      <c r="DM735" s="30"/>
      <c r="DN735" s="30"/>
      <c r="DO735" s="30"/>
      <c r="DP735" s="30"/>
      <c r="DQ735" s="30"/>
      <c r="DR735" s="30"/>
      <c r="DS735" s="30"/>
      <c r="DT735" s="30"/>
      <c r="DU735" s="30"/>
      <c r="DV735" s="30"/>
      <c r="DW735" s="30"/>
      <c r="DX735" s="30"/>
      <c r="DY735" s="30"/>
      <c r="DZ735" s="30"/>
      <c r="EA735" s="30"/>
      <c r="EB735" s="30"/>
      <c r="EC735" s="30"/>
      <c r="ED735" s="30"/>
      <c r="EE735" s="30"/>
      <c r="EF735" s="30"/>
      <c r="EG735" s="30"/>
      <c r="EH735" s="30"/>
      <c r="EI735" s="30"/>
      <c r="EJ735" s="30"/>
      <c r="EK735" s="30"/>
      <c r="EL735" s="30"/>
      <c r="EM735" s="30"/>
      <c r="EN735" s="30"/>
      <c r="EO735" s="30"/>
      <c r="EP735" s="30"/>
      <c r="EQ735" s="30"/>
      <c r="ER735" s="30"/>
      <c r="ES735" s="30"/>
      <c r="ET735" s="30"/>
      <c r="EU735" s="30"/>
      <c r="EV735" s="30"/>
      <c r="EW735" s="30"/>
      <c r="EX735" s="30"/>
      <c r="EY735" s="30"/>
      <c r="EZ735" s="30"/>
      <c r="FA735" s="30"/>
      <c r="FB735" s="30"/>
      <c r="FC735" s="30"/>
      <c r="FD735" s="30"/>
      <c r="FE735" s="30"/>
      <c r="FF735" s="30"/>
      <c r="FG735" s="30"/>
      <c r="FH735" s="30"/>
      <c r="FI735" s="30"/>
      <c r="FJ735" s="30"/>
      <c r="FK735" s="30"/>
      <c r="FL735" s="30"/>
      <c r="FM735" s="30"/>
      <c r="FN735" s="30"/>
      <c r="FO735" s="30"/>
      <c r="FP735" s="30"/>
      <c r="FQ735" s="30"/>
      <c r="FR735" s="30"/>
      <c r="FS735" s="30"/>
      <c r="FT735" s="30"/>
      <c r="FU735" s="30"/>
      <c r="FV735" s="30"/>
      <c r="FW735" s="30"/>
      <c r="FX735" s="30"/>
      <c r="FY735" s="30"/>
      <c r="FZ735" s="30"/>
      <c r="GA735" s="30"/>
      <c r="GB735" s="30"/>
      <c r="GC735" s="30"/>
      <c r="GD735" s="30"/>
      <c r="GE735" s="30"/>
      <c r="GF735" s="30"/>
      <c r="GG735" s="30"/>
      <c r="GH735" s="30"/>
      <c r="GI735" s="30"/>
      <c r="GJ735" s="30"/>
      <c r="GK735" s="30"/>
      <c r="GL735" s="30"/>
      <c r="GM735" s="30"/>
      <c r="GN735" s="30"/>
      <c r="GO735" s="30"/>
      <c r="GP735" s="30"/>
      <c r="GQ735" s="30"/>
      <c r="GR735" s="30"/>
      <c r="GS735" s="30"/>
      <c r="GT735" s="30"/>
      <c r="GU735" s="30"/>
      <c r="GV735" s="30"/>
      <c r="GW735" s="30"/>
      <c r="GX735" s="30"/>
      <c r="GY735" s="30"/>
      <c r="GZ735" s="30"/>
      <c r="HA735" s="30"/>
      <c r="HB735" s="30"/>
      <c r="HC735" s="30"/>
      <c r="HD735" s="30"/>
      <c r="HE735" s="30"/>
      <c r="HF735" s="30"/>
      <c r="HG735" s="30"/>
      <c r="HH735" s="30"/>
      <c r="HI735" s="30"/>
      <c r="HJ735" s="30"/>
      <c r="HK735" s="30"/>
      <c r="HL735" s="30"/>
      <c r="HM735" s="30"/>
      <c r="HN735" s="30"/>
      <c r="HO735" s="30"/>
      <c r="HP735" s="30"/>
      <c r="HQ735" s="30"/>
      <c r="HR735" s="30"/>
      <c r="HS735" s="30"/>
      <c r="HT735" s="30"/>
      <c r="HU735" s="30"/>
      <c r="HV735" s="30"/>
      <c r="HW735" s="30"/>
      <c r="HX735" s="30"/>
      <c r="HY735" s="30"/>
      <c r="HZ735" s="30"/>
      <c r="IA735" s="30"/>
      <c r="IB735" s="30"/>
      <c r="IC735" s="30"/>
      <c r="ID735" s="30"/>
      <c r="IE735" s="30"/>
      <c r="IF735" s="30"/>
      <c r="IG735" s="30"/>
      <c r="IH735" s="30"/>
      <c r="II735" s="30"/>
      <c r="IJ735" s="30"/>
      <c r="IK735" s="30"/>
      <c r="IL735" s="30"/>
      <c r="IM735" s="30"/>
      <c r="IN735" s="30"/>
      <c r="IO735" s="30"/>
      <c r="IP735" s="30"/>
      <c r="IQ735" s="30"/>
      <c r="IR735" s="30"/>
      <c r="IS735" s="30"/>
      <c r="IT735" s="30"/>
      <c r="IU735" s="30"/>
    </row>
    <row r="736" spans="1:255" ht="30">
      <c r="A736" s="95" t="s">
        <v>340</v>
      </c>
      <c r="B736" s="20" t="s">
        <v>25</v>
      </c>
      <c r="C736" s="97" t="s">
        <v>26</v>
      </c>
      <c r="D736" s="19" t="s">
        <v>333</v>
      </c>
      <c r="E736" s="28">
        <v>90</v>
      </c>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c r="CU736" s="30"/>
      <c r="CV736" s="30"/>
      <c r="CW736" s="30"/>
      <c r="CX736" s="30"/>
      <c r="CY736" s="30"/>
      <c r="CZ736" s="30"/>
      <c r="DA736" s="30"/>
      <c r="DB736" s="30"/>
      <c r="DC736" s="30"/>
      <c r="DD736" s="30"/>
      <c r="DE736" s="30"/>
      <c r="DF736" s="30"/>
      <c r="DG736" s="30"/>
      <c r="DH736" s="30"/>
      <c r="DI736" s="30"/>
      <c r="DJ736" s="30"/>
      <c r="DK736" s="30"/>
      <c r="DL736" s="30"/>
      <c r="DM736" s="30"/>
      <c r="DN736" s="30"/>
      <c r="DO736" s="30"/>
      <c r="DP736" s="30"/>
      <c r="DQ736" s="30"/>
      <c r="DR736" s="30"/>
      <c r="DS736" s="30"/>
      <c r="DT736" s="30"/>
      <c r="DU736" s="30"/>
      <c r="DV736" s="30"/>
      <c r="DW736" s="30"/>
      <c r="DX736" s="30"/>
      <c r="DY736" s="30"/>
      <c r="DZ736" s="30"/>
      <c r="EA736" s="30"/>
      <c r="EB736" s="30"/>
      <c r="EC736" s="30"/>
      <c r="ED736" s="30"/>
      <c r="EE736" s="30"/>
      <c r="EF736" s="30"/>
      <c r="EG736" s="30"/>
      <c r="EH736" s="30"/>
      <c r="EI736" s="30"/>
      <c r="EJ736" s="30"/>
      <c r="EK736" s="30"/>
      <c r="EL736" s="30"/>
      <c r="EM736" s="30"/>
      <c r="EN736" s="30"/>
      <c r="EO736" s="30"/>
      <c r="EP736" s="30"/>
      <c r="EQ736" s="30"/>
      <c r="ER736" s="30"/>
      <c r="ES736" s="30"/>
      <c r="ET736" s="30"/>
      <c r="EU736" s="30"/>
      <c r="EV736" s="30"/>
      <c r="EW736" s="30"/>
      <c r="EX736" s="30"/>
      <c r="EY736" s="30"/>
      <c r="EZ736" s="30"/>
      <c r="FA736" s="30"/>
      <c r="FB736" s="30"/>
      <c r="FC736" s="30"/>
      <c r="FD736" s="30"/>
      <c r="FE736" s="30"/>
      <c r="FF736" s="30"/>
      <c r="FG736" s="30"/>
      <c r="FH736" s="30"/>
      <c r="FI736" s="30"/>
      <c r="FJ736" s="30"/>
      <c r="FK736" s="30"/>
      <c r="FL736" s="30"/>
      <c r="FM736" s="30"/>
      <c r="FN736" s="30"/>
      <c r="FO736" s="30"/>
      <c r="FP736" s="30"/>
      <c r="FQ736" s="30"/>
      <c r="FR736" s="30"/>
      <c r="FS736" s="30"/>
      <c r="FT736" s="30"/>
      <c r="FU736" s="30"/>
      <c r="FV736" s="30"/>
      <c r="FW736" s="30"/>
      <c r="FX736" s="30"/>
      <c r="FY736" s="30"/>
      <c r="FZ736" s="30"/>
      <c r="GA736" s="30"/>
      <c r="GB736" s="30"/>
      <c r="GC736" s="30"/>
      <c r="GD736" s="30"/>
      <c r="GE736" s="30"/>
      <c r="GF736" s="30"/>
      <c r="GG736" s="30"/>
      <c r="GH736" s="30"/>
      <c r="GI736" s="30"/>
      <c r="GJ736" s="30"/>
      <c r="GK736" s="30"/>
      <c r="GL736" s="30"/>
      <c r="GM736" s="30"/>
      <c r="GN736" s="30"/>
      <c r="GO736" s="30"/>
      <c r="GP736" s="30"/>
      <c r="GQ736" s="30"/>
      <c r="GR736" s="30"/>
      <c r="GS736" s="30"/>
      <c r="GT736" s="30"/>
      <c r="GU736" s="30"/>
      <c r="GV736" s="30"/>
      <c r="GW736" s="30"/>
      <c r="GX736" s="30"/>
      <c r="GY736" s="30"/>
      <c r="GZ736" s="30"/>
      <c r="HA736" s="30"/>
      <c r="HB736" s="30"/>
      <c r="HC736" s="30"/>
      <c r="HD736" s="30"/>
      <c r="HE736" s="30"/>
      <c r="HF736" s="30"/>
      <c r="HG736" s="30"/>
      <c r="HH736" s="30"/>
      <c r="HI736" s="30"/>
      <c r="HJ736" s="30"/>
      <c r="HK736" s="30"/>
      <c r="HL736" s="30"/>
      <c r="HM736" s="30"/>
      <c r="HN736" s="30"/>
      <c r="HO736" s="30"/>
      <c r="HP736" s="30"/>
      <c r="HQ736" s="30"/>
      <c r="HR736" s="30"/>
      <c r="HS736" s="30"/>
      <c r="HT736" s="30"/>
      <c r="HU736" s="30"/>
      <c r="HV736" s="30"/>
      <c r="HW736" s="30"/>
      <c r="HX736" s="30"/>
      <c r="HY736" s="30"/>
      <c r="HZ736" s="30"/>
      <c r="IA736" s="30"/>
      <c r="IB736" s="30"/>
      <c r="IC736" s="30"/>
      <c r="ID736" s="30"/>
      <c r="IE736" s="30"/>
      <c r="IF736" s="30"/>
      <c r="IG736" s="30"/>
      <c r="IH736" s="30"/>
      <c r="II736" s="30"/>
      <c r="IJ736" s="30"/>
      <c r="IK736" s="30"/>
      <c r="IL736" s="30"/>
      <c r="IM736" s="30"/>
      <c r="IN736" s="30"/>
      <c r="IO736" s="30"/>
      <c r="IP736" s="30"/>
      <c r="IQ736" s="30"/>
      <c r="IR736" s="30"/>
      <c r="IS736" s="30"/>
      <c r="IT736" s="30"/>
      <c r="IU736" s="30"/>
    </row>
    <row r="737" spans="1:255" ht="30">
      <c r="A737" s="95" t="s">
        <v>341</v>
      </c>
      <c r="B737" s="20" t="s">
        <v>25</v>
      </c>
      <c r="C737" s="97" t="s">
        <v>26</v>
      </c>
      <c r="D737" s="19" t="s">
        <v>333</v>
      </c>
      <c r="E737" s="28">
        <v>100</v>
      </c>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c r="BM737" s="30"/>
      <c r="BN737" s="30"/>
      <c r="BO737" s="30"/>
      <c r="BP737" s="30"/>
      <c r="BQ737" s="30"/>
      <c r="BR737" s="30"/>
      <c r="BS737" s="30"/>
      <c r="BT737" s="30"/>
      <c r="BU737" s="30"/>
      <c r="BV737" s="30"/>
      <c r="BW737" s="30"/>
      <c r="BX737" s="30"/>
      <c r="BY737" s="30"/>
      <c r="BZ737" s="30"/>
      <c r="CA737" s="30"/>
      <c r="CB737" s="30"/>
      <c r="CC737" s="30"/>
      <c r="CD737" s="30"/>
      <c r="CE737" s="30"/>
      <c r="CF737" s="30"/>
      <c r="CG737" s="30"/>
      <c r="CH737" s="30"/>
      <c r="CI737" s="30"/>
      <c r="CJ737" s="30"/>
      <c r="CK737" s="30"/>
      <c r="CL737" s="30"/>
      <c r="CM737" s="30"/>
      <c r="CN737" s="30"/>
      <c r="CO737" s="30"/>
      <c r="CP737" s="30"/>
      <c r="CQ737" s="30"/>
      <c r="CR737" s="30"/>
      <c r="CS737" s="30"/>
      <c r="CT737" s="30"/>
      <c r="CU737" s="30"/>
      <c r="CV737" s="30"/>
      <c r="CW737" s="30"/>
      <c r="CX737" s="30"/>
      <c r="CY737" s="30"/>
      <c r="CZ737" s="30"/>
      <c r="DA737" s="30"/>
      <c r="DB737" s="30"/>
      <c r="DC737" s="30"/>
      <c r="DD737" s="30"/>
      <c r="DE737" s="30"/>
      <c r="DF737" s="30"/>
      <c r="DG737" s="30"/>
      <c r="DH737" s="30"/>
      <c r="DI737" s="30"/>
      <c r="DJ737" s="30"/>
      <c r="DK737" s="30"/>
      <c r="DL737" s="30"/>
      <c r="DM737" s="30"/>
      <c r="DN737" s="30"/>
      <c r="DO737" s="30"/>
      <c r="DP737" s="30"/>
      <c r="DQ737" s="30"/>
      <c r="DR737" s="30"/>
      <c r="DS737" s="30"/>
      <c r="DT737" s="30"/>
      <c r="DU737" s="30"/>
      <c r="DV737" s="30"/>
      <c r="DW737" s="30"/>
      <c r="DX737" s="30"/>
      <c r="DY737" s="30"/>
      <c r="DZ737" s="30"/>
      <c r="EA737" s="30"/>
      <c r="EB737" s="30"/>
      <c r="EC737" s="30"/>
      <c r="ED737" s="30"/>
      <c r="EE737" s="30"/>
      <c r="EF737" s="30"/>
      <c r="EG737" s="30"/>
      <c r="EH737" s="30"/>
      <c r="EI737" s="30"/>
      <c r="EJ737" s="30"/>
      <c r="EK737" s="30"/>
      <c r="EL737" s="30"/>
      <c r="EM737" s="30"/>
      <c r="EN737" s="30"/>
      <c r="EO737" s="30"/>
      <c r="EP737" s="30"/>
      <c r="EQ737" s="30"/>
      <c r="ER737" s="30"/>
      <c r="ES737" s="30"/>
      <c r="ET737" s="30"/>
      <c r="EU737" s="30"/>
      <c r="EV737" s="30"/>
      <c r="EW737" s="30"/>
      <c r="EX737" s="30"/>
      <c r="EY737" s="30"/>
      <c r="EZ737" s="30"/>
      <c r="FA737" s="30"/>
      <c r="FB737" s="30"/>
      <c r="FC737" s="30"/>
      <c r="FD737" s="30"/>
      <c r="FE737" s="30"/>
      <c r="FF737" s="30"/>
      <c r="FG737" s="30"/>
      <c r="FH737" s="30"/>
      <c r="FI737" s="30"/>
      <c r="FJ737" s="30"/>
      <c r="FK737" s="30"/>
      <c r="FL737" s="30"/>
      <c r="FM737" s="30"/>
      <c r="FN737" s="30"/>
      <c r="FO737" s="30"/>
      <c r="FP737" s="30"/>
      <c r="FQ737" s="30"/>
      <c r="FR737" s="30"/>
      <c r="FS737" s="30"/>
      <c r="FT737" s="30"/>
      <c r="FU737" s="30"/>
      <c r="FV737" s="30"/>
      <c r="FW737" s="30"/>
      <c r="FX737" s="30"/>
      <c r="FY737" s="30"/>
      <c r="FZ737" s="30"/>
      <c r="GA737" s="30"/>
      <c r="GB737" s="30"/>
      <c r="GC737" s="30"/>
      <c r="GD737" s="30"/>
      <c r="GE737" s="30"/>
      <c r="GF737" s="30"/>
      <c r="GG737" s="30"/>
      <c r="GH737" s="30"/>
      <c r="GI737" s="30"/>
      <c r="GJ737" s="30"/>
      <c r="GK737" s="30"/>
      <c r="GL737" s="30"/>
      <c r="GM737" s="30"/>
      <c r="GN737" s="30"/>
      <c r="GO737" s="30"/>
      <c r="GP737" s="30"/>
      <c r="GQ737" s="30"/>
      <c r="GR737" s="30"/>
      <c r="GS737" s="30"/>
      <c r="GT737" s="30"/>
      <c r="GU737" s="30"/>
      <c r="GV737" s="30"/>
      <c r="GW737" s="30"/>
      <c r="GX737" s="30"/>
      <c r="GY737" s="30"/>
      <c r="GZ737" s="30"/>
      <c r="HA737" s="30"/>
      <c r="HB737" s="30"/>
      <c r="HC737" s="30"/>
      <c r="HD737" s="30"/>
      <c r="HE737" s="30"/>
      <c r="HF737" s="30"/>
      <c r="HG737" s="30"/>
      <c r="HH737" s="30"/>
      <c r="HI737" s="30"/>
      <c r="HJ737" s="30"/>
      <c r="HK737" s="30"/>
      <c r="HL737" s="30"/>
      <c r="HM737" s="30"/>
      <c r="HN737" s="30"/>
      <c r="HO737" s="30"/>
      <c r="HP737" s="30"/>
      <c r="HQ737" s="30"/>
      <c r="HR737" s="30"/>
      <c r="HS737" s="30"/>
      <c r="HT737" s="30"/>
      <c r="HU737" s="30"/>
      <c r="HV737" s="30"/>
      <c r="HW737" s="30"/>
      <c r="HX737" s="30"/>
      <c r="HY737" s="30"/>
      <c r="HZ737" s="30"/>
      <c r="IA737" s="30"/>
      <c r="IB737" s="30"/>
      <c r="IC737" s="30"/>
      <c r="ID737" s="30"/>
      <c r="IE737" s="30"/>
      <c r="IF737" s="30"/>
      <c r="IG737" s="30"/>
      <c r="IH737" s="30"/>
      <c r="II737" s="30"/>
      <c r="IJ737" s="30"/>
      <c r="IK737" s="30"/>
      <c r="IL737" s="30"/>
      <c r="IM737" s="30"/>
      <c r="IN737" s="30"/>
      <c r="IO737" s="30"/>
      <c r="IP737" s="30"/>
      <c r="IQ737" s="30"/>
      <c r="IR737" s="30"/>
      <c r="IS737" s="30"/>
      <c r="IT737" s="30"/>
      <c r="IU737" s="30"/>
    </row>
    <row r="738" spans="1:255" ht="30">
      <c r="A738" s="95" t="s">
        <v>342</v>
      </c>
      <c r="B738" s="98" t="s">
        <v>25</v>
      </c>
      <c r="C738" s="16" t="s">
        <v>343</v>
      </c>
      <c r="D738" s="16" t="s">
        <v>333</v>
      </c>
      <c r="E738" s="28">
        <v>100</v>
      </c>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c r="BK738" s="30"/>
      <c r="BL738" s="30"/>
      <c r="BM738" s="30"/>
      <c r="BN738" s="30"/>
      <c r="BO738" s="30"/>
      <c r="BP738" s="30"/>
      <c r="BQ738" s="30"/>
      <c r="BR738" s="30"/>
      <c r="BS738" s="30"/>
      <c r="BT738" s="30"/>
      <c r="BU738" s="30"/>
      <c r="BV738" s="30"/>
      <c r="BW738" s="30"/>
      <c r="BX738" s="30"/>
      <c r="BY738" s="30"/>
      <c r="BZ738" s="30"/>
      <c r="CA738" s="30"/>
      <c r="CB738" s="30"/>
      <c r="CC738" s="30"/>
      <c r="CD738" s="30"/>
      <c r="CE738" s="30"/>
      <c r="CF738" s="30"/>
      <c r="CG738" s="30"/>
      <c r="CH738" s="30"/>
      <c r="CI738" s="30"/>
      <c r="CJ738" s="30"/>
      <c r="CK738" s="30"/>
      <c r="CL738" s="30"/>
      <c r="CM738" s="30"/>
      <c r="CN738" s="30"/>
      <c r="CO738" s="30"/>
      <c r="CP738" s="30"/>
      <c r="CQ738" s="30"/>
      <c r="CR738" s="30"/>
      <c r="CS738" s="30"/>
      <c r="CT738" s="30"/>
      <c r="CU738" s="30"/>
      <c r="CV738" s="30"/>
      <c r="CW738" s="30"/>
      <c r="CX738" s="30"/>
      <c r="CY738" s="30"/>
      <c r="CZ738" s="30"/>
      <c r="DA738" s="30"/>
      <c r="DB738" s="30"/>
      <c r="DC738" s="30"/>
      <c r="DD738" s="30"/>
      <c r="DE738" s="30"/>
      <c r="DF738" s="30"/>
      <c r="DG738" s="30"/>
      <c r="DH738" s="30"/>
      <c r="DI738" s="30"/>
      <c r="DJ738" s="30"/>
      <c r="DK738" s="30"/>
      <c r="DL738" s="30"/>
      <c r="DM738" s="30"/>
      <c r="DN738" s="30"/>
      <c r="DO738" s="30"/>
      <c r="DP738" s="30"/>
      <c r="DQ738" s="30"/>
      <c r="DR738" s="30"/>
      <c r="DS738" s="30"/>
      <c r="DT738" s="30"/>
      <c r="DU738" s="30"/>
      <c r="DV738" s="30"/>
      <c r="DW738" s="30"/>
      <c r="DX738" s="30"/>
      <c r="DY738" s="30"/>
      <c r="DZ738" s="30"/>
      <c r="EA738" s="30"/>
      <c r="EB738" s="30"/>
      <c r="EC738" s="30"/>
      <c r="ED738" s="30"/>
      <c r="EE738" s="30"/>
      <c r="EF738" s="30"/>
      <c r="EG738" s="30"/>
      <c r="EH738" s="30"/>
      <c r="EI738" s="30"/>
      <c r="EJ738" s="30"/>
      <c r="EK738" s="30"/>
      <c r="EL738" s="30"/>
      <c r="EM738" s="30"/>
      <c r="EN738" s="30"/>
      <c r="EO738" s="30"/>
      <c r="EP738" s="30"/>
      <c r="EQ738" s="30"/>
      <c r="ER738" s="30"/>
      <c r="ES738" s="30"/>
      <c r="ET738" s="30"/>
      <c r="EU738" s="30"/>
      <c r="EV738" s="30"/>
      <c r="EW738" s="30"/>
      <c r="EX738" s="30"/>
      <c r="EY738" s="30"/>
      <c r="EZ738" s="30"/>
      <c r="FA738" s="30"/>
      <c r="FB738" s="30"/>
      <c r="FC738" s="30"/>
      <c r="FD738" s="30"/>
      <c r="FE738" s="30"/>
      <c r="FF738" s="30"/>
      <c r="FG738" s="30"/>
      <c r="FH738" s="30"/>
      <c r="FI738" s="30"/>
      <c r="FJ738" s="30"/>
      <c r="FK738" s="30"/>
      <c r="FL738" s="30"/>
      <c r="FM738" s="30"/>
      <c r="FN738" s="30"/>
      <c r="FO738" s="30"/>
      <c r="FP738" s="30"/>
      <c r="FQ738" s="30"/>
      <c r="FR738" s="30"/>
      <c r="FS738" s="30"/>
      <c r="FT738" s="30"/>
      <c r="FU738" s="30"/>
      <c r="FV738" s="30"/>
      <c r="FW738" s="30"/>
      <c r="FX738" s="30"/>
      <c r="FY738" s="30"/>
      <c r="FZ738" s="30"/>
      <c r="GA738" s="30"/>
      <c r="GB738" s="30"/>
      <c r="GC738" s="30"/>
      <c r="GD738" s="30"/>
      <c r="GE738" s="30"/>
      <c r="GF738" s="30"/>
      <c r="GG738" s="30"/>
      <c r="GH738" s="30"/>
      <c r="GI738" s="30"/>
      <c r="GJ738" s="30"/>
      <c r="GK738" s="30"/>
      <c r="GL738" s="30"/>
      <c r="GM738" s="30"/>
      <c r="GN738" s="30"/>
      <c r="GO738" s="30"/>
      <c r="GP738" s="30"/>
      <c r="GQ738" s="30"/>
      <c r="GR738" s="30"/>
      <c r="GS738" s="30"/>
      <c r="GT738" s="30"/>
      <c r="GU738" s="30"/>
      <c r="GV738" s="30"/>
      <c r="GW738" s="30"/>
      <c r="GX738" s="30"/>
      <c r="GY738" s="30"/>
      <c r="GZ738" s="30"/>
      <c r="HA738" s="30"/>
      <c r="HB738" s="30"/>
      <c r="HC738" s="30"/>
      <c r="HD738" s="30"/>
      <c r="HE738" s="30"/>
      <c r="HF738" s="30"/>
      <c r="HG738" s="30"/>
      <c r="HH738" s="30"/>
      <c r="HI738" s="30"/>
      <c r="HJ738" s="30"/>
      <c r="HK738" s="30"/>
      <c r="HL738" s="30"/>
      <c r="HM738" s="30"/>
      <c r="HN738" s="30"/>
      <c r="HO738" s="30"/>
      <c r="HP738" s="30"/>
      <c r="HQ738" s="30"/>
      <c r="HR738" s="30"/>
      <c r="HS738" s="30"/>
      <c r="HT738" s="30"/>
      <c r="HU738" s="30"/>
      <c r="HV738" s="30"/>
      <c r="HW738" s="30"/>
      <c r="HX738" s="30"/>
      <c r="HY738" s="30"/>
      <c r="HZ738" s="30"/>
      <c r="IA738" s="30"/>
      <c r="IB738" s="30"/>
      <c r="IC738" s="30"/>
      <c r="ID738" s="30"/>
      <c r="IE738" s="30"/>
      <c r="IF738" s="30"/>
      <c r="IG738" s="30"/>
      <c r="IH738" s="30"/>
      <c r="II738" s="30"/>
      <c r="IJ738" s="30"/>
      <c r="IK738" s="30"/>
      <c r="IL738" s="30"/>
      <c r="IM738" s="30"/>
      <c r="IN738" s="30"/>
      <c r="IO738" s="30"/>
      <c r="IP738" s="30"/>
      <c r="IQ738" s="30"/>
      <c r="IR738" s="30"/>
      <c r="IS738" s="30"/>
      <c r="IT738" s="30"/>
      <c r="IU738" s="30"/>
    </row>
    <row r="739" spans="1:255" ht="15">
      <c r="A739" s="95" t="s">
        <v>344</v>
      </c>
      <c r="B739" s="98" t="s">
        <v>330</v>
      </c>
      <c r="C739" s="16" t="s">
        <v>30</v>
      </c>
      <c r="D739" s="16" t="s">
        <v>345</v>
      </c>
      <c r="E739" s="28">
        <v>63</v>
      </c>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c r="BE739" s="30"/>
      <c r="BF739" s="30"/>
      <c r="BG739" s="30"/>
      <c r="BH739" s="30"/>
      <c r="BI739" s="30"/>
      <c r="BJ739" s="30"/>
      <c r="BK739" s="30"/>
      <c r="BL739" s="30"/>
      <c r="BM739" s="30"/>
      <c r="BN739" s="30"/>
      <c r="BO739" s="30"/>
      <c r="BP739" s="30"/>
      <c r="BQ739" s="30"/>
      <c r="BR739" s="30"/>
      <c r="BS739" s="30"/>
      <c r="BT739" s="30"/>
      <c r="BU739" s="30"/>
      <c r="BV739" s="30"/>
      <c r="BW739" s="30"/>
      <c r="BX739" s="30"/>
      <c r="BY739" s="30"/>
      <c r="BZ739" s="30"/>
      <c r="CA739" s="30"/>
      <c r="CB739" s="30"/>
      <c r="CC739" s="30"/>
      <c r="CD739" s="30"/>
      <c r="CE739" s="30"/>
      <c r="CF739" s="30"/>
      <c r="CG739" s="30"/>
      <c r="CH739" s="30"/>
      <c r="CI739" s="30"/>
      <c r="CJ739" s="30"/>
      <c r="CK739" s="30"/>
      <c r="CL739" s="30"/>
      <c r="CM739" s="30"/>
      <c r="CN739" s="30"/>
      <c r="CO739" s="30"/>
      <c r="CP739" s="30"/>
      <c r="CQ739" s="30"/>
      <c r="CR739" s="30"/>
      <c r="CS739" s="30"/>
      <c r="CT739" s="30"/>
      <c r="CU739" s="30"/>
      <c r="CV739" s="30"/>
      <c r="CW739" s="30"/>
      <c r="CX739" s="30"/>
      <c r="CY739" s="30"/>
      <c r="CZ739" s="30"/>
      <c r="DA739" s="30"/>
      <c r="DB739" s="30"/>
      <c r="DC739" s="30"/>
      <c r="DD739" s="30"/>
      <c r="DE739" s="30"/>
      <c r="DF739" s="30"/>
      <c r="DG739" s="30"/>
      <c r="DH739" s="30"/>
      <c r="DI739" s="30"/>
      <c r="DJ739" s="30"/>
      <c r="DK739" s="30"/>
      <c r="DL739" s="30"/>
      <c r="DM739" s="30"/>
      <c r="DN739" s="30"/>
      <c r="DO739" s="30"/>
      <c r="DP739" s="30"/>
      <c r="DQ739" s="30"/>
      <c r="DR739" s="30"/>
      <c r="DS739" s="30"/>
      <c r="DT739" s="30"/>
      <c r="DU739" s="30"/>
      <c r="DV739" s="30"/>
      <c r="DW739" s="30"/>
      <c r="DX739" s="30"/>
      <c r="DY739" s="30"/>
      <c r="DZ739" s="30"/>
      <c r="EA739" s="30"/>
      <c r="EB739" s="30"/>
      <c r="EC739" s="30"/>
      <c r="ED739" s="30"/>
      <c r="EE739" s="30"/>
      <c r="EF739" s="30"/>
      <c r="EG739" s="30"/>
      <c r="EH739" s="30"/>
      <c r="EI739" s="30"/>
      <c r="EJ739" s="30"/>
      <c r="EK739" s="30"/>
      <c r="EL739" s="30"/>
      <c r="EM739" s="30"/>
      <c r="EN739" s="30"/>
      <c r="EO739" s="30"/>
      <c r="EP739" s="30"/>
      <c r="EQ739" s="30"/>
      <c r="ER739" s="30"/>
      <c r="ES739" s="30"/>
      <c r="ET739" s="30"/>
      <c r="EU739" s="30"/>
      <c r="EV739" s="30"/>
      <c r="EW739" s="30"/>
      <c r="EX739" s="30"/>
      <c r="EY739" s="30"/>
      <c r="EZ739" s="30"/>
      <c r="FA739" s="30"/>
      <c r="FB739" s="30"/>
      <c r="FC739" s="30"/>
      <c r="FD739" s="30"/>
      <c r="FE739" s="30"/>
      <c r="FF739" s="30"/>
      <c r="FG739" s="30"/>
      <c r="FH739" s="30"/>
      <c r="FI739" s="30"/>
      <c r="FJ739" s="30"/>
      <c r="FK739" s="30"/>
      <c r="FL739" s="30"/>
      <c r="FM739" s="30"/>
      <c r="FN739" s="30"/>
      <c r="FO739" s="30"/>
      <c r="FP739" s="30"/>
      <c r="FQ739" s="30"/>
      <c r="FR739" s="30"/>
      <c r="FS739" s="30"/>
      <c r="FT739" s="30"/>
      <c r="FU739" s="30"/>
      <c r="FV739" s="30"/>
      <c r="FW739" s="30"/>
      <c r="FX739" s="30"/>
      <c r="FY739" s="30"/>
      <c r="FZ739" s="30"/>
      <c r="GA739" s="30"/>
      <c r="GB739" s="30"/>
      <c r="GC739" s="30"/>
      <c r="GD739" s="30"/>
      <c r="GE739" s="30"/>
      <c r="GF739" s="30"/>
      <c r="GG739" s="30"/>
      <c r="GH739" s="30"/>
      <c r="GI739" s="30"/>
      <c r="GJ739" s="30"/>
      <c r="GK739" s="30"/>
      <c r="GL739" s="30"/>
      <c r="GM739" s="30"/>
      <c r="GN739" s="30"/>
      <c r="GO739" s="30"/>
      <c r="GP739" s="30"/>
      <c r="GQ739" s="30"/>
      <c r="GR739" s="30"/>
      <c r="GS739" s="30"/>
      <c r="GT739" s="30"/>
      <c r="GU739" s="30"/>
      <c r="GV739" s="30"/>
      <c r="GW739" s="30"/>
      <c r="GX739" s="30"/>
      <c r="GY739" s="30"/>
      <c r="GZ739" s="30"/>
      <c r="HA739" s="30"/>
      <c r="HB739" s="30"/>
      <c r="HC739" s="30"/>
      <c r="HD739" s="30"/>
      <c r="HE739" s="30"/>
      <c r="HF739" s="30"/>
      <c r="HG739" s="30"/>
      <c r="HH739" s="30"/>
      <c r="HI739" s="30"/>
      <c r="HJ739" s="30"/>
      <c r="HK739" s="30"/>
      <c r="HL739" s="30"/>
      <c r="HM739" s="30"/>
      <c r="HN739" s="30"/>
      <c r="HO739" s="30"/>
      <c r="HP739" s="30"/>
      <c r="HQ739" s="30"/>
      <c r="HR739" s="30"/>
      <c r="HS739" s="30"/>
      <c r="HT739" s="30"/>
      <c r="HU739" s="30"/>
      <c r="HV739" s="30"/>
      <c r="HW739" s="30"/>
      <c r="HX739" s="30"/>
      <c r="HY739" s="30"/>
      <c r="HZ739" s="30"/>
      <c r="IA739" s="30"/>
      <c r="IB739" s="30"/>
      <c r="IC739" s="30"/>
      <c r="ID739" s="30"/>
      <c r="IE739" s="30"/>
      <c r="IF739" s="30"/>
      <c r="IG739" s="30"/>
      <c r="IH739" s="30"/>
      <c r="II739" s="30"/>
      <c r="IJ739" s="30"/>
      <c r="IK739" s="30"/>
      <c r="IL739" s="30"/>
      <c r="IM739" s="30"/>
      <c r="IN739" s="30"/>
      <c r="IO739" s="30"/>
      <c r="IP739" s="30"/>
      <c r="IQ739" s="30"/>
      <c r="IR739" s="30"/>
      <c r="IS739" s="30"/>
      <c r="IT739" s="30"/>
      <c r="IU739" s="30"/>
    </row>
    <row r="740" spans="1:255" ht="30">
      <c r="A740" s="95" t="s">
        <v>346</v>
      </c>
      <c r="B740" s="99" t="s">
        <v>104</v>
      </c>
      <c r="C740" s="40" t="s">
        <v>105</v>
      </c>
      <c r="D740" s="3" t="s">
        <v>106</v>
      </c>
      <c r="E740" s="28">
        <v>161.94</v>
      </c>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c r="BC740" s="30"/>
      <c r="BD740" s="30"/>
      <c r="BE740" s="30"/>
      <c r="BF740" s="30"/>
      <c r="BG740" s="30"/>
      <c r="BH740" s="30"/>
      <c r="BI740" s="30"/>
      <c r="BJ740" s="30"/>
      <c r="BK740" s="30"/>
      <c r="BL740" s="30"/>
      <c r="BM740" s="30"/>
      <c r="BN740" s="30"/>
      <c r="BO740" s="30"/>
      <c r="BP740" s="30"/>
      <c r="BQ740" s="30"/>
      <c r="BR740" s="30"/>
      <c r="BS740" s="30"/>
      <c r="BT740" s="30"/>
      <c r="BU740" s="30"/>
      <c r="BV740" s="30"/>
      <c r="BW740" s="30"/>
      <c r="BX740" s="30"/>
      <c r="BY740" s="30"/>
      <c r="BZ740" s="30"/>
      <c r="CA740" s="30"/>
      <c r="CB740" s="30"/>
      <c r="CC740" s="30"/>
      <c r="CD740" s="30"/>
      <c r="CE740" s="30"/>
      <c r="CF740" s="30"/>
      <c r="CG740" s="30"/>
      <c r="CH740" s="30"/>
      <c r="CI740" s="30"/>
      <c r="CJ740" s="30"/>
      <c r="CK740" s="30"/>
      <c r="CL740" s="30"/>
      <c r="CM740" s="30"/>
      <c r="CN740" s="30"/>
      <c r="CO740" s="30"/>
      <c r="CP740" s="30"/>
      <c r="CQ740" s="30"/>
      <c r="CR740" s="30"/>
      <c r="CS740" s="30"/>
      <c r="CT740" s="30"/>
      <c r="CU740" s="30"/>
      <c r="CV740" s="30"/>
      <c r="CW740" s="30"/>
      <c r="CX740" s="30"/>
      <c r="CY740" s="30"/>
      <c r="CZ740" s="30"/>
      <c r="DA740" s="30"/>
      <c r="DB740" s="30"/>
      <c r="DC740" s="30"/>
      <c r="DD740" s="30"/>
      <c r="DE740" s="30"/>
      <c r="DF740" s="30"/>
      <c r="DG740" s="30"/>
      <c r="DH740" s="30"/>
      <c r="DI740" s="30"/>
      <c r="DJ740" s="30"/>
      <c r="DK740" s="30"/>
      <c r="DL740" s="30"/>
      <c r="DM740" s="30"/>
      <c r="DN740" s="30"/>
      <c r="DO740" s="30"/>
      <c r="DP740" s="30"/>
      <c r="DQ740" s="30"/>
      <c r="DR740" s="30"/>
      <c r="DS740" s="30"/>
      <c r="DT740" s="30"/>
      <c r="DU740" s="30"/>
      <c r="DV740" s="30"/>
      <c r="DW740" s="30"/>
      <c r="DX740" s="30"/>
      <c r="DY740" s="30"/>
      <c r="DZ740" s="30"/>
      <c r="EA740" s="30"/>
      <c r="EB740" s="30"/>
      <c r="EC740" s="30"/>
      <c r="ED740" s="30"/>
      <c r="EE740" s="30"/>
      <c r="EF740" s="30"/>
      <c r="EG740" s="30"/>
      <c r="EH740" s="30"/>
      <c r="EI740" s="30"/>
      <c r="EJ740" s="30"/>
      <c r="EK740" s="30"/>
      <c r="EL740" s="30"/>
      <c r="EM740" s="30"/>
      <c r="EN740" s="30"/>
      <c r="EO740" s="30"/>
      <c r="EP740" s="30"/>
      <c r="EQ740" s="30"/>
      <c r="ER740" s="30"/>
      <c r="ES740" s="30"/>
      <c r="ET740" s="30"/>
      <c r="EU740" s="30"/>
      <c r="EV740" s="30"/>
      <c r="EW740" s="30"/>
      <c r="EX740" s="30"/>
      <c r="EY740" s="30"/>
      <c r="EZ740" s="30"/>
      <c r="FA740" s="30"/>
      <c r="FB740" s="30"/>
      <c r="FC740" s="30"/>
      <c r="FD740" s="30"/>
      <c r="FE740" s="30"/>
      <c r="FF740" s="30"/>
      <c r="FG740" s="30"/>
      <c r="FH740" s="30"/>
      <c r="FI740" s="30"/>
      <c r="FJ740" s="30"/>
      <c r="FK740" s="30"/>
      <c r="FL740" s="30"/>
      <c r="FM740" s="30"/>
      <c r="FN740" s="30"/>
      <c r="FO740" s="30"/>
      <c r="FP740" s="30"/>
      <c r="FQ740" s="30"/>
      <c r="FR740" s="30"/>
      <c r="FS740" s="30"/>
      <c r="FT740" s="30"/>
      <c r="FU740" s="30"/>
      <c r="FV740" s="30"/>
      <c r="FW740" s="30"/>
      <c r="FX740" s="30"/>
      <c r="FY740" s="30"/>
      <c r="FZ740" s="30"/>
      <c r="GA740" s="30"/>
      <c r="GB740" s="30"/>
      <c r="GC740" s="30"/>
      <c r="GD740" s="30"/>
      <c r="GE740" s="30"/>
      <c r="GF740" s="30"/>
      <c r="GG740" s="30"/>
      <c r="GH740" s="30"/>
      <c r="GI740" s="30"/>
      <c r="GJ740" s="30"/>
      <c r="GK740" s="30"/>
      <c r="GL740" s="30"/>
      <c r="GM740" s="30"/>
      <c r="GN740" s="30"/>
      <c r="GO740" s="30"/>
      <c r="GP740" s="30"/>
      <c r="GQ740" s="30"/>
      <c r="GR740" s="30"/>
      <c r="GS740" s="30"/>
      <c r="GT740" s="30"/>
      <c r="GU740" s="30"/>
      <c r="GV740" s="30"/>
      <c r="GW740" s="30"/>
      <c r="GX740" s="30"/>
      <c r="GY740" s="30"/>
      <c r="GZ740" s="30"/>
      <c r="HA740" s="30"/>
      <c r="HB740" s="30"/>
      <c r="HC740" s="30"/>
      <c r="HD740" s="30"/>
      <c r="HE740" s="30"/>
      <c r="HF740" s="30"/>
      <c r="HG740" s="30"/>
      <c r="HH740" s="30"/>
      <c r="HI740" s="30"/>
      <c r="HJ740" s="30"/>
      <c r="HK740" s="30"/>
      <c r="HL740" s="30"/>
      <c r="HM740" s="30"/>
      <c r="HN740" s="30"/>
      <c r="HO740" s="30"/>
      <c r="HP740" s="30"/>
      <c r="HQ740" s="30"/>
      <c r="HR740" s="30"/>
      <c r="HS740" s="30"/>
      <c r="HT740" s="30"/>
      <c r="HU740" s="30"/>
      <c r="HV740" s="30"/>
      <c r="HW740" s="30"/>
      <c r="HX740" s="30"/>
      <c r="HY740" s="30"/>
      <c r="HZ740" s="30"/>
      <c r="IA740" s="30"/>
      <c r="IB740" s="30"/>
      <c r="IC740" s="30"/>
      <c r="ID740" s="30"/>
      <c r="IE740" s="30"/>
      <c r="IF740" s="30"/>
      <c r="IG740" s="30"/>
      <c r="IH740" s="30"/>
      <c r="II740" s="30"/>
      <c r="IJ740" s="30"/>
      <c r="IK740" s="30"/>
      <c r="IL740" s="30"/>
      <c r="IM740" s="30"/>
      <c r="IN740" s="30"/>
      <c r="IO740" s="30"/>
      <c r="IP740" s="30"/>
      <c r="IQ740" s="30"/>
      <c r="IR740" s="30"/>
      <c r="IS740" s="30"/>
      <c r="IT740" s="30"/>
      <c r="IU740" s="30"/>
    </row>
    <row r="741" spans="1:255" ht="15">
      <c r="A741" s="142" t="s">
        <v>20</v>
      </c>
      <c r="B741" s="143"/>
      <c r="C741" s="143"/>
      <c r="D741" s="144"/>
      <c r="E741" s="46">
        <f>SUM(E728:E740)</f>
        <v>1000</v>
      </c>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c r="BC741" s="30"/>
      <c r="BD741" s="30"/>
      <c r="BE741" s="30"/>
      <c r="BF741" s="30"/>
      <c r="BG741" s="30"/>
      <c r="BH741" s="30"/>
      <c r="BI741" s="30"/>
      <c r="BJ741" s="30"/>
      <c r="BK741" s="30"/>
      <c r="BL741" s="30"/>
      <c r="BM741" s="30"/>
      <c r="BN741" s="30"/>
      <c r="BO741" s="30"/>
      <c r="BP741" s="30"/>
      <c r="BQ741" s="30"/>
      <c r="BR741" s="30"/>
      <c r="BS741" s="30"/>
      <c r="BT741" s="30"/>
      <c r="BU741" s="30"/>
      <c r="BV741" s="30"/>
      <c r="BW741" s="30"/>
      <c r="BX741" s="30"/>
      <c r="BY741" s="30"/>
      <c r="BZ741" s="30"/>
      <c r="CA741" s="30"/>
      <c r="CB741" s="30"/>
      <c r="CC741" s="30"/>
      <c r="CD741" s="30"/>
      <c r="CE741" s="30"/>
      <c r="CF741" s="30"/>
      <c r="CG741" s="30"/>
      <c r="CH741" s="30"/>
      <c r="CI741" s="30"/>
      <c r="CJ741" s="30"/>
      <c r="CK741" s="30"/>
      <c r="CL741" s="30"/>
      <c r="CM741" s="30"/>
      <c r="CN741" s="30"/>
      <c r="CO741" s="30"/>
      <c r="CP741" s="30"/>
      <c r="CQ741" s="30"/>
      <c r="CR741" s="30"/>
      <c r="CS741" s="30"/>
      <c r="CT741" s="30"/>
      <c r="CU741" s="30"/>
      <c r="CV741" s="30"/>
      <c r="CW741" s="30"/>
      <c r="CX741" s="30"/>
      <c r="CY741" s="30"/>
      <c r="CZ741" s="30"/>
      <c r="DA741" s="30"/>
      <c r="DB741" s="30"/>
      <c r="DC741" s="30"/>
      <c r="DD741" s="30"/>
      <c r="DE741" s="30"/>
      <c r="DF741" s="30"/>
      <c r="DG741" s="30"/>
      <c r="DH741" s="30"/>
      <c r="DI741" s="30"/>
      <c r="DJ741" s="30"/>
      <c r="DK741" s="30"/>
      <c r="DL741" s="30"/>
      <c r="DM741" s="30"/>
      <c r="DN741" s="30"/>
      <c r="DO741" s="30"/>
      <c r="DP741" s="30"/>
      <c r="DQ741" s="30"/>
      <c r="DR741" s="30"/>
      <c r="DS741" s="30"/>
      <c r="DT741" s="30"/>
      <c r="DU741" s="30"/>
      <c r="DV741" s="30"/>
      <c r="DW741" s="30"/>
      <c r="DX741" s="30"/>
      <c r="DY741" s="30"/>
      <c r="DZ741" s="30"/>
      <c r="EA741" s="30"/>
      <c r="EB741" s="30"/>
      <c r="EC741" s="30"/>
      <c r="ED741" s="30"/>
      <c r="EE741" s="30"/>
      <c r="EF741" s="30"/>
      <c r="EG741" s="30"/>
      <c r="EH741" s="30"/>
      <c r="EI741" s="30"/>
      <c r="EJ741" s="30"/>
      <c r="EK741" s="30"/>
      <c r="EL741" s="30"/>
      <c r="EM741" s="30"/>
      <c r="EN741" s="30"/>
      <c r="EO741" s="30"/>
      <c r="EP741" s="30"/>
      <c r="EQ741" s="30"/>
      <c r="ER741" s="30"/>
      <c r="ES741" s="30"/>
      <c r="ET741" s="30"/>
      <c r="EU741" s="30"/>
      <c r="EV741" s="30"/>
      <c r="EW741" s="30"/>
      <c r="EX741" s="30"/>
      <c r="EY741" s="30"/>
      <c r="EZ741" s="30"/>
      <c r="FA741" s="30"/>
      <c r="FB741" s="30"/>
      <c r="FC741" s="30"/>
      <c r="FD741" s="30"/>
      <c r="FE741" s="30"/>
      <c r="FF741" s="30"/>
      <c r="FG741" s="30"/>
      <c r="FH741" s="30"/>
      <c r="FI741" s="30"/>
      <c r="FJ741" s="30"/>
      <c r="FK741" s="30"/>
      <c r="FL741" s="30"/>
      <c r="FM741" s="30"/>
      <c r="FN741" s="30"/>
      <c r="FO741" s="30"/>
      <c r="FP741" s="30"/>
      <c r="FQ741" s="30"/>
      <c r="FR741" s="30"/>
      <c r="FS741" s="30"/>
      <c r="FT741" s="30"/>
      <c r="FU741" s="30"/>
      <c r="FV741" s="30"/>
      <c r="FW741" s="30"/>
      <c r="FX741" s="30"/>
      <c r="FY741" s="30"/>
      <c r="FZ741" s="30"/>
      <c r="GA741" s="30"/>
      <c r="GB741" s="30"/>
      <c r="GC741" s="30"/>
      <c r="GD741" s="30"/>
      <c r="GE741" s="30"/>
      <c r="GF741" s="30"/>
      <c r="GG741" s="30"/>
      <c r="GH741" s="30"/>
      <c r="GI741" s="30"/>
      <c r="GJ741" s="30"/>
      <c r="GK741" s="30"/>
      <c r="GL741" s="30"/>
      <c r="GM741" s="30"/>
      <c r="GN741" s="30"/>
      <c r="GO741" s="30"/>
      <c r="GP741" s="30"/>
      <c r="GQ741" s="30"/>
      <c r="GR741" s="30"/>
      <c r="GS741" s="30"/>
      <c r="GT741" s="30"/>
      <c r="GU741" s="30"/>
      <c r="GV741" s="30"/>
      <c r="GW741" s="30"/>
      <c r="GX741" s="30"/>
      <c r="GY741" s="30"/>
      <c r="GZ741" s="30"/>
      <c r="HA741" s="30"/>
      <c r="HB741" s="30"/>
      <c r="HC741" s="30"/>
      <c r="HD741" s="30"/>
      <c r="HE741" s="30"/>
      <c r="HF741" s="30"/>
      <c r="HG741" s="30"/>
      <c r="HH741" s="30"/>
      <c r="HI741" s="30"/>
      <c r="HJ741" s="30"/>
      <c r="HK741" s="30"/>
      <c r="HL741" s="30"/>
      <c r="HM741" s="30"/>
      <c r="HN741" s="30"/>
      <c r="HO741" s="30"/>
      <c r="HP741" s="30"/>
      <c r="HQ741" s="30"/>
      <c r="HR741" s="30"/>
      <c r="HS741" s="30"/>
      <c r="HT741" s="30"/>
      <c r="HU741" s="30"/>
      <c r="HV741" s="30"/>
      <c r="HW741" s="30"/>
      <c r="HX741" s="30"/>
      <c r="HY741" s="30"/>
      <c r="HZ741" s="30"/>
      <c r="IA741" s="30"/>
      <c r="IB741" s="30"/>
      <c r="IC741" s="30"/>
      <c r="ID741" s="30"/>
      <c r="IE741" s="30"/>
      <c r="IF741" s="30"/>
      <c r="IG741" s="30"/>
      <c r="IH741" s="30"/>
      <c r="II741" s="30"/>
      <c r="IJ741" s="30"/>
      <c r="IK741" s="30"/>
      <c r="IL741" s="30"/>
      <c r="IM741" s="30"/>
      <c r="IN741" s="30"/>
      <c r="IO741" s="30"/>
      <c r="IP741" s="30"/>
      <c r="IQ741" s="30"/>
      <c r="IR741" s="30"/>
      <c r="IS741" s="30"/>
      <c r="IT741" s="30"/>
      <c r="IU741" s="30"/>
    </row>
    <row r="744" ht="15">
      <c r="A744" s="32"/>
    </row>
    <row r="746" spans="1:5" ht="15.75" thickBot="1">
      <c r="A746" s="145" t="s">
        <v>1054</v>
      </c>
      <c r="B746" s="145"/>
      <c r="C746" s="145"/>
      <c r="D746" s="145"/>
      <c r="E746" s="145"/>
    </row>
    <row r="747" spans="1:5" ht="15.75" thickTop="1">
      <c r="A747" s="146" t="s">
        <v>0</v>
      </c>
      <c r="B747" s="146"/>
      <c r="C747" s="146"/>
      <c r="D747" s="146"/>
      <c r="E747" s="146"/>
    </row>
    <row r="749" spans="1:5" ht="31.5" customHeight="1">
      <c r="A749" s="147" t="s">
        <v>293</v>
      </c>
      <c r="B749" s="147"/>
      <c r="C749" s="147"/>
      <c r="D749" s="147"/>
      <c r="E749" s="147"/>
    </row>
    <row r="750" spans="1:5" ht="15">
      <c r="A750" s="148" t="s">
        <v>139</v>
      </c>
      <c r="B750" s="148"/>
      <c r="C750" s="148"/>
      <c r="D750" s="148"/>
      <c r="E750" s="148"/>
    </row>
    <row r="751" spans="1:5" ht="15">
      <c r="A751" s="148" t="s">
        <v>3</v>
      </c>
      <c r="B751" s="148"/>
      <c r="C751" s="148"/>
      <c r="D751" s="148"/>
      <c r="E751" s="148"/>
    </row>
    <row r="752" spans="1:5" ht="15">
      <c r="A752" s="149" t="s">
        <v>294</v>
      </c>
      <c r="B752" s="149"/>
      <c r="C752" s="149"/>
      <c r="D752" s="149"/>
      <c r="E752" s="149"/>
    </row>
    <row r="753" spans="1:255" ht="15">
      <c r="A753" s="150" t="s">
        <v>23</v>
      </c>
      <c r="B753" s="151" t="s">
        <v>6</v>
      </c>
      <c r="C753" s="152"/>
      <c r="D753" s="153" t="s">
        <v>961</v>
      </c>
      <c r="E753" s="150" t="s">
        <v>8</v>
      </c>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c r="BC753" s="30"/>
      <c r="BD753" s="30"/>
      <c r="BE753" s="30"/>
      <c r="BF753" s="30"/>
      <c r="BG753" s="30"/>
      <c r="BH753" s="30"/>
      <c r="BI753" s="30"/>
      <c r="BJ753" s="30"/>
      <c r="BK753" s="30"/>
      <c r="BL753" s="30"/>
      <c r="BM753" s="30"/>
      <c r="BN753" s="30"/>
      <c r="BO753" s="30"/>
      <c r="BP753" s="30"/>
      <c r="BQ753" s="30"/>
      <c r="BR753" s="30"/>
      <c r="BS753" s="30"/>
      <c r="BT753" s="30"/>
      <c r="BU753" s="30"/>
      <c r="BV753" s="30"/>
      <c r="BW753" s="30"/>
      <c r="BX753" s="30"/>
      <c r="BY753" s="30"/>
      <c r="BZ753" s="30"/>
      <c r="CA753" s="30"/>
      <c r="CB753" s="30"/>
      <c r="CC753" s="30"/>
      <c r="CD753" s="30"/>
      <c r="CE753" s="30"/>
      <c r="CF753" s="30"/>
      <c r="CG753" s="30"/>
      <c r="CH753" s="30"/>
      <c r="CI753" s="30"/>
      <c r="CJ753" s="30"/>
      <c r="CK753" s="30"/>
      <c r="CL753" s="30"/>
      <c r="CM753" s="30"/>
      <c r="CN753" s="30"/>
      <c r="CO753" s="30"/>
      <c r="CP753" s="30"/>
      <c r="CQ753" s="30"/>
      <c r="CR753" s="30"/>
      <c r="CS753" s="30"/>
      <c r="CT753" s="30"/>
      <c r="CU753" s="30"/>
      <c r="CV753" s="30"/>
      <c r="CW753" s="30"/>
      <c r="CX753" s="30"/>
      <c r="CY753" s="30"/>
      <c r="CZ753" s="30"/>
      <c r="DA753" s="30"/>
      <c r="DB753" s="30"/>
      <c r="DC753" s="30"/>
      <c r="DD753" s="30"/>
      <c r="DE753" s="30"/>
      <c r="DF753" s="30"/>
      <c r="DG753" s="30"/>
      <c r="DH753" s="30"/>
      <c r="DI753" s="30"/>
      <c r="DJ753" s="30"/>
      <c r="DK753" s="30"/>
      <c r="DL753" s="30"/>
      <c r="DM753" s="30"/>
      <c r="DN753" s="30"/>
      <c r="DO753" s="30"/>
      <c r="DP753" s="30"/>
      <c r="DQ753" s="30"/>
      <c r="DR753" s="30"/>
      <c r="DS753" s="30"/>
      <c r="DT753" s="30"/>
      <c r="DU753" s="30"/>
      <c r="DV753" s="30"/>
      <c r="DW753" s="30"/>
      <c r="DX753" s="30"/>
      <c r="DY753" s="30"/>
      <c r="DZ753" s="30"/>
      <c r="EA753" s="30"/>
      <c r="EB753" s="30"/>
      <c r="EC753" s="30"/>
      <c r="ED753" s="30"/>
      <c r="EE753" s="30"/>
      <c r="EF753" s="30"/>
      <c r="EG753" s="30"/>
      <c r="EH753" s="30"/>
      <c r="EI753" s="30"/>
      <c r="EJ753" s="30"/>
      <c r="EK753" s="30"/>
      <c r="EL753" s="30"/>
      <c r="EM753" s="30"/>
      <c r="EN753" s="30"/>
      <c r="EO753" s="30"/>
      <c r="EP753" s="30"/>
      <c r="EQ753" s="30"/>
      <c r="ER753" s="30"/>
      <c r="ES753" s="30"/>
      <c r="ET753" s="30"/>
      <c r="EU753" s="30"/>
      <c r="EV753" s="30"/>
      <c r="EW753" s="30"/>
      <c r="EX753" s="30"/>
      <c r="EY753" s="30"/>
      <c r="EZ753" s="30"/>
      <c r="FA753" s="30"/>
      <c r="FB753" s="30"/>
      <c r="FC753" s="30"/>
      <c r="FD753" s="30"/>
      <c r="FE753" s="30"/>
      <c r="FF753" s="30"/>
      <c r="FG753" s="30"/>
      <c r="FH753" s="30"/>
      <c r="FI753" s="30"/>
      <c r="FJ753" s="30"/>
      <c r="FK753" s="30"/>
      <c r="FL753" s="30"/>
      <c r="FM753" s="30"/>
      <c r="FN753" s="30"/>
      <c r="FO753" s="30"/>
      <c r="FP753" s="30"/>
      <c r="FQ753" s="30"/>
      <c r="FR753" s="30"/>
      <c r="FS753" s="30"/>
      <c r="FT753" s="30"/>
      <c r="FU753" s="30"/>
      <c r="FV753" s="30"/>
      <c r="FW753" s="30"/>
      <c r="FX753" s="30"/>
      <c r="FY753" s="30"/>
      <c r="FZ753" s="30"/>
      <c r="GA753" s="30"/>
      <c r="GB753" s="30"/>
      <c r="GC753" s="30"/>
      <c r="GD753" s="30"/>
      <c r="GE753" s="30"/>
      <c r="GF753" s="30"/>
      <c r="GG753" s="30"/>
      <c r="GH753" s="30"/>
      <c r="GI753" s="30"/>
      <c r="GJ753" s="30"/>
      <c r="GK753" s="30"/>
      <c r="GL753" s="30"/>
      <c r="GM753" s="30"/>
      <c r="GN753" s="30"/>
      <c r="GO753" s="30"/>
      <c r="GP753" s="30"/>
      <c r="GQ753" s="30"/>
      <c r="GR753" s="30"/>
      <c r="GS753" s="30"/>
      <c r="GT753" s="30"/>
      <c r="GU753" s="30"/>
      <c r="GV753" s="30"/>
      <c r="GW753" s="30"/>
      <c r="GX753" s="30"/>
      <c r="GY753" s="30"/>
      <c r="GZ753" s="30"/>
      <c r="HA753" s="30"/>
      <c r="HB753" s="30"/>
      <c r="HC753" s="30"/>
      <c r="HD753" s="30"/>
      <c r="HE753" s="30"/>
      <c r="HF753" s="30"/>
      <c r="HG753" s="30"/>
      <c r="HH753" s="30"/>
      <c r="HI753" s="30"/>
      <c r="HJ753" s="30"/>
      <c r="HK753" s="30"/>
      <c r="HL753" s="30"/>
      <c r="HM753" s="30"/>
      <c r="HN753" s="30"/>
      <c r="HO753" s="30"/>
      <c r="HP753" s="30"/>
      <c r="HQ753" s="30"/>
      <c r="HR753" s="30"/>
      <c r="HS753" s="30"/>
      <c r="HT753" s="30"/>
      <c r="HU753" s="30"/>
      <c r="HV753" s="30"/>
      <c r="HW753" s="30"/>
      <c r="HX753" s="30"/>
      <c r="HY753" s="30"/>
      <c r="HZ753" s="30"/>
      <c r="IA753" s="30"/>
      <c r="IB753" s="30"/>
      <c r="IC753" s="30"/>
      <c r="ID753" s="30"/>
      <c r="IE753" s="30"/>
      <c r="IF753" s="30"/>
      <c r="IG753" s="30"/>
      <c r="IH753" s="30"/>
      <c r="II753" s="30"/>
      <c r="IJ753" s="30"/>
      <c r="IK753" s="30"/>
      <c r="IL753" s="30"/>
      <c r="IM753" s="30"/>
      <c r="IN753" s="30"/>
      <c r="IO753" s="30"/>
      <c r="IP753" s="30"/>
      <c r="IQ753" s="30"/>
      <c r="IR753" s="30"/>
      <c r="IS753" s="30"/>
      <c r="IT753" s="30"/>
      <c r="IU753" s="30"/>
    </row>
    <row r="754" spans="1:255" ht="15">
      <c r="A754" s="150"/>
      <c r="B754" s="39" t="s">
        <v>9</v>
      </c>
      <c r="C754" s="39" t="s">
        <v>10</v>
      </c>
      <c r="D754" s="153"/>
      <c r="E754" s="15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c r="BK754" s="30"/>
      <c r="BL754" s="30"/>
      <c r="BM754" s="30"/>
      <c r="BN754" s="30"/>
      <c r="BO754" s="30"/>
      <c r="BP754" s="30"/>
      <c r="BQ754" s="30"/>
      <c r="BR754" s="30"/>
      <c r="BS754" s="30"/>
      <c r="BT754" s="30"/>
      <c r="BU754" s="30"/>
      <c r="BV754" s="30"/>
      <c r="BW754" s="30"/>
      <c r="BX754" s="30"/>
      <c r="BY754" s="30"/>
      <c r="BZ754" s="30"/>
      <c r="CA754" s="30"/>
      <c r="CB754" s="30"/>
      <c r="CC754" s="30"/>
      <c r="CD754" s="30"/>
      <c r="CE754" s="30"/>
      <c r="CF754" s="30"/>
      <c r="CG754" s="30"/>
      <c r="CH754" s="30"/>
      <c r="CI754" s="30"/>
      <c r="CJ754" s="30"/>
      <c r="CK754" s="30"/>
      <c r="CL754" s="30"/>
      <c r="CM754" s="30"/>
      <c r="CN754" s="30"/>
      <c r="CO754" s="30"/>
      <c r="CP754" s="30"/>
      <c r="CQ754" s="30"/>
      <c r="CR754" s="30"/>
      <c r="CS754" s="30"/>
      <c r="CT754" s="30"/>
      <c r="CU754" s="30"/>
      <c r="CV754" s="30"/>
      <c r="CW754" s="30"/>
      <c r="CX754" s="30"/>
      <c r="CY754" s="30"/>
      <c r="CZ754" s="30"/>
      <c r="DA754" s="30"/>
      <c r="DB754" s="30"/>
      <c r="DC754" s="30"/>
      <c r="DD754" s="30"/>
      <c r="DE754" s="30"/>
      <c r="DF754" s="30"/>
      <c r="DG754" s="30"/>
      <c r="DH754" s="30"/>
      <c r="DI754" s="30"/>
      <c r="DJ754" s="30"/>
      <c r="DK754" s="30"/>
      <c r="DL754" s="30"/>
      <c r="DM754" s="30"/>
      <c r="DN754" s="30"/>
      <c r="DO754" s="30"/>
      <c r="DP754" s="30"/>
      <c r="DQ754" s="30"/>
      <c r="DR754" s="30"/>
      <c r="DS754" s="30"/>
      <c r="DT754" s="30"/>
      <c r="DU754" s="30"/>
      <c r="DV754" s="30"/>
      <c r="DW754" s="30"/>
      <c r="DX754" s="30"/>
      <c r="DY754" s="30"/>
      <c r="DZ754" s="30"/>
      <c r="EA754" s="30"/>
      <c r="EB754" s="30"/>
      <c r="EC754" s="30"/>
      <c r="ED754" s="30"/>
      <c r="EE754" s="30"/>
      <c r="EF754" s="30"/>
      <c r="EG754" s="30"/>
      <c r="EH754" s="30"/>
      <c r="EI754" s="30"/>
      <c r="EJ754" s="30"/>
      <c r="EK754" s="30"/>
      <c r="EL754" s="30"/>
      <c r="EM754" s="30"/>
      <c r="EN754" s="30"/>
      <c r="EO754" s="30"/>
      <c r="EP754" s="30"/>
      <c r="EQ754" s="30"/>
      <c r="ER754" s="30"/>
      <c r="ES754" s="30"/>
      <c r="ET754" s="30"/>
      <c r="EU754" s="30"/>
      <c r="EV754" s="30"/>
      <c r="EW754" s="30"/>
      <c r="EX754" s="30"/>
      <c r="EY754" s="30"/>
      <c r="EZ754" s="30"/>
      <c r="FA754" s="30"/>
      <c r="FB754" s="30"/>
      <c r="FC754" s="30"/>
      <c r="FD754" s="30"/>
      <c r="FE754" s="30"/>
      <c r="FF754" s="30"/>
      <c r="FG754" s="30"/>
      <c r="FH754" s="30"/>
      <c r="FI754" s="30"/>
      <c r="FJ754" s="30"/>
      <c r="FK754" s="30"/>
      <c r="FL754" s="30"/>
      <c r="FM754" s="30"/>
      <c r="FN754" s="30"/>
      <c r="FO754" s="30"/>
      <c r="FP754" s="30"/>
      <c r="FQ754" s="30"/>
      <c r="FR754" s="30"/>
      <c r="FS754" s="30"/>
      <c r="FT754" s="30"/>
      <c r="FU754" s="30"/>
      <c r="FV754" s="30"/>
      <c r="FW754" s="30"/>
      <c r="FX754" s="30"/>
      <c r="FY754" s="30"/>
      <c r="FZ754" s="30"/>
      <c r="GA754" s="30"/>
      <c r="GB754" s="30"/>
      <c r="GC754" s="30"/>
      <c r="GD754" s="30"/>
      <c r="GE754" s="30"/>
      <c r="GF754" s="30"/>
      <c r="GG754" s="30"/>
      <c r="GH754" s="30"/>
      <c r="GI754" s="30"/>
      <c r="GJ754" s="30"/>
      <c r="GK754" s="30"/>
      <c r="GL754" s="30"/>
      <c r="GM754" s="30"/>
      <c r="GN754" s="30"/>
      <c r="GO754" s="30"/>
      <c r="GP754" s="30"/>
      <c r="GQ754" s="30"/>
      <c r="GR754" s="30"/>
      <c r="GS754" s="30"/>
      <c r="GT754" s="30"/>
      <c r="GU754" s="30"/>
      <c r="GV754" s="30"/>
      <c r="GW754" s="30"/>
      <c r="GX754" s="30"/>
      <c r="GY754" s="30"/>
      <c r="GZ754" s="30"/>
      <c r="HA754" s="30"/>
      <c r="HB754" s="30"/>
      <c r="HC754" s="30"/>
      <c r="HD754" s="30"/>
      <c r="HE754" s="30"/>
      <c r="HF754" s="30"/>
      <c r="HG754" s="30"/>
      <c r="HH754" s="30"/>
      <c r="HI754" s="30"/>
      <c r="HJ754" s="30"/>
      <c r="HK754" s="30"/>
      <c r="HL754" s="30"/>
      <c r="HM754" s="30"/>
      <c r="HN754" s="30"/>
      <c r="HO754" s="30"/>
      <c r="HP754" s="30"/>
      <c r="HQ754" s="30"/>
      <c r="HR754" s="30"/>
      <c r="HS754" s="30"/>
      <c r="HT754" s="30"/>
      <c r="HU754" s="30"/>
      <c r="HV754" s="30"/>
      <c r="HW754" s="30"/>
      <c r="HX754" s="30"/>
      <c r="HY754" s="30"/>
      <c r="HZ754" s="30"/>
      <c r="IA754" s="30"/>
      <c r="IB754" s="30"/>
      <c r="IC754" s="30"/>
      <c r="ID754" s="30"/>
      <c r="IE754" s="30"/>
      <c r="IF754" s="30"/>
      <c r="IG754" s="30"/>
      <c r="IH754" s="30"/>
      <c r="II754" s="30"/>
      <c r="IJ754" s="30"/>
      <c r="IK754" s="30"/>
      <c r="IL754" s="30"/>
      <c r="IM754" s="30"/>
      <c r="IN754" s="30"/>
      <c r="IO754" s="30"/>
      <c r="IP754" s="30"/>
      <c r="IQ754" s="30"/>
      <c r="IR754" s="30"/>
      <c r="IS754" s="30"/>
      <c r="IT754" s="30"/>
      <c r="IU754" s="30"/>
    </row>
    <row r="755" spans="1:255" ht="30">
      <c r="A755" s="52">
        <v>44103</v>
      </c>
      <c r="B755" s="16" t="s">
        <v>360</v>
      </c>
      <c r="C755" s="66" t="s">
        <v>361</v>
      </c>
      <c r="D755" s="16" t="s">
        <v>362</v>
      </c>
      <c r="E755" s="28">
        <v>4050</v>
      </c>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c r="BK755" s="30"/>
      <c r="BL755" s="30"/>
      <c r="BM755" s="30"/>
      <c r="BN755" s="30"/>
      <c r="BO755" s="30"/>
      <c r="BP755" s="30"/>
      <c r="BQ755" s="30"/>
      <c r="BR755" s="30"/>
      <c r="BS755" s="30"/>
      <c r="BT755" s="30"/>
      <c r="BU755" s="30"/>
      <c r="BV755" s="30"/>
      <c r="BW755" s="30"/>
      <c r="BX755" s="30"/>
      <c r="BY755" s="30"/>
      <c r="BZ755" s="30"/>
      <c r="CA755" s="30"/>
      <c r="CB755" s="30"/>
      <c r="CC755" s="30"/>
      <c r="CD755" s="30"/>
      <c r="CE755" s="30"/>
      <c r="CF755" s="30"/>
      <c r="CG755" s="30"/>
      <c r="CH755" s="30"/>
      <c r="CI755" s="30"/>
      <c r="CJ755" s="30"/>
      <c r="CK755" s="30"/>
      <c r="CL755" s="30"/>
      <c r="CM755" s="30"/>
      <c r="CN755" s="30"/>
      <c r="CO755" s="30"/>
      <c r="CP755" s="30"/>
      <c r="CQ755" s="30"/>
      <c r="CR755" s="30"/>
      <c r="CS755" s="30"/>
      <c r="CT755" s="30"/>
      <c r="CU755" s="30"/>
      <c r="CV755" s="30"/>
      <c r="CW755" s="30"/>
      <c r="CX755" s="30"/>
      <c r="CY755" s="30"/>
      <c r="CZ755" s="30"/>
      <c r="DA755" s="30"/>
      <c r="DB755" s="30"/>
      <c r="DC755" s="30"/>
      <c r="DD755" s="30"/>
      <c r="DE755" s="30"/>
      <c r="DF755" s="30"/>
      <c r="DG755" s="30"/>
      <c r="DH755" s="30"/>
      <c r="DI755" s="30"/>
      <c r="DJ755" s="30"/>
      <c r="DK755" s="30"/>
      <c r="DL755" s="30"/>
      <c r="DM755" s="30"/>
      <c r="DN755" s="30"/>
      <c r="DO755" s="30"/>
      <c r="DP755" s="30"/>
      <c r="DQ755" s="30"/>
      <c r="DR755" s="30"/>
      <c r="DS755" s="30"/>
      <c r="DT755" s="30"/>
      <c r="DU755" s="30"/>
      <c r="DV755" s="30"/>
      <c r="DW755" s="30"/>
      <c r="DX755" s="30"/>
      <c r="DY755" s="30"/>
      <c r="DZ755" s="30"/>
      <c r="EA755" s="30"/>
      <c r="EB755" s="30"/>
      <c r="EC755" s="30"/>
      <c r="ED755" s="30"/>
      <c r="EE755" s="30"/>
      <c r="EF755" s="30"/>
      <c r="EG755" s="30"/>
      <c r="EH755" s="30"/>
      <c r="EI755" s="30"/>
      <c r="EJ755" s="30"/>
      <c r="EK755" s="30"/>
      <c r="EL755" s="30"/>
      <c r="EM755" s="30"/>
      <c r="EN755" s="30"/>
      <c r="EO755" s="30"/>
      <c r="EP755" s="30"/>
      <c r="EQ755" s="30"/>
      <c r="ER755" s="30"/>
      <c r="ES755" s="30"/>
      <c r="ET755" s="30"/>
      <c r="EU755" s="30"/>
      <c r="EV755" s="30"/>
      <c r="EW755" s="30"/>
      <c r="EX755" s="30"/>
      <c r="EY755" s="30"/>
      <c r="EZ755" s="30"/>
      <c r="FA755" s="30"/>
      <c r="FB755" s="30"/>
      <c r="FC755" s="30"/>
      <c r="FD755" s="30"/>
      <c r="FE755" s="30"/>
      <c r="FF755" s="30"/>
      <c r="FG755" s="30"/>
      <c r="FH755" s="30"/>
      <c r="FI755" s="30"/>
      <c r="FJ755" s="30"/>
      <c r="FK755" s="30"/>
      <c r="FL755" s="30"/>
      <c r="FM755" s="30"/>
      <c r="FN755" s="30"/>
      <c r="FO755" s="30"/>
      <c r="FP755" s="30"/>
      <c r="FQ755" s="30"/>
      <c r="FR755" s="30"/>
      <c r="FS755" s="30"/>
      <c r="FT755" s="30"/>
      <c r="FU755" s="30"/>
      <c r="FV755" s="30"/>
      <c r="FW755" s="30"/>
      <c r="FX755" s="30"/>
      <c r="FY755" s="30"/>
      <c r="FZ755" s="30"/>
      <c r="GA755" s="30"/>
      <c r="GB755" s="30"/>
      <c r="GC755" s="30"/>
      <c r="GD755" s="30"/>
      <c r="GE755" s="30"/>
      <c r="GF755" s="30"/>
      <c r="GG755" s="30"/>
      <c r="GH755" s="30"/>
      <c r="GI755" s="30"/>
      <c r="GJ755" s="30"/>
      <c r="GK755" s="30"/>
      <c r="GL755" s="30"/>
      <c r="GM755" s="30"/>
      <c r="GN755" s="30"/>
      <c r="GO755" s="30"/>
      <c r="GP755" s="30"/>
      <c r="GQ755" s="30"/>
      <c r="GR755" s="30"/>
      <c r="GS755" s="30"/>
      <c r="GT755" s="30"/>
      <c r="GU755" s="30"/>
      <c r="GV755" s="30"/>
      <c r="GW755" s="30"/>
      <c r="GX755" s="30"/>
      <c r="GY755" s="30"/>
      <c r="GZ755" s="30"/>
      <c r="HA755" s="30"/>
      <c r="HB755" s="30"/>
      <c r="HC755" s="30"/>
      <c r="HD755" s="30"/>
      <c r="HE755" s="30"/>
      <c r="HF755" s="30"/>
      <c r="HG755" s="30"/>
      <c r="HH755" s="30"/>
      <c r="HI755" s="30"/>
      <c r="HJ755" s="30"/>
      <c r="HK755" s="30"/>
      <c r="HL755" s="30"/>
      <c r="HM755" s="30"/>
      <c r="HN755" s="30"/>
      <c r="HO755" s="30"/>
      <c r="HP755" s="30"/>
      <c r="HQ755" s="30"/>
      <c r="HR755" s="30"/>
      <c r="HS755" s="30"/>
      <c r="HT755" s="30"/>
      <c r="HU755" s="30"/>
      <c r="HV755" s="30"/>
      <c r="HW755" s="30"/>
      <c r="HX755" s="30"/>
      <c r="HY755" s="30"/>
      <c r="HZ755" s="30"/>
      <c r="IA755" s="30"/>
      <c r="IB755" s="30"/>
      <c r="IC755" s="30"/>
      <c r="ID755" s="30"/>
      <c r="IE755" s="30"/>
      <c r="IF755" s="30"/>
      <c r="IG755" s="30"/>
      <c r="IH755" s="30"/>
      <c r="II755" s="30"/>
      <c r="IJ755" s="30"/>
      <c r="IK755" s="30"/>
      <c r="IL755" s="30"/>
      <c r="IM755" s="30"/>
      <c r="IN755" s="30"/>
      <c r="IO755" s="30"/>
      <c r="IP755" s="30"/>
      <c r="IQ755" s="30"/>
      <c r="IR755" s="30"/>
      <c r="IS755" s="30"/>
      <c r="IT755" s="30"/>
      <c r="IU755" s="30"/>
    </row>
    <row r="756" spans="1:255" ht="15">
      <c r="A756" s="142" t="s">
        <v>20</v>
      </c>
      <c r="B756" s="143"/>
      <c r="C756" s="143"/>
      <c r="D756" s="144"/>
      <c r="E756" s="46">
        <f>SUM(E755:E755)</f>
        <v>4050</v>
      </c>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0"/>
      <c r="DV756" s="30"/>
      <c r="DW756" s="30"/>
      <c r="DX756" s="30"/>
      <c r="DY756" s="30"/>
      <c r="DZ756" s="30"/>
      <c r="EA756" s="30"/>
      <c r="EB756" s="30"/>
      <c r="EC756" s="30"/>
      <c r="ED756" s="30"/>
      <c r="EE756" s="30"/>
      <c r="EF756" s="30"/>
      <c r="EG756" s="30"/>
      <c r="EH756" s="30"/>
      <c r="EI756" s="30"/>
      <c r="EJ756" s="30"/>
      <c r="EK756" s="30"/>
      <c r="EL756" s="30"/>
      <c r="EM756" s="30"/>
      <c r="EN756" s="30"/>
      <c r="EO756" s="30"/>
      <c r="EP756" s="30"/>
      <c r="EQ756" s="30"/>
      <c r="ER756" s="30"/>
      <c r="ES756" s="30"/>
      <c r="ET756" s="30"/>
      <c r="EU756" s="30"/>
      <c r="EV756" s="30"/>
      <c r="EW756" s="30"/>
      <c r="EX756" s="30"/>
      <c r="EY756" s="30"/>
      <c r="EZ756" s="30"/>
      <c r="FA756" s="30"/>
      <c r="FB756" s="30"/>
      <c r="FC756" s="30"/>
      <c r="FD756" s="30"/>
      <c r="FE756" s="30"/>
      <c r="FF756" s="30"/>
      <c r="FG756" s="30"/>
      <c r="FH756" s="30"/>
      <c r="FI756" s="30"/>
      <c r="FJ756" s="30"/>
      <c r="FK756" s="30"/>
      <c r="FL756" s="30"/>
      <c r="FM756" s="30"/>
      <c r="FN756" s="30"/>
      <c r="FO756" s="30"/>
      <c r="FP756" s="30"/>
      <c r="FQ756" s="30"/>
      <c r="FR756" s="30"/>
      <c r="FS756" s="30"/>
      <c r="FT756" s="30"/>
      <c r="FU756" s="30"/>
      <c r="FV756" s="30"/>
      <c r="FW756" s="30"/>
      <c r="FX756" s="30"/>
      <c r="FY756" s="30"/>
      <c r="FZ756" s="30"/>
      <c r="GA756" s="30"/>
      <c r="GB756" s="30"/>
      <c r="GC756" s="30"/>
      <c r="GD756" s="30"/>
      <c r="GE756" s="30"/>
      <c r="GF756" s="30"/>
      <c r="GG756" s="30"/>
      <c r="GH756" s="30"/>
      <c r="GI756" s="30"/>
      <c r="GJ756" s="30"/>
      <c r="GK756" s="30"/>
      <c r="GL756" s="30"/>
      <c r="GM756" s="30"/>
      <c r="GN756" s="30"/>
      <c r="GO756" s="30"/>
      <c r="GP756" s="30"/>
      <c r="GQ756" s="30"/>
      <c r="GR756" s="30"/>
      <c r="GS756" s="30"/>
      <c r="GT756" s="30"/>
      <c r="GU756" s="30"/>
      <c r="GV756" s="30"/>
      <c r="GW756" s="30"/>
      <c r="GX756" s="30"/>
      <c r="GY756" s="30"/>
      <c r="GZ756" s="30"/>
      <c r="HA756" s="30"/>
      <c r="HB756" s="30"/>
      <c r="HC756" s="30"/>
      <c r="HD756" s="30"/>
      <c r="HE756" s="30"/>
      <c r="HF756" s="30"/>
      <c r="HG756" s="30"/>
      <c r="HH756" s="30"/>
      <c r="HI756" s="30"/>
      <c r="HJ756" s="30"/>
      <c r="HK756" s="30"/>
      <c r="HL756" s="30"/>
      <c r="HM756" s="30"/>
      <c r="HN756" s="30"/>
      <c r="HO756" s="30"/>
      <c r="HP756" s="30"/>
      <c r="HQ756" s="30"/>
      <c r="HR756" s="30"/>
      <c r="HS756" s="30"/>
      <c r="HT756" s="30"/>
      <c r="HU756" s="30"/>
      <c r="HV756" s="30"/>
      <c r="HW756" s="30"/>
      <c r="HX756" s="30"/>
      <c r="HY756" s="30"/>
      <c r="HZ756" s="30"/>
      <c r="IA756" s="30"/>
      <c r="IB756" s="30"/>
      <c r="IC756" s="30"/>
      <c r="ID756" s="30"/>
      <c r="IE756" s="30"/>
      <c r="IF756" s="30"/>
      <c r="IG756" s="30"/>
      <c r="IH756" s="30"/>
      <c r="II756" s="30"/>
      <c r="IJ756" s="30"/>
      <c r="IK756" s="30"/>
      <c r="IL756" s="30"/>
      <c r="IM756" s="30"/>
      <c r="IN756" s="30"/>
      <c r="IO756" s="30"/>
      <c r="IP756" s="30"/>
      <c r="IQ756" s="30"/>
      <c r="IR756" s="30"/>
      <c r="IS756" s="30"/>
      <c r="IT756" s="30"/>
      <c r="IU756" s="30"/>
    </row>
    <row r="758" ht="15">
      <c r="A758" s="32"/>
    </row>
    <row r="760" spans="1:5" ht="15.75" thickBot="1">
      <c r="A760" s="145" t="s">
        <v>1054</v>
      </c>
      <c r="B760" s="145"/>
      <c r="C760" s="145"/>
      <c r="D760" s="145"/>
      <c r="E760" s="145"/>
    </row>
    <row r="761" spans="1:255" ht="15.75" thickTop="1">
      <c r="A761" s="146" t="s">
        <v>0</v>
      </c>
      <c r="B761" s="146"/>
      <c r="C761" s="146"/>
      <c r="D761" s="146"/>
      <c r="E761" s="146"/>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c r="BA761" s="30"/>
      <c r="BB761" s="30"/>
      <c r="BC761" s="30"/>
      <c r="BD761" s="30"/>
      <c r="BE761" s="30"/>
      <c r="BF761" s="30"/>
      <c r="BG761" s="30"/>
      <c r="BH761" s="30"/>
      <c r="BI761" s="30"/>
      <c r="BJ761" s="30"/>
      <c r="BK761" s="30"/>
      <c r="BL761" s="30"/>
      <c r="BM761" s="30"/>
      <c r="BN761" s="30"/>
      <c r="BO761" s="30"/>
      <c r="BP761" s="30"/>
      <c r="BQ761" s="30"/>
      <c r="BR761" s="30"/>
      <c r="BS761" s="30"/>
      <c r="BT761" s="30"/>
      <c r="BU761" s="30"/>
      <c r="BV761" s="30"/>
      <c r="BW761" s="30"/>
      <c r="BX761" s="30"/>
      <c r="BY761" s="30"/>
      <c r="BZ761" s="30"/>
      <c r="CA761" s="30"/>
      <c r="CB761" s="30"/>
      <c r="CC761" s="30"/>
      <c r="CD761" s="30"/>
      <c r="CE761" s="30"/>
      <c r="CF761" s="30"/>
      <c r="CG761" s="30"/>
      <c r="CH761" s="30"/>
      <c r="CI761" s="30"/>
      <c r="CJ761" s="30"/>
      <c r="CK761" s="30"/>
      <c r="CL761" s="30"/>
      <c r="CM761" s="30"/>
      <c r="CN761" s="30"/>
      <c r="CO761" s="30"/>
      <c r="CP761" s="30"/>
      <c r="CQ761" s="30"/>
      <c r="CR761" s="30"/>
      <c r="CS761" s="30"/>
      <c r="CT761" s="30"/>
      <c r="CU761" s="30"/>
      <c r="CV761" s="30"/>
      <c r="CW761" s="30"/>
      <c r="CX761" s="30"/>
      <c r="CY761" s="30"/>
      <c r="CZ761" s="30"/>
      <c r="DA761" s="30"/>
      <c r="DB761" s="30"/>
      <c r="DC761" s="30"/>
      <c r="DD761" s="30"/>
      <c r="DE761" s="30"/>
      <c r="DF761" s="30"/>
      <c r="DG761" s="30"/>
      <c r="DH761" s="30"/>
      <c r="DI761" s="30"/>
      <c r="DJ761" s="30"/>
      <c r="DK761" s="30"/>
      <c r="DL761" s="30"/>
      <c r="DM761" s="30"/>
      <c r="DN761" s="30"/>
      <c r="DO761" s="30"/>
      <c r="DP761" s="30"/>
      <c r="DQ761" s="30"/>
      <c r="DR761" s="30"/>
      <c r="DS761" s="30"/>
      <c r="DT761" s="30"/>
      <c r="DU761" s="30"/>
      <c r="DV761" s="30"/>
      <c r="DW761" s="30"/>
      <c r="DX761" s="30"/>
      <c r="DY761" s="30"/>
      <c r="DZ761" s="30"/>
      <c r="EA761" s="30"/>
      <c r="EB761" s="30"/>
      <c r="EC761" s="30"/>
      <c r="ED761" s="30"/>
      <c r="EE761" s="30"/>
      <c r="EF761" s="30"/>
      <c r="EG761" s="30"/>
      <c r="EH761" s="30"/>
      <c r="EI761" s="30"/>
      <c r="EJ761" s="30"/>
      <c r="EK761" s="30"/>
      <c r="EL761" s="30"/>
      <c r="EM761" s="30"/>
      <c r="EN761" s="30"/>
      <c r="EO761" s="30"/>
      <c r="EP761" s="30"/>
      <c r="EQ761" s="30"/>
      <c r="ER761" s="30"/>
      <c r="ES761" s="30"/>
      <c r="ET761" s="30"/>
      <c r="EU761" s="30"/>
      <c r="EV761" s="30"/>
      <c r="EW761" s="30"/>
      <c r="EX761" s="30"/>
      <c r="EY761" s="30"/>
      <c r="EZ761" s="30"/>
      <c r="FA761" s="30"/>
      <c r="FB761" s="30"/>
      <c r="FC761" s="30"/>
      <c r="FD761" s="30"/>
      <c r="FE761" s="30"/>
      <c r="FF761" s="30"/>
      <c r="FG761" s="30"/>
      <c r="FH761" s="30"/>
      <c r="FI761" s="30"/>
      <c r="FJ761" s="30"/>
      <c r="FK761" s="30"/>
      <c r="FL761" s="30"/>
      <c r="FM761" s="30"/>
      <c r="FN761" s="30"/>
      <c r="FO761" s="30"/>
      <c r="FP761" s="30"/>
      <c r="FQ761" s="30"/>
      <c r="FR761" s="30"/>
      <c r="FS761" s="30"/>
      <c r="FT761" s="30"/>
      <c r="FU761" s="30"/>
      <c r="FV761" s="30"/>
      <c r="FW761" s="30"/>
      <c r="FX761" s="30"/>
      <c r="FY761" s="30"/>
      <c r="FZ761" s="30"/>
      <c r="GA761" s="30"/>
      <c r="GB761" s="30"/>
      <c r="GC761" s="30"/>
      <c r="GD761" s="30"/>
      <c r="GE761" s="30"/>
      <c r="GF761" s="30"/>
      <c r="GG761" s="30"/>
      <c r="GH761" s="30"/>
      <c r="GI761" s="30"/>
      <c r="GJ761" s="30"/>
      <c r="GK761" s="30"/>
      <c r="GL761" s="30"/>
      <c r="GM761" s="30"/>
      <c r="GN761" s="30"/>
      <c r="GO761" s="30"/>
      <c r="GP761" s="30"/>
      <c r="GQ761" s="30"/>
      <c r="GR761" s="30"/>
      <c r="GS761" s="30"/>
      <c r="GT761" s="30"/>
      <c r="GU761" s="30"/>
      <c r="GV761" s="30"/>
      <c r="GW761" s="30"/>
      <c r="GX761" s="30"/>
      <c r="GY761" s="30"/>
      <c r="GZ761" s="30"/>
      <c r="HA761" s="30"/>
      <c r="HB761" s="30"/>
      <c r="HC761" s="30"/>
      <c r="HD761" s="30"/>
      <c r="HE761" s="30"/>
      <c r="HF761" s="30"/>
      <c r="HG761" s="30"/>
      <c r="HH761" s="30"/>
      <c r="HI761" s="30"/>
      <c r="HJ761" s="30"/>
      <c r="HK761" s="30"/>
      <c r="HL761" s="30"/>
      <c r="HM761" s="30"/>
      <c r="HN761" s="30"/>
      <c r="HO761" s="30"/>
      <c r="HP761" s="30"/>
      <c r="HQ761" s="30"/>
      <c r="HR761" s="30"/>
      <c r="HS761" s="30"/>
      <c r="HT761" s="30"/>
      <c r="HU761" s="30"/>
      <c r="HV761" s="30"/>
      <c r="HW761" s="30"/>
      <c r="HX761" s="30"/>
      <c r="HY761" s="30"/>
      <c r="HZ761" s="30"/>
      <c r="IA761" s="30"/>
      <c r="IB761" s="30"/>
      <c r="IC761" s="30"/>
      <c r="ID761" s="30"/>
      <c r="IE761" s="30"/>
      <c r="IF761" s="30"/>
      <c r="IG761" s="30"/>
      <c r="IH761" s="30"/>
      <c r="II761" s="30"/>
      <c r="IJ761" s="30"/>
      <c r="IK761" s="30"/>
      <c r="IL761" s="30"/>
      <c r="IM761" s="30"/>
      <c r="IN761" s="30"/>
      <c r="IO761" s="30"/>
      <c r="IP761" s="30"/>
      <c r="IQ761" s="30"/>
      <c r="IR761" s="30"/>
      <c r="IS761" s="30"/>
      <c r="IT761" s="30"/>
      <c r="IU761" s="30"/>
    </row>
    <row r="762" spans="6:255" ht="15">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c r="BJ762" s="30"/>
      <c r="BK762" s="30"/>
      <c r="BL762" s="30"/>
      <c r="BM762" s="30"/>
      <c r="BN762" s="30"/>
      <c r="BO762" s="30"/>
      <c r="BP762" s="30"/>
      <c r="BQ762" s="30"/>
      <c r="BR762" s="30"/>
      <c r="BS762" s="30"/>
      <c r="BT762" s="30"/>
      <c r="BU762" s="30"/>
      <c r="BV762" s="30"/>
      <c r="BW762" s="30"/>
      <c r="BX762" s="30"/>
      <c r="BY762" s="30"/>
      <c r="BZ762" s="30"/>
      <c r="CA762" s="30"/>
      <c r="CB762" s="30"/>
      <c r="CC762" s="30"/>
      <c r="CD762" s="30"/>
      <c r="CE762" s="30"/>
      <c r="CF762" s="30"/>
      <c r="CG762" s="30"/>
      <c r="CH762" s="30"/>
      <c r="CI762" s="30"/>
      <c r="CJ762" s="30"/>
      <c r="CK762" s="30"/>
      <c r="CL762" s="30"/>
      <c r="CM762" s="30"/>
      <c r="CN762" s="30"/>
      <c r="CO762" s="30"/>
      <c r="CP762" s="30"/>
      <c r="CQ762" s="30"/>
      <c r="CR762" s="30"/>
      <c r="CS762" s="30"/>
      <c r="CT762" s="30"/>
      <c r="CU762" s="30"/>
      <c r="CV762" s="30"/>
      <c r="CW762" s="30"/>
      <c r="CX762" s="30"/>
      <c r="CY762" s="30"/>
      <c r="CZ762" s="30"/>
      <c r="DA762" s="30"/>
      <c r="DB762" s="30"/>
      <c r="DC762" s="30"/>
      <c r="DD762" s="30"/>
      <c r="DE762" s="30"/>
      <c r="DF762" s="30"/>
      <c r="DG762" s="30"/>
      <c r="DH762" s="30"/>
      <c r="DI762" s="30"/>
      <c r="DJ762" s="30"/>
      <c r="DK762" s="30"/>
      <c r="DL762" s="30"/>
      <c r="DM762" s="30"/>
      <c r="DN762" s="30"/>
      <c r="DO762" s="30"/>
      <c r="DP762" s="30"/>
      <c r="DQ762" s="30"/>
      <c r="DR762" s="30"/>
      <c r="DS762" s="30"/>
      <c r="DT762" s="30"/>
      <c r="DU762" s="30"/>
      <c r="DV762" s="30"/>
      <c r="DW762" s="30"/>
      <c r="DX762" s="30"/>
      <c r="DY762" s="30"/>
      <c r="DZ762" s="30"/>
      <c r="EA762" s="30"/>
      <c r="EB762" s="30"/>
      <c r="EC762" s="30"/>
      <c r="ED762" s="30"/>
      <c r="EE762" s="30"/>
      <c r="EF762" s="30"/>
      <c r="EG762" s="30"/>
      <c r="EH762" s="30"/>
      <c r="EI762" s="30"/>
      <c r="EJ762" s="30"/>
      <c r="EK762" s="30"/>
      <c r="EL762" s="30"/>
      <c r="EM762" s="30"/>
      <c r="EN762" s="30"/>
      <c r="EO762" s="30"/>
      <c r="EP762" s="30"/>
      <c r="EQ762" s="30"/>
      <c r="ER762" s="30"/>
      <c r="ES762" s="30"/>
      <c r="ET762" s="30"/>
      <c r="EU762" s="30"/>
      <c r="EV762" s="30"/>
      <c r="EW762" s="30"/>
      <c r="EX762" s="30"/>
      <c r="EY762" s="30"/>
      <c r="EZ762" s="30"/>
      <c r="FA762" s="30"/>
      <c r="FB762" s="30"/>
      <c r="FC762" s="30"/>
      <c r="FD762" s="30"/>
      <c r="FE762" s="30"/>
      <c r="FF762" s="30"/>
      <c r="FG762" s="30"/>
      <c r="FH762" s="30"/>
      <c r="FI762" s="30"/>
      <c r="FJ762" s="30"/>
      <c r="FK762" s="30"/>
      <c r="FL762" s="30"/>
      <c r="FM762" s="30"/>
      <c r="FN762" s="30"/>
      <c r="FO762" s="30"/>
      <c r="FP762" s="30"/>
      <c r="FQ762" s="30"/>
      <c r="FR762" s="30"/>
      <c r="FS762" s="30"/>
      <c r="FT762" s="30"/>
      <c r="FU762" s="30"/>
      <c r="FV762" s="30"/>
      <c r="FW762" s="30"/>
      <c r="FX762" s="30"/>
      <c r="FY762" s="30"/>
      <c r="FZ762" s="30"/>
      <c r="GA762" s="30"/>
      <c r="GB762" s="30"/>
      <c r="GC762" s="30"/>
      <c r="GD762" s="30"/>
      <c r="GE762" s="30"/>
      <c r="GF762" s="30"/>
      <c r="GG762" s="30"/>
      <c r="GH762" s="30"/>
      <c r="GI762" s="30"/>
      <c r="GJ762" s="30"/>
      <c r="GK762" s="30"/>
      <c r="GL762" s="30"/>
      <c r="GM762" s="30"/>
      <c r="GN762" s="30"/>
      <c r="GO762" s="30"/>
      <c r="GP762" s="30"/>
      <c r="GQ762" s="30"/>
      <c r="GR762" s="30"/>
      <c r="GS762" s="30"/>
      <c r="GT762" s="30"/>
      <c r="GU762" s="30"/>
      <c r="GV762" s="30"/>
      <c r="GW762" s="30"/>
      <c r="GX762" s="30"/>
      <c r="GY762" s="30"/>
      <c r="GZ762" s="30"/>
      <c r="HA762" s="30"/>
      <c r="HB762" s="30"/>
      <c r="HC762" s="30"/>
      <c r="HD762" s="30"/>
      <c r="HE762" s="30"/>
      <c r="HF762" s="30"/>
      <c r="HG762" s="30"/>
      <c r="HH762" s="30"/>
      <c r="HI762" s="30"/>
      <c r="HJ762" s="30"/>
      <c r="HK762" s="30"/>
      <c r="HL762" s="30"/>
      <c r="HM762" s="30"/>
      <c r="HN762" s="30"/>
      <c r="HO762" s="30"/>
      <c r="HP762" s="30"/>
      <c r="HQ762" s="30"/>
      <c r="HR762" s="30"/>
      <c r="HS762" s="30"/>
      <c r="HT762" s="30"/>
      <c r="HU762" s="30"/>
      <c r="HV762" s="30"/>
      <c r="HW762" s="30"/>
      <c r="HX762" s="30"/>
      <c r="HY762" s="30"/>
      <c r="HZ762" s="30"/>
      <c r="IA762" s="30"/>
      <c r="IB762" s="30"/>
      <c r="IC762" s="30"/>
      <c r="ID762" s="30"/>
      <c r="IE762" s="30"/>
      <c r="IF762" s="30"/>
      <c r="IG762" s="30"/>
      <c r="IH762" s="30"/>
      <c r="II762" s="30"/>
      <c r="IJ762" s="30"/>
      <c r="IK762" s="30"/>
      <c r="IL762" s="30"/>
      <c r="IM762" s="30"/>
      <c r="IN762" s="30"/>
      <c r="IO762" s="30"/>
      <c r="IP762" s="30"/>
      <c r="IQ762" s="30"/>
      <c r="IR762" s="30"/>
      <c r="IS762" s="30"/>
      <c r="IT762" s="30"/>
      <c r="IU762" s="30"/>
    </row>
    <row r="763" spans="1:255" ht="32.25" customHeight="1">
      <c r="A763" s="147" t="s">
        <v>295</v>
      </c>
      <c r="B763" s="147"/>
      <c r="C763" s="147"/>
      <c r="D763" s="147"/>
      <c r="E763" s="147"/>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c r="BK763" s="30"/>
      <c r="BL763" s="30"/>
      <c r="BM763" s="30"/>
      <c r="BN763" s="30"/>
      <c r="BO763" s="30"/>
      <c r="BP763" s="30"/>
      <c r="BQ763" s="30"/>
      <c r="BR763" s="30"/>
      <c r="BS763" s="30"/>
      <c r="BT763" s="30"/>
      <c r="BU763" s="30"/>
      <c r="BV763" s="30"/>
      <c r="BW763" s="30"/>
      <c r="BX763" s="30"/>
      <c r="BY763" s="30"/>
      <c r="BZ763" s="30"/>
      <c r="CA763" s="30"/>
      <c r="CB763" s="30"/>
      <c r="CC763" s="30"/>
      <c r="CD763" s="30"/>
      <c r="CE763" s="30"/>
      <c r="CF763" s="30"/>
      <c r="CG763" s="30"/>
      <c r="CH763" s="30"/>
      <c r="CI763" s="30"/>
      <c r="CJ763" s="30"/>
      <c r="CK763" s="30"/>
      <c r="CL763" s="30"/>
      <c r="CM763" s="30"/>
      <c r="CN763" s="30"/>
      <c r="CO763" s="30"/>
      <c r="CP763" s="30"/>
      <c r="CQ763" s="30"/>
      <c r="CR763" s="30"/>
      <c r="CS763" s="30"/>
      <c r="CT763" s="30"/>
      <c r="CU763" s="30"/>
      <c r="CV763" s="30"/>
      <c r="CW763" s="30"/>
      <c r="CX763" s="30"/>
      <c r="CY763" s="30"/>
      <c r="CZ763" s="30"/>
      <c r="DA763" s="30"/>
      <c r="DB763" s="30"/>
      <c r="DC763" s="30"/>
      <c r="DD763" s="30"/>
      <c r="DE763" s="30"/>
      <c r="DF763" s="30"/>
      <c r="DG763" s="30"/>
      <c r="DH763" s="30"/>
      <c r="DI763" s="30"/>
      <c r="DJ763" s="30"/>
      <c r="DK763" s="30"/>
      <c r="DL763" s="30"/>
      <c r="DM763" s="30"/>
      <c r="DN763" s="30"/>
      <c r="DO763" s="30"/>
      <c r="DP763" s="30"/>
      <c r="DQ763" s="30"/>
      <c r="DR763" s="30"/>
      <c r="DS763" s="30"/>
      <c r="DT763" s="30"/>
      <c r="DU763" s="30"/>
      <c r="DV763" s="30"/>
      <c r="DW763" s="30"/>
      <c r="DX763" s="30"/>
      <c r="DY763" s="30"/>
      <c r="DZ763" s="30"/>
      <c r="EA763" s="30"/>
      <c r="EB763" s="30"/>
      <c r="EC763" s="30"/>
      <c r="ED763" s="30"/>
      <c r="EE763" s="30"/>
      <c r="EF763" s="30"/>
      <c r="EG763" s="30"/>
      <c r="EH763" s="30"/>
      <c r="EI763" s="30"/>
      <c r="EJ763" s="30"/>
      <c r="EK763" s="30"/>
      <c r="EL763" s="30"/>
      <c r="EM763" s="30"/>
      <c r="EN763" s="30"/>
      <c r="EO763" s="30"/>
      <c r="EP763" s="30"/>
      <c r="EQ763" s="30"/>
      <c r="ER763" s="30"/>
      <c r="ES763" s="30"/>
      <c r="ET763" s="30"/>
      <c r="EU763" s="30"/>
      <c r="EV763" s="30"/>
      <c r="EW763" s="30"/>
      <c r="EX763" s="30"/>
      <c r="EY763" s="30"/>
      <c r="EZ763" s="30"/>
      <c r="FA763" s="30"/>
      <c r="FB763" s="30"/>
      <c r="FC763" s="30"/>
      <c r="FD763" s="30"/>
      <c r="FE763" s="30"/>
      <c r="FF763" s="30"/>
      <c r="FG763" s="30"/>
      <c r="FH763" s="30"/>
      <c r="FI763" s="30"/>
      <c r="FJ763" s="30"/>
      <c r="FK763" s="30"/>
      <c r="FL763" s="30"/>
      <c r="FM763" s="30"/>
      <c r="FN763" s="30"/>
      <c r="FO763" s="30"/>
      <c r="FP763" s="30"/>
      <c r="FQ763" s="30"/>
      <c r="FR763" s="30"/>
      <c r="FS763" s="30"/>
      <c r="FT763" s="30"/>
      <c r="FU763" s="30"/>
      <c r="FV763" s="30"/>
      <c r="FW763" s="30"/>
      <c r="FX763" s="30"/>
      <c r="FY763" s="30"/>
      <c r="FZ763" s="30"/>
      <c r="GA763" s="30"/>
      <c r="GB763" s="30"/>
      <c r="GC763" s="30"/>
      <c r="GD763" s="30"/>
      <c r="GE763" s="30"/>
      <c r="GF763" s="30"/>
      <c r="GG763" s="30"/>
      <c r="GH763" s="30"/>
      <c r="GI763" s="30"/>
      <c r="GJ763" s="30"/>
      <c r="GK763" s="30"/>
      <c r="GL763" s="30"/>
      <c r="GM763" s="30"/>
      <c r="GN763" s="30"/>
      <c r="GO763" s="30"/>
      <c r="GP763" s="30"/>
      <c r="GQ763" s="30"/>
      <c r="GR763" s="30"/>
      <c r="GS763" s="30"/>
      <c r="GT763" s="30"/>
      <c r="GU763" s="30"/>
      <c r="GV763" s="30"/>
      <c r="GW763" s="30"/>
      <c r="GX763" s="30"/>
      <c r="GY763" s="30"/>
      <c r="GZ763" s="30"/>
      <c r="HA763" s="30"/>
      <c r="HB763" s="30"/>
      <c r="HC763" s="30"/>
      <c r="HD763" s="30"/>
      <c r="HE763" s="30"/>
      <c r="HF763" s="30"/>
      <c r="HG763" s="30"/>
      <c r="HH763" s="30"/>
      <c r="HI763" s="30"/>
      <c r="HJ763" s="30"/>
      <c r="HK763" s="30"/>
      <c r="HL763" s="30"/>
      <c r="HM763" s="30"/>
      <c r="HN763" s="30"/>
      <c r="HO763" s="30"/>
      <c r="HP763" s="30"/>
      <c r="HQ763" s="30"/>
      <c r="HR763" s="30"/>
      <c r="HS763" s="30"/>
      <c r="HT763" s="30"/>
      <c r="HU763" s="30"/>
      <c r="HV763" s="30"/>
      <c r="HW763" s="30"/>
      <c r="HX763" s="30"/>
      <c r="HY763" s="30"/>
      <c r="HZ763" s="30"/>
      <c r="IA763" s="30"/>
      <c r="IB763" s="30"/>
      <c r="IC763" s="30"/>
      <c r="ID763" s="30"/>
      <c r="IE763" s="30"/>
      <c r="IF763" s="30"/>
      <c r="IG763" s="30"/>
      <c r="IH763" s="30"/>
      <c r="II763" s="30"/>
      <c r="IJ763" s="30"/>
      <c r="IK763" s="30"/>
      <c r="IL763" s="30"/>
      <c r="IM763" s="30"/>
      <c r="IN763" s="30"/>
      <c r="IO763" s="30"/>
      <c r="IP763" s="30"/>
      <c r="IQ763" s="30"/>
      <c r="IR763" s="30"/>
      <c r="IS763" s="30"/>
      <c r="IT763" s="30"/>
      <c r="IU763" s="30"/>
    </row>
    <row r="764" spans="1:255" ht="15">
      <c r="A764" s="148" t="s">
        <v>139</v>
      </c>
      <c r="B764" s="148"/>
      <c r="C764" s="148"/>
      <c r="D764" s="148"/>
      <c r="E764" s="148"/>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c r="BK764" s="30"/>
      <c r="BL764" s="30"/>
      <c r="BM764" s="30"/>
      <c r="BN764" s="30"/>
      <c r="BO764" s="30"/>
      <c r="BP764" s="30"/>
      <c r="BQ764" s="30"/>
      <c r="BR764" s="30"/>
      <c r="BS764" s="30"/>
      <c r="BT764" s="30"/>
      <c r="BU764" s="30"/>
      <c r="BV764" s="30"/>
      <c r="BW764" s="30"/>
      <c r="BX764" s="30"/>
      <c r="BY764" s="30"/>
      <c r="BZ764" s="30"/>
      <c r="CA764" s="30"/>
      <c r="CB764" s="30"/>
      <c r="CC764" s="30"/>
      <c r="CD764" s="30"/>
      <c r="CE764" s="30"/>
      <c r="CF764" s="30"/>
      <c r="CG764" s="30"/>
      <c r="CH764" s="30"/>
      <c r="CI764" s="30"/>
      <c r="CJ764" s="30"/>
      <c r="CK764" s="30"/>
      <c r="CL764" s="30"/>
      <c r="CM764" s="30"/>
      <c r="CN764" s="30"/>
      <c r="CO764" s="30"/>
      <c r="CP764" s="30"/>
      <c r="CQ764" s="30"/>
      <c r="CR764" s="30"/>
      <c r="CS764" s="30"/>
      <c r="CT764" s="30"/>
      <c r="CU764" s="30"/>
      <c r="CV764" s="30"/>
      <c r="CW764" s="30"/>
      <c r="CX764" s="30"/>
      <c r="CY764" s="30"/>
      <c r="CZ764" s="30"/>
      <c r="DA764" s="30"/>
      <c r="DB764" s="30"/>
      <c r="DC764" s="30"/>
      <c r="DD764" s="30"/>
      <c r="DE764" s="30"/>
      <c r="DF764" s="30"/>
      <c r="DG764" s="30"/>
      <c r="DH764" s="30"/>
      <c r="DI764" s="30"/>
      <c r="DJ764" s="30"/>
      <c r="DK764" s="30"/>
      <c r="DL764" s="30"/>
      <c r="DM764" s="30"/>
      <c r="DN764" s="30"/>
      <c r="DO764" s="30"/>
      <c r="DP764" s="30"/>
      <c r="DQ764" s="30"/>
      <c r="DR764" s="30"/>
      <c r="DS764" s="30"/>
      <c r="DT764" s="30"/>
      <c r="DU764" s="30"/>
      <c r="DV764" s="30"/>
      <c r="DW764" s="30"/>
      <c r="DX764" s="30"/>
      <c r="DY764" s="30"/>
      <c r="DZ764" s="30"/>
      <c r="EA764" s="30"/>
      <c r="EB764" s="30"/>
      <c r="EC764" s="30"/>
      <c r="ED764" s="30"/>
      <c r="EE764" s="30"/>
      <c r="EF764" s="30"/>
      <c r="EG764" s="30"/>
      <c r="EH764" s="30"/>
      <c r="EI764" s="30"/>
      <c r="EJ764" s="30"/>
      <c r="EK764" s="30"/>
      <c r="EL764" s="30"/>
      <c r="EM764" s="30"/>
      <c r="EN764" s="30"/>
      <c r="EO764" s="30"/>
      <c r="EP764" s="30"/>
      <c r="EQ764" s="30"/>
      <c r="ER764" s="30"/>
      <c r="ES764" s="30"/>
      <c r="ET764" s="30"/>
      <c r="EU764" s="30"/>
      <c r="EV764" s="30"/>
      <c r="EW764" s="30"/>
      <c r="EX764" s="30"/>
      <c r="EY764" s="30"/>
      <c r="EZ764" s="30"/>
      <c r="FA764" s="30"/>
      <c r="FB764" s="30"/>
      <c r="FC764" s="30"/>
      <c r="FD764" s="30"/>
      <c r="FE764" s="30"/>
      <c r="FF764" s="30"/>
      <c r="FG764" s="30"/>
      <c r="FH764" s="30"/>
      <c r="FI764" s="30"/>
      <c r="FJ764" s="30"/>
      <c r="FK764" s="30"/>
      <c r="FL764" s="30"/>
      <c r="FM764" s="30"/>
      <c r="FN764" s="30"/>
      <c r="FO764" s="30"/>
      <c r="FP764" s="30"/>
      <c r="FQ764" s="30"/>
      <c r="FR764" s="30"/>
      <c r="FS764" s="30"/>
      <c r="FT764" s="30"/>
      <c r="FU764" s="30"/>
      <c r="FV764" s="30"/>
      <c r="FW764" s="30"/>
      <c r="FX764" s="30"/>
      <c r="FY764" s="30"/>
      <c r="FZ764" s="30"/>
      <c r="GA764" s="30"/>
      <c r="GB764" s="30"/>
      <c r="GC764" s="30"/>
      <c r="GD764" s="30"/>
      <c r="GE764" s="30"/>
      <c r="GF764" s="30"/>
      <c r="GG764" s="30"/>
      <c r="GH764" s="30"/>
      <c r="GI764" s="30"/>
      <c r="GJ764" s="30"/>
      <c r="GK764" s="30"/>
      <c r="GL764" s="30"/>
      <c r="GM764" s="30"/>
      <c r="GN764" s="30"/>
      <c r="GO764" s="30"/>
      <c r="GP764" s="30"/>
      <c r="GQ764" s="30"/>
      <c r="GR764" s="30"/>
      <c r="GS764" s="30"/>
      <c r="GT764" s="30"/>
      <c r="GU764" s="30"/>
      <c r="GV764" s="30"/>
      <c r="GW764" s="30"/>
      <c r="GX764" s="30"/>
      <c r="GY764" s="30"/>
      <c r="GZ764" s="30"/>
      <c r="HA764" s="30"/>
      <c r="HB764" s="30"/>
      <c r="HC764" s="30"/>
      <c r="HD764" s="30"/>
      <c r="HE764" s="30"/>
      <c r="HF764" s="30"/>
      <c r="HG764" s="30"/>
      <c r="HH764" s="30"/>
      <c r="HI764" s="30"/>
      <c r="HJ764" s="30"/>
      <c r="HK764" s="30"/>
      <c r="HL764" s="30"/>
      <c r="HM764" s="30"/>
      <c r="HN764" s="30"/>
      <c r="HO764" s="30"/>
      <c r="HP764" s="30"/>
      <c r="HQ764" s="30"/>
      <c r="HR764" s="30"/>
      <c r="HS764" s="30"/>
      <c r="HT764" s="30"/>
      <c r="HU764" s="30"/>
      <c r="HV764" s="30"/>
      <c r="HW764" s="30"/>
      <c r="HX764" s="30"/>
      <c r="HY764" s="30"/>
      <c r="HZ764" s="30"/>
      <c r="IA764" s="30"/>
      <c r="IB764" s="30"/>
      <c r="IC764" s="30"/>
      <c r="ID764" s="30"/>
      <c r="IE764" s="30"/>
      <c r="IF764" s="30"/>
      <c r="IG764" s="30"/>
      <c r="IH764" s="30"/>
      <c r="II764" s="30"/>
      <c r="IJ764" s="30"/>
      <c r="IK764" s="30"/>
      <c r="IL764" s="30"/>
      <c r="IM764" s="30"/>
      <c r="IN764" s="30"/>
      <c r="IO764" s="30"/>
      <c r="IP764" s="30"/>
      <c r="IQ764" s="30"/>
      <c r="IR764" s="30"/>
      <c r="IS764" s="30"/>
      <c r="IT764" s="30"/>
      <c r="IU764" s="30"/>
    </row>
    <row r="765" spans="1:255" ht="15">
      <c r="A765" s="148" t="s">
        <v>3</v>
      </c>
      <c r="B765" s="148"/>
      <c r="C765" s="148"/>
      <c r="D765" s="148"/>
      <c r="E765" s="148"/>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c r="BE765" s="30"/>
      <c r="BF765" s="30"/>
      <c r="BG765" s="30"/>
      <c r="BH765" s="30"/>
      <c r="BI765" s="30"/>
      <c r="BJ765" s="30"/>
      <c r="BK765" s="30"/>
      <c r="BL765" s="30"/>
      <c r="BM765" s="30"/>
      <c r="BN765" s="30"/>
      <c r="BO765" s="30"/>
      <c r="BP765" s="30"/>
      <c r="BQ765" s="30"/>
      <c r="BR765" s="30"/>
      <c r="BS765" s="30"/>
      <c r="BT765" s="30"/>
      <c r="BU765" s="30"/>
      <c r="BV765" s="30"/>
      <c r="BW765" s="30"/>
      <c r="BX765" s="30"/>
      <c r="BY765" s="30"/>
      <c r="BZ765" s="30"/>
      <c r="CA765" s="30"/>
      <c r="CB765" s="30"/>
      <c r="CC765" s="30"/>
      <c r="CD765" s="30"/>
      <c r="CE765" s="30"/>
      <c r="CF765" s="30"/>
      <c r="CG765" s="30"/>
      <c r="CH765" s="30"/>
      <c r="CI765" s="30"/>
      <c r="CJ765" s="30"/>
      <c r="CK765" s="30"/>
      <c r="CL765" s="30"/>
      <c r="CM765" s="30"/>
      <c r="CN765" s="30"/>
      <c r="CO765" s="30"/>
      <c r="CP765" s="30"/>
      <c r="CQ765" s="30"/>
      <c r="CR765" s="30"/>
      <c r="CS765" s="30"/>
      <c r="CT765" s="30"/>
      <c r="CU765" s="30"/>
      <c r="CV765" s="30"/>
      <c r="CW765" s="30"/>
      <c r="CX765" s="30"/>
      <c r="CY765" s="30"/>
      <c r="CZ765" s="30"/>
      <c r="DA765" s="30"/>
      <c r="DB765" s="30"/>
      <c r="DC765" s="30"/>
      <c r="DD765" s="30"/>
      <c r="DE765" s="30"/>
      <c r="DF765" s="30"/>
      <c r="DG765" s="30"/>
      <c r="DH765" s="30"/>
      <c r="DI765" s="30"/>
      <c r="DJ765" s="30"/>
      <c r="DK765" s="30"/>
      <c r="DL765" s="30"/>
      <c r="DM765" s="30"/>
      <c r="DN765" s="30"/>
      <c r="DO765" s="30"/>
      <c r="DP765" s="30"/>
      <c r="DQ765" s="30"/>
      <c r="DR765" s="30"/>
      <c r="DS765" s="30"/>
      <c r="DT765" s="30"/>
      <c r="DU765" s="30"/>
      <c r="DV765" s="30"/>
      <c r="DW765" s="30"/>
      <c r="DX765" s="30"/>
      <c r="DY765" s="30"/>
      <c r="DZ765" s="30"/>
      <c r="EA765" s="30"/>
      <c r="EB765" s="30"/>
      <c r="EC765" s="30"/>
      <c r="ED765" s="30"/>
      <c r="EE765" s="30"/>
      <c r="EF765" s="30"/>
      <c r="EG765" s="30"/>
      <c r="EH765" s="30"/>
      <c r="EI765" s="30"/>
      <c r="EJ765" s="30"/>
      <c r="EK765" s="30"/>
      <c r="EL765" s="30"/>
      <c r="EM765" s="30"/>
      <c r="EN765" s="30"/>
      <c r="EO765" s="30"/>
      <c r="EP765" s="30"/>
      <c r="EQ765" s="30"/>
      <c r="ER765" s="30"/>
      <c r="ES765" s="30"/>
      <c r="ET765" s="30"/>
      <c r="EU765" s="30"/>
      <c r="EV765" s="30"/>
      <c r="EW765" s="30"/>
      <c r="EX765" s="30"/>
      <c r="EY765" s="30"/>
      <c r="EZ765" s="30"/>
      <c r="FA765" s="30"/>
      <c r="FB765" s="30"/>
      <c r="FC765" s="30"/>
      <c r="FD765" s="30"/>
      <c r="FE765" s="30"/>
      <c r="FF765" s="30"/>
      <c r="FG765" s="30"/>
      <c r="FH765" s="30"/>
      <c r="FI765" s="30"/>
      <c r="FJ765" s="30"/>
      <c r="FK765" s="30"/>
      <c r="FL765" s="30"/>
      <c r="FM765" s="30"/>
      <c r="FN765" s="30"/>
      <c r="FO765" s="30"/>
      <c r="FP765" s="30"/>
      <c r="FQ765" s="30"/>
      <c r="FR765" s="30"/>
      <c r="FS765" s="30"/>
      <c r="FT765" s="30"/>
      <c r="FU765" s="30"/>
      <c r="FV765" s="30"/>
      <c r="FW765" s="30"/>
      <c r="FX765" s="30"/>
      <c r="FY765" s="30"/>
      <c r="FZ765" s="30"/>
      <c r="GA765" s="30"/>
      <c r="GB765" s="30"/>
      <c r="GC765" s="30"/>
      <c r="GD765" s="30"/>
      <c r="GE765" s="30"/>
      <c r="GF765" s="30"/>
      <c r="GG765" s="30"/>
      <c r="GH765" s="30"/>
      <c r="GI765" s="30"/>
      <c r="GJ765" s="30"/>
      <c r="GK765" s="30"/>
      <c r="GL765" s="30"/>
      <c r="GM765" s="30"/>
      <c r="GN765" s="30"/>
      <c r="GO765" s="30"/>
      <c r="GP765" s="30"/>
      <c r="GQ765" s="30"/>
      <c r="GR765" s="30"/>
      <c r="GS765" s="30"/>
      <c r="GT765" s="30"/>
      <c r="GU765" s="30"/>
      <c r="GV765" s="30"/>
      <c r="GW765" s="30"/>
      <c r="GX765" s="30"/>
      <c r="GY765" s="30"/>
      <c r="GZ765" s="30"/>
      <c r="HA765" s="30"/>
      <c r="HB765" s="30"/>
      <c r="HC765" s="30"/>
      <c r="HD765" s="30"/>
      <c r="HE765" s="30"/>
      <c r="HF765" s="30"/>
      <c r="HG765" s="30"/>
      <c r="HH765" s="30"/>
      <c r="HI765" s="30"/>
      <c r="HJ765" s="30"/>
      <c r="HK765" s="30"/>
      <c r="HL765" s="30"/>
      <c r="HM765" s="30"/>
      <c r="HN765" s="30"/>
      <c r="HO765" s="30"/>
      <c r="HP765" s="30"/>
      <c r="HQ765" s="30"/>
      <c r="HR765" s="30"/>
      <c r="HS765" s="30"/>
      <c r="HT765" s="30"/>
      <c r="HU765" s="30"/>
      <c r="HV765" s="30"/>
      <c r="HW765" s="30"/>
      <c r="HX765" s="30"/>
      <c r="HY765" s="30"/>
      <c r="HZ765" s="30"/>
      <c r="IA765" s="30"/>
      <c r="IB765" s="30"/>
      <c r="IC765" s="30"/>
      <c r="ID765" s="30"/>
      <c r="IE765" s="30"/>
      <c r="IF765" s="30"/>
      <c r="IG765" s="30"/>
      <c r="IH765" s="30"/>
      <c r="II765" s="30"/>
      <c r="IJ765" s="30"/>
      <c r="IK765" s="30"/>
      <c r="IL765" s="30"/>
      <c r="IM765" s="30"/>
      <c r="IN765" s="30"/>
      <c r="IO765" s="30"/>
      <c r="IP765" s="30"/>
      <c r="IQ765" s="30"/>
      <c r="IR765" s="30"/>
      <c r="IS765" s="30"/>
      <c r="IT765" s="30"/>
      <c r="IU765" s="30"/>
    </row>
    <row r="766" spans="1:255" ht="15">
      <c r="A766" s="149" t="s">
        <v>294</v>
      </c>
      <c r="B766" s="149"/>
      <c r="C766" s="149"/>
      <c r="D766" s="149"/>
      <c r="E766" s="149"/>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c r="CU766" s="30"/>
      <c r="CV766" s="30"/>
      <c r="CW766" s="30"/>
      <c r="CX766" s="30"/>
      <c r="CY766" s="30"/>
      <c r="CZ766" s="30"/>
      <c r="DA766" s="30"/>
      <c r="DB766" s="30"/>
      <c r="DC766" s="30"/>
      <c r="DD766" s="30"/>
      <c r="DE766" s="30"/>
      <c r="DF766" s="30"/>
      <c r="DG766" s="30"/>
      <c r="DH766" s="30"/>
      <c r="DI766" s="30"/>
      <c r="DJ766" s="30"/>
      <c r="DK766" s="30"/>
      <c r="DL766" s="30"/>
      <c r="DM766" s="30"/>
      <c r="DN766" s="30"/>
      <c r="DO766" s="30"/>
      <c r="DP766" s="30"/>
      <c r="DQ766" s="30"/>
      <c r="DR766" s="30"/>
      <c r="DS766" s="30"/>
      <c r="DT766" s="30"/>
      <c r="DU766" s="30"/>
      <c r="DV766" s="30"/>
      <c r="DW766" s="30"/>
      <c r="DX766" s="30"/>
      <c r="DY766" s="30"/>
      <c r="DZ766" s="30"/>
      <c r="EA766" s="30"/>
      <c r="EB766" s="30"/>
      <c r="EC766" s="30"/>
      <c r="ED766" s="30"/>
      <c r="EE766" s="30"/>
      <c r="EF766" s="30"/>
      <c r="EG766" s="30"/>
      <c r="EH766" s="30"/>
      <c r="EI766" s="30"/>
      <c r="EJ766" s="30"/>
      <c r="EK766" s="30"/>
      <c r="EL766" s="30"/>
      <c r="EM766" s="30"/>
      <c r="EN766" s="30"/>
      <c r="EO766" s="30"/>
      <c r="EP766" s="30"/>
      <c r="EQ766" s="30"/>
      <c r="ER766" s="30"/>
      <c r="ES766" s="30"/>
      <c r="ET766" s="30"/>
      <c r="EU766" s="30"/>
      <c r="EV766" s="30"/>
      <c r="EW766" s="30"/>
      <c r="EX766" s="30"/>
      <c r="EY766" s="30"/>
      <c r="EZ766" s="30"/>
      <c r="FA766" s="30"/>
      <c r="FB766" s="30"/>
      <c r="FC766" s="30"/>
      <c r="FD766" s="30"/>
      <c r="FE766" s="30"/>
      <c r="FF766" s="30"/>
      <c r="FG766" s="30"/>
      <c r="FH766" s="30"/>
      <c r="FI766" s="30"/>
      <c r="FJ766" s="30"/>
      <c r="FK766" s="30"/>
      <c r="FL766" s="30"/>
      <c r="FM766" s="30"/>
      <c r="FN766" s="30"/>
      <c r="FO766" s="30"/>
      <c r="FP766" s="30"/>
      <c r="FQ766" s="30"/>
      <c r="FR766" s="30"/>
      <c r="FS766" s="30"/>
      <c r="FT766" s="30"/>
      <c r="FU766" s="30"/>
      <c r="FV766" s="30"/>
      <c r="FW766" s="30"/>
      <c r="FX766" s="30"/>
      <c r="FY766" s="30"/>
      <c r="FZ766" s="30"/>
      <c r="GA766" s="30"/>
      <c r="GB766" s="30"/>
      <c r="GC766" s="30"/>
      <c r="GD766" s="30"/>
      <c r="GE766" s="30"/>
      <c r="GF766" s="30"/>
      <c r="GG766" s="30"/>
      <c r="GH766" s="30"/>
      <c r="GI766" s="30"/>
      <c r="GJ766" s="30"/>
      <c r="GK766" s="30"/>
      <c r="GL766" s="30"/>
      <c r="GM766" s="30"/>
      <c r="GN766" s="30"/>
      <c r="GO766" s="30"/>
      <c r="GP766" s="30"/>
      <c r="GQ766" s="30"/>
      <c r="GR766" s="30"/>
      <c r="GS766" s="30"/>
      <c r="GT766" s="30"/>
      <c r="GU766" s="30"/>
      <c r="GV766" s="30"/>
      <c r="GW766" s="30"/>
      <c r="GX766" s="30"/>
      <c r="GY766" s="30"/>
      <c r="GZ766" s="30"/>
      <c r="HA766" s="30"/>
      <c r="HB766" s="30"/>
      <c r="HC766" s="30"/>
      <c r="HD766" s="30"/>
      <c r="HE766" s="30"/>
      <c r="HF766" s="30"/>
      <c r="HG766" s="30"/>
      <c r="HH766" s="30"/>
      <c r="HI766" s="30"/>
      <c r="HJ766" s="30"/>
      <c r="HK766" s="30"/>
      <c r="HL766" s="30"/>
      <c r="HM766" s="30"/>
      <c r="HN766" s="30"/>
      <c r="HO766" s="30"/>
      <c r="HP766" s="30"/>
      <c r="HQ766" s="30"/>
      <c r="HR766" s="30"/>
      <c r="HS766" s="30"/>
      <c r="HT766" s="30"/>
      <c r="HU766" s="30"/>
      <c r="HV766" s="30"/>
      <c r="HW766" s="30"/>
      <c r="HX766" s="30"/>
      <c r="HY766" s="30"/>
      <c r="HZ766" s="30"/>
      <c r="IA766" s="30"/>
      <c r="IB766" s="30"/>
      <c r="IC766" s="30"/>
      <c r="ID766" s="30"/>
      <c r="IE766" s="30"/>
      <c r="IF766" s="30"/>
      <c r="IG766" s="30"/>
      <c r="IH766" s="30"/>
      <c r="II766" s="30"/>
      <c r="IJ766" s="30"/>
      <c r="IK766" s="30"/>
      <c r="IL766" s="30"/>
      <c r="IM766" s="30"/>
      <c r="IN766" s="30"/>
      <c r="IO766" s="30"/>
      <c r="IP766" s="30"/>
      <c r="IQ766" s="30"/>
      <c r="IR766" s="30"/>
      <c r="IS766" s="30"/>
      <c r="IT766" s="30"/>
      <c r="IU766" s="30"/>
    </row>
    <row r="767" spans="1:255" ht="15">
      <c r="A767" s="150" t="s">
        <v>23</v>
      </c>
      <c r="B767" s="151" t="s">
        <v>6</v>
      </c>
      <c r="C767" s="152"/>
      <c r="D767" s="153" t="s">
        <v>7</v>
      </c>
      <c r="E767" s="150" t="s">
        <v>8</v>
      </c>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c r="BA767" s="30"/>
      <c r="BB767" s="30"/>
      <c r="BC767" s="30"/>
      <c r="BD767" s="30"/>
      <c r="BE767" s="30"/>
      <c r="BF767" s="30"/>
      <c r="BG767" s="30"/>
      <c r="BH767" s="30"/>
      <c r="BI767" s="30"/>
      <c r="BJ767" s="30"/>
      <c r="BK767" s="30"/>
      <c r="BL767" s="30"/>
      <c r="BM767" s="30"/>
      <c r="BN767" s="30"/>
      <c r="BO767" s="30"/>
      <c r="BP767" s="30"/>
      <c r="BQ767" s="30"/>
      <c r="BR767" s="30"/>
      <c r="BS767" s="30"/>
      <c r="BT767" s="30"/>
      <c r="BU767" s="30"/>
      <c r="BV767" s="30"/>
      <c r="BW767" s="30"/>
      <c r="BX767" s="30"/>
      <c r="BY767" s="30"/>
      <c r="BZ767" s="30"/>
      <c r="CA767" s="30"/>
      <c r="CB767" s="30"/>
      <c r="CC767" s="30"/>
      <c r="CD767" s="30"/>
      <c r="CE767" s="30"/>
      <c r="CF767" s="30"/>
      <c r="CG767" s="30"/>
      <c r="CH767" s="30"/>
      <c r="CI767" s="30"/>
      <c r="CJ767" s="30"/>
      <c r="CK767" s="30"/>
      <c r="CL767" s="30"/>
      <c r="CM767" s="30"/>
      <c r="CN767" s="30"/>
      <c r="CO767" s="30"/>
      <c r="CP767" s="30"/>
      <c r="CQ767" s="30"/>
      <c r="CR767" s="30"/>
      <c r="CS767" s="30"/>
      <c r="CT767" s="30"/>
      <c r="CU767" s="30"/>
      <c r="CV767" s="30"/>
      <c r="CW767" s="30"/>
      <c r="CX767" s="30"/>
      <c r="CY767" s="30"/>
      <c r="CZ767" s="30"/>
      <c r="DA767" s="30"/>
      <c r="DB767" s="30"/>
      <c r="DC767" s="30"/>
      <c r="DD767" s="30"/>
      <c r="DE767" s="30"/>
      <c r="DF767" s="30"/>
      <c r="DG767" s="30"/>
      <c r="DH767" s="30"/>
      <c r="DI767" s="30"/>
      <c r="DJ767" s="30"/>
      <c r="DK767" s="30"/>
      <c r="DL767" s="30"/>
      <c r="DM767" s="30"/>
      <c r="DN767" s="30"/>
      <c r="DO767" s="30"/>
      <c r="DP767" s="30"/>
      <c r="DQ767" s="30"/>
      <c r="DR767" s="30"/>
      <c r="DS767" s="30"/>
      <c r="DT767" s="30"/>
      <c r="DU767" s="30"/>
      <c r="DV767" s="30"/>
      <c r="DW767" s="30"/>
      <c r="DX767" s="30"/>
      <c r="DY767" s="30"/>
      <c r="DZ767" s="30"/>
      <c r="EA767" s="30"/>
      <c r="EB767" s="30"/>
      <c r="EC767" s="30"/>
      <c r="ED767" s="30"/>
      <c r="EE767" s="30"/>
      <c r="EF767" s="30"/>
      <c r="EG767" s="30"/>
      <c r="EH767" s="30"/>
      <c r="EI767" s="30"/>
      <c r="EJ767" s="30"/>
      <c r="EK767" s="30"/>
      <c r="EL767" s="30"/>
      <c r="EM767" s="30"/>
      <c r="EN767" s="30"/>
      <c r="EO767" s="30"/>
      <c r="EP767" s="30"/>
      <c r="EQ767" s="30"/>
      <c r="ER767" s="30"/>
      <c r="ES767" s="30"/>
      <c r="ET767" s="30"/>
      <c r="EU767" s="30"/>
      <c r="EV767" s="30"/>
      <c r="EW767" s="30"/>
      <c r="EX767" s="30"/>
      <c r="EY767" s="30"/>
      <c r="EZ767" s="30"/>
      <c r="FA767" s="30"/>
      <c r="FB767" s="30"/>
      <c r="FC767" s="30"/>
      <c r="FD767" s="30"/>
      <c r="FE767" s="30"/>
      <c r="FF767" s="30"/>
      <c r="FG767" s="30"/>
      <c r="FH767" s="30"/>
      <c r="FI767" s="30"/>
      <c r="FJ767" s="30"/>
      <c r="FK767" s="30"/>
      <c r="FL767" s="30"/>
      <c r="FM767" s="30"/>
      <c r="FN767" s="30"/>
      <c r="FO767" s="30"/>
      <c r="FP767" s="30"/>
      <c r="FQ767" s="30"/>
      <c r="FR767" s="30"/>
      <c r="FS767" s="30"/>
      <c r="FT767" s="30"/>
      <c r="FU767" s="30"/>
      <c r="FV767" s="30"/>
      <c r="FW767" s="30"/>
      <c r="FX767" s="30"/>
      <c r="FY767" s="30"/>
      <c r="FZ767" s="30"/>
      <c r="GA767" s="30"/>
      <c r="GB767" s="30"/>
      <c r="GC767" s="30"/>
      <c r="GD767" s="30"/>
      <c r="GE767" s="30"/>
      <c r="GF767" s="30"/>
      <c r="GG767" s="30"/>
      <c r="GH767" s="30"/>
      <c r="GI767" s="30"/>
      <c r="GJ767" s="30"/>
      <c r="GK767" s="30"/>
      <c r="GL767" s="30"/>
      <c r="GM767" s="30"/>
      <c r="GN767" s="30"/>
      <c r="GO767" s="30"/>
      <c r="GP767" s="30"/>
      <c r="GQ767" s="30"/>
      <c r="GR767" s="30"/>
      <c r="GS767" s="30"/>
      <c r="GT767" s="30"/>
      <c r="GU767" s="30"/>
      <c r="GV767" s="30"/>
      <c r="GW767" s="30"/>
      <c r="GX767" s="30"/>
      <c r="GY767" s="30"/>
      <c r="GZ767" s="30"/>
      <c r="HA767" s="30"/>
      <c r="HB767" s="30"/>
      <c r="HC767" s="30"/>
      <c r="HD767" s="30"/>
      <c r="HE767" s="30"/>
      <c r="HF767" s="30"/>
      <c r="HG767" s="30"/>
      <c r="HH767" s="30"/>
      <c r="HI767" s="30"/>
      <c r="HJ767" s="30"/>
      <c r="HK767" s="30"/>
      <c r="HL767" s="30"/>
      <c r="HM767" s="30"/>
      <c r="HN767" s="30"/>
      <c r="HO767" s="30"/>
      <c r="HP767" s="30"/>
      <c r="HQ767" s="30"/>
      <c r="HR767" s="30"/>
      <c r="HS767" s="30"/>
      <c r="HT767" s="30"/>
      <c r="HU767" s="30"/>
      <c r="HV767" s="30"/>
      <c r="HW767" s="30"/>
      <c r="HX767" s="30"/>
      <c r="HY767" s="30"/>
      <c r="HZ767" s="30"/>
      <c r="IA767" s="30"/>
      <c r="IB767" s="30"/>
      <c r="IC767" s="30"/>
      <c r="ID767" s="30"/>
      <c r="IE767" s="30"/>
      <c r="IF767" s="30"/>
      <c r="IG767" s="30"/>
      <c r="IH767" s="30"/>
      <c r="II767" s="30"/>
      <c r="IJ767" s="30"/>
      <c r="IK767" s="30"/>
      <c r="IL767" s="30"/>
      <c r="IM767" s="30"/>
      <c r="IN767" s="30"/>
      <c r="IO767" s="30"/>
      <c r="IP767" s="30"/>
      <c r="IQ767" s="30"/>
      <c r="IR767" s="30"/>
      <c r="IS767" s="30"/>
      <c r="IT767" s="30"/>
      <c r="IU767" s="30"/>
    </row>
    <row r="768" spans="1:255" ht="15">
      <c r="A768" s="150"/>
      <c r="B768" s="39" t="s">
        <v>9</v>
      </c>
      <c r="C768" s="39" t="s">
        <v>10</v>
      </c>
      <c r="D768" s="153"/>
      <c r="E768" s="15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30"/>
      <c r="AT768" s="30"/>
      <c r="AU768" s="30"/>
      <c r="AV768" s="30"/>
      <c r="AW768" s="30"/>
      <c r="AX768" s="30"/>
      <c r="AY768" s="30"/>
      <c r="AZ768" s="30"/>
      <c r="BA768" s="30"/>
      <c r="BB768" s="30"/>
      <c r="BC768" s="30"/>
      <c r="BD768" s="30"/>
      <c r="BE768" s="30"/>
      <c r="BF768" s="30"/>
      <c r="BG768" s="30"/>
      <c r="BH768" s="30"/>
      <c r="BI768" s="30"/>
      <c r="BJ768" s="30"/>
      <c r="BK768" s="30"/>
      <c r="BL768" s="30"/>
      <c r="BM768" s="30"/>
      <c r="BN768" s="30"/>
      <c r="BO768" s="30"/>
      <c r="BP768" s="30"/>
      <c r="BQ768" s="30"/>
      <c r="BR768" s="30"/>
      <c r="BS768" s="30"/>
      <c r="BT768" s="30"/>
      <c r="BU768" s="30"/>
      <c r="BV768" s="30"/>
      <c r="BW768" s="30"/>
      <c r="BX768" s="30"/>
      <c r="BY768" s="30"/>
      <c r="BZ768" s="30"/>
      <c r="CA768" s="30"/>
      <c r="CB768" s="30"/>
      <c r="CC768" s="30"/>
      <c r="CD768" s="30"/>
      <c r="CE768" s="30"/>
      <c r="CF768" s="30"/>
      <c r="CG768" s="30"/>
      <c r="CH768" s="30"/>
      <c r="CI768" s="30"/>
      <c r="CJ768" s="30"/>
      <c r="CK768" s="30"/>
      <c r="CL768" s="30"/>
      <c r="CM768" s="30"/>
      <c r="CN768" s="30"/>
      <c r="CO768" s="30"/>
      <c r="CP768" s="30"/>
      <c r="CQ768" s="30"/>
      <c r="CR768" s="30"/>
      <c r="CS768" s="30"/>
      <c r="CT768" s="30"/>
      <c r="CU768" s="30"/>
      <c r="CV768" s="30"/>
      <c r="CW768" s="30"/>
      <c r="CX768" s="30"/>
      <c r="CY768" s="30"/>
      <c r="CZ768" s="30"/>
      <c r="DA768" s="30"/>
      <c r="DB768" s="30"/>
      <c r="DC768" s="30"/>
      <c r="DD768" s="30"/>
      <c r="DE768" s="30"/>
      <c r="DF768" s="30"/>
      <c r="DG768" s="30"/>
      <c r="DH768" s="30"/>
      <c r="DI768" s="30"/>
      <c r="DJ768" s="30"/>
      <c r="DK768" s="30"/>
      <c r="DL768" s="30"/>
      <c r="DM768" s="30"/>
      <c r="DN768" s="30"/>
      <c r="DO768" s="30"/>
      <c r="DP768" s="30"/>
      <c r="DQ768" s="30"/>
      <c r="DR768" s="30"/>
      <c r="DS768" s="30"/>
      <c r="DT768" s="30"/>
      <c r="DU768" s="30"/>
      <c r="DV768" s="30"/>
      <c r="DW768" s="30"/>
      <c r="DX768" s="30"/>
      <c r="DY768" s="30"/>
      <c r="DZ768" s="30"/>
      <c r="EA768" s="30"/>
      <c r="EB768" s="30"/>
      <c r="EC768" s="30"/>
      <c r="ED768" s="30"/>
      <c r="EE768" s="30"/>
      <c r="EF768" s="30"/>
      <c r="EG768" s="30"/>
      <c r="EH768" s="30"/>
      <c r="EI768" s="30"/>
      <c r="EJ768" s="30"/>
      <c r="EK768" s="30"/>
      <c r="EL768" s="30"/>
      <c r="EM768" s="30"/>
      <c r="EN768" s="30"/>
      <c r="EO768" s="30"/>
      <c r="EP768" s="30"/>
      <c r="EQ768" s="30"/>
      <c r="ER768" s="30"/>
      <c r="ES768" s="30"/>
      <c r="ET768" s="30"/>
      <c r="EU768" s="30"/>
      <c r="EV768" s="30"/>
      <c r="EW768" s="30"/>
      <c r="EX768" s="30"/>
      <c r="EY768" s="30"/>
      <c r="EZ768" s="30"/>
      <c r="FA768" s="30"/>
      <c r="FB768" s="30"/>
      <c r="FC768" s="30"/>
      <c r="FD768" s="30"/>
      <c r="FE768" s="30"/>
      <c r="FF768" s="30"/>
      <c r="FG768" s="30"/>
      <c r="FH768" s="30"/>
      <c r="FI768" s="30"/>
      <c r="FJ768" s="30"/>
      <c r="FK768" s="30"/>
      <c r="FL768" s="30"/>
      <c r="FM768" s="30"/>
      <c r="FN768" s="30"/>
      <c r="FO768" s="30"/>
      <c r="FP768" s="30"/>
      <c r="FQ768" s="30"/>
      <c r="FR768" s="30"/>
      <c r="FS768" s="30"/>
      <c r="FT768" s="30"/>
      <c r="FU768" s="30"/>
      <c r="FV768" s="30"/>
      <c r="FW768" s="30"/>
      <c r="FX768" s="30"/>
      <c r="FY768" s="30"/>
      <c r="FZ768" s="30"/>
      <c r="GA768" s="30"/>
      <c r="GB768" s="30"/>
      <c r="GC768" s="30"/>
      <c r="GD768" s="30"/>
      <c r="GE768" s="30"/>
      <c r="GF768" s="30"/>
      <c r="GG768" s="30"/>
      <c r="GH768" s="30"/>
      <c r="GI768" s="30"/>
      <c r="GJ768" s="30"/>
      <c r="GK768" s="30"/>
      <c r="GL768" s="30"/>
      <c r="GM768" s="30"/>
      <c r="GN768" s="30"/>
      <c r="GO768" s="30"/>
      <c r="GP768" s="30"/>
      <c r="GQ768" s="30"/>
      <c r="GR768" s="30"/>
      <c r="GS768" s="30"/>
      <c r="GT768" s="30"/>
      <c r="GU768" s="30"/>
      <c r="GV768" s="30"/>
      <c r="GW768" s="30"/>
      <c r="GX768" s="30"/>
      <c r="GY768" s="30"/>
      <c r="GZ768" s="30"/>
      <c r="HA768" s="30"/>
      <c r="HB768" s="30"/>
      <c r="HC768" s="30"/>
      <c r="HD768" s="30"/>
      <c r="HE768" s="30"/>
      <c r="HF768" s="30"/>
      <c r="HG768" s="30"/>
      <c r="HH768" s="30"/>
      <c r="HI768" s="30"/>
      <c r="HJ768" s="30"/>
      <c r="HK768" s="30"/>
      <c r="HL768" s="30"/>
      <c r="HM768" s="30"/>
      <c r="HN768" s="30"/>
      <c r="HO768" s="30"/>
      <c r="HP768" s="30"/>
      <c r="HQ768" s="30"/>
      <c r="HR768" s="30"/>
      <c r="HS768" s="30"/>
      <c r="HT768" s="30"/>
      <c r="HU768" s="30"/>
      <c r="HV768" s="30"/>
      <c r="HW768" s="30"/>
      <c r="HX768" s="30"/>
      <c r="HY768" s="30"/>
      <c r="HZ768" s="30"/>
      <c r="IA768" s="30"/>
      <c r="IB768" s="30"/>
      <c r="IC768" s="30"/>
      <c r="ID768" s="30"/>
      <c r="IE768" s="30"/>
      <c r="IF768" s="30"/>
      <c r="IG768" s="30"/>
      <c r="IH768" s="30"/>
      <c r="II768" s="30"/>
      <c r="IJ768" s="30"/>
      <c r="IK768" s="30"/>
      <c r="IL768" s="30"/>
      <c r="IM768" s="30"/>
      <c r="IN768" s="30"/>
      <c r="IO768" s="30"/>
      <c r="IP768" s="30"/>
      <c r="IQ768" s="30"/>
      <c r="IR768" s="30"/>
      <c r="IS768" s="30"/>
      <c r="IT768" s="30"/>
      <c r="IU768" s="30"/>
    </row>
    <row r="769" spans="1:255" ht="30">
      <c r="A769" s="52">
        <v>44103</v>
      </c>
      <c r="B769" s="16" t="s">
        <v>360</v>
      </c>
      <c r="C769" s="66" t="s">
        <v>361</v>
      </c>
      <c r="D769" s="16" t="s">
        <v>363</v>
      </c>
      <c r="E769" s="28">
        <v>4000</v>
      </c>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c r="BA769" s="30"/>
      <c r="BB769" s="30"/>
      <c r="BC769" s="30"/>
      <c r="BD769" s="30"/>
      <c r="BE769" s="30"/>
      <c r="BF769" s="30"/>
      <c r="BG769" s="30"/>
      <c r="BH769" s="30"/>
      <c r="BI769" s="30"/>
      <c r="BJ769" s="30"/>
      <c r="BK769" s="30"/>
      <c r="BL769" s="30"/>
      <c r="BM769" s="30"/>
      <c r="BN769" s="30"/>
      <c r="BO769" s="30"/>
      <c r="BP769" s="30"/>
      <c r="BQ769" s="30"/>
      <c r="BR769" s="30"/>
      <c r="BS769" s="30"/>
      <c r="BT769" s="30"/>
      <c r="BU769" s="30"/>
      <c r="BV769" s="30"/>
      <c r="BW769" s="30"/>
      <c r="BX769" s="30"/>
      <c r="BY769" s="30"/>
      <c r="BZ769" s="30"/>
      <c r="CA769" s="30"/>
      <c r="CB769" s="30"/>
      <c r="CC769" s="30"/>
      <c r="CD769" s="30"/>
      <c r="CE769" s="30"/>
      <c r="CF769" s="30"/>
      <c r="CG769" s="30"/>
      <c r="CH769" s="30"/>
      <c r="CI769" s="30"/>
      <c r="CJ769" s="30"/>
      <c r="CK769" s="30"/>
      <c r="CL769" s="30"/>
      <c r="CM769" s="30"/>
      <c r="CN769" s="30"/>
      <c r="CO769" s="30"/>
      <c r="CP769" s="30"/>
      <c r="CQ769" s="30"/>
      <c r="CR769" s="30"/>
      <c r="CS769" s="30"/>
      <c r="CT769" s="30"/>
      <c r="CU769" s="30"/>
      <c r="CV769" s="30"/>
      <c r="CW769" s="30"/>
      <c r="CX769" s="30"/>
      <c r="CY769" s="30"/>
      <c r="CZ769" s="30"/>
      <c r="DA769" s="30"/>
      <c r="DB769" s="30"/>
      <c r="DC769" s="30"/>
      <c r="DD769" s="30"/>
      <c r="DE769" s="30"/>
      <c r="DF769" s="30"/>
      <c r="DG769" s="30"/>
      <c r="DH769" s="30"/>
      <c r="DI769" s="30"/>
      <c r="DJ769" s="30"/>
      <c r="DK769" s="30"/>
      <c r="DL769" s="30"/>
      <c r="DM769" s="30"/>
      <c r="DN769" s="30"/>
      <c r="DO769" s="30"/>
      <c r="DP769" s="30"/>
      <c r="DQ769" s="30"/>
      <c r="DR769" s="30"/>
      <c r="DS769" s="30"/>
      <c r="DT769" s="30"/>
      <c r="DU769" s="30"/>
      <c r="DV769" s="30"/>
      <c r="DW769" s="30"/>
      <c r="DX769" s="30"/>
      <c r="DY769" s="30"/>
      <c r="DZ769" s="30"/>
      <c r="EA769" s="30"/>
      <c r="EB769" s="30"/>
      <c r="EC769" s="30"/>
      <c r="ED769" s="30"/>
      <c r="EE769" s="30"/>
      <c r="EF769" s="30"/>
      <c r="EG769" s="30"/>
      <c r="EH769" s="30"/>
      <c r="EI769" s="30"/>
      <c r="EJ769" s="30"/>
      <c r="EK769" s="30"/>
      <c r="EL769" s="30"/>
      <c r="EM769" s="30"/>
      <c r="EN769" s="30"/>
      <c r="EO769" s="30"/>
      <c r="EP769" s="30"/>
      <c r="EQ769" s="30"/>
      <c r="ER769" s="30"/>
      <c r="ES769" s="30"/>
      <c r="ET769" s="30"/>
      <c r="EU769" s="30"/>
      <c r="EV769" s="30"/>
      <c r="EW769" s="30"/>
      <c r="EX769" s="30"/>
      <c r="EY769" s="30"/>
      <c r="EZ769" s="30"/>
      <c r="FA769" s="30"/>
      <c r="FB769" s="30"/>
      <c r="FC769" s="30"/>
      <c r="FD769" s="30"/>
      <c r="FE769" s="30"/>
      <c r="FF769" s="30"/>
      <c r="FG769" s="30"/>
      <c r="FH769" s="30"/>
      <c r="FI769" s="30"/>
      <c r="FJ769" s="30"/>
      <c r="FK769" s="30"/>
      <c r="FL769" s="30"/>
      <c r="FM769" s="30"/>
      <c r="FN769" s="30"/>
      <c r="FO769" s="30"/>
      <c r="FP769" s="30"/>
      <c r="FQ769" s="30"/>
      <c r="FR769" s="30"/>
      <c r="FS769" s="30"/>
      <c r="FT769" s="30"/>
      <c r="FU769" s="30"/>
      <c r="FV769" s="30"/>
      <c r="FW769" s="30"/>
      <c r="FX769" s="30"/>
      <c r="FY769" s="30"/>
      <c r="FZ769" s="30"/>
      <c r="GA769" s="30"/>
      <c r="GB769" s="30"/>
      <c r="GC769" s="30"/>
      <c r="GD769" s="30"/>
      <c r="GE769" s="30"/>
      <c r="GF769" s="30"/>
      <c r="GG769" s="30"/>
      <c r="GH769" s="30"/>
      <c r="GI769" s="30"/>
      <c r="GJ769" s="30"/>
      <c r="GK769" s="30"/>
      <c r="GL769" s="30"/>
      <c r="GM769" s="30"/>
      <c r="GN769" s="30"/>
      <c r="GO769" s="30"/>
      <c r="GP769" s="30"/>
      <c r="GQ769" s="30"/>
      <c r="GR769" s="30"/>
      <c r="GS769" s="30"/>
      <c r="GT769" s="30"/>
      <c r="GU769" s="30"/>
      <c r="GV769" s="30"/>
      <c r="GW769" s="30"/>
      <c r="GX769" s="30"/>
      <c r="GY769" s="30"/>
      <c r="GZ769" s="30"/>
      <c r="HA769" s="30"/>
      <c r="HB769" s="30"/>
      <c r="HC769" s="30"/>
      <c r="HD769" s="30"/>
      <c r="HE769" s="30"/>
      <c r="HF769" s="30"/>
      <c r="HG769" s="30"/>
      <c r="HH769" s="30"/>
      <c r="HI769" s="30"/>
      <c r="HJ769" s="30"/>
      <c r="HK769" s="30"/>
      <c r="HL769" s="30"/>
      <c r="HM769" s="30"/>
      <c r="HN769" s="30"/>
      <c r="HO769" s="30"/>
      <c r="HP769" s="30"/>
      <c r="HQ769" s="30"/>
      <c r="HR769" s="30"/>
      <c r="HS769" s="30"/>
      <c r="HT769" s="30"/>
      <c r="HU769" s="30"/>
      <c r="HV769" s="30"/>
      <c r="HW769" s="30"/>
      <c r="HX769" s="30"/>
      <c r="HY769" s="30"/>
      <c r="HZ769" s="30"/>
      <c r="IA769" s="30"/>
      <c r="IB769" s="30"/>
      <c r="IC769" s="30"/>
      <c r="ID769" s="30"/>
      <c r="IE769" s="30"/>
      <c r="IF769" s="30"/>
      <c r="IG769" s="30"/>
      <c r="IH769" s="30"/>
      <c r="II769" s="30"/>
      <c r="IJ769" s="30"/>
      <c r="IK769" s="30"/>
      <c r="IL769" s="30"/>
      <c r="IM769" s="30"/>
      <c r="IN769" s="30"/>
      <c r="IO769" s="30"/>
      <c r="IP769" s="30"/>
      <c r="IQ769" s="30"/>
      <c r="IR769" s="30"/>
      <c r="IS769" s="30"/>
      <c r="IT769" s="30"/>
      <c r="IU769" s="30"/>
    </row>
    <row r="770" spans="1:255" ht="15">
      <c r="A770" s="142" t="s">
        <v>20</v>
      </c>
      <c r="B770" s="143"/>
      <c r="C770" s="143"/>
      <c r="D770" s="144"/>
      <c r="E770" s="46">
        <f>SUM(E769:E769)</f>
        <v>4000</v>
      </c>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0"/>
      <c r="AT770" s="30"/>
      <c r="AU770" s="30"/>
      <c r="AV770" s="30"/>
      <c r="AW770" s="30"/>
      <c r="AX770" s="30"/>
      <c r="AY770" s="30"/>
      <c r="AZ770" s="30"/>
      <c r="BA770" s="30"/>
      <c r="BB770" s="30"/>
      <c r="BC770" s="30"/>
      <c r="BD770" s="30"/>
      <c r="BE770" s="30"/>
      <c r="BF770" s="30"/>
      <c r="BG770" s="30"/>
      <c r="BH770" s="30"/>
      <c r="BI770" s="30"/>
      <c r="BJ770" s="30"/>
      <c r="BK770" s="30"/>
      <c r="BL770" s="30"/>
      <c r="BM770" s="30"/>
      <c r="BN770" s="30"/>
      <c r="BO770" s="30"/>
      <c r="BP770" s="30"/>
      <c r="BQ770" s="30"/>
      <c r="BR770" s="30"/>
      <c r="BS770" s="30"/>
      <c r="BT770" s="30"/>
      <c r="BU770" s="30"/>
      <c r="BV770" s="30"/>
      <c r="BW770" s="30"/>
      <c r="BX770" s="30"/>
      <c r="BY770" s="30"/>
      <c r="BZ770" s="30"/>
      <c r="CA770" s="30"/>
      <c r="CB770" s="30"/>
      <c r="CC770" s="30"/>
      <c r="CD770" s="30"/>
      <c r="CE770" s="30"/>
      <c r="CF770" s="30"/>
      <c r="CG770" s="30"/>
      <c r="CH770" s="30"/>
      <c r="CI770" s="30"/>
      <c r="CJ770" s="30"/>
      <c r="CK770" s="30"/>
      <c r="CL770" s="30"/>
      <c r="CM770" s="30"/>
      <c r="CN770" s="30"/>
      <c r="CO770" s="30"/>
      <c r="CP770" s="30"/>
      <c r="CQ770" s="30"/>
      <c r="CR770" s="30"/>
      <c r="CS770" s="30"/>
      <c r="CT770" s="30"/>
      <c r="CU770" s="30"/>
      <c r="CV770" s="30"/>
      <c r="CW770" s="30"/>
      <c r="CX770" s="30"/>
      <c r="CY770" s="30"/>
      <c r="CZ770" s="30"/>
      <c r="DA770" s="30"/>
      <c r="DB770" s="30"/>
      <c r="DC770" s="30"/>
      <c r="DD770" s="30"/>
      <c r="DE770" s="30"/>
      <c r="DF770" s="30"/>
      <c r="DG770" s="30"/>
      <c r="DH770" s="30"/>
      <c r="DI770" s="30"/>
      <c r="DJ770" s="30"/>
      <c r="DK770" s="30"/>
      <c r="DL770" s="30"/>
      <c r="DM770" s="30"/>
      <c r="DN770" s="30"/>
      <c r="DO770" s="30"/>
      <c r="DP770" s="30"/>
      <c r="DQ770" s="30"/>
      <c r="DR770" s="30"/>
      <c r="DS770" s="30"/>
      <c r="DT770" s="30"/>
      <c r="DU770" s="30"/>
      <c r="DV770" s="30"/>
      <c r="DW770" s="30"/>
      <c r="DX770" s="30"/>
      <c r="DY770" s="30"/>
      <c r="DZ770" s="30"/>
      <c r="EA770" s="30"/>
      <c r="EB770" s="30"/>
      <c r="EC770" s="30"/>
      <c r="ED770" s="30"/>
      <c r="EE770" s="30"/>
      <c r="EF770" s="30"/>
      <c r="EG770" s="30"/>
      <c r="EH770" s="30"/>
      <c r="EI770" s="30"/>
      <c r="EJ770" s="30"/>
      <c r="EK770" s="30"/>
      <c r="EL770" s="30"/>
      <c r="EM770" s="30"/>
      <c r="EN770" s="30"/>
      <c r="EO770" s="30"/>
      <c r="EP770" s="30"/>
      <c r="EQ770" s="30"/>
      <c r="ER770" s="30"/>
      <c r="ES770" s="30"/>
      <c r="ET770" s="30"/>
      <c r="EU770" s="30"/>
      <c r="EV770" s="30"/>
      <c r="EW770" s="30"/>
      <c r="EX770" s="30"/>
      <c r="EY770" s="30"/>
      <c r="EZ770" s="30"/>
      <c r="FA770" s="30"/>
      <c r="FB770" s="30"/>
      <c r="FC770" s="30"/>
      <c r="FD770" s="30"/>
      <c r="FE770" s="30"/>
      <c r="FF770" s="30"/>
      <c r="FG770" s="30"/>
      <c r="FH770" s="30"/>
      <c r="FI770" s="30"/>
      <c r="FJ770" s="30"/>
      <c r="FK770" s="30"/>
      <c r="FL770" s="30"/>
      <c r="FM770" s="30"/>
      <c r="FN770" s="30"/>
      <c r="FO770" s="30"/>
      <c r="FP770" s="30"/>
      <c r="FQ770" s="30"/>
      <c r="FR770" s="30"/>
      <c r="FS770" s="30"/>
      <c r="FT770" s="30"/>
      <c r="FU770" s="30"/>
      <c r="FV770" s="30"/>
      <c r="FW770" s="30"/>
      <c r="FX770" s="30"/>
      <c r="FY770" s="30"/>
      <c r="FZ770" s="30"/>
      <c r="GA770" s="30"/>
      <c r="GB770" s="30"/>
      <c r="GC770" s="30"/>
      <c r="GD770" s="30"/>
      <c r="GE770" s="30"/>
      <c r="GF770" s="30"/>
      <c r="GG770" s="30"/>
      <c r="GH770" s="30"/>
      <c r="GI770" s="30"/>
      <c r="GJ770" s="30"/>
      <c r="GK770" s="30"/>
      <c r="GL770" s="30"/>
      <c r="GM770" s="30"/>
      <c r="GN770" s="30"/>
      <c r="GO770" s="30"/>
      <c r="GP770" s="30"/>
      <c r="GQ770" s="30"/>
      <c r="GR770" s="30"/>
      <c r="GS770" s="30"/>
      <c r="GT770" s="30"/>
      <c r="GU770" s="30"/>
      <c r="GV770" s="30"/>
      <c r="GW770" s="30"/>
      <c r="GX770" s="30"/>
      <c r="GY770" s="30"/>
      <c r="GZ770" s="30"/>
      <c r="HA770" s="30"/>
      <c r="HB770" s="30"/>
      <c r="HC770" s="30"/>
      <c r="HD770" s="30"/>
      <c r="HE770" s="30"/>
      <c r="HF770" s="30"/>
      <c r="HG770" s="30"/>
      <c r="HH770" s="30"/>
      <c r="HI770" s="30"/>
      <c r="HJ770" s="30"/>
      <c r="HK770" s="30"/>
      <c r="HL770" s="30"/>
      <c r="HM770" s="30"/>
      <c r="HN770" s="30"/>
      <c r="HO770" s="30"/>
      <c r="HP770" s="30"/>
      <c r="HQ770" s="30"/>
      <c r="HR770" s="30"/>
      <c r="HS770" s="30"/>
      <c r="HT770" s="30"/>
      <c r="HU770" s="30"/>
      <c r="HV770" s="30"/>
      <c r="HW770" s="30"/>
      <c r="HX770" s="30"/>
      <c r="HY770" s="30"/>
      <c r="HZ770" s="30"/>
      <c r="IA770" s="30"/>
      <c r="IB770" s="30"/>
      <c r="IC770" s="30"/>
      <c r="ID770" s="30"/>
      <c r="IE770" s="30"/>
      <c r="IF770" s="30"/>
      <c r="IG770" s="30"/>
      <c r="IH770" s="30"/>
      <c r="II770" s="30"/>
      <c r="IJ770" s="30"/>
      <c r="IK770" s="30"/>
      <c r="IL770" s="30"/>
      <c r="IM770" s="30"/>
      <c r="IN770" s="30"/>
      <c r="IO770" s="30"/>
      <c r="IP770" s="30"/>
      <c r="IQ770" s="30"/>
      <c r="IR770" s="30"/>
      <c r="IS770" s="30"/>
      <c r="IT770" s="30"/>
      <c r="IU770" s="30"/>
    </row>
    <row r="772" ht="15">
      <c r="A772" s="32"/>
    </row>
    <row r="774" spans="1:5" ht="15.75" thickBot="1">
      <c r="A774" s="145" t="s">
        <v>1054</v>
      </c>
      <c r="B774" s="145"/>
      <c r="C774" s="145"/>
      <c r="D774" s="145"/>
      <c r="E774" s="145"/>
    </row>
    <row r="775" spans="1:5" ht="15.75" thickTop="1">
      <c r="A775" s="146" t="s">
        <v>0</v>
      </c>
      <c r="B775" s="146"/>
      <c r="C775" s="146"/>
      <c r="D775" s="146"/>
      <c r="E775" s="146"/>
    </row>
    <row r="777" spans="1:255" s="54" customFormat="1" ht="33.75" customHeight="1">
      <c r="A777" s="147" t="s">
        <v>214</v>
      </c>
      <c r="B777" s="147"/>
      <c r="C777" s="147"/>
      <c r="D777" s="147"/>
      <c r="E777" s="147"/>
      <c r="F777" s="44"/>
      <c r="G777" s="44"/>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4"/>
      <c r="AY777" s="44"/>
      <c r="AZ777" s="44"/>
      <c r="BA777" s="44"/>
      <c r="BB777" s="44"/>
      <c r="BC777" s="44"/>
      <c r="BD777" s="44"/>
      <c r="BE777" s="44"/>
      <c r="BF777" s="44"/>
      <c r="BG777" s="44"/>
      <c r="BH777" s="44"/>
      <c r="BI777" s="44"/>
      <c r="BJ777" s="44"/>
      <c r="BK777" s="44"/>
      <c r="BL777" s="44"/>
      <c r="BM777" s="44"/>
      <c r="BN777" s="44"/>
      <c r="BO777" s="44"/>
      <c r="BP777" s="44"/>
      <c r="BQ777" s="44"/>
      <c r="BR777" s="44"/>
      <c r="BS777" s="44"/>
      <c r="BT777" s="44"/>
      <c r="BU777" s="44"/>
      <c r="BV777" s="44"/>
      <c r="BW777" s="44"/>
      <c r="BX777" s="44"/>
      <c r="BY777" s="44"/>
      <c r="BZ777" s="44"/>
      <c r="CA777" s="44"/>
      <c r="CB777" s="44"/>
      <c r="CC777" s="44"/>
      <c r="CD777" s="44"/>
      <c r="CE777" s="44"/>
      <c r="CF777" s="44"/>
      <c r="CG777" s="44"/>
      <c r="CH777" s="44"/>
      <c r="CI777" s="44"/>
      <c r="CJ777" s="44"/>
      <c r="CK777" s="44"/>
      <c r="CL777" s="44"/>
      <c r="CM777" s="44"/>
      <c r="CN777" s="44"/>
      <c r="CO777" s="44"/>
      <c r="CP777" s="44"/>
      <c r="CQ777" s="44"/>
      <c r="CR777" s="44"/>
      <c r="CS777" s="44"/>
      <c r="CT777" s="44"/>
      <c r="CU777" s="44"/>
      <c r="CV777" s="44"/>
      <c r="CW777" s="44"/>
      <c r="CX777" s="44"/>
      <c r="CY777" s="44"/>
      <c r="CZ777" s="44"/>
      <c r="DA777" s="44"/>
      <c r="DB777" s="44"/>
      <c r="DC777" s="44"/>
      <c r="DD777" s="44"/>
      <c r="DE777" s="44"/>
      <c r="DF777" s="44"/>
      <c r="DG777" s="44"/>
      <c r="DH777" s="44"/>
      <c r="DI777" s="44"/>
      <c r="DJ777" s="44"/>
      <c r="DK777" s="44"/>
      <c r="DL777" s="44"/>
      <c r="DM777" s="44"/>
      <c r="DN777" s="44"/>
      <c r="DO777" s="44"/>
      <c r="DP777" s="44"/>
      <c r="DQ777" s="44"/>
      <c r="DR777" s="44"/>
      <c r="DS777" s="44"/>
      <c r="DT777" s="44"/>
      <c r="DU777" s="44"/>
      <c r="DV777" s="44"/>
      <c r="DW777" s="44"/>
      <c r="DX777" s="44"/>
      <c r="DY777" s="44"/>
      <c r="DZ777" s="44"/>
      <c r="EA777" s="44"/>
      <c r="EB777" s="44"/>
      <c r="EC777" s="44"/>
      <c r="ED777" s="44"/>
      <c r="EE777" s="44"/>
      <c r="EF777" s="44"/>
      <c r="EG777" s="44"/>
      <c r="EH777" s="44"/>
      <c r="EI777" s="44"/>
      <c r="EJ777" s="44"/>
      <c r="EK777" s="44"/>
      <c r="EL777" s="44"/>
      <c r="EM777" s="44"/>
      <c r="EN777" s="44"/>
      <c r="EO777" s="44"/>
      <c r="EP777" s="44"/>
      <c r="EQ777" s="44"/>
      <c r="ER777" s="44"/>
      <c r="ES777" s="44"/>
      <c r="ET777" s="44"/>
      <c r="EU777" s="44"/>
      <c r="EV777" s="44"/>
      <c r="EW777" s="44"/>
      <c r="EX777" s="44"/>
      <c r="EY777" s="44"/>
      <c r="EZ777" s="44"/>
      <c r="FA777" s="44"/>
      <c r="FB777" s="44"/>
      <c r="FC777" s="44"/>
      <c r="FD777" s="44"/>
      <c r="FE777" s="44"/>
      <c r="FF777" s="44"/>
      <c r="FG777" s="44"/>
      <c r="FH777" s="44"/>
      <c r="FI777" s="44"/>
      <c r="FJ777" s="44"/>
      <c r="FK777" s="44"/>
      <c r="FL777" s="44"/>
      <c r="FM777" s="44"/>
      <c r="FN777" s="44"/>
      <c r="FO777" s="44"/>
      <c r="FP777" s="44"/>
      <c r="FQ777" s="44"/>
      <c r="FR777" s="44"/>
      <c r="FS777" s="44"/>
      <c r="FT777" s="44"/>
      <c r="FU777" s="44"/>
      <c r="FV777" s="44"/>
      <c r="FW777" s="44"/>
      <c r="FX777" s="44"/>
      <c r="FY777" s="44"/>
      <c r="FZ777" s="44"/>
      <c r="GA777" s="44"/>
      <c r="GB777" s="44"/>
      <c r="GC777" s="44"/>
      <c r="GD777" s="44"/>
      <c r="GE777" s="44"/>
      <c r="GF777" s="44"/>
      <c r="GG777" s="44"/>
      <c r="GH777" s="44"/>
      <c r="GI777" s="44"/>
      <c r="GJ777" s="44"/>
      <c r="GK777" s="44"/>
      <c r="GL777" s="44"/>
      <c r="GM777" s="44"/>
      <c r="GN777" s="44"/>
      <c r="GO777" s="44"/>
      <c r="GP777" s="44"/>
      <c r="GQ777" s="44"/>
      <c r="GR777" s="44"/>
      <c r="GS777" s="44"/>
      <c r="GT777" s="44"/>
      <c r="GU777" s="44"/>
      <c r="GV777" s="44"/>
      <c r="GW777" s="44"/>
      <c r="GX777" s="44"/>
      <c r="GY777" s="44"/>
      <c r="GZ777" s="44"/>
      <c r="HA777" s="44"/>
      <c r="HB777" s="44"/>
      <c r="HC777" s="44"/>
      <c r="HD777" s="44"/>
      <c r="HE777" s="44"/>
      <c r="HF777" s="44"/>
      <c r="HG777" s="44"/>
      <c r="HH777" s="44"/>
      <c r="HI777" s="44"/>
      <c r="HJ777" s="44"/>
      <c r="HK777" s="44"/>
      <c r="HL777" s="44"/>
      <c r="HM777" s="44"/>
      <c r="HN777" s="44"/>
      <c r="HO777" s="44"/>
      <c r="HP777" s="44"/>
      <c r="HQ777" s="44"/>
      <c r="HR777" s="44"/>
      <c r="HS777" s="44"/>
      <c r="HT777" s="44"/>
      <c r="HU777" s="44"/>
      <c r="HV777" s="44"/>
      <c r="HW777" s="44"/>
      <c r="HX777" s="44"/>
      <c r="HY777" s="44"/>
      <c r="HZ777" s="44"/>
      <c r="IA777" s="44"/>
      <c r="IB777" s="44"/>
      <c r="IC777" s="44"/>
      <c r="ID777" s="44"/>
      <c r="IE777" s="44"/>
      <c r="IF777" s="44"/>
      <c r="IG777" s="44"/>
      <c r="IH777" s="44"/>
      <c r="II777" s="44"/>
      <c r="IJ777" s="44"/>
      <c r="IK777" s="44"/>
      <c r="IL777" s="44"/>
      <c r="IM777" s="44"/>
      <c r="IN777" s="44"/>
      <c r="IO777" s="44"/>
      <c r="IP777" s="44"/>
      <c r="IQ777" s="44"/>
      <c r="IR777" s="44"/>
      <c r="IS777" s="44"/>
      <c r="IT777" s="44"/>
      <c r="IU777" s="44"/>
    </row>
    <row r="778" spans="1:5" ht="15">
      <c r="A778" s="148" t="s">
        <v>139</v>
      </c>
      <c r="B778" s="148"/>
      <c r="C778" s="148"/>
      <c r="D778" s="148"/>
      <c r="E778" s="148"/>
    </row>
    <row r="779" spans="1:5" ht="15">
      <c r="A779" s="148" t="s">
        <v>465</v>
      </c>
      <c r="B779" s="148"/>
      <c r="C779" s="148"/>
      <c r="D779" s="148"/>
      <c r="E779" s="148"/>
    </row>
    <row r="780" spans="1:5" ht="15">
      <c r="A780" s="149" t="s">
        <v>464</v>
      </c>
      <c r="B780" s="149"/>
      <c r="C780" s="149"/>
      <c r="D780" s="149"/>
      <c r="E780" s="149"/>
    </row>
    <row r="781" spans="1:5" ht="15">
      <c r="A781" s="150" t="s">
        <v>23</v>
      </c>
      <c r="B781" s="151" t="s">
        <v>6</v>
      </c>
      <c r="C781" s="152"/>
      <c r="D781" s="153" t="s">
        <v>7</v>
      </c>
      <c r="E781" s="150" t="s">
        <v>8</v>
      </c>
    </row>
    <row r="782" spans="1:5" ht="15">
      <c r="A782" s="150"/>
      <c r="B782" s="39" t="s">
        <v>9</v>
      </c>
      <c r="C782" s="39" t="s">
        <v>10</v>
      </c>
      <c r="D782" s="153"/>
      <c r="E782" s="150"/>
    </row>
    <row r="783" spans="1:5" ht="30">
      <c r="A783" s="61">
        <v>44032</v>
      </c>
      <c r="B783" s="62" t="s">
        <v>369</v>
      </c>
      <c r="C783" s="63" t="s">
        <v>148</v>
      </c>
      <c r="D783" s="4" t="s">
        <v>370</v>
      </c>
      <c r="E783" s="64">
        <v>407.73</v>
      </c>
    </row>
    <row r="784" spans="1:5" ht="30">
      <c r="A784" s="61">
        <v>44033</v>
      </c>
      <c r="B784" s="62" t="s">
        <v>461</v>
      </c>
      <c r="C784" s="63" t="s">
        <v>371</v>
      </c>
      <c r="D784" s="4" t="s">
        <v>372</v>
      </c>
      <c r="E784" s="64">
        <v>2700</v>
      </c>
    </row>
    <row r="785" spans="1:5" ht="30">
      <c r="A785" s="61">
        <v>44034</v>
      </c>
      <c r="B785" s="62" t="s">
        <v>373</v>
      </c>
      <c r="C785" s="63" t="s">
        <v>374</v>
      </c>
      <c r="D785" s="4" t="s">
        <v>375</v>
      </c>
      <c r="E785" s="64">
        <v>107.94</v>
      </c>
    </row>
    <row r="786" spans="1:5" ht="30">
      <c r="A786" s="61">
        <v>44035</v>
      </c>
      <c r="B786" s="62" t="s">
        <v>376</v>
      </c>
      <c r="C786" s="63" t="s">
        <v>462</v>
      </c>
      <c r="D786" s="4" t="s">
        <v>377</v>
      </c>
      <c r="E786" s="64">
        <v>187.65</v>
      </c>
    </row>
    <row r="787" spans="1:5" ht="30">
      <c r="A787" s="61">
        <v>44035</v>
      </c>
      <c r="B787" s="62" t="s">
        <v>378</v>
      </c>
      <c r="C787" s="63" t="s">
        <v>379</v>
      </c>
      <c r="D787" s="4" t="s">
        <v>380</v>
      </c>
      <c r="E787" s="64">
        <v>158</v>
      </c>
    </row>
    <row r="788" spans="1:5" ht="30">
      <c r="A788" s="61">
        <v>44046</v>
      </c>
      <c r="B788" s="62" t="s">
        <v>381</v>
      </c>
      <c r="C788" s="63" t="s">
        <v>463</v>
      </c>
      <c r="D788" s="4" t="s">
        <v>382</v>
      </c>
      <c r="E788" s="64">
        <v>20</v>
      </c>
    </row>
    <row r="789" spans="1:5" ht="30">
      <c r="A789" s="61">
        <v>44053</v>
      </c>
      <c r="B789" s="62" t="s">
        <v>383</v>
      </c>
      <c r="C789" s="63" t="s">
        <v>384</v>
      </c>
      <c r="D789" s="4" t="s">
        <v>385</v>
      </c>
      <c r="E789" s="64">
        <v>1575</v>
      </c>
    </row>
    <row r="790" spans="1:5" ht="30">
      <c r="A790" s="61">
        <v>44060</v>
      </c>
      <c r="B790" s="62" t="s">
        <v>386</v>
      </c>
      <c r="C790" s="63" t="s">
        <v>283</v>
      </c>
      <c r="D790" s="4" t="s">
        <v>387</v>
      </c>
      <c r="E790" s="64">
        <v>380</v>
      </c>
    </row>
    <row r="791" spans="1:5" ht="30">
      <c r="A791" s="61">
        <v>44062</v>
      </c>
      <c r="B791" s="62" t="s">
        <v>386</v>
      </c>
      <c r="C791" s="63" t="s">
        <v>283</v>
      </c>
      <c r="D791" s="4" t="s">
        <v>388</v>
      </c>
      <c r="E791" s="64">
        <v>124</v>
      </c>
    </row>
    <row r="792" spans="1:5" ht="30">
      <c r="A792" s="61">
        <v>44074</v>
      </c>
      <c r="B792" s="62" t="s">
        <v>389</v>
      </c>
      <c r="C792" s="63" t="s">
        <v>177</v>
      </c>
      <c r="D792" s="4" t="s">
        <v>390</v>
      </c>
      <c r="E792" s="64">
        <v>180</v>
      </c>
    </row>
    <row r="793" spans="1:5" ht="30">
      <c r="A793" s="61">
        <v>44074</v>
      </c>
      <c r="B793" s="62" t="s">
        <v>391</v>
      </c>
      <c r="C793" s="63" t="s">
        <v>392</v>
      </c>
      <c r="D793" s="4" t="s">
        <v>393</v>
      </c>
      <c r="E793" s="64">
        <v>15</v>
      </c>
    </row>
    <row r="794" spans="1:5" ht="30">
      <c r="A794" s="61">
        <v>44075</v>
      </c>
      <c r="B794" s="62" t="s">
        <v>389</v>
      </c>
      <c r="C794" s="63" t="s">
        <v>177</v>
      </c>
      <c r="D794" s="4" t="s">
        <v>394</v>
      </c>
      <c r="E794" s="64">
        <v>130</v>
      </c>
    </row>
    <row r="795" spans="1:5" ht="30">
      <c r="A795" s="61">
        <v>44075</v>
      </c>
      <c r="B795" s="62" t="s">
        <v>395</v>
      </c>
      <c r="C795" s="63" t="s">
        <v>142</v>
      </c>
      <c r="D795" s="4" t="s">
        <v>396</v>
      </c>
      <c r="E795" s="64">
        <v>97.9</v>
      </c>
    </row>
    <row r="796" spans="1:5" ht="30">
      <c r="A796" s="61">
        <v>44075</v>
      </c>
      <c r="B796" s="62" t="s">
        <v>391</v>
      </c>
      <c r="C796" s="63" t="s">
        <v>392</v>
      </c>
      <c r="D796" s="4" t="s">
        <v>397</v>
      </c>
      <c r="E796" s="64">
        <v>20</v>
      </c>
    </row>
    <row r="797" spans="1:5" ht="30">
      <c r="A797" s="61">
        <v>44089</v>
      </c>
      <c r="B797" s="62" t="s">
        <v>398</v>
      </c>
      <c r="C797" s="63" t="s">
        <v>101</v>
      </c>
      <c r="D797" s="4" t="s">
        <v>399</v>
      </c>
      <c r="E797" s="64">
        <v>350</v>
      </c>
    </row>
    <row r="798" spans="1:5" ht="30">
      <c r="A798" s="61">
        <v>44117</v>
      </c>
      <c r="B798" s="62" t="s">
        <v>104</v>
      </c>
      <c r="C798" s="63" t="s">
        <v>105</v>
      </c>
      <c r="D798" s="4" t="s">
        <v>106</v>
      </c>
      <c r="E798" s="64">
        <v>1546.78</v>
      </c>
    </row>
    <row r="799" spans="1:5" ht="15">
      <c r="A799" s="163" t="s">
        <v>20</v>
      </c>
      <c r="B799" s="164"/>
      <c r="C799" s="164"/>
      <c r="D799" s="165"/>
      <c r="E799" s="58">
        <f>SUM(E783:E798)</f>
        <v>7999.999999999999</v>
      </c>
    </row>
    <row r="801" ht="15">
      <c r="A801" s="32"/>
    </row>
    <row r="803" spans="1:5" ht="15.75" thickBot="1">
      <c r="A803" s="145" t="s">
        <v>1054</v>
      </c>
      <c r="B803" s="145"/>
      <c r="C803" s="145"/>
      <c r="D803" s="145"/>
      <c r="E803" s="145"/>
    </row>
    <row r="804" spans="1:5" ht="15.75" thickTop="1">
      <c r="A804" s="146" t="s">
        <v>0</v>
      </c>
      <c r="B804" s="146"/>
      <c r="C804" s="146"/>
      <c r="D804" s="146"/>
      <c r="E804" s="146"/>
    </row>
    <row r="806" spans="1:255" s="54" customFormat="1" ht="31.5" customHeight="1">
      <c r="A806" s="147" t="s">
        <v>215</v>
      </c>
      <c r="B806" s="147"/>
      <c r="C806" s="147"/>
      <c r="D806" s="147"/>
      <c r="E806" s="147"/>
      <c r="F806" s="44"/>
      <c r="G806" s="44"/>
      <c r="H806" s="44"/>
      <c r="I806" s="44"/>
      <c r="J806" s="44"/>
      <c r="K806" s="44"/>
      <c r="L806" s="44"/>
      <c r="M806" s="44"/>
      <c r="N806" s="44"/>
      <c r="O806" s="44"/>
      <c r="P806" s="44"/>
      <c r="Q806" s="44"/>
      <c r="R806" s="44"/>
      <c r="S806" s="44"/>
      <c r="T806" s="44"/>
      <c r="U806" s="44"/>
      <c r="V806" s="44"/>
      <c r="W806" s="44"/>
      <c r="X806" s="44"/>
      <c r="Y806" s="44"/>
      <c r="Z806" s="44"/>
      <c r="AA806" s="44"/>
      <c r="AB806" s="44"/>
      <c r="AC806" s="44"/>
      <c r="AD806" s="44"/>
      <c r="AE806" s="44"/>
      <c r="AF806" s="44"/>
      <c r="AG806" s="44"/>
      <c r="AH806" s="44"/>
      <c r="AI806" s="44"/>
      <c r="AJ806" s="44"/>
      <c r="AK806" s="44"/>
      <c r="AL806" s="44"/>
      <c r="AM806" s="44"/>
      <c r="AN806" s="44"/>
      <c r="AO806" s="44"/>
      <c r="AP806" s="44"/>
      <c r="AQ806" s="44"/>
      <c r="AR806" s="44"/>
      <c r="AS806" s="44"/>
      <c r="AT806" s="44"/>
      <c r="AU806" s="44"/>
      <c r="AV806" s="44"/>
      <c r="AW806" s="44"/>
      <c r="AX806" s="44"/>
      <c r="AY806" s="44"/>
      <c r="AZ806" s="44"/>
      <c r="BA806" s="44"/>
      <c r="BB806" s="44"/>
      <c r="BC806" s="44"/>
      <c r="BD806" s="44"/>
      <c r="BE806" s="44"/>
      <c r="BF806" s="44"/>
      <c r="BG806" s="44"/>
      <c r="BH806" s="44"/>
      <c r="BI806" s="44"/>
      <c r="BJ806" s="44"/>
      <c r="BK806" s="44"/>
      <c r="BL806" s="44"/>
      <c r="BM806" s="44"/>
      <c r="BN806" s="44"/>
      <c r="BO806" s="44"/>
      <c r="BP806" s="44"/>
      <c r="BQ806" s="44"/>
      <c r="BR806" s="44"/>
      <c r="BS806" s="44"/>
      <c r="BT806" s="44"/>
      <c r="BU806" s="44"/>
      <c r="BV806" s="44"/>
      <c r="BW806" s="44"/>
      <c r="BX806" s="44"/>
      <c r="BY806" s="44"/>
      <c r="BZ806" s="44"/>
      <c r="CA806" s="44"/>
      <c r="CB806" s="44"/>
      <c r="CC806" s="44"/>
      <c r="CD806" s="44"/>
      <c r="CE806" s="44"/>
      <c r="CF806" s="44"/>
      <c r="CG806" s="44"/>
      <c r="CH806" s="44"/>
      <c r="CI806" s="44"/>
      <c r="CJ806" s="44"/>
      <c r="CK806" s="44"/>
      <c r="CL806" s="44"/>
      <c r="CM806" s="44"/>
      <c r="CN806" s="44"/>
      <c r="CO806" s="44"/>
      <c r="CP806" s="44"/>
      <c r="CQ806" s="44"/>
      <c r="CR806" s="44"/>
      <c r="CS806" s="44"/>
      <c r="CT806" s="44"/>
      <c r="CU806" s="44"/>
      <c r="CV806" s="44"/>
      <c r="CW806" s="44"/>
      <c r="CX806" s="44"/>
      <c r="CY806" s="44"/>
      <c r="CZ806" s="44"/>
      <c r="DA806" s="44"/>
      <c r="DB806" s="44"/>
      <c r="DC806" s="44"/>
      <c r="DD806" s="44"/>
      <c r="DE806" s="44"/>
      <c r="DF806" s="44"/>
      <c r="DG806" s="44"/>
      <c r="DH806" s="44"/>
      <c r="DI806" s="44"/>
      <c r="DJ806" s="44"/>
      <c r="DK806" s="44"/>
      <c r="DL806" s="44"/>
      <c r="DM806" s="44"/>
      <c r="DN806" s="44"/>
      <c r="DO806" s="44"/>
      <c r="DP806" s="44"/>
      <c r="DQ806" s="44"/>
      <c r="DR806" s="44"/>
      <c r="DS806" s="44"/>
      <c r="DT806" s="44"/>
      <c r="DU806" s="44"/>
      <c r="DV806" s="44"/>
      <c r="DW806" s="44"/>
      <c r="DX806" s="44"/>
      <c r="DY806" s="44"/>
      <c r="DZ806" s="44"/>
      <c r="EA806" s="44"/>
      <c r="EB806" s="44"/>
      <c r="EC806" s="44"/>
      <c r="ED806" s="44"/>
      <c r="EE806" s="44"/>
      <c r="EF806" s="44"/>
      <c r="EG806" s="44"/>
      <c r="EH806" s="44"/>
      <c r="EI806" s="44"/>
      <c r="EJ806" s="44"/>
      <c r="EK806" s="44"/>
      <c r="EL806" s="44"/>
      <c r="EM806" s="44"/>
      <c r="EN806" s="44"/>
      <c r="EO806" s="44"/>
      <c r="EP806" s="44"/>
      <c r="EQ806" s="44"/>
      <c r="ER806" s="44"/>
      <c r="ES806" s="44"/>
      <c r="ET806" s="44"/>
      <c r="EU806" s="44"/>
      <c r="EV806" s="44"/>
      <c r="EW806" s="44"/>
      <c r="EX806" s="44"/>
      <c r="EY806" s="44"/>
      <c r="EZ806" s="44"/>
      <c r="FA806" s="44"/>
      <c r="FB806" s="44"/>
      <c r="FC806" s="44"/>
      <c r="FD806" s="44"/>
      <c r="FE806" s="44"/>
      <c r="FF806" s="44"/>
      <c r="FG806" s="44"/>
      <c r="FH806" s="44"/>
      <c r="FI806" s="44"/>
      <c r="FJ806" s="44"/>
      <c r="FK806" s="44"/>
      <c r="FL806" s="44"/>
      <c r="FM806" s="44"/>
      <c r="FN806" s="44"/>
      <c r="FO806" s="44"/>
      <c r="FP806" s="44"/>
      <c r="FQ806" s="44"/>
      <c r="FR806" s="44"/>
      <c r="FS806" s="44"/>
      <c r="FT806" s="44"/>
      <c r="FU806" s="44"/>
      <c r="FV806" s="44"/>
      <c r="FW806" s="44"/>
      <c r="FX806" s="44"/>
      <c r="FY806" s="44"/>
      <c r="FZ806" s="44"/>
      <c r="GA806" s="44"/>
      <c r="GB806" s="44"/>
      <c r="GC806" s="44"/>
      <c r="GD806" s="44"/>
      <c r="GE806" s="44"/>
      <c r="GF806" s="44"/>
      <c r="GG806" s="44"/>
      <c r="GH806" s="44"/>
      <c r="GI806" s="44"/>
      <c r="GJ806" s="44"/>
      <c r="GK806" s="44"/>
      <c r="GL806" s="44"/>
      <c r="GM806" s="44"/>
      <c r="GN806" s="44"/>
      <c r="GO806" s="44"/>
      <c r="GP806" s="44"/>
      <c r="GQ806" s="44"/>
      <c r="GR806" s="44"/>
      <c r="GS806" s="44"/>
      <c r="GT806" s="44"/>
      <c r="GU806" s="44"/>
      <c r="GV806" s="44"/>
      <c r="GW806" s="44"/>
      <c r="GX806" s="44"/>
      <c r="GY806" s="44"/>
      <c r="GZ806" s="44"/>
      <c r="HA806" s="44"/>
      <c r="HB806" s="44"/>
      <c r="HC806" s="44"/>
      <c r="HD806" s="44"/>
      <c r="HE806" s="44"/>
      <c r="HF806" s="44"/>
      <c r="HG806" s="44"/>
      <c r="HH806" s="44"/>
      <c r="HI806" s="44"/>
      <c r="HJ806" s="44"/>
      <c r="HK806" s="44"/>
      <c r="HL806" s="44"/>
      <c r="HM806" s="44"/>
      <c r="HN806" s="44"/>
      <c r="HO806" s="44"/>
      <c r="HP806" s="44"/>
      <c r="HQ806" s="44"/>
      <c r="HR806" s="44"/>
      <c r="HS806" s="44"/>
      <c r="HT806" s="44"/>
      <c r="HU806" s="44"/>
      <c r="HV806" s="44"/>
      <c r="HW806" s="44"/>
      <c r="HX806" s="44"/>
      <c r="HY806" s="44"/>
      <c r="HZ806" s="44"/>
      <c r="IA806" s="44"/>
      <c r="IB806" s="44"/>
      <c r="IC806" s="44"/>
      <c r="ID806" s="44"/>
      <c r="IE806" s="44"/>
      <c r="IF806" s="44"/>
      <c r="IG806" s="44"/>
      <c r="IH806" s="44"/>
      <c r="II806" s="44"/>
      <c r="IJ806" s="44"/>
      <c r="IK806" s="44"/>
      <c r="IL806" s="44"/>
      <c r="IM806" s="44"/>
      <c r="IN806" s="44"/>
      <c r="IO806" s="44"/>
      <c r="IP806" s="44"/>
      <c r="IQ806" s="44"/>
      <c r="IR806" s="44"/>
      <c r="IS806" s="44"/>
      <c r="IT806" s="44"/>
      <c r="IU806" s="44"/>
    </row>
    <row r="807" spans="1:5" ht="15">
      <c r="A807" s="148" t="s">
        <v>139</v>
      </c>
      <c r="B807" s="148"/>
      <c r="C807" s="148"/>
      <c r="D807" s="148"/>
      <c r="E807" s="148"/>
    </row>
    <row r="808" spans="1:5" ht="15">
      <c r="A808" s="148" t="s">
        <v>465</v>
      </c>
      <c r="B808" s="148"/>
      <c r="C808" s="148"/>
      <c r="D808" s="148"/>
      <c r="E808" s="148"/>
    </row>
    <row r="809" spans="1:5" ht="15">
      <c r="A809" s="149" t="s">
        <v>438</v>
      </c>
      <c r="B809" s="149"/>
      <c r="C809" s="149"/>
      <c r="D809" s="149"/>
      <c r="E809" s="149"/>
    </row>
    <row r="810" spans="1:5" ht="15">
      <c r="A810" s="150" t="s">
        <v>23</v>
      </c>
      <c r="B810" s="151" t="s">
        <v>6</v>
      </c>
      <c r="C810" s="152"/>
      <c r="D810" s="153" t="s">
        <v>7</v>
      </c>
      <c r="E810" s="150" t="s">
        <v>8</v>
      </c>
    </row>
    <row r="811" spans="1:5" ht="15">
      <c r="A811" s="150"/>
      <c r="B811" s="39" t="s">
        <v>9</v>
      </c>
      <c r="C811" s="39" t="s">
        <v>10</v>
      </c>
      <c r="D811" s="153"/>
      <c r="E811" s="150"/>
    </row>
    <row r="812" spans="1:5" ht="30">
      <c r="A812" s="61">
        <v>44048</v>
      </c>
      <c r="B812" s="62" t="s">
        <v>400</v>
      </c>
      <c r="C812" s="63" t="s">
        <v>401</v>
      </c>
      <c r="D812" s="4" t="s">
        <v>402</v>
      </c>
      <c r="E812" s="64">
        <v>240</v>
      </c>
    </row>
    <row r="813" spans="1:5" ht="30">
      <c r="A813" s="61">
        <v>44046</v>
      </c>
      <c r="B813" s="62" t="s">
        <v>403</v>
      </c>
      <c r="C813" s="63" t="s">
        <v>404</v>
      </c>
      <c r="D813" s="4" t="s">
        <v>405</v>
      </c>
      <c r="E813" s="64">
        <v>2008.02</v>
      </c>
    </row>
    <row r="814" spans="1:5" ht="30">
      <c r="A814" s="61">
        <v>44047</v>
      </c>
      <c r="B814" s="62" t="s">
        <v>406</v>
      </c>
      <c r="C814" s="63" t="s">
        <v>407</v>
      </c>
      <c r="D814" s="4" t="s">
        <v>408</v>
      </c>
      <c r="E814" s="64">
        <v>530</v>
      </c>
    </row>
    <row r="815" spans="1:5" ht="45">
      <c r="A815" s="61">
        <v>44047</v>
      </c>
      <c r="B815" s="62" t="s">
        <v>406</v>
      </c>
      <c r="C815" s="63" t="s">
        <v>407</v>
      </c>
      <c r="D815" s="4" t="s">
        <v>409</v>
      </c>
      <c r="E815" s="64">
        <v>1160</v>
      </c>
    </row>
    <row r="816" spans="1:5" ht="30">
      <c r="A816" s="61">
        <v>44048</v>
      </c>
      <c r="B816" s="62" t="s">
        <v>410</v>
      </c>
      <c r="C816" s="63" t="s">
        <v>411</v>
      </c>
      <c r="D816" s="4" t="s">
        <v>412</v>
      </c>
      <c r="E816" s="64">
        <v>269.5</v>
      </c>
    </row>
    <row r="817" spans="1:5" ht="15">
      <c r="A817" s="61">
        <v>44050</v>
      </c>
      <c r="B817" s="62" t="s">
        <v>413</v>
      </c>
      <c r="C817" s="63" t="s">
        <v>18</v>
      </c>
      <c r="D817" s="4" t="s">
        <v>414</v>
      </c>
      <c r="E817" s="64">
        <v>91.98</v>
      </c>
    </row>
    <row r="818" spans="1:5" ht="30">
      <c r="A818" s="61">
        <v>44053</v>
      </c>
      <c r="B818" s="62" t="s">
        <v>410</v>
      </c>
      <c r="C818" s="63" t="s">
        <v>411</v>
      </c>
      <c r="D818" s="4" t="s">
        <v>415</v>
      </c>
      <c r="E818" s="64">
        <v>7.84</v>
      </c>
    </row>
    <row r="819" spans="1:5" ht="15">
      <c r="A819" s="61">
        <v>44061</v>
      </c>
      <c r="B819" s="62" t="s">
        <v>413</v>
      </c>
      <c r="C819" s="63" t="s">
        <v>18</v>
      </c>
      <c r="D819" s="4" t="s">
        <v>416</v>
      </c>
      <c r="E819" s="64">
        <v>5.5</v>
      </c>
    </row>
    <row r="820" spans="1:5" ht="45">
      <c r="A820" s="61">
        <v>44062</v>
      </c>
      <c r="B820" s="62" t="s">
        <v>406</v>
      </c>
      <c r="C820" s="63" t="s">
        <v>407</v>
      </c>
      <c r="D820" s="4" t="s">
        <v>417</v>
      </c>
      <c r="E820" s="64">
        <v>600</v>
      </c>
    </row>
    <row r="821" spans="1:5" ht="45">
      <c r="A821" s="61">
        <v>44070</v>
      </c>
      <c r="B821" s="62" t="s">
        <v>406</v>
      </c>
      <c r="C821" s="63" t="s">
        <v>407</v>
      </c>
      <c r="D821" s="4" t="s">
        <v>418</v>
      </c>
      <c r="E821" s="64">
        <v>92.5</v>
      </c>
    </row>
    <row r="822" spans="1:5" ht="45">
      <c r="A822" s="61">
        <v>44071</v>
      </c>
      <c r="B822" s="62" t="s">
        <v>419</v>
      </c>
      <c r="C822" s="63" t="s">
        <v>420</v>
      </c>
      <c r="D822" s="4" t="s">
        <v>421</v>
      </c>
      <c r="E822" s="64">
        <v>500</v>
      </c>
    </row>
    <row r="823" spans="1:5" ht="15">
      <c r="A823" s="61">
        <v>44061</v>
      </c>
      <c r="B823" s="62" t="s">
        <v>413</v>
      </c>
      <c r="C823" s="63" t="s">
        <v>18</v>
      </c>
      <c r="D823" s="4" t="s">
        <v>422</v>
      </c>
      <c r="E823" s="64">
        <v>0.16</v>
      </c>
    </row>
    <row r="824" spans="1:5" ht="30">
      <c r="A824" s="61">
        <v>44075</v>
      </c>
      <c r="B824" s="62" t="s">
        <v>423</v>
      </c>
      <c r="C824" s="63" t="s">
        <v>424</v>
      </c>
      <c r="D824" s="4" t="s">
        <v>425</v>
      </c>
      <c r="E824" s="64">
        <v>648.48</v>
      </c>
    </row>
    <row r="825" spans="1:5" ht="30">
      <c r="A825" s="61">
        <v>44084</v>
      </c>
      <c r="B825" s="62" t="s">
        <v>426</v>
      </c>
      <c r="C825" s="63" t="s">
        <v>427</v>
      </c>
      <c r="D825" s="4" t="s">
        <v>428</v>
      </c>
      <c r="E825" s="64">
        <v>143.08</v>
      </c>
    </row>
    <row r="826" spans="1:5" ht="30">
      <c r="A826" s="61">
        <v>44084</v>
      </c>
      <c r="B826" s="62" t="s">
        <v>429</v>
      </c>
      <c r="C826" s="63" t="s">
        <v>315</v>
      </c>
      <c r="D826" s="4" t="s">
        <v>430</v>
      </c>
      <c r="E826" s="64">
        <v>705.53</v>
      </c>
    </row>
    <row r="827" spans="1:5" ht="30">
      <c r="A827" s="61">
        <v>44102</v>
      </c>
      <c r="B827" s="62" t="s">
        <v>431</v>
      </c>
      <c r="C827" s="63" t="s">
        <v>432</v>
      </c>
      <c r="D827" s="4" t="s">
        <v>433</v>
      </c>
      <c r="E827" s="64">
        <v>601.4</v>
      </c>
    </row>
    <row r="828" spans="1:5" ht="15">
      <c r="A828" s="61">
        <v>44109</v>
      </c>
      <c r="B828" s="62" t="s">
        <v>413</v>
      </c>
      <c r="C828" s="63" t="s">
        <v>18</v>
      </c>
      <c r="D828" s="4" t="s">
        <v>434</v>
      </c>
      <c r="E828" s="64">
        <v>23.52</v>
      </c>
    </row>
    <row r="829" spans="1:5" ht="15">
      <c r="A829" s="61">
        <v>44109</v>
      </c>
      <c r="B829" s="62" t="s">
        <v>413</v>
      </c>
      <c r="C829" s="63" t="s">
        <v>18</v>
      </c>
      <c r="D829" s="4" t="s">
        <v>435</v>
      </c>
      <c r="E829" s="64">
        <v>2.92</v>
      </c>
    </row>
    <row r="830" spans="1:5" ht="15">
      <c r="A830" s="61">
        <v>44109</v>
      </c>
      <c r="B830" s="62" t="s">
        <v>413</v>
      </c>
      <c r="C830" s="63" t="s">
        <v>18</v>
      </c>
      <c r="D830" s="4" t="s">
        <v>436</v>
      </c>
      <c r="E830" s="64">
        <v>14.4</v>
      </c>
    </row>
    <row r="831" spans="1:5" ht="15">
      <c r="A831" s="61">
        <v>44109</v>
      </c>
      <c r="B831" s="62" t="s">
        <v>413</v>
      </c>
      <c r="C831" s="63" t="s">
        <v>18</v>
      </c>
      <c r="D831" s="4" t="s">
        <v>437</v>
      </c>
      <c r="E831" s="64">
        <v>18.6</v>
      </c>
    </row>
    <row r="832" spans="1:5" ht="30">
      <c r="A832" s="61">
        <v>44117</v>
      </c>
      <c r="B832" s="62" t="s">
        <v>104</v>
      </c>
      <c r="C832" s="63" t="s">
        <v>105</v>
      </c>
      <c r="D832" s="4" t="s">
        <v>106</v>
      </c>
      <c r="E832" s="64">
        <v>336.57</v>
      </c>
    </row>
    <row r="833" spans="1:5" ht="15">
      <c r="A833" s="163" t="s">
        <v>20</v>
      </c>
      <c r="B833" s="164"/>
      <c r="C833" s="164"/>
      <c r="D833" s="165"/>
      <c r="E833" s="58">
        <f>SUM(E812:E832)</f>
        <v>7999.999999999999</v>
      </c>
    </row>
    <row r="835" ht="15">
      <c r="A835" s="32"/>
    </row>
    <row r="837" spans="1:5" ht="15.75" thickBot="1">
      <c r="A837" s="145" t="s">
        <v>1054</v>
      </c>
      <c r="B837" s="145"/>
      <c r="C837" s="145"/>
      <c r="D837" s="145"/>
      <c r="E837" s="145"/>
    </row>
    <row r="838" spans="1:5" ht="15.75" thickTop="1">
      <c r="A838" s="146" t="s">
        <v>0</v>
      </c>
      <c r="B838" s="146"/>
      <c r="C838" s="146"/>
      <c r="D838" s="146"/>
      <c r="E838" s="146"/>
    </row>
    <row r="840" spans="1:5" ht="35.25" customHeight="1">
      <c r="A840" s="147" t="s">
        <v>291</v>
      </c>
      <c r="B840" s="147"/>
      <c r="C840" s="147"/>
      <c r="D840" s="147"/>
      <c r="E840" s="147"/>
    </row>
    <row r="841" spans="1:5" ht="15">
      <c r="A841" s="148" t="s">
        <v>139</v>
      </c>
      <c r="B841" s="148"/>
      <c r="C841" s="148"/>
      <c r="D841" s="148"/>
      <c r="E841" s="148"/>
    </row>
    <row r="842" spans="1:5" ht="15">
      <c r="A842" s="148" t="s">
        <v>3</v>
      </c>
      <c r="B842" s="148"/>
      <c r="C842" s="148"/>
      <c r="D842" s="148"/>
      <c r="E842" s="148"/>
    </row>
    <row r="843" spans="1:5" ht="15">
      <c r="A843" s="149" t="s">
        <v>709</v>
      </c>
      <c r="B843" s="149"/>
      <c r="C843" s="149"/>
      <c r="D843" s="149"/>
      <c r="E843" s="149"/>
    </row>
    <row r="844" spans="1:5" ht="15">
      <c r="A844" s="166" t="s">
        <v>23</v>
      </c>
      <c r="B844" s="151" t="s">
        <v>6</v>
      </c>
      <c r="C844" s="152"/>
      <c r="D844" s="167" t="s">
        <v>7</v>
      </c>
      <c r="E844" s="166" t="s">
        <v>8</v>
      </c>
    </row>
    <row r="845" spans="1:5" ht="15">
      <c r="A845" s="166"/>
      <c r="B845" s="39" t="s">
        <v>9</v>
      </c>
      <c r="C845" s="39" t="s">
        <v>10</v>
      </c>
      <c r="D845" s="167"/>
      <c r="E845" s="166"/>
    </row>
    <row r="846" spans="1:5" ht="30">
      <c r="A846" s="25" t="s">
        <v>701</v>
      </c>
      <c r="B846" s="1" t="s">
        <v>702</v>
      </c>
      <c r="C846" s="40" t="s">
        <v>703</v>
      </c>
      <c r="D846" s="14" t="s">
        <v>704</v>
      </c>
      <c r="E846" s="68">
        <v>3800</v>
      </c>
    </row>
    <row r="847" spans="1:5" ht="15">
      <c r="A847" s="25" t="s">
        <v>705</v>
      </c>
      <c r="B847" s="1" t="s">
        <v>706</v>
      </c>
      <c r="C847" s="40" t="s">
        <v>707</v>
      </c>
      <c r="D847" s="15" t="s">
        <v>708</v>
      </c>
      <c r="E847" s="68">
        <v>200</v>
      </c>
    </row>
    <row r="848" spans="1:5" ht="15">
      <c r="A848" s="142" t="s">
        <v>20</v>
      </c>
      <c r="B848" s="143"/>
      <c r="C848" s="143"/>
      <c r="D848" s="144"/>
      <c r="E848" s="72">
        <f>SUM(E846:E847)</f>
        <v>4000</v>
      </c>
    </row>
    <row r="850" ht="15">
      <c r="A850" s="32"/>
    </row>
    <row r="852" spans="1:5" ht="15.75" thickBot="1">
      <c r="A852" s="145" t="s">
        <v>1054</v>
      </c>
      <c r="B852" s="145"/>
      <c r="C852" s="145"/>
      <c r="D852" s="145"/>
      <c r="E852" s="145"/>
    </row>
    <row r="853" spans="1:5" ht="15.75" thickTop="1">
      <c r="A853" s="146" t="s">
        <v>0</v>
      </c>
      <c r="B853" s="146"/>
      <c r="C853" s="146"/>
      <c r="D853" s="146"/>
      <c r="E853" s="146"/>
    </row>
    <row r="855" spans="1:5" ht="30.75" customHeight="1">
      <c r="A855" s="147" t="s">
        <v>292</v>
      </c>
      <c r="B855" s="147"/>
      <c r="C855" s="147"/>
      <c r="D855" s="147"/>
      <c r="E855" s="147"/>
    </row>
    <row r="856" spans="1:5" ht="15">
      <c r="A856" s="148" t="s">
        <v>139</v>
      </c>
      <c r="B856" s="148"/>
      <c r="C856" s="148"/>
      <c r="D856" s="148"/>
      <c r="E856" s="148"/>
    </row>
    <row r="857" spans="1:5" ht="15">
      <c r="A857" s="148" t="s">
        <v>3</v>
      </c>
      <c r="B857" s="148"/>
      <c r="C857" s="148"/>
      <c r="D857" s="148"/>
      <c r="E857" s="148"/>
    </row>
    <row r="858" spans="1:5" ht="15">
      <c r="A858" s="149" t="s">
        <v>443</v>
      </c>
      <c r="B858" s="149"/>
      <c r="C858" s="149"/>
      <c r="D858" s="149"/>
      <c r="E858" s="149"/>
    </row>
    <row r="859" spans="1:5" ht="15">
      <c r="A859" s="166" t="s">
        <v>23</v>
      </c>
      <c r="B859" s="151" t="s">
        <v>6</v>
      </c>
      <c r="C859" s="152"/>
      <c r="D859" s="167" t="s">
        <v>7</v>
      </c>
      <c r="E859" s="166" t="s">
        <v>8</v>
      </c>
    </row>
    <row r="860" spans="1:5" ht="15">
      <c r="A860" s="166"/>
      <c r="B860" s="39" t="s">
        <v>9</v>
      </c>
      <c r="C860" s="39" t="s">
        <v>10</v>
      </c>
      <c r="D860" s="167"/>
      <c r="E860" s="166"/>
    </row>
    <row r="861" spans="1:5" ht="15">
      <c r="A861" s="25">
        <v>44160</v>
      </c>
      <c r="B861" s="1" t="s">
        <v>439</v>
      </c>
      <c r="C861" s="40" t="s">
        <v>441</v>
      </c>
      <c r="D861" s="15" t="s">
        <v>445</v>
      </c>
      <c r="E861" s="68">
        <v>82</v>
      </c>
    </row>
    <row r="862" spans="1:5" ht="15">
      <c r="A862" s="25">
        <v>44160</v>
      </c>
      <c r="B862" s="1" t="s">
        <v>440</v>
      </c>
      <c r="C862" s="40" t="s">
        <v>442</v>
      </c>
      <c r="D862" s="15" t="s">
        <v>444</v>
      </c>
      <c r="E862" s="68">
        <v>185</v>
      </c>
    </row>
    <row r="863" spans="1:255" ht="30">
      <c r="A863" s="25">
        <v>44188</v>
      </c>
      <c r="B863" s="1" t="s">
        <v>104</v>
      </c>
      <c r="C863" s="40" t="s">
        <v>105</v>
      </c>
      <c r="D863" s="3" t="s">
        <v>106</v>
      </c>
      <c r="E863" s="68">
        <f>E864-E862-E861</f>
        <v>733</v>
      </c>
      <c r="IT863" s="30"/>
      <c r="IU863" s="30"/>
    </row>
    <row r="864" spans="1:255" ht="15">
      <c r="A864" s="142" t="s">
        <v>20</v>
      </c>
      <c r="B864" s="143"/>
      <c r="C864" s="143"/>
      <c r="D864" s="144"/>
      <c r="E864" s="72">
        <v>1000</v>
      </c>
      <c r="IT864" s="30"/>
      <c r="IU864" s="30"/>
    </row>
    <row r="866" ht="15">
      <c r="A866" s="32"/>
    </row>
    <row r="868" spans="1:5" ht="15.75" thickBot="1">
      <c r="A868" s="145" t="s">
        <v>1054</v>
      </c>
      <c r="B868" s="145"/>
      <c r="C868" s="145"/>
      <c r="D868" s="145"/>
      <c r="E868" s="145"/>
    </row>
    <row r="869" spans="1:5" ht="15.75" thickTop="1">
      <c r="A869" s="146" t="s">
        <v>0</v>
      </c>
      <c r="B869" s="146"/>
      <c r="C869" s="146"/>
      <c r="D869" s="146"/>
      <c r="E869" s="146"/>
    </row>
    <row r="871" spans="1:255" s="54" customFormat="1" ht="33" customHeight="1">
      <c r="A871" s="147" t="s">
        <v>366</v>
      </c>
      <c r="B871" s="147"/>
      <c r="C871" s="147"/>
      <c r="D871" s="147"/>
      <c r="E871" s="147"/>
      <c r="F871" s="44"/>
      <c r="G871" s="44"/>
      <c r="H871" s="44"/>
      <c r="I871" s="44"/>
      <c r="J871" s="44"/>
      <c r="K871" s="44"/>
      <c r="L871" s="44"/>
      <c r="M871" s="44"/>
      <c r="N871" s="44"/>
      <c r="O871" s="44"/>
      <c r="P871" s="44"/>
      <c r="Q871" s="44"/>
      <c r="R871" s="44"/>
      <c r="S871" s="44"/>
      <c r="T871" s="44"/>
      <c r="U871" s="44"/>
      <c r="V871" s="44"/>
      <c r="W871" s="44"/>
      <c r="X871" s="44"/>
      <c r="Y871" s="44"/>
      <c r="Z871" s="44"/>
      <c r="AA871" s="44"/>
      <c r="AB871" s="44"/>
      <c r="AC871" s="44"/>
      <c r="AD871" s="44"/>
      <c r="AE871" s="44"/>
      <c r="AF871" s="44"/>
      <c r="AG871" s="44"/>
      <c r="AH871" s="44"/>
      <c r="AI871" s="44"/>
      <c r="AJ871" s="44"/>
      <c r="AK871" s="44"/>
      <c r="AL871" s="44"/>
      <c r="AM871" s="44"/>
      <c r="AN871" s="44"/>
      <c r="AO871" s="44"/>
      <c r="AP871" s="44"/>
      <c r="AQ871" s="44"/>
      <c r="AR871" s="44"/>
      <c r="AS871" s="44"/>
      <c r="AT871" s="44"/>
      <c r="AU871" s="44"/>
      <c r="AV871" s="44"/>
      <c r="AW871" s="44"/>
      <c r="AX871" s="44"/>
      <c r="AY871" s="44"/>
      <c r="AZ871" s="44"/>
      <c r="BA871" s="44"/>
      <c r="BB871" s="44"/>
      <c r="BC871" s="44"/>
      <c r="BD871" s="44"/>
      <c r="BE871" s="44"/>
      <c r="BF871" s="44"/>
      <c r="BG871" s="44"/>
      <c r="BH871" s="44"/>
      <c r="BI871" s="44"/>
      <c r="BJ871" s="44"/>
      <c r="BK871" s="44"/>
      <c r="BL871" s="44"/>
      <c r="BM871" s="44"/>
      <c r="BN871" s="44"/>
      <c r="BO871" s="44"/>
      <c r="BP871" s="44"/>
      <c r="BQ871" s="44"/>
      <c r="BR871" s="44"/>
      <c r="BS871" s="44"/>
      <c r="BT871" s="44"/>
      <c r="BU871" s="44"/>
      <c r="BV871" s="44"/>
      <c r="BW871" s="44"/>
      <c r="BX871" s="44"/>
      <c r="BY871" s="44"/>
      <c r="BZ871" s="44"/>
      <c r="CA871" s="44"/>
      <c r="CB871" s="44"/>
      <c r="CC871" s="44"/>
      <c r="CD871" s="44"/>
      <c r="CE871" s="44"/>
      <c r="CF871" s="44"/>
      <c r="CG871" s="44"/>
      <c r="CH871" s="44"/>
      <c r="CI871" s="44"/>
      <c r="CJ871" s="44"/>
      <c r="CK871" s="44"/>
      <c r="CL871" s="44"/>
      <c r="CM871" s="44"/>
      <c r="CN871" s="44"/>
      <c r="CO871" s="44"/>
      <c r="CP871" s="44"/>
      <c r="CQ871" s="44"/>
      <c r="CR871" s="44"/>
      <c r="CS871" s="44"/>
      <c r="CT871" s="44"/>
      <c r="CU871" s="44"/>
      <c r="CV871" s="44"/>
      <c r="CW871" s="44"/>
      <c r="CX871" s="44"/>
      <c r="CY871" s="44"/>
      <c r="CZ871" s="44"/>
      <c r="DA871" s="44"/>
      <c r="DB871" s="44"/>
      <c r="DC871" s="44"/>
      <c r="DD871" s="44"/>
      <c r="DE871" s="44"/>
      <c r="DF871" s="44"/>
      <c r="DG871" s="44"/>
      <c r="DH871" s="44"/>
      <c r="DI871" s="44"/>
      <c r="DJ871" s="44"/>
      <c r="DK871" s="44"/>
      <c r="DL871" s="44"/>
      <c r="DM871" s="44"/>
      <c r="DN871" s="44"/>
      <c r="DO871" s="44"/>
      <c r="DP871" s="44"/>
      <c r="DQ871" s="44"/>
      <c r="DR871" s="44"/>
      <c r="DS871" s="44"/>
      <c r="DT871" s="44"/>
      <c r="DU871" s="44"/>
      <c r="DV871" s="44"/>
      <c r="DW871" s="44"/>
      <c r="DX871" s="44"/>
      <c r="DY871" s="44"/>
      <c r="DZ871" s="44"/>
      <c r="EA871" s="44"/>
      <c r="EB871" s="44"/>
      <c r="EC871" s="44"/>
      <c r="ED871" s="44"/>
      <c r="EE871" s="44"/>
      <c r="EF871" s="44"/>
      <c r="EG871" s="44"/>
      <c r="EH871" s="44"/>
      <c r="EI871" s="44"/>
      <c r="EJ871" s="44"/>
      <c r="EK871" s="44"/>
      <c r="EL871" s="44"/>
      <c r="EM871" s="44"/>
      <c r="EN871" s="44"/>
      <c r="EO871" s="44"/>
      <c r="EP871" s="44"/>
      <c r="EQ871" s="44"/>
      <c r="ER871" s="44"/>
      <c r="ES871" s="44"/>
      <c r="ET871" s="44"/>
      <c r="EU871" s="44"/>
      <c r="EV871" s="44"/>
      <c r="EW871" s="44"/>
      <c r="EX871" s="44"/>
      <c r="EY871" s="44"/>
      <c r="EZ871" s="44"/>
      <c r="FA871" s="44"/>
      <c r="FB871" s="44"/>
      <c r="FC871" s="44"/>
      <c r="FD871" s="44"/>
      <c r="FE871" s="44"/>
      <c r="FF871" s="44"/>
      <c r="FG871" s="44"/>
      <c r="FH871" s="44"/>
      <c r="FI871" s="44"/>
      <c r="FJ871" s="44"/>
      <c r="FK871" s="44"/>
      <c r="FL871" s="44"/>
      <c r="FM871" s="44"/>
      <c r="FN871" s="44"/>
      <c r="FO871" s="44"/>
      <c r="FP871" s="44"/>
      <c r="FQ871" s="44"/>
      <c r="FR871" s="44"/>
      <c r="FS871" s="44"/>
      <c r="FT871" s="44"/>
      <c r="FU871" s="44"/>
      <c r="FV871" s="44"/>
      <c r="FW871" s="44"/>
      <c r="FX871" s="44"/>
      <c r="FY871" s="44"/>
      <c r="FZ871" s="44"/>
      <c r="GA871" s="44"/>
      <c r="GB871" s="44"/>
      <c r="GC871" s="44"/>
      <c r="GD871" s="44"/>
      <c r="GE871" s="44"/>
      <c r="GF871" s="44"/>
      <c r="GG871" s="44"/>
      <c r="GH871" s="44"/>
      <c r="GI871" s="44"/>
      <c r="GJ871" s="44"/>
      <c r="GK871" s="44"/>
      <c r="GL871" s="44"/>
      <c r="GM871" s="44"/>
      <c r="GN871" s="44"/>
      <c r="GO871" s="44"/>
      <c r="GP871" s="44"/>
      <c r="GQ871" s="44"/>
      <c r="GR871" s="44"/>
      <c r="GS871" s="44"/>
      <c r="GT871" s="44"/>
      <c r="GU871" s="44"/>
      <c r="GV871" s="44"/>
      <c r="GW871" s="44"/>
      <c r="GX871" s="44"/>
      <c r="GY871" s="44"/>
      <c r="GZ871" s="44"/>
      <c r="HA871" s="44"/>
      <c r="HB871" s="44"/>
      <c r="HC871" s="44"/>
      <c r="HD871" s="44"/>
      <c r="HE871" s="44"/>
      <c r="HF871" s="44"/>
      <c r="HG871" s="44"/>
      <c r="HH871" s="44"/>
      <c r="HI871" s="44"/>
      <c r="HJ871" s="44"/>
      <c r="HK871" s="44"/>
      <c r="HL871" s="44"/>
      <c r="HM871" s="44"/>
      <c r="HN871" s="44"/>
      <c r="HO871" s="44"/>
      <c r="HP871" s="44"/>
      <c r="HQ871" s="44"/>
      <c r="HR871" s="44"/>
      <c r="HS871" s="44"/>
      <c r="HT871" s="44"/>
      <c r="HU871" s="44"/>
      <c r="HV871" s="44"/>
      <c r="HW871" s="44"/>
      <c r="HX871" s="44"/>
      <c r="HY871" s="44"/>
      <c r="HZ871" s="44"/>
      <c r="IA871" s="44"/>
      <c r="IB871" s="44"/>
      <c r="IC871" s="44"/>
      <c r="ID871" s="44"/>
      <c r="IE871" s="44"/>
      <c r="IF871" s="44"/>
      <c r="IG871" s="44"/>
      <c r="IH871" s="44"/>
      <c r="II871" s="44"/>
      <c r="IJ871" s="44"/>
      <c r="IK871" s="44"/>
      <c r="IL871" s="44"/>
      <c r="IM871" s="44"/>
      <c r="IN871" s="44"/>
      <c r="IO871" s="44"/>
      <c r="IP871" s="44"/>
      <c r="IQ871" s="44"/>
      <c r="IR871" s="44"/>
      <c r="IS871" s="44"/>
      <c r="IT871" s="44"/>
      <c r="IU871" s="44"/>
    </row>
    <row r="872" spans="1:5" ht="15">
      <c r="A872" s="148" t="s">
        <v>139</v>
      </c>
      <c r="B872" s="148"/>
      <c r="C872" s="148"/>
      <c r="D872" s="148"/>
      <c r="E872" s="148"/>
    </row>
    <row r="873" spans="1:5" ht="15">
      <c r="A873" s="148" t="s">
        <v>465</v>
      </c>
      <c r="B873" s="148"/>
      <c r="C873" s="148"/>
      <c r="D873" s="148"/>
      <c r="E873" s="148"/>
    </row>
    <row r="874" spans="1:5" ht="15">
      <c r="A874" s="149" t="s">
        <v>364</v>
      </c>
      <c r="B874" s="149"/>
      <c r="C874" s="149"/>
      <c r="D874" s="149"/>
      <c r="E874" s="149"/>
    </row>
    <row r="875" spans="1:5" ht="15">
      <c r="A875" s="140" t="s">
        <v>23</v>
      </c>
      <c r="B875" s="151" t="s">
        <v>6</v>
      </c>
      <c r="C875" s="152"/>
      <c r="D875" s="139" t="s">
        <v>7</v>
      </c>
      <c r="E875" s="150" t="s">
        <v>8</v>
      </c>
    </row>
    <row r="876" spans="1:5" ht="15">
      <c r="A876" s="140"/>
      <c r="B876" s="39" t="s">
        <v>9</v>
      </c>
      <c r="C876" s="39" t="s">
        <v>10</v>
      </c>
      <c r="D876" s="139"/>
      <c r="E876" s="150"/>
    </row>
    <row r="877" spans="1:5" ht="30">
      <c r="A877" s="52">
        <v>44055</v>
      </c>
      <c r="B877" s="5" t="s">
        <v>466</v>
      </c>
      <c r="C877" s="59" t="s">
        <v>177</v>
      </c>
      <c r="D877" s="5" t="s">
        <v>467</v>
      </c>
      <c r="E877" s="56">
        <v>45</v>
      </c>
    </row>
    <row r="878" spans="1:5" ht="30">
      <c r="A878" s="52">
        <v>44062</v>
      </c>
      <c r="B878" s="5" t="s">
        <v>466</v>
      </c>
      <c r="C878" s="59" t="s">
        <v>177</v>
      </c>
      <c r="D878" s="5" t="s">
        <v>467</v>
      </c>
      <c r="E878" s="56">
        <v>187</v>
      </c>
    </row>
    <row r="879" spans="1:5" ht="15">
      <c r="A879" s="52">
        <v>44050</v>
      </c>
      <c r="B879" s="5" t="s">
        <v>468</v>
      </c>
      <c r="C879" s="59" t="s">
        <v>367</v>
      </c>
      <c r="D879" s="5" t="s">
        <v>469</v>
      </c>
      <c r="E879" s="56">
        <v>59.66</v>
      </c>
    </row>
    <row r="880" spans="1:5" ht="15">
      <c r="A880" s="52">
        <v>44089</v>
      </c>
      <c r="B880" s="5" t="s">
        <v>470</v>
      </c>
      <c r="C880" s="55" t="s">
        <v>368</v>
      </c>
      <c r="D880" s="5" t="s">
        <v>471</v>
      </c>
      <c r="E880" s="56">
        <v>260</v>
      </c>
    </row>
    <row r="881" spans="1:5" ht="30">
      <c r="A881" s="52">
        <v>44102</v>
      </c>
      <c r="B881" s="5" t="s">
        <v>472</v>
      </c>
      <c r="C881" s="55" t="s">
        <v>185</v>
      </c>
      <c r="D881" s="5" t="s">
        <v>476</v>
      </c>
      <c r="E881" s="56">
        <v>78.3</v>
      </c>
    </row>
    <row r="882" spans="1:5" ht="15">
      <c r="A882" s="52">
        <v>44103</v>
      </c>
      <c r="B882" s="5" t="s">
        <v>473</v>
      </c>
      <c r="C882" s="55" t="s">
        <v>474</v>
      </c>
      <c r="D882" s="5" t="s">
        <v>475</v>
      </c>
      <c r="E882" s="56">
        <v>18.26</v>
      </c>
    </row>
    <row r="883" spans="1:5" ht="30">
      <c r="A883" s="52">
        <v>44125</v>
      </c>
      <c r="B883" s="1" t="s">
        <v>104</v>
      </c>
      <c r="C883" s="24" t="s">
        <v>105</v>
      </c>
      <c r="D883" s="1" t="s">
        <v>137</v>
      </c>
      <c r="E883" s="53">
        <v>351.78</v>
      </c>
    </row>
    <row r="884" spans="1:5" ht="15">
      <c r="A884" s="154" t="s">
        <v>20</v>
      </c>
      <c r="B884" s="155"/>
      <c r="C884" s="155"/>
      <c r="D884" s="157"/>
      <c r="E884" s="57">
        <f>SUM(E877:E883)</f>
        <v>999.9999999999999</v>
      </c>
    </row>
    <row r="887" ht="15">
      <c r="A887" s="32"/>
    </row>
    <row r="889" spans="1:5" ht="15.75" thickBot="1">
      <c r="A889" s="145" t="s">
        <v>1054</v>
      </c>
      <c r="B889" s="145"/>
      <c r="C889" s="145"/>
      <c r="D889" s="145"/>
      <c r="E889" s="145"/>
    </row>
    <row r="890" spans="1:5" ht="15.75" thickTop="1">
      <c r="A890" s="146" t="s">
        <v>0</v>
      </c>
      <c r="B890" s="146"/>
      <c r="C890" s="146"/>
      <c r="D890" s="146"/>
      <c r="E890" s="146"/>
    </row>
    <row r="892" spans="1:255" s="54" customFormat="1" ht="31.5" customHeight="1">
      <c r="A892" s="147" t="s">
        <v>172</v>
      </c>
      <c r="B892" s="147"/>
      <c r="C892" s="147"/>
      <c r="D892" s="147"/>
      <c r="E892" s="147"/>
      <c r="F892" s="44"/>
      <c r="G892" s="44"/>
      <c r="H892" s="44"/>
      <c r="I892" s="44"/>
      <c r="J892" s="44"/>
      <c r="K892" s="44"/>
      <c r="L892" s="44"/>
      <c r="M892" s="44"/>
      <c r="N892" s="44"/>
      <c r="O892" s="44"/>
      <c r="P892" s="44"/>
      <c r="Q892" s="44"/>
      <c r="R892" s="44"/>
      <c r="S892" s="44"/>
      <c r="T892" s="44"/>
      <c r="U892" s="44"/>
      <c r="V892" s="44"/>
      <c r="W892" s="44"/>
      <c r="X892" s="44"/>
      <c r="Y892" s="44"/>
      <c r="Z892" s="44"/>
      <c r="AA892" s="44"/>
      <c r="AB892" s="44"/>
      <c r="AC892" s="44"/>
      <c r="AD892" s="44"/>
      <c r="AE892" s="44"/>
      <c r="AF892" s="44"/>
      <c r="AG892" s="44"/>
      <c r="AH892" s="44"/>
      <c r="AI892" s="44"/>
      <c r="AJ892" s="44"/>
      <c r="AK892" s="44"/>
      <c r="AL892" s="44"/>
      <c r="AM892" s="44"/>
      <c r="AN892" s="44"/>
      <c r="AO892" s="44"/>
      <c r="AP892" s="44"/>
      <c r="AQ892" s="44"/>
      <c r="AR892" s="44"/>
      <c r="AS892" s="44"/>
      <c r="AT892" s="44"/>
      <c r="AU892" s="44"/>
      <c r="AV892" s="44"/>
      <c r="AW892" s="44"/>
      <c r="AX892" s="44"/>
      <c r="AY892" s="44"/>
      <c r="AZ892" s="44"/>
      <c r="BA892" s="44"/>
      <c r="BB892" s="44"/>
      <c r="BC892" s="44"/>
      <c r="BD892" s="44"/>
      <c r="BE892" s="44"/>
      <c r="BF892" s="44"/>
      <c r="BG892" s="44"/>
      <c r="BH892" s="44"/>
      <c r="BI892" s="44"/>
      <c r="BJ892" s="44"/>
      <c r="BK892" s="44"/>
      <c r="BL892" s="44"/>
      <c r="BM892" s="44"/>
      <c r="BN892" s="44"/>
      <c r="BO892" s="44"/>
      <c r="BP892" s="44"/>
      <c r="BQ892" s="44"/>
      <c r="BR892" s="44"/>
      <c r="BS892" s="44"/>
      <c r="BT892" s="44"/>
      <c r="BU892" s="44"/>
      <c r="BV892" s="44"/>
      <c r="BW892" s="44"/>
      <c r="BX892" s="44"/>
      <c r="BY892" s="44"/>
      <c r="BZ892" s="44"/>
      <c r="CA892" s="44"/>
      <c r="CB892" s="44"/>
      <c r="CC892" s="44"/>
      <c r="CD892" s="44"/>
      <c r="CE892" s="44"/>
      <c r="CF892" s="44"/>
      <c r="CG892" s="44"/>
      <c r="CH892" s="44"/>
      <c r="CI892" s="44"/>
      <c r="CJ892" s="44"/>
      <c r="CK892" s="44"/>
      <c r="CL892" s="44"/>
      <c r="CM892" s="44"/>
      <c r="CN892" s="44"/>
      <c r="CO892" s="44"/>
      <c r="CP892" s="44"/>
      <c r="CQ892" s="44"/>
      <c r="CR892" s="44"/>
      <c r="CS892" s="44"/>
      <c r="CT892" s="44"/>
      <c r="CU892" s="44"/>
      <c r="CV892" s="44"/>
      <c r="CW892" s="44"/>
      <c r="CX892" s="44"/>
      <c r="CY892" s="44"/>
      <c r="CZ892" s="44"/>
      <c r="DA892" s="44"/>
      <c r="DB892" s="44"/>
      <c r="DC892" s="44"/>
      <c r="DD892" s="44"/>
      <c r="DE892" s="44"/>
      <c r="DF892" s="44"/>
      <c r="DG892" s="44"/>
      <c r="DH892" s="44"/>
      <c r="DI892" s="44"/>
      <c r="DJ892" s="44"/>
      <c r="DK892" s="44"/>
      <c r="DL892" s="44"/>
      <c r="DM892" s="44"/>
      <c r="DN892" s="44"/>
      <c r="DO892" s="44"/>
      <c r="DP892" s="44"/>
      <c r="DQ892" s="44"/>
      <c r="DR892" s="44"/>
      <c r="DS892" s="44"/>
      <c r="DT892" s="44"/>
      <c r="DU892" s="44"/>
      <c r="DV892" s="44"/>
      <c r="DW892" s="44"/>
      <c r="DX892" s="44"/>
      <c r="DY892" s="44"/>
      <c r="DZ892" s="44"/>
      <c r="EA892" s="44"/>
      <c r="EB892" s="44"/>
      <c r="EC892" s="44"/>
      <c r="ED892" s="44"/>
      <c r="EE892" s="44"/>
      <c r="EF892" s="44"/>
      <c r="EG892" s="44"/>
      <c r="EH892" s="44"/>
      <c r="EI892" s="44"/>
      <c r="EJ892" s="44"/>
      <c r="EK892" s="44"/>
      <c r="EL892" s="44"/>
      <c r="EM892" s="44"/>
      <c r="EN892" s="44"/>
      <c r="EO892" s="44"/>
      <c r="EP892" s="44"/>
      <c r="EQ892" s="44"/>
      <c r="ER892" s="44"/>
      <c r="ES892" s="44"/>
      <c r="ET892" s="44"/>
      <c r="EU892" s="44"/>
      <c r="EV892" s="44"/>
      <c r="EW892" s="44"/>
      <c r="EX892" s="44"/>
      <c r="EY892" s="44"/>
      <c r="EZ892" s="44"/>
      <c r="FA892" s="44"/>
      <c r="FB892" s="44"/>
      <c r="FC892" s="44"/>
      <c r="FD892" s="44"/>
      <c r="FE892" s="44"/>
      <c r="FF892" s="44"/>
      <c r="FG892" s="44"/>
      <c r="FH892" s="44"/>
      <c r="FI892" s="44"/>
      <c r="FJ892" s="44"/>
      <c r="FK892" s="44"/>
      <c r="FL892" s="44"/>
      <c r="FM892" s="44"/>
      <c r="FN892" s="44"/>
      <c r="FO892" s="44"/>
      <c r="FP892" s="44"/>
      <c r="FQ892" s="44"/>
      <c r="FR892" s="44"/>
      <c r="FS892" s="44"/>
      <c r="FT892" s="44"/>
      <c r="FU892" s="44"/>
      <c r="FV892" s="44"/>
      <c r="FW892" s="44"/>
      <c r="FX892" s="44"/>
      <c r="FY892" s="44"/>
      <c r="FZ892" s="44"/>
      <c r="GA892" s="44"/>
      <c r="GB892" s="44"/>
      <c r="GC892" s="44"/>
      <c r="GD892" s="44"/>
      <c r="GE892" s="44"/>
      <c r="GF892" s="44"/>
      <c r="GG892" s="44"/>
      <c r="GH892" s="44"/>
      <c r="GI892" s="44"/>
      <c r="GJ892" s="44"/>
      <c r="GK892" s="44"/>
      <c r="GL892" s="44"/>
      <c r="GM892" s="44"/>
      <c r="GN892" s="44"/>
      <c r="GO892" s="44"/>
      <c r="GP892" s="44"/>
      <c r="GQ892" s="44"/>
      <c r="GR892" s="44"/>
      <c r="GS892" s="44"/>
      <c r="GT892" s="44"/>
      <c r="GU892" s="44"/>
      <c r="GV892" s="44"/>
      <c r="GW892" s="44"/>
      <c r="GX892" s="44"/>
      <c r="GY892" s="44"/>
      <c r="GZ892" s="44"/>
      <c r="HA892" s="44"/>
      <c r="HB892" s="44"/>
      <c r="HC892" s="44"/>
      <c r="HD892" s="44"/>
      <c r="HE892" s="44"/>
      <c r="HF892" s="44"/>
      <c r="HG892" s="44"/>
      <c r="HH892" s="44"/>
      <c r="HI892" s="44"/>
      <c r="HJ892" s="44"/>
      <c r="HK892" s="44"/>
      <c r="HL892" s="44"/>
      <c r="HM892" s="44"/>
      <c r="HN892" s="44"/>
      <c r="HO892" s="44"/>
      <c r="HP892" s="44"/>
      <c r="HQ892" s="44"/>
      <c r="HR892" s="44"/>
      <c r="HS892" s="44"/>
      <c r="HT892" s="44"/>
      <c r="HU892" s="44"/>
      <c r="HV892" s="44"/>
      <c r="HW892" s="44"/>
      <c r="HX892" s="44"/>
      <c r="HY892" s="44"/>
      <c r="HZ892" s="44"/>
      <c r="IA892" s="44"/>
      <c r="IB892" s="44"/>
      <c r="IC892" s="44"/>
      <c r="ID892" s="44"/>
      <c r="IE892" s="44"/>
      <c r="IF892" s="44"/>
      <c r="IG892" s="44"/>
      <c r="IH892" s="44"/>
      <c r="II892" s="44"/>
      <c r="IJ892" s="44"/>
      <c r="IK892" s="44"/>
      <c r="IL892" s="44"/>
      <c r="IM892" s="44"/>
      <c r="IN892" s="44"/>
      <c r="IO892" s="44"/>
      <c r="IP892" s="44"/>
      <c r="IQ892" s="44"/>
      <c r="IR892" s="44"/>
      <c r="IS892" s="44"/>
      <c r="IT892" s="44"/>
      <c r="IU892" s="44"/>
    </row>
    <row r="893" spans="1:5" ht="15">
      <c r="A893" s="148" t="s">
        <v>139</v>
      </c>
      <c r="B893" s="148"/>
      <c r="C893" s="148"/>
      <c r="D893" s="148"/>
      <c r="E893" s="148"/>
    </row>
    <row r="894" spans="1:5" ht="15">
      <c r="A894" s="148" t="s">
        <v>465</v>
      </c>
      <c r="B894" s="148"/>
      <c r="C894" s="148"/>
      <c r="D894" s="148"/>
      <c r="E894" s="148"/>
    </row>
    <row r="895" spans="1:5" ht="15">
      <c r="A895" s="149" t="s">
        <v>365</v>
      </c>
      <c r="B895" s="149"/>
      <c r="C895" s="149"/>
      <c r="D895" s="149"/>
      <c r="E895" s="149"/>
    </row>
    <row r="896" spans="1:5" ht="15">
      <c r="A896" s="140" t="s">
        <v>23</v>
      </c>
      <c r="B896" s="151" t="s">
        <v>6</v>
      </c>
      <c r="C896" s="152"/>
      <c r="D896" s="139" t="s">
        <v>7</v>
      </c>
      <c r="E896" s="150" t="s">
        <v>8</v>
      </c>
    </row>
    <row r="897" spans="1:5" ht="15">
      <c r="A897" s="140"/>
      <c r="B897" s="39" t="s">
        <v>9</v>
      </c>
      <c r="C897" s="39" t="s">
        <v>10</v>
      </c>
      <c r="D897" s="139"/>
      <c r="E897" s="150"/>
    </row>
    <row r="898" spans="1:5" ht="30">
      <c r="A898" s="52">
        <v>44056</v>
      </c>
      <c r="B898" s="5" t="s">
        <v>477</v>
      </c>
      <c r="C898" s="59" t="s">
        <v>478</v>
      </c>
      <c r="D898" s="5" t="s">
        <v>479</v>
      </c>
      <c r="E898" s="56">
        <v>50</v>
      </c>
    </row>
    <row r="899" spans="1:5" ht="30">
      <c r="A899" s="52">
        <v>44053</v>
      </c>
      <c r="B899" s="5" t="s">
        <v>480</v>
      </c>
      <c r="C899" s="59" t="s">
        <v>478</v>
      </c>
      <c r="D899" s="5" t="s">
        <v>481</v>
      </c>
      <c r="E899" s="56">
        <v>50</v>
      </c>
    </row>
    <row r="900" spans="1:5" ht="30">
      <c r="A900" s="52">
        <v>44055</v>
      </c>
      <c r="B900" s="5" t="s">
        <v>482</v>
      </c>
      <c r="C900" s="59" t="s">
        <v>483</v>
      </c>
      <c r="D900" s="5" t="s">
        <v>484</v>
      </c>
      <c r="E900" s="56">
        <v>30</v>
      </c>
    </row>
    <row r="901" spans="1:5" ht="30">
      <c r="A901" s="52">
        <v>44056</v>
      </c>
      <c r="B901" s="5" t="s">
        <v>485</v>
      </c>
      <c r="C901" s="55" t="s">
        <v>486</v>
      </c>
      <c r="D901" s="5" t="s">
        <v>487</v>
      </c>
      <c r="E901" s="56">
        <v>35</v>
      </c>
    </row>
    <row r="902" spans="1:5" ht="30">
      <c r="A902" s="52">
        <v>44056</v>
      </c>
      <c r="B902" s="5" t="s">
        <v>488</v>
      </c>
      <c r="C902" s="55" t="s">
        <v>489</v>
      </c>
      <c r="D902" s="5" t="s">
        <v>490</v>
      </c>
      <c r="E902" s="56">
        <v>100</v>
      </c>
    </row>
    <row r="903" spans="1:5" ht="30">
      <c r="A903" s="52">
        <v>44056</v>
      </c>
      <c r="B903" s="5" t="s">
        <v>491</v>
      </c>
      <c r="C903" s="55" t="s">
        <v>492</v>
      </c>
      <c r="D903" s="5" t="s">
        <v>493</v>
      </c>
      <c r="E903" s="56">
        <v>25</v>
      </c>
    </row>
    <row r="904" spans="1:5" ht="30">
      <c r="A904" s="52">
        <v>44053</v>
      </c>
      <c r="B904" s="5" t="s">
        <v>494</v>
      </c>
      <c r="C904" s="59" t="s">
        <v>495</v>
      </c>
      <c r="D904" s="5" t="s">
        <v>496</v>
      </c>
      <c r="E904" s="56">
        <v>20</v>
      </c>
    </row>
    <row r="905" spans="1:5" ht="30">
      <c r="A905" s="52">
        <v>44053</v>
      </c>
      <c r="B905" s="5" t="s">
        <v>497</v>
      </c>
      <c r="C905" s="59" t="s">
        <v>498</v>
      </c>
      <c r="D905" s="5" t="s">
        <v>499</v>
      </c>
      <c r="E905" s="56">
        <v>30</v>
      </c>
    </row>
    <row r="906" spans="1:5" ht="30">
      <c r="A906" s="52">
        <v>44053</v>
      </c>
      <c r="B906" s="5" t="s">
        <v>500</v>
      </c>
      <c r="C906" s="59" t="s">
        <v>501</v>
      </c>
      <c r="D906" s="5" t="s">
        <v>502</v>
      </c>
      <c r="E906" s="56">
        <v>60</v>
      </c>
    </row>
    <row r="907" spans="1:5" ht="15">
      <c r="A907" s="52">
        <v>44071</v>
      </c>
      <c r="B907" s="5" t="s">
        <v>503</v>
      </c>
      <c r="C907" s="59" t="s">
        <v>411</v>
      </c>
      <c r="D907" s="5" t="s">
        <v>504</v>
      </c>
      <c r="E907" s="56">
        <v>21</v>
      </c>
    </row>
    <row r="908" spans="1:5" ht="30">
      <c r="A908" s="52">
        <v>44075</v>
      </c>
      <c r="B908" s="5" t="s">
        <v>505</v>
      </c>
      <c r="C908" s="59" t="s">
        <v>506</v>
      </c>
      <c r="D908" s="5" t="s">
        <v>530</v>
      </c>
      <c r="E908" s="56">
        <v>200</v>
      </c>
    </row>
    <row r="909" spans="1:5" ht="15">
      <c r="A909" s="52">
        <v>44092</v>
      </c>
      <c r="B909" s="5" t="s">
        <v>507</v>
      </c>
      <c r="C909" s="59" t="s">
        <v>508</v>
      </c>
      <c r="D909" s="5" t="s">
        <v>509</v>
      </c>
      <c r="E909" s="56">
        <v>100</v>
      </c>
    </row>
    <row r="910" spans="1:5" ht="15">
      <c r="A910" s="52">
        <v>44083</v>
      </c>
      <c r="B910" s="5" t="s">
        <v>510</v>
      </c>
      <c r="C910" s="59" t="s">
        <v>511</v>
      </c>
      <c r="D910" s="5" t="s">
        <v>512</v>
      </c>
      <c r="E910" s="56">
        <v>20</v>
      </c>
    </row>
    <row r="911" spans="1:5" ht="15">
      <c r="A911" s="52">
        <v>44085</v>
      </c>
      <c r="B911" s="5" t="s">
        <v>507</v>
      </c>
      <c r="C911" s="59" t="s">
        <v>508</v>
      </c>
      <c r="D911" s="5" t="s">
        <v>513</v>
      </c>
      <c r="E911" s="56">
        <v>20</v>
      </c>
    </row>
    <row r="912" spans="1:5" ht="15">
      <c r="A912" s="52">
        <v>44085</v>
      </c>
      <c r="B912" s="5" t="s">
        <v>514</v>
      </c>
      <c r="C912" s="59" t="s">
        <v>515</v>
      </c>
      <c r="D912" s="5" t="s">
        <v>516</v>
      </c>
      <c r="E912" s="56">
        <v>40</v>
      </c>
    </row>
    <row r="913" spans="1:5" ht="15">
      <c r="A913" s="52">
        <v>44085</v>
      </c>
      <c r="B913" s="5" t="s">
        <v>517</v>
      </c>
      <c r="C913" s="59" t="s">
        <v>518</v>
      </c>
      <c r="D913" s="5" t="s">
        <v>519</v>
      </c>
      <c r="E913" s="56">
        <v>30</v>
      </c>
    </row>
    <row r="914" spans="1:5" ht="15">
      <c r="A914" s="52">
        <v>44085</v>
      </c>
      <c r="B914" s="5" t="s">
        <v>520</v>
      </c>
      <c r="C914" s="59" t="s">
        <v>521</v>
      </c>
      <c r="D914" s="5" t="s">
        <v>519</v>
      </c>
      <c r="E914" s="56">
        <v>30</v>
      </c>
    </row>
    <row r="915" spans="1:5" ht="15">
      <c r="A915" s="52">
        <v>44083</v>
      </c>
      <c r="B915" s="5" t="s">
        <v>522</v>
      </c>
      <c r="C915" s="59" t="s">
        <v>523</v>
      </c>
      <c r="D915" s="5" t="s">
        <v>519</v>
      </c>
      <c r="E915" s="56">
        <v>110</v>
      </c>
    </row>
    <row r="916" spans="1:5" ht="15">
      <c r="A916" s="52">
        <v>44083</v>
      </c>
      <c r="B916" s="5" t="s">
        <v>524</v>
      </c>
      <c r="C916" s="59" t="s">
        <v>523</v>
      </c>
      <c r="D916" s="5" t="s">
        <v>519</v>
      </c>
      <c r="E916" s="56">
        <v>30</v>
      </c>
    </row>
    <row r="917" spans="1:5" ht="30">
      <c r="A917" s="52">
        <v>44056</v>
      </c>
      <c r="B917" s="5" t="s">
        <v>525</v>
      </c>
      <c r="C917" s="59" t="s">
        <v>210</v>
      </c>
      <c r="D917" s="5" t="s">
        <v>526</v>
      </c>
      <c r="E917" s="56">
        <v>800</v>
      </c>
    </row>
    <row r="918" spans="1:5" ht="15">
      <c r="A918" s="52">
        <v>44124</v>
      </c>
      <c r="B918" s="5" t="s">
        <v>527</v>
      </c>
      <c r="C918" s="59" t="s">
        <v>528</v>
      </c>
      <c r="D918" s="5" t="s">
        <v>529</v>
      </c>
      <c r="E918" s="56">
        <v>98</v>
      </c>
    </row>
    <row r="919" spans="1:5" ht="30">
      <c r="A919" s="52">
        <v>44125</v>
      </c>
      <c r="B919" s="1" t="s">
        <v>104</v>
      </c>
      <c r="C919" s="24" t="s">
        <v>105</v>
      </c>
      <c r="D919" s="1" t="s">
        <v>137</v>
      </c>
      <c r="E919" s="53">
        <v>5101</v>
      </c>
    </row>
    <row r="920" spans="1:5" ht="15">
      <c r="A920" s="154" t="s">
        <v>20</v>
      </c>
      <c r="B920" s="155"/>
      <c r="C920" s="155"/>
      <c r="D920" s="157"/>
      <c r="E920" s="58">
        <f>SUM(E898:E919)</f>
        <v>7000</v>
      </c>
    </row>
    <row r="924" ht="15">
      <c r="A924" s="32"/>
    </row>
    <row r="926" spans="1:5" ht="15.75" thickBot="1">
      <c r="A926" s="145" t="s">
        <v>1054</v>
      </c>
      <c r="B926" s="145"/>
      <c r="C926" s="145"/>
      <c r="D926" s="145"/>
      <c r="E926" s="145"/>
    </row>
    <row r="927" spans="1:255" ht="15.75" thickTop="1">
      <c r="A927" s="146" t="s">
        <v>0</v>
      </c>
      <c r="B927" s="146"/>
      <c r="C927" s="146"/>
      <c r="D927" s="146"/>
      <c r="E927" s="146"/>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c r="BJ927" s="30"/>
      <c r="BK927" s="30"/>
      <c r="BL927" s="30"/>
      <c r="BM927" s="30"/>
      <c r="BN927" s="30"/>
      <c r="BO927" s="30"/>
      <c r="BP927" s="30"/>
      <c r="BQ927" s="30"/>
      <c r="BR927" s="30"/>
      <c r="BS927" s="30"/>
      <c r="BT927" s="30"/>
      <c r="BU927" s="30"/>
      <c r="BV927" s="30"/>
      <c r="BW927" s="30"/>
      <c r="BX927" s="30"/>
      <c r="BY927" s="30"/>
      <c r="BZ927" s="30"/>
      <c r="CA927" s="30"/>
      <c r="CB927" s="30"/>
      <c r="CC927" s="30"/>
      <c r="CD927" s="30"/>
      <c r="CE927" s="30"/>
      <c r="CF927" s="30"/>
      <c r="CG927" s="30"/>
      <c r="CH927" s="30"/>
      <c r="CI927" s="30"/>
      <c r="CJ927" s="30"/>
      <c r="CK927" s="30"/>
      <c r="CL927" s="30"/>
      <c r="CM927" s="30"/>
      <c r="CN927" s="30"/>
      <c r="CO927" s="30"/>
      <c r="CP927" s="30"/>
      <c r="CQ927" s="30"/>
      <c r="CR927" s="30"/>
      <c r="CS927" s="30"/>
      <c r="CT927" s="30"/>
      <c r="CU927" s="30"/>
      <c r="CV927" s="30"/>
      <c r="CW927" s="30"/>
      <c r="CX927" s="30"/>
      <c r="CY927" s="30"/>
      <c r="CZ927" s="30"/>
      <c r="DA927" s="30"/>
      <c r="DB927" s="30"/>
      <c r="DC927" s="30"/>
      <c r="DD927" s="30"/>
      <c r="DE927" s="30"/>
      <c r="DF927" s="30"/>
      <c r="DG927" s="30"/>
      <c r="DH927" s="30"/>
      <c r="DI927" s="30"/>
      <c r="DJ927" s="30"/>
      <c r="DK927" s="30"/>
      <c r="DL927" s="30"/>
      <c r="DM927" s="30"/>
      <c r="DN927" s="30"/>
      <c r="DO927" s="30"/>
      <c r="DP927" s="30"/>
      <c r="DQ927" s="30"/>
      <c r="DR927" s="30"/>
      <c r="DS927" s="30"/>
      <c r="DT927" s="30"/>
      <c r="DU927" s="30"/>
      <c r="DV927" s="30"/>
      <c r="DW927" s="30"/>
      <c r="DX927" s="30"/>
      <c r="DY927" s="30"/>
      <c r="DZ927" s="30"/>
      <c r="EA927" s="30"/>
      <c r="EB927" s="30"/>
      <c r="EC927" s="30"/>
      <c r="ED927" s="30"/>
      <c r="EE927" s="30"/>
      <c r="EF927" s="30"/>
      <c r="EG927" s="30"/>
      <c r="EH927" s="30"/>
      <c r="EI927" s="30"/>
      <c r="EJ927" s="30"/>
      <c r="EK927" s="30"/>
      <c r="EL927" s="30"/>
      <c r="EM927" s="30"/>
      <c r="EN927" s="30"/>
      <c r="EO927" s="30"/>
      <c r="EP927" s="30"/>
      <c r="EQ927" s="30"/>
      <c r="ER927" s="30"/>
      <c r="ES927" s="30"/>
      <c r="ET927" s="30"/>
      <c r="EU927" s="30"/>
      <c r="EV927" s="30"/>
      <c r="EW927" s="30"/>
      <c r="EX927" s="30"/>
      <c r="EY927" s="30"/>
      <c r="EZ927" s="30"/>
      <c r="FA927" s="30"/>
      <c r="FB927" s="30"/>
      <c r="FC927" s="30"/>
      <c r="FD927" s="30"/>
      <c r="FE927" s="30"/>
      <c r="FF927" s="30"/>
      <c r="FG927" s="30"/>
      <c r="FH927" s="30"/>
      <c r="FI927" s="30"/>
      <c r="FJ927" s="30"/>
      <c r="FK927" s="30"/>
      <c r="FL927" s="30"/>
      <c r="FM927" s="30"/>
      <c r="FN927" s="30"/>
      <c r="FO927" s="30"/>
      <c r="FP927" s="30"/>
      <c r="FQ927" s="30"/>
      <c r="FR927" s="30"/>
      <c r="FS927" s="30"/>
      <c r="FT927" s="30"/>
      <c r="FU927" s="30"/>
      <c r="FV927" s="30"/>
      <c r="FW927" s="30"/>
      <c r="FX927" s="30"/>
      <c r="FY927" s="30"/>
      <c r="FZ927" s="30"/>
      <c r="GA927" s="30"/>
      <c r="GB927" s="30"/>
      <c r="GC927" s="30"/>
      <c r="GD927" s="30"/>
      <c r="GE927" s="30"/>
      <c r="GF927" s="30"/>
      <c r="GG927" s="30"/>
      <c r="GH927" s="30"/>
      <c r="GI927" s="30"/>
      <c r="GJ927" s="30"/>
      <c r="GK927" s="30"/>
      <c r="GL927" s="30"/>
      <c r="GM927" s="30"/>
      <c r="GN927" s="30"/>
      <c r="GO927" s="30"/>
      <c r="GP927" s="30"/>
      <c r="GQ927" s="30"/>
      <c r="GR927" s="30"/>
      <c r="GS927" s="30"/>
      <c r="GT927" s="30"/>
      <c r="GU927" s="30"/>
      <c r="GV927" s="30"/>
      <c r="GW927" s="30"/>
      <c r="GX927" s="30"/>
      <c r="GY927" s="30"/>
      <c r="GZ927" s="30"/>
      <c r="HA927" s="30"/>
      <c r="HB927" s="30"/>
      <c r="HC927" s="30"/>
      <c r="HD927" s="30"/>
      <c r="HE927" s="30"/>
      <c r="HF927" s="30"/>
      <c r="HG927" s="30"/>
      <c r="HH927" s="30"/>
      <c r="HI927" s="30"/>
      <c r="HJ927" s="30"/>
      <c r="HK927" s="30"/>
      <c r="HL927" s="30"/>
      <c r="HM927" s="30"/>
      <c r="HN927" s="30"/>
      <c r="HO927" s="30"/>
      <c r="HP927" s="30"/>
      <c r="HQ927" s="30"/>
      <c r="HR927" s="30"/>
      <c r="HS927" s="30"/>
      <c r="HT927" s="30"/>
      <c r="HU927" s="30"/>
      <c r="HV927" s="30"/>
      <c r="HW927" s="30"/>
      <c r="HX927" s="30"/>
      <c r="HY927" s="30"/>
      <c r="HZ927" s="30"/>
      <c r="IA927" s="30"/>
      <c r="IB927" s="30"/>
      <c r="IC927" s="30"/>
      <c r="ID927" s="30"/>
      <c r="IE927" s="30"/>
      <c r="IF927" s="30"/>
      <c r="IG927" s="30"/>
      <c r="IH927" s="30"/>
      <c r="II927" s="30"/>
      <c r="IJ927" s="30"/>
      <c r="IK927" s="30"/>
      <c r="IL927" s="30"/>
      <c r="IM927" s="30"/>
      <c r="IN927" s="30"/>
      <c r="IO927" s="30"/>
      <c r="IP927" s="30"/>
      <c r="IQ927" s="30"/>
      <c r="IR927" s="30"/>
      <c r="IS927" s="30"/>
      <c r="IT927" s="30"/>
      <c r="IU927" s="30"/>
    </row>
    <row r="928" spans="6:255" ht="15">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c r="AN928" s="30"/>
      <c r="AO928" s="30"/>
      <c r="AP928" s="30"/>
      <c r="AQ928" s="30"/>
      <c r="AR928" s="30"/>
      <c r="AS928" s="30"/>
      <c r="AT928" s="30"/>
      <c r="AU928" s="30"/>
      <c r="AV928" s="30"/>
      <c r="AW928" s="30"/>
      <c r="AX928" s="30"/>
      <c r="AY928" s="30"/>
      <c r="AZ928" s="30"/>
      <c r="BA928" s="30"/>
      <c r="BB928" s="30"/>
      <c r="BC928" s="30"/>
      <c r="BD928" s="30"/>
      <c r="BE928" s="30"/>
      <c r="BF928" s="30"/>
      <c r="BG928" s="30"/>
      <c r="BH928" s="30"/>
      <c r="BI928" s="30"/>
      <c r="BJ928" s="30"/>
      <c r="BK928" s="30"/>
      <c r="BL928" s="30"/>
      <c r="BM928" s="30"/>
      <c r="BN928" s="30"/>
      <c r="BO928" s="30"/>
      <c r="BP928" s="30"/>
      <c r="BQ928" s="30"/>
      <c r="BR928" s="30"/>
      <c r="BS928" s="30"/>
      <c r="BT928" s="30"/>
      <c r="BU928" s="30"/>
      <c r="BV928" s="30"/>
      <c r="BW928" s="30"/>
      <c r="BX928" s="30"/>
      <c r="BY928" s="30"/>
      <c r="BZ928" s="30"/>
      <c r="CA928" s="30"/>
      <c r="CB928" s="30"/>
      <c r="CC928" s="30"/>
      <c r="CD928" s="30"/>
      <c r="CE928" s="30"/>
      <c r="CF928" s="30"/>
      <c r="CG928" s="30"/>
      <c r="CH928" s="30"/>
      <c r="CI928" s="30"/>
      <c r="CJ928" s="30"/>
      <c r="CK928" s="30"/>
      <c r="CL928" s="30"/>
      <c r="CM928" s="30"/>
      <c r="CN928" s="30"/>
      <c r="CO928" s="30"/>
      <c r="CP928" s="30"/>
      <c r="CQ928" s="30"/>
      <c r="CR928" s="30"/>
      <c r="CS928" s="30"/>
      <c r="CT928" s="30"/>
      <c r="CU928" s="30"/>
      <c r="CV928" s="30"/>
      <c r="CW928" s="30"/>
      <c r="CX928" s="30"/>
      <c r="CY928" s="30"/>
      <c r="CZ928" s="30"/>
      <c r="DA928" s="30"/>
      <c r="DB928" s="30"/>
      <c r="DC928" s="30"/>
      <c r="DD928" s="30"/>
      <c r="DE928" s="30"/>
      <c r="DF928" s="30"/>
      <c r="DG928" s="30"/>
      <c r="DH928" s="30"/>
      <c r="DI928" s="30"/>
      <c r="DJ928" s="30"/>
      <c r="DK928" s="30"/>
      <c r="DL928" s="30"/>
      <c r="DM928" s="30"/>
      <c r="DN928" s="30"/>
      <c r="DO928" s="30"/>
      <c r="DP928" s="30"/>
      <c r="DQ928" s="30"/>
      <c r="DR928" s="30"/>
      <c r="DS928" s="30"/>
      <c r="DT928" s="30"/>
      <c r="DU928" s="30"/>
      <c r="DV928" s="30"/>
      <c r="DW928" s="30"/>
      <c r="DX928" s="30"/>
      <c r="DY928" s="30"/>
      <c r="DZ928" s="30"/>
      <c r="EA928" s="30"/>
      <c r="EB928" s="30"/>
      <c r="EC928" s="30"/>
      <c r="ED928" s="30"/>
      <c r="EE928" s="30"/>
      <c r="EF928" s="30"/>
      <c r="EG928" s="30"/>
      <c r="EH928" s="30"/>
      <c r="EI928" s="30"/>
      <c r="EJ928" s="30"/>
      <c r="EK928" s="30"/>
      <c r="EL928" s="30"/>
      <c r="EM928" s="30"/>
      <c r="EN928" s="30"/>
      <c r="EO928" s="30"/>
      <c r="EP928" s="30"/>
      <c r="EQ928" s="30"/>
      <c r="ER928" s="30"/>
      <c r="ES928" s="30"/>
      <c r="ET928" s="30"/>
      <c r="EU928" s="30"/>
      <c r="EV928" s="30"/>
      <c r="EW928" s="30"/>
      <c r="EX928" s="30"/>
      <c r="EY928" s="30"/>
      <c r="EZ928" s="30"/>
      <c r="FA928" s="30"/>
      <c r="FB928" s="30"/>
      <c r="FC928" s="30"/>
      <c r="FD928" s="30"/>
      <c r="FE928" s="30"/>
      <c r="FF928" s="30"/>
      <c r="FG928" s="30"/>
      <c r="FH928" s="30"/>
      <c r="FI928" s="30"/>
      <c r="FJ928" s="30"/>
      <c r="FK928" s="30"/>
      <c r="FL928" s="30"/>
      <c r="FM928" s="30"/>
      <c r="FN928" s="30"/>
      <c r="FO928" s="30"/>
      <c r="FP928" s="30"/>
      <c r="FQ928" s="30"/>
      <c r="FR928" s="30"/>
      <c r="FS928" s="30"/>
      <c r="FT928" s="30"/>
      <c r="FU928" s="30"/>
      <c r="FV928" s="30"/>
      <c r="FW928" s="30"/>
      <c r="FX928" s="30"/>
      <c r="FY928" s="30"/>
      <c r="FZ928" s="30"/>
      <c r="GA928" s="30"/>
      <c r="GB928" s="30"/>
      <c r="GC928" s="30"/>
      <c r="GD928" s="30"/>
      <c r="GE928" s="30"/>
      <c r="GF928" s="30"/>
      <c r="GG928" s="30"/>
      <c r="GH928" s="30"/>
      <c r="GI928" s="30"/>
      <c r="GJ928" s="30"/>
      <c r="GK928" s="30"/>
      <c r="GL928" s="30"/>
      <c r="GM928" s="30"/>
      <c r="GN928" s="30"/>
      <c r="GO928" s="30"/>
      <c r="GP928" s="30"/>
      <c r="GQ928" s="30"/>
      <c r="GR928" s="30"/>
      <c r="GS928" s="30"/>
      <c r="GT928" s="30"/>
      <c r="GU928" s="30"/>
      <c r="GV928" s="30"/>
      <c r="GW928" s="30"/>
      <c r="GX928" s="30"/>
      <c r="GY928" s="30"/>
      <c r="GZ928" s="30"/>
      <c r="HA928" s="30"/>
      <c r="HB928" s="30"/>
      <c r="HC928" s="30"/>
      <c r="HD928" s="30"/>
      <c r="HE928" s="30"/>
      <c r="HF928" s="30"/>
      <c r="HG928" s="30"/>
      <c r="HH928" s="30"/>
      <c r="HI928" s="30"/>
      <c r="HJ928" s="30"/>
      <c r="HK928" s="30"/>
      <c r="HL928" s="30"/>
      <c r="HM928" s="30"/>
      <c r="HN928" s="30"/>
      <c r="HO928" s="30"/>
      <c r="HP928" s="30"/>
      <c r="HQ928" s="30"/>
      <c r="HR928" s="30"/>
      <c r="HS928" s="30"/>
      <c r="HT928" s="30"/>
      <c r="HU928" s="30"/>
      <c r="HV928" s="30"/>
      <c r="HW928" s="30"/>
      <c r="HX928" s="30"/>
      <c r="HY928" s="30"/>
      <c r="HZ928" s="30"/>
      <c r="IA928" s="30"/>
      <c r="IB928" s="30"/>
      <c r="IC928" s="30"/>
      <c r="ID928" s="30"/>
      <c r="IE928" s="30"/>
      <c r="IF928" s="30"/>
      <c r="IG928" s="30"/>
      <c r="IH928" s="30"/>
      <c r="II928" s="30"/>
      <c r="IJ928" s="30"/>
      <c r="IK928" s="30"/>
      <c r="IL928" s="30"/>
      <c r="IM928" s="30"/>
      <c r="IN928" s="30"/>
      <c r="IO928" s="30"/>
      <c r="IP928" s="30"/>
      <c r="IQ928" s="30"/>
      <c r="IR928" s="30"/>
      <c r="IS928" s="30"/>
      <c r="IT928" s="30"/>
      <c r="IU928" s="30"/>
    </row>
    <row r="929" spans="1:5" s="54" customFormat="1" ht="33.75" customHeight="1">
      <c r="A929" s="147" t="s">
        <v>531</v>
      </c>
      <c r="B929" s="147"/>
      <c r="C929" s="147"/>
      <c r="D929" s="147"/>
      <c r="E929" s="147"/>
    </row>
    <row r="930" spans="1:255" ht="15">
      <c r="A930" s="148" t="s">
        <v>139</v>
      </c>
      <c r="B930" s="148"/>
      <c r="C930" s="148"/>
      <c r="D930" s="148"/>
      <c r="E930" s="148"/>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30"/>
      <c r="AM930" s="30"/>
      <c r="AN930" s="30"/>
      <c r="AO930" s="30"/>
      <c r="AP930" s="30"/>
      <c r="AQ930" s="30"/>
      <c r="AR930" s="30"/>
      <c r="AS930" s="30"/>
      <c r="AT930" s="30"/>
      <c r="AU930" s="30"/>
      <c r="AV930" s="30"/>
      <c r="AW930" s="30"/>
      <c r="AX930" s="30"/>
      <c r="AY930" s="30"/>
      <c r="AZ930" s="30"/>
      <c r="BA930" s="30"/>
      <c r="BB930" s="30"/>
      <c r="BC930" s="30"/>
      <c r="BD930" s="30"/>
      <c r="BE930" s="30"/>
      <c r="BF930" s="30"/>
      <c r="BG930" s="30"/>
      <c r="BH930" s="30"/>
      <c r="BI930" s="30"/>
      <c r="BJ930" s="30"/>
      <c r="BK930" s="30"/>
      <c r="BL930" s="30"/>
      <c r="BM930" s="30"/>
      <c r="BN930" s="30"/>
      <c r="BO930" s="30"/>
      <c r="BP930" s="30"/>
      <c r="BQ930" s="30"/>
      <c r="BR930" s="30"/>
      <c r="BS930" s="30"/>
      <c r="BT930" s="30"/>
      <c r="BU930" s="30"/>
      <c r="BV930" s="30"/>
      <c r="BW930" s="30"/>
      <c r="BX930" s="30"/>
      <c r="BY930" s="30"/>
      <c r="BZ930" s="30"/>
      <c r="CA930" s="30"/>
      <c r="CB930" s="30"/>
      <c r="CC930" s="30"/>
      <c r="CD930" s="30"/>
      <c r="CE930" s="30"/>
      <c r="CF930" s="30"/>
      <c r="CG930" s="30"/>
      <c r="CH930" s="30"/>
      <c r="CI930" s="30"/>
      <c r="CJ930" s="30"/>
      <c r="CK930" s="30"/>
      <c r="CL930" s="30"/>
      <c r="CM930" s="30"/>
      <c r="CN930" s="30"/>
      <c r="CO930" s="30"/>
      <c r="CP930" s="30"/>
      <c r="CQ930" s="30"/>
      <c r="CR930" s="30"/>
      <c r="CS930" s="30"/>
      <c r="CT930" s="30"/>
      <c r="CU930" s="30"/>
      <c r="CV930" s="30"/>
      <c r="CW930" s="30"/>
      <c r="CX930" s="30"/>
      <c r="CY930" s="30"/>
      <c r="CZ930" s="30"/>
      <c r="DA930" s="30"/>
      <c r="DB930" s="30"/>
      <c r="DC930" s="30"/>
      <c r="DD930" s="30"/>
      <c r="DE930" s="30"/>
      <c r="DF930" s="30"/>
      <c r="DG930" s="30"/>
      <c r="DH930" s="30"/>
      <c r="DI930" s="30"/>
      <c r="DJ930" s="30"/>
      <c r="DK930" s="30"/>
      <c r="DL930" s="30"/>
      <c r="DM930" s="30"/>
      <c r="DN930" s="30"/>
      <c r="DO930" s="30"/>
      <c r="DP930" s="30"/>
      <c r="DQ930" s="30"/>
      <c r="DR930" s="30"/>
      <c r="DS930" s="30"/>
      <c r="DT930" s="30"/>
      <c r="DU930" s="30"/>
      <c r="DV930" s="30"/>
      <c r="DW930" s="30"/>
      <c r="DX930" s="30"/>
      <c r="DY930" s="30"/>
      <c r="DZ930" s="30"/>
      <c r="EA930" s="30"/>
      <c r="EB930" s="30"/>
      <c r="EC930" s="30"/>
      <c r="ED930" s="30"/>
      <c r="EE930" s="30"/>
      <c r="EF930" s="30"/>
      <c r="EG930" s="30"/>
      <c r="EH930" s="30"/>
      <c r="EI930" s="30"/>
      <c r="EJ930" s="30"/>
      <c r="EK930" s="30"/>
      <c r="EL930" s="30"/>
      <c r="EM930" s="30"/>
      <c r="EN930" s="30"/>
      <c r="EO930" s="30"/>
      <c r="EP930" s="30"/>
      <c r="EQ930" s="30"/>
      <c r="ER930" s="30"/>
      <c r="ES930" s="30"/>
      <c r="ET930" s="30"/>
      <c r="EU930" s="30"/>
      <c r="EV930" s="30"/>
      <c r="EW930" s="30"/>
      <c r="EX930" s="30"/>
      <c r="EY930" s="30"/>
      <c r="EZ930" s="30"/>
      <c r="FA930" s="30"/>
      <c r="FB930" s="30"/>
      <c r="FC930" s="30"/>
      <c r="FD930" s="30"/>
      <c r="FE930" s="30"/>
      <c r="FF930" s="30"/>
      <c r="FG930" s="30"/>
      <c r="FH930" s="30"/>
      <c r="FI930" s="30"/>
      <c r="FJ930" s="30"/>
      <c r="FK930" s="30"/>
      <c r="FL930" s="30"/>
      <c r="FM930" s="30"/>
      <c r="FN930" s="30"/>
      <c r="FO930" s="30"/>
      <c r="FP930" s="30"/>
      <c r="FQ930" s="30"/>
      <c r="FR930" s="30"/>
      <c r="FS930" s="30"/>
      <c r="FT930" s="30"/>
      <c r="FU930" s="30"/>
      <c r="FV930" s="30"/>
      <c r="FW930" s="30"/>
      <c r="FX930" s="30"/>
      <c r="FY930" s="30"/>
      <c r="FZ930" s="30"/>
      <c r="GA930" s="30"/>
      <c r="GB930" s="30"/>
      <c r="GC930" s="30"/>
      <c r="GD930" s="30"/>
      <c r="GE930" s="30"/>
      <c r="GF930" s="30"/>
      <c r="GG930" s="30"/>
      <c r="GH930" s="30"/>
      <c r="GI930" s="30"/>
      <c r="GJ930" s="30"/>
      <c r="GK930" s="30"/>
      <c r="GL930" s="30"/>
      <c r="GM930" s="30"/>
      <c r="GN930" s="30"/>
      <c r="GO930" s="30"/>
      <c r="GP930" s="30"/>
      <c r="GQ930" s="30"/>
      <c r="GR930" s="30"/>
      <c r="GS930" s="30"/>
      <c r="GT930" s="30"/>
      <c r="GU930" s="30"/>
      <c r="GV930" s="30"/>
      <c r="GW930" s="30"/>
      <c r="GX930" s="30"/>
      <c r="GY930" s="30"/>
      <c r="GZ930" s="30"/>
      <c r="HA930" s="30"/>
      <c r="HB930" s="30"/>
      <c r="HC930" s="30"/>
      <c r="HD930" s="30"/>
      <c r="HE930" s="30"/>
      <c r="HF930" s="30"/>
      <c r="HG930" s="30"/>
      <c r="HH930" s="30"/>
      <c r="HI930" s="30"/>
      <c r="HJ930" s="30"/>
      <c r="HK930" s="30"/>
      <c r="HL930" s="30"/>
      <c r="HM930" s="30"/>
      <c r="HN930" s="30"/>
      <c r="HO930" s="30"/>
      <c r="HP930" s="30"/>
      <c r="HQ930" s="30"/>
      <c r="HR930" s="30"/>
      <c r="HS930" s="30"/>
      <c r="HT930" s="30"/>
      <c r="HU930" s="30"/>
      <c r="HV930" s="30"/>
      <c r="HW930" s="30"/>
      <c r="HX930" s="30"/>
      <c r="HY930" s="30"/>
      <c r="HZ930" s="30"/>
      <c r="IA930" s="30"/>
      <c r="IB930" s="30"/>
      <c r="IC930" s="30"/>
      <c r="ID930" s="30"/>
      <c r="IE930" s="30"/>
      <c r="IF930" s="30"/>
      <c r="IG930" s="30"/>
      <c r="IH930" s="30"/>
      <c r="II930" s="30"/>
      <c r="IJ930" s="30"/>
      <c r="IK930" s="30"/>
      <c r="IL930" s="30"/>
      <c r="IM930" s="30"/>
      <c r="IN930" s="30"/>
      <c r="IO930" s="30"/>
      <c r="IP930" s="30"/>
      <c r="IQ930" s="30"/>
      <c r="IR930" s="30"/>
      <c r="IS930" s="30"/>
      <c r="IT930" s="30"/>
      <c r="IU930" s="30"/>
    </row>
    <row r="931" spans="1:255" ht="15">
      <c r="A931" s="148" t="s">
        <v>465</v>
      </c>
      <c r="B931" s="148"/>
      <c r="C931" s="148"/>
      <c r="D931" s="148"/>
      <c r="E931" s="148"/>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30"/>
      <c r="AM931" s="30"/>
      <c r="AN931" s="30"/>
      <c r="AO931" s="30"/>
      <c r="AP931" s="30"/>
      <c r="AQ931" s="30"/>
      <c r="AR931" s="30"/>
      <c r="AS931" s="30"/>
      <c r="AT931" s="30"/>
      <c r="AU931" s="30"/>
      <c r="AV931" s="30"/>
      <c r="AW931" s="30"/>
      <c r="AX931" s="30"/>
      <c r="AY931" s="30"/>
      <c r="AZ931" s="30"/>
      <c r="BA931" s="30"/>
      <c r="BB931" s="30"/>
      <c r="BC931" s="30"/>
      <c r="BD931" s="30"/>
      <c r="BE931" s="30"/>
      <c r="BF931" s="30"/>
      <c r="BG931" s="30"/>
      <c r="BH931" s="30"/>
      <c r="BI931" s="30"/>
      <c r="BJ931" s="30"/>
      <c r="BK931" s="30"/>
      <c r="BL931" s="30"/>
      <c r="BM931" s="30"/>
      <c r="BN931" s="30"/>
      <c r="BO931" s="30"/>
      <c r="BP931" s="30"/>
      <c r="BQ931" s="30"/>
      <c r="BR931" s="30"/>
      <c r="BS931" s="30"/>
      <c r="BT931" s="30"/>
      <c r="BU931" s="30"/>
      <c r="BV931" s="30"/>
      <c r="BW931" s="30"/>
      <c r="BX931" s="30"/>
      <c r="BY931" s="30"/>
      <c r="BZ931" s="30"/>
      <c r="CA931" s="30"/>
      <c r="CB931" s="30"/>
      <c r="CC931" s="30"/>
      <c r="CD931" s="30"/>
      <c r="CE931" s="30"/>
      <c r="CF931" s="30"/>
      <c r="CG931" s="30"/>
      <c r="CH931" s="30"/>
      <c r="CI931" s="30"/>
      <c r="CJ931" s="30"/>
      <c r="CK931" s="30"/>
      <c r="CL931" s="30"/>
      <c r="CM931" s="30"/>
      <c r="CN931" s="30"/>
      <c r="CO931" s="30"/>
      <c r="CP931" s="30"/>
      <c r="CQ931" s="30"/>
      <c r="CR931" s="30"/>
      <c r="CS931" s="30"/>
      <c r="CT931" s="30"/>
      <c r="CU931" s="30"/>
      <c r="CV931" s="30"/>
      <c r="CW931" s="30"/>
      <c r="CX931" s="30"/>
      <c r="CY931" s="30"/>
      <c r="CZ931" s="30"/>
      <c r="DA931" s="30"/>
      <c r="DB931" s="30"/>
      <c r="DC931" s="30"/>
      <c r="DD931" s="30"/>
      <c r="DE931" s="30"/>
      <c r="DF931" s="30"/>
      <c r="DG931" s="30"/>
      <c r="DH931" s="30"/>
      <c r="DI931" s="30"/>
      <c r="DJ931" s="30"/>
      <c r="DK931" s="30"/>
      <c r="DL931" s="30"/>
      <c r="DM931" s="30"/>
      <c r="DN931" s="30"/>
      <c r="DO931" s="30"/>
      <c r="DP931" s="30"/>
      <c r="DQ931" s="30"/>
      <c r="DR931" s="30"/>
      <c r="DS931" s="30"/>
      <c r="DT931" s="30"/>
      <c r="DU931" s="30"/>
      <c r="DV931" s="30"/>
      <c r="DW931" s="30"/>
      <c r="DX931" s="30"/>
      <c r="DY931" s="30"/>
      <c r="DZ931" s="30"/>
      <c r="EA931" s="30"/>
      <c r="EB931" s="30"/>
      <c r="EC931" s="30"/>
      <c r="ED931" s="30"/>
      <c r="EE931" s="30"/>
      <c r="EF931" s="30"/>
      <c r="EG931" s="30"/>
      <c r="EH931" s="30"/>
      <c r="EI931" s="30"/>
      <c r="EJ931" s="30"/>
      <c r="EK931" s="30"/>
      <c r="EL931" s="30"/>
      <c r="EM931" s="30"/>
      <c r="EN931" s="30"/>
      <c r="EO931" s="30"/>
      <c r="EP931" s="30"/>
      <c r="EQ931" s="30"/>
      <c r="ER931" s="30"/>
      <c r="ES931" s="30"/>
      <c r="ET931" s="30"/>
      <c r="EU931" s="30"/>
      <c r="EV931" s="30"/>
      <c r="EW931" s="30"/>
      <c r="EX931" s="30"/>
      <c r="EY931" s="30"/>
      <c r="EZ931" s="30"/>
      <c r="FA931" s="30"/>
      <c r="FB931" s="30"/>
      <c r="FC931" s="30"/>
      <c r="FD931" s="30"/>
      <c r="FE931" s="30"/>
      <c r="FF931" s="30"/>
      <c r="FG931" s="30"/>
      <c r="FH931" s="30"/>
      <c r="FI931" s="30"/>
      <c r="FJ931" s="30"/>
      <c r="FK931" s="30"/>
      <c r="FL931" s="30"/>
      <c r="FM931" s="30"/>
      <c r="FN931" s="30"/>
      <c r="FO931" s="30"/>
      <c r="FP931" s="30"/>
      <c r="FQ931" s="30"/>
      <c r="FR931" s="30"/>
      <c r="FS931" s="30"/>
      <c r="FT931" s="30"/>
      <c r="FU931" s="30"/>
      <c r="FV931" s="30"/>
      <c r="FW931" s="30"/>
      <c r="FX931" s="30"/>
      <c r="FY931" s="30"/>
      <c r="FZ931" s="30"/>
      <c r="GA931" s="30"/>
      <c r="GB931" s="30"/>
      <c r="GC931" s="30"/>
      <c r="GD931" s="30"/>
      <c r="GE931" s="30"/>
      <c r="GF931" s="30"/>
      <c r="GG931" s="30"/>
      <c r="GH931" s="30"/>
      <c r="GI931" s="30"/>
      <c r="GJ931" s="30"/>
      <c r="GK931" s="30"/>
      <c r="GL931" s="30"/>
      <c r="GM931" s="30"/>
      <c r="GN931" s="30"/>
      <c r="GO931" s="30"/>
      <c r="GP931" s="30"/>
      <c r="GQ931" s="30"/>
      <c r="GR931" s="30"/>
      <c r="GS931" s="30"/>
      <c r="GT931" s="30"/>
      <c r="GU931" s="30"/>
      <c r="GV931" s="30"/>
      <c r="GW931" s="30"/>
      <c r="GX931" s="30"/>
      <c r="GY931" s="30"/>
      <c r="GZ931" s="30"/>
      <c r="HA931" s="30"/>
      <c r="HB931" s="30"/>
      <c r="HC931" s="30"/>
      <c r="HD931" s="30"/>
      <c r="HE931" s="30"/>
      <c r="HF931" s="30"/>
      <c r="HG931" s="30"/>
      <c r="HH931" s="30"/>
      <c r="HI931" s="30"/>
      <c r="HJ931" s="30"/>
      <c r="HK931" s="30"/>
      <c r="HL931" s="30"/>
      <c r="HM931" s="30"/>
      <c r="HN931" s="30"/>
      <c r="HO931" s="30"/>
      <c r="HP931" s="30"/>
      <c r="HQ931" s="30"/>
      <c r="HR931" s="30"/>
      <c r="HS931" s="30"/>
      <c r="HT931" s="30"/>
      <c r="HU931" s="30"/>
      <c r="HV931" s="30"/>
      <c r="HW931" s="30"/>
      <c r="HX931" s="30"/>
      <c r="HY931" s="30"/>
      <c r="HZ931" s="30"/>
      <c r="IA931" s="30"/>
      <c r="IB931" s="30"/>
      <c r="IC931" s="30"/>
      <c r="ID931" s="30"/>
      <c r="IE931" s="30"/>
      <c r="IF931" s="30"/>
      <c r="IG931" s="30"/>
      <c r="IH931" s="30"/>
      <c r="II931" s="30"/>
      <c r="IJ931" s="30"/>
      <c r="IK931" s="30"/>
      <c r="IL931" s="30"/>
      <c r="IM931" s="30"/>
      <c r="IN931" s="30"/>
      <c r="IO931" s="30"/>
      <c r="IP931" s="30"/>
      <c r="IQ931" s="30"/>
      <c r="IR931" s="30"/>
      <c r="IS931" s="30"/>
      <c r="IT931" s="30"/>
      <c r="IU931" s="30"/>
    </row>
    <row r="932" spans="1:255" ht="15">
      <c r="A932" s="149" t="s">
        <v>537</v>
      </c>
      <c r="B932" s="149"/>
      <c r="C932" s="149"/>
      <c r="D932" s="149"/>
      <c r="E932" s="149"/>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c r="BJ932" s="30"/>
      <c r="BK932" s="30"/>
      <c r="BL932" s="30"/>
      <c r="BM932" s="30"/>
      <c r="BN932" s="30"/>
      <c r="BO932" s="30"/>
      <c r="BP932" s="30"/>
      <c r="BQ932" s="30"/>
      <c r="BR932" s="30"/>
      <c r="BS932" s="30"/>
      <c r="BT932" s="30"/>
      <c r="BU932" s="30"/>
      <c r="BV932" s="30"/>
      <c r="BW932" s="30"/>
      <c r="BX932" s="30"/>
      <c r="BY932" s="30"/>
      <c r="BZ932" s="30"/>
      <c r="CA932" s="30"/>
      <c r="CB932" s="30"/>
      <c r="CC932" s="30"/>
      <c r="CD932" s="30"/>
      <c r="CE932" s="30"/>
      <c r="CF932" s="30"/>
      <c r="CG932" s="30"/>
      <c r="CH932" s="30"/>
      <c r="CI932" s="30"/>
      <c r="CJ932" s="30"/>
      <c r="CK932" s="30"/>
      <c r="CL932" s="30"/>
      <c r="CM932" s="30"/>
      <c r="CN932" s="30"/>
      <c r="CO932" s="30"/>
      <c r="CP932" s="30"/>
      <c r="CQ932" s="30"/>
      <c r="CR932" s="30"/>
      <c r="CS932" s="30"/>
      <c r="CT932" s="30"/>
      <c r="CU932" s="30"/>
      <c r="CV932" s="30"/>
      <c r="CW932" s="30"/>
      <c r="CX932" s="30"/>
      <c r="CY932" s="30"/>
      <c r="CZ932" s="30"/>
      <c r="DA932" s="30"/>
      <c r="DB932" s="30"/>
      <c r="DC932" s="30"/>
      <c r="DD932" s="30"/>
      <c r="DE932" s="30"/>
      <c r="DF932" s="30"/>
      <c r="DG932" s="30"/>
      <c r="DH932" s="30"/>
      <c r="DI932" s="30"/>
      <c r="DJ932" s="30"/>
      <c r="DK932" s="30"/>
      <c r="DL932" s="30"/>
      <c r="DM932" s="30"/>
      <c r="DN932" s="30"/>
      <c r="DO932" s="30"/>
      <c r="DP932" s="30"/>
      <c r="DQ932" s="30"/>
      <c r="DR932" s="30"/>
      <c r="DS932" s="30"/>
      <c r="DT932" s="30"/>
      <c r="DU932" s="30"/>
      <c r="DV932" s="30"/>
      <c r="DW932" s="30"/>
      <c r="DX932" s="30"/>
      <c r="DY932" s="30"/>
      <c r="DZ932" s="30"/>
      <c r="EA932" s="30"/>
      <c r="EB932" s="30"/>
      <c r="EC932" s="30"/>
      <c r="ED932" s="30"/>
      <c r="EE932" s="30"/>
      <c r="EF932" s="30"/>
      <c r="EG932" s="30"/>
      <c r="EH932" s="30"/>
      <c r="EI932" s="30"/>
      <c r="EJ932" s="30"/>
      <c r="EK932" s="30"/>
      <c r="EL932" s="30"/>
      <c r="EM932" s="30"/>
      <c r="EN932" s="30"/>
      <c r="EO932" s="30"/>
      <c r="EP932" s="30"/>
      <c r="EQ932" s="30"/>
      <c r="ER932" s="30"/>
      <c r="ES932" s="30"/>
      <c r="ET932" s="30"/>
      <c r="EU932" s="30"/>
      <c r="EV932" s="30"/>
      <c r="EW932" s="30"/>
      <c r="EX932" s="30"/>
      <c r="EY932" s="30"/>
      <c r="EZ932" s="30"/>
      <c r="FA932" s="30"/>
      <c r="FB932" s="30"/>
      <c r="FC932" s="30"/>
      <c r="FD932" s="30"/>
      <c r="FE932" s="30"/>
      <c r="FF932" s="30"/>
      <c r="FG932" s="30"/>
      <c r="FH932" s="30"/>
      <c r="FI932" s="30"/>
      <c r="FJ932" s="30"/>
      <c r="FK932" s="30"/>
      <c r="FL932" s="30"/>
      <c r="FM932" s="30"/>
      <c r="FN932" s="30"/>
      <c r="FO932" s="30"/>
      <c r="FP932" s="30"/>
      <c r="FQ932" s="30"/>
      <c r="FR932" s="30"/>
      <c r="FS932" s="30"/>
      <c r="FT932" s="30"/>
      <c r="FU932" s="30"/>
      <c r="FV932" s="30"/>
      <c r="FW932" s="30"/>
      <c r="FX932" s="30"/>
      <c r="FY932" s="30"/>
      <c r="FZ932" s="30"/>
      <c r="GA932" s="30"/>
      <c r="GB932" s="30"/>
      <c r="GC932" s="30"/>
      <c r="GD932" s="30"/>
      <c r="GE932" s="30"/>
      <c r="GF932" s="30"/>
      <c r="GG932" s="30"/>
      <c r="GH932" s="30"/>
      <c r="GI932" s="30"/>
      <c r="GJ932" s="30"/>
      <c r="GK932" s="30"/>
      <c r="GL932" s="30"/>
      <c r="GM932" s="30"/>
      <c r="GN932" s="30"/>
      <c r="GO932" s="30"/>
      <c r="GP932" s="30"/>
      <c r="GQ932" s="30"/>
      <c r="GR932" s="30"/>
      <c r="GS932" s="30"/>
      <c r="GT932" s="30"/>
      <c r="GU932" s="30"/>
      <c r="GV932" s="30"/>
      <c r="GW932" s="30"/>
      <c r="GX932" s="30"/>
      <c r="GY932" s="30"/>
      <c r="GZ932" s="30"/>
      <c r="HA932" s="30"/>
      <c r="HB932" s="30"/>
      <c r="HC932" s="30"/>
      <c r="HD932" s="30"/>
      <c r="HE932" s="30"/>
      <c r="HF932" s="30"/>
      <c r="HG932" s="30"/>
      <c r="HH932" s="30"/>
      <c r="HI932" s="30"/>
      <c r="HJ932" s="30"/>
      <c r="HK932" s="30"/>
      <c r="HL932" s="30"/>
      <c r="HM932" s="30"/>
      <c r="HN932" s="30"/>
      <c r="HO932" s="30"/>
      <c r="HP932" s="30"/>
      <c r="HQ932" s="30"/>
      <c r="HR932" s="30"/>
      <c r="HS932" s="30"/>
      <c r="HT932" s="30"/>
      <c r="HU932" s="30"/>
      <c r="HV932" s="30"/>
      <c r="HW932" s="30"/>
      <c r="HX932" s="30"/>
      <c r="HY932" s="30"/>
      <c r="HZ932" s="30"/>
      <c r="IA932" s="30"/>
      <c r="IB932" s="30"/>
      <c r="IC932" s="30"/>
      <c r="ID932" s="30"/>
      <c r="IE932" s="30"/>
      <c r="IF932" s="30"/>
      <c r="IG932" s="30"/>
      <c r="IH932" s="30"/>
      <c r="II932" s="30"/>
      <c r="IJ932" s="30"/>
      <c r="IK932" s="30"/>
      <c r="IL932" s="30"/>
      <c r="IM932" s="30"/>
      <c r="IN932" s="30"/>
      <c r="IO932" s="30"/>
      <c r="IP932" s="30"/>
      <c r="IQ932" s="30"/>
      <c r="IR932" s="30"/>
      <c r="IS932" s="30"/>
      <c r="IT932" s="30"/>
      <c r="IU932" s="30"/>
    </row>
    <row r="933" spans="1:255" ht="15">
      <c r="A933" s="150" t="s">
        <v>23</v>
      </c>
      <c r="B933" s="151" t="s">
        <v>6</v>
      </c>
      <c r="C933" s="152"/>
      <c r="D933" s="153" t="s">
        <v>7</v>
      </c>
      <c r="E933" s="150" t="s">
        <v>8</v>
      </c>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c r="AN933" s="30"/>
      <c r="AO933" s="30"/>
      <c r="AP933" s="30"/>
      <c r="AQ933" s="30"/>
      <c r="AR933" s="30"/>
      <c r="AS933" s="30"/>
      <c r="AT933" s="30"/>
      <c r="AU933" s="30"/>
      <c r="AV933" s="30"/>
      <c r="AW933" s="30"/>
      <c r="AX933" s="30"/>
      <c r="AY933" s="30"/>
      <c r="AZ933" s="30"/>
      <c r="BA933" s="30"/>
      <c r="BB933" s="30"/>
      <c r="BC933" s="30"/>
      <c r="BD933" s="30"/>
      <c r="BE933" s="30"/>
      <c r="BF933" s="30"/>
      <c r="BG933" s="30"/>
      <c r="BH933" s="30"/>
      <c r="BI933" s="30"/>
      <c r="BJ933" s="30"/>
      <c r="BK933" s="30"/>
      <c r="BL933" s="30"/>
      <c r="BM933" s="30"/>
      <c r="BN933" s="30"/>
      <c r="BO933" s="30"/>
      <c r="BP933" s="30"/>
      <c r="BQ933" s="30"/>
      <c r="BR933" s="30"/>
      <c r="BS933" s="30"/>
      <c r="BT933" s="30"/>
      <c r="BU933" s="30"/>
      <c r="BV933" s="30"/>
      <c r="BW933" s="30"/>
      <c r="BX933" s="30"/>
      <c r="BY933" s="30"/>
      <c r="BZ933" s="30"/>
      <c r="CA933" s="30"/>
      <c r="CB933" s="30"/>
      <c r="CC933" s="30"/>
      <c r="CD933" s="30"/>
      <c r="CE933" s="30"/>
      <c r="CF933" s="30"/>
      <c r="CG933" s="30"/>
      <c r="CH933" s="30"/>
      <c r="CI933" s="30"/>
      <c r="CJ933" s="30"/>
      <c r="CK933" s="30"/>
      <c r="CL933" s="30"/>
      <c r="CM933" s="30"/>
      <c r="CN933" s="30"/>
      <c r="CO933" s="30"/>
      <c r="CP933" s="30"/>
      <c r="CQ933" s="30"/>
      <c r="CR933" s="30"/>
      <c r="CS933" s="30"/>
      <c r="CT933" s="30"/>
      <c r="CU933" s="30"/>
      <c r="CV933" s="30"/>
      <c r="CW933" s="30"/>
      <c r="CX933" s="30"/>
      <c r="CY933" s="30"/>
      <c r="CZ933" s="30"/>
      <c r="DA933" s="30"/>
      <c r="DB933" s="30"/>
      <c r="DC933" s="30"/>
      <c r="DD933" s="30"/>
      <c r="DE933" s="30"/>
      <c r="DF933" s="30"/>
      <c r="DG933" s="30"/>
      <c r="DH933" s="30"/>
      <c r="DI933" s="30"/>
      <c r="DJ933" s="30"/>
      <c r="DK933" s="30"/>
      <c r="DL933" s="30"/>
      <c r="DM933" s="30"/>
      <c r="DN933" s="30"/>
      <c r="DO933" s="30"/>
      <c r="DP933" s="30"/>
      <c r="DQ933" s="30"/>
      <c r="DR933" s="30"/>
      <c r="DS933" s="30"/>
      <c r="DT933" s="30"/>
      <c r="DU933" s="30"/>
      <c r="DV933" s="30"/>
      <c r="DW933" s="30"/>
      <c r="DX933" s="30"/>
      <c r="DY933" s="30"/>
      <c r="DZ933" s="30"/>
      <c r="EA933" s="30"/>
      <c r="EB933" s="30"/>
      <c r="EC933" s="30"/>
      <c r="ED933" s="30"/>
      <c r="EE933" s="30"/>
      <c r="EF933" s="30"/>
      <c r="EG933" s="30"/>
      <c r="EH933" s="30"/>
      <c r="EI933" s="30"/>
      <c r="EJ933" s="30"/>
      <c r="EK933" s="30"/>
      <c r="EL933" s="30"/>
      <c r="EM933" s="30"/>
      <c r="EN933" s="30"/>
      <c r="EO933" s="30"/>
      <c r="EP933" s="30"/>
      <c r="EQ933" s="30"/>
      <c r="ER933" s="30"/>
      <c r="ES933" s="30"/>
      <c r="ET933" s="30"/>
      <c r="EU933" s="30"/>
      <c r="EV933" s="30"/>
      <c r="EW933" s="30"/>
      <c r="EX933" s="30"/>
      <c r="EY933" s="30"/>
      <c r="EZ933" s="30"/>
      <c r="FA933" s="30"/>
      <c r="FB933" s="30"/>
      <c r="FC933" s="30"/>
      <c r="FD933" s="30"/>
      <c r="FE933" s="30"/>
      <c r="FF933" s="30"/>
      <c r="FG933" s="30"/>
      <c r="FH933" s="30"/>
      <c r="FI933" s="30"/>
      <c r="FJ933" s="30"/>
      <c r="FK933" s="30"/>
      <c r="FL933" s="30"/>
      <c r="FM933" s="30"/>
      <c r="FN933" s="30"/>
      <c r="FO933" s="30"/>
      <c r="FP933" s="30"/>
      <c r="FQ933" s="30"/>
      <c r="FR933" s="30"/>
      <c r="FS933" s="30"/>
      <c r="FT933" s="30"/>
      <c r="FU933" s="30"/>
      <c r="FV933" s="30"/>
      <c r="FW933" s="30"/>
      <c r="FX933" s="30"/>
      <c r="FY933" s="30"/>
      <c r="FZ933" s="30"/>
      <c r="GA933" s="30"/>
      <c r="GB933" s="30"/>
      <c r="GC933" s="30"/>
      <c r="GD933" s="30"/>
      <c r="GE933" s="30"/>
      <c r="GF933" s="30"/>
      <c r="GG933" s="30"/>
      <c r="GH933" s="30"/>
      <c r="GI933" s="30"/>
      <c r="GJ933" s="30"/>
      <c r="GK933" s="30"/>
      <c r="GL933" s="30"/>
      <c r="GM933" s="30"/>
      <c r="GN933" s="30"/>
      <c r="GO933" s="30"/>
      <c r="GP933" s="30"/>
      <c r="GQ933" s="30"/>
      <c r="GR933" s="30"/>
      <c r="GS933" s="30"/>
      <c r="GT933" s="30"/>
      <c r="GU933" s="30"/>
      <c r="GV933" s="30"/>
      <c r="GW933" s="30"/>
      <c r="GX933" s="30"/>
      <c r="GY933" s="30"/>
      <c r="GZ933" s="30"/>
      <c r="HA933" s="30"/>
      <c r="HB933" s="30"/>
      <c r="HC933" s="30"/>
      <c r="HD933" s="30"/>
      <c r="HE933" s="30"/>
      <c r="HF933" s="30"/>
      <c r="HG933" s="30"/>
      <c r="HH933" s="30"/>
      <c r="HI933" s="30"/>
      <c r="HJ933" s="30"/>
      <c r="HK933" s="30"/>
      <c r="HL933" s="30"/>
      <c r="HM933" s="30"/>
      <c r="HN933" s="30"/>
      <c r="HO933" s="30"/>
      <c r="HP933" s="30"/>
      <c r="HQ933" s="30"/>
      <c r="HR933" s="30"/>
      <c r="HS933" s="30"/>
      <c r="HT933" s="30"/>
      <c r="HU933" s="30"/>
      <c r="HV933" s="30"/>
      <c r="HW933" s="30"/>
      <c r="HX933" s="30"/>
      <c r="HY933" s="30"/>
      <c r="HZ933" s="30"/>
      <c r="IA933" s="30"/>
      <c r="IB933" s="30"/>
      <c r="IC933" s="30"/>
      <c r="ID933" s="30"/>
      <c r="IE933" s="30"/>
      <c r="IF933" s="30"/>
      <c r="IG933" s="30"/>
      <c r="IH933" s="30"/>
      <c r="II933" s="30"/>
      <c r="IJ933" s="30"/>
      <c r="IK933" s="30"/>
      <c r="IL933" s="30"/>
      <c r="IM933" s="30"/>
      <c r="IN933" s="30"/>
      <c r="IO933" s="30"/>
      <c r="IP933" s="30"/>
      <c r="IQ933" s="30"/>
      <c r="IR933" s="30"/>
      <c r="IS933" s="30"/>
      <c r="IT933" s="30"/>
      <c r="IU933" s="30"/>
    </row>
    <row r="934" spans="1:255" ht="15">
      <c r="A934" s="140"/>
      <c r="B934" s="39" t="s">
        <v>9</v>
      </c>
      <c r="C934" s="39" t="s">
        <v>10</v>
      </c>
      <c r="D934" s="139"/>
      <c r="E934" s="14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c r="AN934" s="30"/>
      <c r="AO934" s="30"/>
      <c r="AP934" s="30"/>
      <c r="AQ934" s="30"/>
      <c r="AR934" s="30"/>
      <c r="AS934" s="30"/>
      <c r="AT934" s="30"/>
      <c r="AU934" s="30"/>
      <c r="AV934" s="30"/>
      <c r="AW934" s="30"/>
      <c r="AX934" s="30"/>
      <c r="AY934" s="30"/>
      <c r="AZ934" s="30"/>
      <c r="BA934" s="30"/>
      <c r="BB934" s="30"/>
      <c r="BC934" s="30"/>
      <c r="BD934" s="30"/>
      <c r="BE934" s="30"/>
      <c r="BF934" s="30"/>
      <c r="BG934" s="30"/>
      <c r="BH934" s="30"/>
      <c r="BI934" s="30"/>
      <c r="BJ934" s="30"/>
      <c r="BK934" s="30"/>
      <c r="BL934" s="30"/>
      <c r="BM934" s="30"/>
      <c r="BN934" s="30"/>
      <c r="BO934" s="30"/>
      <c r="BP934" s="30"/>
      <c r="BQ934" s="30"/>
      <c r="BR934" s="30"/>
      <c r="BS934" s="30"/>
      <c r="BT934" s="30"/>
      <c r="BU934" s="30"/>
      <c r="BV934" s="30"/>
      <c r="BW934" s="30"/>
      <c r="BX934" s="30"/>
      <c r="BY934" s="30"/>
      <c r="BZ934" s="30"/>
      <c r="CA934" s="30"/>
      <c r="CB934" s="30"/>
      <c r="CC934" s="30"/>
      <c r="CD934" s="30"/>
      <c r="CE934" s="30"/>
      <c r="CF934" s="30"/>
      <c r="CG934" s="30"/>
      <c r="CH934" s="30"/>
      <c r="CI934" s="30"/>
      <c r="CJ934" s="30"/>
      <c r="CK934" s="30"/>
      <c r="CL934" s="30"/>
      <c r="CM934" s="30"/>
      <c r="CN934" s="30"/>
      <c r="CO934" s="30"/>
      <c r="CP934" s="30"/>
      <c r="CQ934" s="30"/>
      <c r="CR934" s="30"/>
      <c r="CS934" s="30"/>
      <c r="CT934" s="30"/>
      <c r="CU934" s="30"/>
      <c r="CV934" s="30"/>
      <c r="CW934" s="30"/>
      <c r="CX934" s="30"/>
      <c r="CY934" s="30"/>
      <c r="CZ934" s="30"/>
      <c r="DA934" s="30"/>
      <c r="DB934" s="30"/>
      <c r="DC934" s="30"/>
      <c r="DD934" s="30"/>
      <c r="DE934" s="30"/>
      <c r="DF934" s="30"/>
      <c r="DG934" s="30"/>
      <c r="DH934" s="30"/>
      <c r="DI934" s="30"/>
      <c r="DJ934" s="30"/>
      <c r="DK934" s="30"/>
      <c r="DL934" s="30"/>
      <c r="DM934" s="30"/>
      <c r="DN934" s="30"/>
      <c r="DO934" s="30"/>
      <c r="DP934" s="30"/>
      <c r="DQ934" s="30"/>
      <c r="DR934" s="30"/>
      <c r="DS934" s="30"/>
      <c r="DT934" s="30"/>
      <c r="DU934" s="30"/>
      <c r="DV934" s="30"/>
      <c r="DW934" s="30"/>
      <c r="DX934" s="30"/>
      <c r="DY934" s="30"/>
      <c r="DZ934" s="30"/>
      <c r="EA934" s="30"/>
      <c r="EB934" s="30"/>
      <c r="EC934" s="30"/>
      <c r="ED934" s="30"/>
      <c r="EE934" s="30"/>
      <c r="EF934" s="30"/>
      <c r="EG934" s="30"/>
      <c r="EH934" s="30"/>
      <c r="EI934" s="30"/>
      <c r="EJ934" s="30"/>
      <c r="EK934" s="30"/>
      <c r="EL934" s="30"/>
      <c r="EM934" s="30"/>
      <c r="EN934" s="30"/>
      <c r="EO934" s="30"/>
      <c r="EP934" s="30"/>
      <c r="EQ934" s="30"/>
      <c r="ER934" s="30"/>
      <c r="ES934" s="30"/>
      <c r="ET934" s="30"/>
      <c r="EU934" s="30"/>
      <c r="EV934" s="30"/>
      <c r="EW934" s="30"/>
      <c r="EX934" s="30"/>
      <c r="EY934" s="30"/>
      <c r="EZ934" s="30"/>
      <c r="FA934" s="30"/>
      <c r="FB934" s="30"/>
      <c r="FC934" s="30"/>
      <c r="FD934" s="30"/>
      <c r="FE934" s="30"/>
      <c r="FF934" s="30"/>
      <c r="FG934" s="30"/>
      <c r="FH934" s="30"/>
      <c r="FI934" s="30"/>
      <c r="FJ934" s="30"/>
      <c r="FK934" s="30"/>
      <c r="FL934" s="30"/>
      <c r="FM934" s="30"/>
      <c r="FN934" s="30"/>
      <c r="FO934" s="30"/>
      <c r="FP934" s="30"/>
      <c r="FQ934" s="30"/>
      <c r="FR934" s="30"/>
      <c r="FS934" s="30"/>
      <c r="FT934" s="30"/>
      <c r="FU934" s="30"/>
      <c r="FV934" s="30"/>
      <c r="FW934" s="30"/>
      <c r="FX934" s="30"/>
      <c r="FY934" s="30"/>
      <c r="FZ934" s="30"/>
      <c r="GA934" s="30"/>
      <c r="GB934" s="30"/>
      <c r="GC934" s="30"/>
      <c r="GD934" s="30"/>
      <c r="GE934" s="30"/>
      <c r="GF934" s="30"/>
      <c r="GG934" s="30"/>
      <c r="GH934" s="30"/>
      <c r="GI934" s="30"/>
      <c r="GJ934" s="30"/>
      <c r="GK934" s="30"/>
      <c r="GL934" s="30"/>
      <c r="GM934" s="30"/>
      <c r="GN934" s="30"/>
      <c r="GO934" s="30"/>
      <c r="GP934" s="30"/>
      <c r="GQ934" s="30"/>
      <c r="GR934" s="30"/>
      <c r="GS934" s="30"/>
      <c r="GT934" s="30"/>
      <c r="GU934" s="30"/>
      <c r="GV934" s="30"/>
      <c r="GW934" s="30"/>
      <c r="GX934" s="30"/>
      <c r="GY934" s="30"/>
      <c r="GZ934" s="30"/>
      <c r="HA934" s="30"/>
      <c r="HB934" s="30"/>
      <c r="HC934" s="30"/>
      <c r="HD934" s="30"/>
      <c r="HE934" s="30"/>
      <c r="HF934" s="30"/>
      <c r="HG934" s="30"/>
      <c r="HH934" s="30"/>
      <c r="HI934" s="30"/>
      <c r="HJ934" s="30"/>
      <c r="HK934" s="30"/>
      <c r="HL934" s="30"/>
      <c r="HM934" s="30"/>
      <c r="HN934" s="30"/>
      <c r="HO934" s="30"/>
      <c r="HP934" s="30"/>
      <c r="HQ934" s="30"/>
      <c r="HR934" s="30"/>
      <c r="HS934" s="30"/>
      <c r="HT934" s="30"/>
      <c r="HU934" s="30"/>
      <c r="HV934" s="30"/>
      <c r="HW934" s="30"/>
      <c r="HX934" s="30"/>
      <c r="HY934" s="30"/>
      <c r="HZ934" s="30"/>
      <c r="IA934" s="30"/>
      <c r="IB934" s="30"/>
      <c r="IC934" s="30"/>
      <c r="ID934" s="30"/>
      <c r="IE934" s="30"/>
      <c r="IF934" s="30"/>
      <c r="IG934" s="30"/>
      <c r="IH934" s="30"/>
      <c r="II934" s="30"/>
      <c r="IJ934" s="30"/>
      <c r="IK934" s="30"/>
      <c r="IL934" s="30"/>
      <c r="IM934" s="30"/>
      <c r="IN934" s="30"/>
      <c r="IO934" s="30"/>
      <c r="IP934" s="30"/>
      <c r="IQ934" s="30"/>
      <c r="IR934" s="30"/>
      <c r="IS934" s="30"/>
      <c r="IT934" s="30"/>
      <c r="IU934" s="30"/>
    </row>
    <row r="935" spans="1:255" ht="15">
      <c r="A935" s="52">
        <v>44084</v>
      </c>
      <c r="B935" s="23" t="s">
        <v>205</v>
      </c>
      <c r="C935" s="60" t="s">
        <v>206</v>
      </c>
      <c r="D935" s="5" t="s">
        <v>532</v>
      </c>
      <c r="E935" s="53">
        <v>400</v>
      </c>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c r="AN935" s="30"/>
      <c r="AO935" s="30"/>
      <c r="AP935" s="30"/>
      <c r="AQ935" s="30"/>
      <c r="AR935" s="30"/>
      <c r="AS935" s="30"/>
      <c r="AT935" s="30"/>
      <c r="AU935" s="30"/>
      <c r="AV935" s="30"/>
      <c r="AW935" s="30"/>
      <c r="AX935" s="30"/>
      <c r="AY935" s="30"/>
      <c r="AZ935" s="30"/>
      <c r="BA935" s="30"/>
      <c r="BB935" s="30"/>
      <c r="BC935" s="30"/>
      <c r="BD935" s="30"/>
      <c r="BE935" s="30"/>
      <c r="BF935" s="30"/>
      <c r="BG935" s="30"/>
      <c r="BH935" s="30"/>
      <c r="BI935" s="30"/>
      <c r="BJ935" s="30"/>
      <c r="BK935" s="30"/>
      <c r="BL935" s="30"/>
      <c r="BM935" s="30"/>
      <c r="BN935" s="30"/>
      <c r="BO935" s="30"/>
      <c r="BP935" s="30"/>
      <c r="BQ935" s="30"/>
      <c r="BR935" s="30"/>
      <c r="BS935" s="30"/>
      <c r="BT935" s="30"/>
      <c r="BU935" s="30"/>
      <c r="BV935" s="30"/>
      <c r="BW935" s="30"/>
      <c r="BX935" s="30"/>
      <c r="BY935" s="30"/>
      <c r="BZ935" s="30"/>
      <c r="CA935" s="30"/>
      <c r="CB935" s="30"/>
      <c r="CC935" s="30"/>
      <c r="CD935" s="30"/>
      <c r="CE935" s="30"/>
      <c r="CF935" s="30"/>
      <c r="CG935" s="30"/>
      <c r="CH935" s="30"/>
      <c r="CI935" s="30"/>
      <c r="CJ935" s="30"/>
      <c r="CK935" s="30"/>
      <c r="CL935" s="30"/>
      <c r="CM935" s="30"/>
      <c r="CN935" s="30"/>
      <c r="CO935" s="30"/>
      <c r="CP935" s="30"/>
      <c r="CQ935" s="30"/>
      <c r="CR935" s="30"/>
      <c r="CS935" s="30"/>
      <c r="CT935" s="30"/>
      <c r="CU935" s="30"/>
      <c r="CV935" s="30"/>
      <c r="CW935" s="30"/>
      <c r="CX935" s="30"/>
      <c r="CY935" s="30"/>
      <c r="CZ935" s="30"/>
      <c r="DA935" s="30"/>
      <c r="DB935" s="30"/>
      <c r="DC935" s="30"/>
      <c r="DD935" s="30"/>
      <c r="DE935" s="30"/>
      <c r="DF935" s="30"/>
      <c r="DG935" s="30"/>
      <c r="DH935" s="30"/>
      <c r="DI935" s="30"/>
      <c r="DJ935" s="30"/>
      <c r="DK935" s="30"/>
      <c r="DL935" s="30"/>
      <c r="DM935" s="30"/>
      <c r="DN935" s="30"/>
      <c r="DO935" s="30"/>
      <c r="DP935" s="30"/>
      <c r="DQ935" s="30"/>
      <c r="DR935" s="30"/>
      <c r="DS935" s="30"/>
      <c r="DT935" s="30"/>
      <c r="DU935" s="30"/>
      <c r="DV935" s="30"/>
      <c r="DW935" s="30"/>
      <c r="DX935" s="30"/>
      <c r="DY935" s="30"/>
      <c r="DZ935" s="30"/>
      <c r="EA935" s="30"/>
      <c r="EB935" s="30"/>
      <c r="EC935" s="30"/>
      <c r="ED935" s="30"/>
      <c r="EE935" s="30"/>
      <c r="EF935" s="30"/>
      <c r="EG935" s="30"/>
      <c r="EH935" s="30"/>
      <c r="EI935" s="30"/>
      <c r="EJ935" s="30"/>
      <c r="EK935" s="30"/>
      <c r="EL935" s="30"/>
      <c r="EM935" s="30"/>
      <c r="EN935" s="30"/>
      <c r="EO935" s="30"/>
      <c r="EP935" s="30"/>
      <c r="EQ935" s="30"/>
      <c r="ER935" s="30"/>
      <c r="ES935" s="30"/>
      <c r="ET935" s="30"/>
      <c r="EU935" s="30"/>
      <c r="EV935" s="30"/>
      <c r="EW935" s="30"/>
      <c r="EX935" s="30"/>
      <c r="EY935" s="30"/>
      <c r="EZ935" s="30"/>
      <c r="FA935" s="30"/>
      <c r="FB935" s="30"/>
      <c r="FC935" s="30"/>
      <c r="FD935" s="30"/>
      <c r="FE935" s="30"/>
      <c r="FF935" s="30"/>
      <c r="FG935" s="30"/>
      <c r="FH935" s="30"/>
      <c r="FI935" s="30"/>
      <c r="FJ935" s="30"/>
      <c r="FK935" s="30"/>
      <c r="FL935" s="30"/>
      <c r="FM935" s="30"/>
      <c r="FN935" s="30"/>
      <c r="FO935" s="30"/>
      <c r="FP935" s="30"/>
      <c r="FQ935" s="30"/>
      <c r="FR935" s="30"/>
      <c r="FS935" s="30"/>
      <c r="FT935" s="30"/>
      <c r="FU935" s="30"/>
      <c r="FV935" s="30"/>
      <c r="FW935" s="30"/>
      <c r="FX935" s="30"/>
      <c r="FY935" s="30"/>
      <c r="FZ935" s="30"/>
      <c r="GA935" s="30"/>
      <c r="GB935" s="30"/>
      <c r="GC935" s="30"/>
      <c r="GD935" s="30"/>
      <c r="GE935" s="30"/>
      <c r="GF935" s="30"/>
      <c r="GG935" s="30"/>
      <c r="GH935" s="30"/>
      <c r="GI935" s="30"/>
      <c r="GJ935" s="30"/>
      <c r="GK935" s="30"/>
      <c r="GL935" s="30"/>
      <c r="GM935" s="30"/>
      <c r="GN935" s="30"/>
      <c r="GO935" s="30"/>
      <c r="GP935" s="30"/>
      <c r="GQ935" s="30"/>
      <c r="GR935" s="30"/>
      <c r="GS935" s="30"/>
      <c r="GT935" s="30"/>
      <c r="GU935" s="30"/>
      <c r="GV935" s="30"/>
      <c r="GW935" s="30"/>
      <c r="GX935" s="30"/>
      <c r="GY935" s="30"/>
      <c r="GZ935" s="30"/>
      <c r="HA935" s="30"/>
      <c r="HB935" s="30"/>
      <c r="HC935" s="30"/>
      <c r="HD935" s="30"/>
      <c r="HE935" s="30"/>
      <c r="HF935" s="30"/>
      <c r="HG935" s="30"/>
      <c r="HH935" s="30"/>
      <c r="HI935" s="30"/>
      <c r="HJ935" s="30"/>
      <c r="HK935" s="30"/>
      <c r="HL935" s="30"/>
      <c r="HM935" s="30"/>
      <c r="HN935" s="30"/>
      <c r="HO935" s="30"/>
      <c r="HP935" s="30"/>
      <c r="HQ935" s="30"/>
      <c r="HR935" s="30"/>
      <c r="HS935" s="30"/>
      <c r="HT935" s="30"/>
      <c r="HU935" s="30"/>
      <c r="HV935" s="30"/>
      <c r="HW935" s="30"/>
      <c r="HX935" s="30"/>
      <c r="HY935" s="30"/>
      <c r="HZ935" s="30"/>
      <c r="IA935" s="30"/>
      <c r="IB935" s="30"/>
      <c r="IC935" s="30"/>
      <c r="ID935" s="30"/>
      <c r="IE935" s="30"/>
      <c r="IF935" s="30"/>
      <c r="IG935" s="30"/>
      <c r="IH935" s="30"/>
      <c r="II935" s="30"/>
      <c r="IJ935" s="30"/>
      <c r="IK935" s="30"/>
      <c r="IL935" s="30"/>
      <c r="IM935" s="30"/>
      <c r="IN935" s="30"/>
      <c r="IO935" s="30"/>
      <c r="IP935" s="30"/>
      <c r="IQ935" s="30"/>
      <c r="IR935" s="30"/>
      <c r="IS935" s="30"/>
      <c r="IT935" s="30"/>
      <c r="IU935" s="30"/>
    </row>
    <row r="936" spans="1:255" ht="15">
      <c r="A936" s="52">
        <v>44084</v>
      </c>
      <c r="B936" s="23" t="s">
        <v>535</v>
      </c>
      <c r="C936" s="60" t="s">
        <v>325</v>
      </c>
      <c r="D936" s="5" t="s">
        <v>533</v>
      </c>
      <c r="E936" s="53">
        <v>280</v>
      </c>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c r="AN936" s="30"/>
      <c r="AO936" s="30"/>
      <c r="AP936" s="30"/>
      <c r="AQ936" s="30"/>
      <c r="AR936" s="30"/>
      <c r="AS936" s="30"/>
      <c r="AT936" s="30"/>
      <c r="AU936" s="30"/>
      <c r="AV936" s="30"/>
      <c r="AW936" s="30"/>
      <c r="AX936" s="30"/>
      <c r="AY936" s="30"/>
      <c r="AZ936" s="30"/>
      <c r="BA936" s="30"/>
      <c r="BB936" s="30"/>
      <c r="BC936" s="30"/>
      <c r="BD936" s="30"/>
      <c r="BE936" s="30"/>
      <c r="BF936" s="30"/>
      <c r="BG936" s="30"/>
      <c r="BH936" s="30"/>
      <c r="BI936" s="30"/>
      <c r="BJ936" s="30"/>
      <c r="BK936" s="30"/>
      <c r="BL936" s="30"/>
      <c r="BM936" s="30"/>
      <c r="BN936" s="30"/>
      <c r="BO936" s="30"/>
      <c r="BP936" s="30"/>
      <c r="BQ936" s="30"/>
      <c r="BR936" s="30"/>
      <c r="BS936" s="30"/>
      <c r="BT936" s="30"/>
      <c r="BU936" s="30"/>
      <c r="BV936" s="30"/>
      <c r="BW936" s="30"/>
      <c r="BX936" s="30"/>
      <c r="BY936" s="30"/>
      <c r="BZ936" s="30"/>
      <c r="CA936" s="30"/>
      <c r="CB936" s="30"/>
      <c r="CC936" s="30"/>
      <c r="CD936" s="30"/>
      <c r="CE936" s="30"/>
      <c r="CF936" s="30"/>
      <c r="CG936" s="30"/>
      <c r="CH936" s="30"/>
      <c r="CI936" s="30"/>
      <c r="CJ936" s="30"/>
      <c r="CK936" s="30"/>
      <c r="CL936" s="30"/>
      <c r="CM936" s="30"/>
      <c r="CN936" s="30"/>
      <c r="CO936" s="30"/>
      <c r="CP936" s="30"/>
      <c r="CQ936" s="30"/>
      <c r="CR936" s="30"/>
      <c r="CS936" s="30"/>
      <c r="CT936" s="30"/>
      <c r="CU936" s="30"/>
      <c r="CV936" s="30"/>
      <c r="CW936" s="30"/>
      <c r="CX936" s="30"/>
      <c r="CY936" s="30"/>
      <c r="CZ936" s="30"/>
      <c r="DA936" s="30"/>
      <c r="DB936" s="30"/>
      <c r="DC936" s="30"/>
      <c r="DD936" s="30"/>
      <c r="DE936" s="30"/>
      <c r="DF936" s="30"/>
      <c r="DG936" s="30"/>
      <c r="DH936" s="30"/>
      <c r="DI936" s="30"/>
      <c r="DJ936" s="30"/>
      <c r="DK936" s="30"/>
      <c r="DL936" s="30"/>
      <c r="DM936" s="30"/>
      <c r="DN936" s="30"/>
      <c r="DO936" s="30"/>
      <c r="DP936" s="30"/>
      <c r="DQ936" s="30"/>
      <c r="DR936" s="30"/>
      <c r="DS936" s="30"/>
      <c r="DT936" s="30"/>
      <c r="DU936" s="30"/>
      <c r="DV936" s="30"/>
      <c r="DW936" s="30"/>
      <c r="DX936" s="30"/>
      <c r="DY936" s="30"/>
      <c r="DZ936" s="30"/>
      <c r="EA936" s="30"/>
      <c r="EB936" s="30"/>
      <c r="EC936" s="30"/>
      <c r="ED936" s="30"/>
      <c r="EE936" s="30"/>
      <c r="EF936" s="30"/>
      <c r="EG936" s="30"/>
      <c r="EH936" s="30"/>
      <c r="EI936" s="30"/>
      <c r="EJ936" s="30"/>
      <c r="EK936" s="30"/>
      <c r="EL936" s="30"/>
      <c r="EM936" s="30"/>
      <c r="EN936" s="30"/>
      <c r="EO936" s="30"/>
      <c r="EP936" s="30"/>
      <c r="EQ936" s="30"/>
      <c r="ER936" s="30"/>
      <c r="ES936" s="30"/>
      <c r="ET936" s="30"/>
      <c r="EU936" s="30"/>
      <c r="EV936" s="30"/>
      <c r="EW936" s="30"/>
      <c r="EX936" s="30"/>
      <c r="EY936" s="30"/>
      <c r="EZ936" s="30"/>
      <c r="FA936" s="30"/>
      <c r="FB936" s="30"/>
      <c r="FC936" s="30"/>
      <c r="FD936" s="30"/>
      <c r="FE936" s="30"/>
      <c r="FF936" s="30"/>
      <c r="FG936" s="30"/>
      <c r="FH936" s="30"/>
      <c r="FI936" s="30"/>
      <c r="FJ936" s="30"/>
      <c r="FK936" s="30"/>
      <c r="FL936" s="30"/>
      <c r="FM936" s="30"/>
      <c r="FN936" s="30"/>
      <c r="FO936" s="30"/>
      <c r="FP936" s="30"/>
      <c r="FQ936" s="30"/>
      <c r="FR936" s="30"/>
      <c r="FS936" s="30"/>
      <c r="FT936" s="30"/>
      <c r="FU936" s="30"/>
      <c r="FV936" s="30"/>
      <c r="FW936" s="30"/>
      <c r="FX936" s="30"/>
      <c r="FY936" s="30"/>
      <c r="FZ936" s="30"/>
      <c r="GA936" s="30"/>
      <c r="GB936" s="30"/>
      <c r="GC936" s="30"/>
      <c r="GD936" s="30"/>
      <c r="GE936" s="30"/>
      <c r="GF936" s="30"/>
      <c r="GG936" s="30"/>
      <c r="GH936" s="30"/>
      <c r="GI936" s="30"/>
      <c r="GJ936" s="30"/>
      <c r="GK936" s="30"/>
      <c r="GL936" s="30"/>
      <c r="GM936" s="30"/>
      <c r="GN936" s="30"/>
      <c r="GO936" s="30"/>
      <c r="GP936" s="30"/>
      <c r="GQ936" s="30"/>
      <c r="GR936" s="30"/>
      <c r="GS936" s="30"/>
      <c r="GT936" s="30"/>
      <c r="GU936" s="30"/>
      <c r="GV936" s="30"/>
      <c r="GW936" s="30"/>
      <c r="GX936" s="30"/>
      <c r="GY936" s="30"/>
      <c r="GZ936" s="30"/>
      <c r="HA936" s="30"/>
      <c r="HB936" s="30"/>
      <c r="HC936" s="30"/>
      <c r="HD936" s="30"/>
      <c r="HE936" s="30"/>
      <c r="HF936" s="30"/>
      <c r="HG936" s="30"/>
      <c r="HH936" s="30"/>
      <c r="HI936" s="30"/>
      <c r="HJ936" s="30"/>
      <c r="HK936" s="30"/>
      <c r="HL936" s="30"/>
      <c r="HM936" s="30"/>
      <c r="HN936" s="30"/>
      <c r="HO936" s="30"/>
      <c r="HP936" s="30"/>
      <c r="HQ936" s="30"/>
      <c r="HR936" s="30"/>
      <c r="HS936" s="30"/>
      <c r="HT936" s="30"/>
      <c r="HU936" s="30"/>
      <c r="HV936" s="30"/>
      <c r="HW936" s="30"/>
      <c r="HX936" s="30"/>
      <c r="HY936" s="30"/>
      <c r="HZ936" s="30"/>
      <c r="IA936" s="30"/>
      <c r="IB936" s="30"/>
      <c r="IC936" s="30"/>
      <c r="ID936" s="30"/>
      <c r="IE936" s="30"/>
      <c r="IF936" s="30"/>
      <c r="IG936" s="30"/>
      <c r="IH936" s="30"/>
      <c r="II936" s="30"/>
      <c r="IJ936" s="30"/>
      <c r="IK936" s="30"/>
      <c r="IL936" s="30"/>
      <c r="IM936" s="30"/>
      <c r="IN936" s="30"/>
      <c r="IO936" s="30"/>
      <c r="IP936" s="30"/>
      <c r="IQ936" s="30"/>
      <c r="IR936" s="30"/>
      <c r="IS936" s="30"/>
      <c r="IT936" s="30"/>
      <c r="IU936" s="30"/>
    </row>
    <row r="937" spans="1:255" ht="30">
      <c r="A937" s="52">
        <v>44154</v>
      </c>
      <c r="B937" s="23" t="s">
        <v>536</v>
      </c>
      <c r="C937" s="60" t="s">
        <v>322</v>
      </c>
      <c r="D937" s="5" t="s">
        <v>534</v>
      </c>
      <c r="E937" s="53">
        <v>2565</v>
      </c>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c r="AN937" s="30"/>
      <c r="AO937" s="30"/>
      <c r="AP937" s="30"/>
      <c r="AQ937" s="30"/>
      <c r="AR937" s="30"/>
      <c r="AS937" s="30"/>
      <c r="AT937" s="30"/>
      <c r="AU937" s="30"/>
      <c r="AV937" s="30"/>
      <c r="AW937" s="30"/>
      <c r="AX937" s="30"/>
      <c r="AY937" s="30"/>
      <c r="AZ937" s="30"/>
      <c r="BA937" s="30"/>
      <c r="BB937" s="30"/>
      <c r="BC937" s="30"/>
      <c r="BD937" s="30"/>
      <c r="BE937" s="30"/>
      <c r="BF937" s="30"/>
      <c r="BG937" s="30"/>
      <c r="BH937" s="30"/>
      <c r="BI937" s="30"/>
      <c r="BJ937" s="30"/>
      <c r="BK937" s="30"/>
      <c r="BL937" s="30"/>
      <c r="BM937" s="30"/>
      <c r="BN937" s="30"/>
      <c r="BO937" s="30"/>
      <c r="BP937" s="30"/>
      <c r="BQ937" s="30"/>
      <c r="BR937" s="30"/>
      <c r="BS937" s="30"/>
      <c r="BT937" s="30"/>
      <c r="BU937" s="30"/>
      <c r="BV937" s="30"/>
      <c r="BW937" s="30"/>
      <c r="BX937" s="30"/>
      <c r="BY937" s="30"/>
      <c r="BZ937" s="30"/>
      <c r="CA937" s="30"/>
      <c r="CB937" s="30"/>
      <c r="CC937" s="30"/>
      <c r="CD937" s="30"/>
      <c r="CE937" s="30"/>
      <c r="CF937" s="30"/>
      <c r="CG937" s="30"/>
      <c r="CH937" s="30"/>
      <c r="CI937" s="30"/>
      <c r="CJ937" s="30"/>
      <c r="CK937" s="30"/>
      <c r="CL937" s="30"/>
      <c r="CM937" s="30"/>
      <c r="CN937" s="30"/>
      <c r="CO937" s="30"/>
      <c r="CP937" s="30"/>
      <c r="CQ937" s="30"/>
      <c r="CR937" s="30"/>
      <c r="CS937" s="30"/>
      <c r="CT937" s="30"/>
      <c r="CU937" s="30"/>
      <c r="CV937" s="30"/>
      <c r="CW937" s="30"/>
      <c r="CX937" s="30"/>
      <c r="CY937" s="30"/>
      <c r="CZ937" s="30"/>
      <c r="DA937" s="30"/>
      <c r="DB937" s="30"/>
      <c r="DC937" s="30"/>
      <c r="DD937" s="30"/>
      <c r="DE937" s="30"/>
      <c r="DF937" s="30"/>
      <c r="DG937" s="30"/>
      <c r="DH937" s="30"/>
      <c r="DI937" s="30"/>
      <c r="DJ937" s="30"/>
      <c r="DK937" s="30"/>
      <c r="DL937" s="30"/>
      <c r="DM937" s="30"/>
      <c r="DN937" s="30"/>
      <c r="DO937" s="30"/>
      <c r="DP937" s="30"/>
      <c r="DQ937" s="30"/>
      <c r="DR937" s="30"/>
      <c r="DS937" s="30"/>
      <c r="DT937" s="30"/>
      <c r="DU937" s="30"/>
      <c r="DV937" s="30"/>
      <c r="DW937" s="30"/>
      <c r="DX937" s="30"/>
      <c r="DY937" s="30"/>
      <c r="DZ937" s="30"/>
      <c r="EA937" s="30"/>
      <c r="EB937" s="30"/>
      <c r="EC937" s="30"/>
      <c r="ED937" s="30"/>
      <c r="EE937" s="30"/>
      <c r="EF937" s="30"/>
      <c r="EG937" s="30"/>
      <c r="EH937" s="30"/>
      <c r="EI937" s="30"/>
      <c r="EJ937" s="30"/>
      <c r="EK937" s="30"/>
      <c r="EL937" s="30"/>
      <c r="EM937" s="30"/>
      <c r="EN937" s="30"/>
      <c r="EO937" s="30"/>
      <c r="EP937" s="30"/>
      <c r="EQ937" s="30"/>
      <c r="ER937" s="30"/>
      <c r="ES937" s="30"/>
      <c r="ET937" s="30"/>
      <c r="EU937" s="30"/>
      <c r="EV937" s="30"/>
      <c r="EW937" s="30"/>
      <c r="EX937" s="30"/>
      <c r="EY937" s="30"/>
      <c r="EZ937" s="30"/>
      <c r="FA937" s="30"/>
      <c r="FB937" s="30"/>
      <c r="FC937" s="30"/>
      <c r="FD937" s="30"/>
      <c r="FE937" s="30"/>
      <c r="FF937" s="30"/>
      <c r="FG937" s="30"/>
      <c r="FH937" s="30"/>
      <c r="FI937" s="30"/>
      <c r="FJ937" s="30"/>
      <c r="FK937" s="30"/>
      <c r="FL937" s="30"/>
      <c r="FM937" s="30"/>
      <c r="FN937" s="30"/>
      <c r="FO937" s="30"/>
      <c r="FP937" s="30"/>
      <c r="FQ937" s="30"/>
      <c r="FR937" s="30"/>
      <c r="FS937" s="30"/>
      <c r="FT937" s="30"/>
      <c r="FU937" s="30"/>
      <c r="FV937" s="30"/>
      <c r="FW937" s="30"/>
      <c r="FX937" s="30"/>
      <c r="FY937" s="30"/>
      <c r="FZ937" s="30"/>
      <c r="GA937" s="30"/>
      <c r="GB937" s="30"/>
      <c r="GC937" s="30"/>
      <c r="GD937" s="30"/>
      <c r="GE937" s="30"/>
      <c r="GF937" s="30"/>
      <c r="GG937" s="30"/>
      <c r="GH937" s="30"/>
      <c r="GI937" s="30"/>
      <c r="GJ937" s="30"/>
      <c r="GK937" s="30"/>
      <c r="GL937" s="30"/>
      <c r="GM937" s="30"/>
      <c r="GN937" s="30"/>
      <c r="GO937" s="30"/>
      <c r="GP937" s="30"/>
      <c r="GQ937" s="30"/>
      <c r="GR937" s="30"/>
      <c r="GS937" s="30"/>
      <c r="GT937" s="30"/>
      <c r="GU937" s="30"/>
      <c r="GV937" s="30"/>
      <c r="GW937" s="30"/>
      <c r="GX937" s="30"/>
      <c r="GY937" s="30"/>
      <c r="GZ937" s="30"/>
      <c r="HA937" s="30"/>
      <c r="HB937" s="30"/>
      <c r="HC937" s="30"/>
      <c r="HD937" s="30"/>
      <c r="HE937" s="30"/>
      <c r="HF937" s="30"/>
      <c r="HG937" s="30"/>
      <c r="HH937" s="30"/>
      <c r="HI937" s="30"/>
      <c r="HJ937" s="30"/>
      <c r="HK937" s="30"/>
      <c r="HL937" s="30"/>
      <c r="HM937" s="30"/>
      <c r="HN937" s="30"/>
      <c r="HO937" s="30"/>
      <c r="HP937" s="30"/>
      <c r="HQ937" s="30"/>
      <c r="HR937" s="30"/>
      <c r="HS937" s="30"/>
      <c r="HT937" s="30"/>
      <c r="HU937" s="30"/>
      <c r="HV937" s="30"/>
      <c r="HW937" s="30"/>
      <c r="HX937" s="30"/>
      <c r="HY937" s="30"/>
      <c r="HZ937" s="30"/>
      <c r="IA937" s="30"/>
      <c r="IB937" s="30"/>
      <c r="IC937" s="30"/>
      <c r="ID937" s="30"/>
      <c r="IE937" s="30"/>
      <c r="IF937" s="30"/>
      <c r="IG937" s="30"/>
      <c r="IH937" s="30"/>
      <c r="II937" s="30"/>
      <c r="IJ937" s="30"/>
      <c r="IK937" s="30"/>
      <c r="IL937" s="30"/>
      <c r="IM937" s="30"/>
      <c r="IN937" s="30"/>
      <c r="IO937" s="30"/>
      <c r="IP937" s="30"/>
      <c r="IQ937" s="30"/>
      <c r="IR937" s="30"/>
      <c r="IS937" s="30"/>
      <c r="IT937" s="30"/>
      <c r="IU937" s="30"/>
    </row>
    <row r="938" spans="1:255" ht="15">
      <c r="A938" s="154" t="s">
        <v>20</v>
      </c>
      <c r="B938" s="155"/>
      <c r="C938" s="155"/>
      <c r="D938" s="156"/>
      <c r="E938" s="104">
        <f>SUM(E935:E937)</f>
        <v>3245</v>
      </c>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c r="AN938" s="30"/>
      <c r="AO938" s="30"/>
      <c r="AP938" s="30"/>
      <c r="AQ938" s="30"/>
      <c r="AR938" s="30"/>
      <c r="AS938" s="30"/>
      <c r="AT938" s="30"/>
      <c r="AU938" s="30"/>
      <c r="AV938" s="30"/>
      <c r="AW938" s="30"/>
      <c r="AX938" s="30"/>
      <c r="AY938" s="30"/>
      <c r="AZ938" s="30"/>
      <c r="BA938" s="30"/>
      <c r="BB938" s="30"/>
      <c r="BC938" s="30"/>
      <c r="BD938" s="30"/>
      <c r="BE938" s="30"/>
      <c r="BF938" s="30"/>
      <c r="BG938" s="30"/>
      <c r="BH938" s="30"/>
      <c r="BI938" s="30"/>
      <c r="BJ938" s="30"/>
      <c r="BK938" s="30"/>
      <c r="BL938" s="30"/>
      <c r="BM938" s="30"/>
      <c r="BN938" s="30"/>
      <c r="BO938" s="30"/>
      <c r="BP938" s="30"/>
      <c r="BQ938" s="30"/>
      <c r="BR938" s="30"/>
      <c r="BS938" s="30"/>
      <c r="BT938" s="30"/>
      <c r="BU938" s="30"/>
      <c r="BV938" s="30"/>
      <c r="BW938" s="30"/>
      <c r="BX938" s="30"/>
      <c r="BY938" s="30"/>
      <c r="BZ938" s="30"/>
      <c r="CA938" s="30"/>
      <c r="CB938" s="30"/>
      <c r="CC938" s="30"/>
      <c r="CD938" s="30"/>
      <c r="CE938" s="30"/>
      <c r="CF938" s="30"/>
      <c r="CG938" s="30"/>
      <c r="CH938" s="30"/>
      <c r="CI938" s="30"/>
      <c r="CJ938" s="30"/>
      <c r="CK938" s="30"/>
      <c r="CL938" s="30"/>
      <c r="CM938" s="30"/>
      <c r="CN938" s="30"/>
      <c r="CO938" s="30"/>
      <c r="CP938" s="30"/>
      <c r="CQ938" s="30"/>
      <c r="CR938" s="30"/>
      <c r="CS938" s="30"/>
      <c r="CT938" s="30"/>
      <c r="CU938" s="30"/>
      <c r="CV938" s="30"/>
      <c r="CW938" s="30"/>
      <c r="CX938" s="30"/>
      <c r="CY938" s="30"/>
      <c r="CZ938" s="30"/>
      <c r="DA938" s="30"/>
      <c r="DB938" s="30"/>
      <c r="DC938" s="30"/>
      <c r="DD938" s="30"/>
      <c r="DE938" s="30"/>
      <c r="DF938" s="30"/>
      <c r="DG938" s="30"/>
      <c r="DH938" s="30"/>
      <c r="DI938" s="30"/>
      <c r="DJ938" s="30"/>
      <c r="DK938" s="30"/>
      <c r="DL938" s="30"/>
      <c r="DM938" s="30"/>
      <c r="DN938" s="30"/>
      <c r="DO938" s="30"/>
      <c r="DP938" s="30"/>
      <c r="DQ938" s="30"/>
      <c r="DR938" s="30"/>
      <c r="DS938" s="30"/>
      <c r="DT938" s="30"/>
      <c r="DU938" s="30"/>
      <c r="DV938" s="30"/>
      <c r="DW938" s="30"/>
      <c r="DX938" s="30"/>
      <c r="DY938" s="30"/>
      <c r="DZ938" s="30"/>
      <c r="EA938" s="30"/>
      <c r="EB938" s="30"/>
      <c r="EC938" s="30"/>
      <c r="ED938" s="30"/>
      <c r="EE938" s="30"/>
      <c r="EF938" s="30"/>
      <c r="EG938" s="30"/>
      <c r="EH938" s="30"/>
      <c r="EI938" s="30"/>
      <c r="EJ938" s="30"/>
      <c r="EK938" s="30"/>
      <c r="EL938" s="30"/>
      <c r="EM938" s="30"/>
      <c r="EN938" s="30"/>
      <c r="EO938" s="30"/>
      <c r="EP938" s="30"/>
      <c r="EQ938" s="30"/>
      <c r="ER938" s="30"/>
      <c r="ES938" s="30"/>
      <c r="ET938" s="30"/>
      <c r="EU938" s="30"/>
      <c r="EV938" s="30"/>
      <c r="EW938" s="30"/>
      <c r="EX938" s="30"/>
      <c r="EY938" s="30"/>
      <c r="EZ938" s="30"/>
      <c r="FA938" s="30"/>
      <c r="FB938" s="30"/>
      <c r="FC938" s="30"/>
      <c r="FD938" s="30"/>
      <c r="FE938" s="30"/>
      <c r="FF938" s="30"/>
      <c r="FG938" s="30"/>
      <c r="FH938" s="30"/>
      <c r="FI938" s="30"/>
      <c r="FJ938" s="30"/>
      <c r="FK938" s="30"/>
      <c r="FL938" s="30"/>
      <c r="FM938" s="30"/>
      <c r="FN938" s="30"/>
      <c r="FO938" s="30"/>
      <c r="FP938" s="30"/>
      <c r="FQ938" s="30"/>
      <c r="FR938" s="30"/>
      <c r="FS938" s="30"/>
      <c r="FT938" s="30"/>
      <c r="FU938" s="30"/>
      <c r="FV938" s="30"/>
      <c r="FW938" s="30"/>
      <c r="FX938" s="30"/>
      <c r="FY938" s="30"/>
      <c r="FZ938" s="30"/>
      <c r="GA938" s="30"/>
      <c r="GB938" s="30"/>
      <c r="GC938" s="30"/>
      <c r="GD938" s="30"/>
      <c r="GE938" s="30"/>
      <c r="GF938" s="30"/>
      <c r="GG938" s="30"/>
      <c r="GH938" s="30"/>
      <c r="GI938" s="30"/>
      <c r="GJ938" s="30"/>
      <c r="GK938" s="30"/>
      <c r="GL938" s="30"/>
      <c r="GM938" s="30"/>
      <c r="GN938" s="30"/>
      <c r="GO938" s="30"/>
      <c r="GP938" s="30"/>
      <c r="GQ938" s="30"/>
      <c r="GR938" s="30"/>
      <c r="GS938" s="30"/>
      <c r="GT938" s="30"/>
      <c r="GU938" s="30"/>
      <c r="GV938" s="30"/>
      <c r="GW938" s="30"/>
      <c r="GX938" s="30"/>
      <c r="GY938" s="30"/>
      <c r="GZ938" s="30"/>
      <c r="HA938" s="30"/>
      <c r="HB938" s="30"/>
      <c r="HC938" s="30"/>
      <c r="HD938" s="30"/>
      <c r="HE938" s="30"/>
      <c r="HF938" s="30"/>
      <c r="HG938" s="30"/>
      <c r="HH938" s="30"/>
      <c r="HI938" s="30"/>
      <c r="HJ938" s="30"/>
      <c r="HK938" s="30"/>
      <c r="HL938" s="30"/>
      <c r="HM938" s="30"/>
      <c r="HN938" s="30"/>
      <c r="HO938" s="30"/>
      <c r="HP938" s="30"/>
      <c r="HQ938" s="30"/>
      <c r="HR938" s="30"/>
      <c r="HS938" s="30"/>
      <c r="HT938" s="30"/>
      <c r="HU938" s="30"/>
      <c r="HV938" s="30"/>
      <c r="HW938" s="30"/>
      <c r="HX938" s="30"/>
      <c r="HY938" s="30"/>
      <c r="HZ938" s="30"/>
      <c r="IA938" s="30"/>
      <c r="IB938" s="30"/>
      <c r="IC938" s="30"/>
      <c r="ID938" s="30"/>
      <c r="IE938" s="30"/>
      <c r="IF938" s="30"/>
      <c r="IG938" s="30"/>
      <c r="IH938" s="30"/>
      <c r="II938" s="30"/>
      <c r="IJ938" s="30"/>
      <c r="IK938" s="30"/>
      <c r="IL938" s="30"/>
      <c r="IM938" s="30"/>
      <c r="IN938" s="30"/>
      <c r="IO938" s="30"/>
      <c r="IP938" s="30"/>
      <c r="IQ938" s="30"/>
      <c r="IR938" s="30"/>
      <c r="IS938" s="30"/>
      <c r="IT938" s="30"/>
      <c r="IU938" s="30"/>
    </row>
    <row r="940" ht="15">
      <c r="A940" s="32"/>
    </row>
    <row r="942" spans="1:5" ht="15.75" thickBot="1">
      <c r="A942" s="145" t="s">
        <v>1054</v>
      </c>
      <c r="B942" s="145"/>
      <c r="C942" s="145"/>
      <c r="D942" s="145"/>
      <c r="E942" s="145"/>
    </row>
    <row r="943" spans="1:255" ht="15.75" thickTop="1">
      <c r="A943" s="146" t="s">
        <v>0</v>
      </c>
      <c r="B943" s="146"/>
      <c r="C943" s="146"/>
      <c r="D943" s="146"/>
      <c r="E943" s="146"/>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c r="BL943" s="30"/>
      <c r="BM943" s="30"/>
      <c r="BN943" s="30"/>
      <c r="BO943" s="30"/>
      <c r="BP943" s="30"/>
      <c r="BQ943" s="30"/>
      <c r="BR943" s="30"/>
      <c r="BS943" s="30"/>
      <c r="BT943" s="30"/>
      <c r="BU943" s="30"/>
      <c r="BV943" s="30"/>
      <c r="BW943" s="30"/>
      <c r="BX943" s="30"/>
      <c r="BY943" s="30"/>
      <c r="BZ943" s="30"/>
      <c r="CA943" s="30"/>
      <c r="CB943" s="30"/>
      <c r="CC943" s="30"/>
      <c r="CD943" s="30"/>
      <c r="CE943" s="30"/>
      <c r="CF943" s="30"/>
      <c r="CG943" s="30"/>
      <c r="CH943" s="30"/>
      <c r="CI943" s="30"/>
      <c r="CJ943" s="30"/>
      <c r="CK943" s="30"/>
      <c r="CL943" s="30"/>
      <c r="CM943" s="30"/>
      <c r="CN943" s="30"/>
      <c r="CO943" s="30"/>
      <c r="CP943" s="30"/>
      <c r="CQ943" s="30"/>
      <c r="CR943" s="30"/>
      <c r="CS943" s="30"/>
      <c r="CT943" s="30"/>
      <c r="CU943" s="30"/>
      <c r="CV943" s="30"/>
      <c r="CW943" s="30"/>
      <c r="CX943" s="30"/>
      <c r="CY943" s="30"/>
      <c r="CZ943" s="30"/>
      <c r="DA943" s="30"/>
      <c r="DB943" s="30"/>
      <c r="DC943" s="30"/>
      <c r="DD943" s="30"/>
      <c r="DE943" s="30"/>
      <c r="DF943" s="30"/>
      <c r="DG943" s="30"/>
      <c r="DH943" s="30"/>
      <c r="DI943" s="30"/>
      <c r="DJ943" s="30"/>
      <c r="DK943" s="30"/>
      <c r="DL943" s="30"/>
      <c r="DM943" s="30"/>
      <c r="DN943" s="30"/>
      <c r="DO943" s="30"/>
      <c r="DP943" s="30"/>
      <c r="DQ943" s="30"/>
      <c r="DR943" s="30"/>
      <c r="DS943" s="30"/>
      <c r="DT943" s="30"/>
      <c r="DU943" s="30"/>
      <c r="DV943" s="30"/>
      <c r="DW943" s="30"/>
      <c r="DX943" s="30"/>
      <c r="DY943" s="30"/>
      <c r="DZ943" s="30"/>
      <c r="EA943" s="30"/>
      <c r="EB943" s="30"/>
      <c r="EC943" s="30"/>
      <c r="ED943" s="30"/>
      <c r="EE943" s="30"/>
      <c r="EF943" s="30"/>
      <c r="EG943" s="30"/>
      <c r="EH943" s="30"/>
      <c r="EI943" s="30"/>
      <c r="EJ943" s="30"/>
      <c r="EK943" s="30"/>
      <c r="EL943" s="30"/>
      <c r="EM943" s="30"/>
      <c r="EN943" s="30"/>
      <c r="EO943" s="30"/>
      <c r="EP943" s="30"/>
      <c r="EQ943" s="30"/>
      <c r="ER943" s="30"/>
      <c r="ES943" s="30"/>
      <c r="ET943" s="30"/>
      <c r="EU943" s="30"/>
      <c r="EV943" s="30"/>
      <c r="EW943" s="30"/>
      <c r="EX943" s="30"/>
      <c r="EY943" s="30"/>
      <c r="EZ943" s="30"/>
      <c r="FA943" s="30"/>
      <c r="FB943" s="30"/>
      <c r="FC943" s="30"/>
      <c r="FD943" s="30"/>
      <c r="FE943" s="30"/>
      <c r="FF943" s="30"/>
      <c r="FG943" s="30"/>
      <c r="FH943" s="30"/>
      <c r="FI943" s="30"/>
      <c r="FJ943" s="30"/>
      <c r="FK943" s="30"/>
      <c r="FL943" s="30"/>
      <c r="FM943" s="30"/>
      <c r="FN943" s="30"/>
      <c r="FO943" s="30"/>
      <c r="FP943" s="30"/>
      <c r="FQ943" s="30"/>
      <c r="FR943" s="30"/>
      <c r="FS943" s="30"/>
      <c r="FT943" s="30"/>
      <c r="FU943" s="30"/>
      <c r="FV943" s="30"/>
      <c r="FW943" s="30"/>
      <c r="FX943" s="30"/>
      <c r="FY943" s="30"/>
      <c r="FZ943" s="30"/>
      <c r="GA943" s="30"/>
      <c r="GB943" s="30"/>
      <c r="GC943" s="30"/>
      <c r="GD943" s="30"/>
      <c r="GE943" s="30"/>
      <c r="GF943" s="30"/>
      <c r="GG943" s="30"/>
      <c r="GH943" s="30"/>
      <c r="GI943" s="30"/>
      <c r="GJ943" s="30"/>
      <c r="GK943" s="30"/>
      <c r="GL943" s="30"/>
      <c r="GM943" s="30"/>
      <c r="GN943" s="30"/>
      <c r="GO943" s="30"/>
      <c r="GP943" s="30"/>
      <c r="GQ943" s="30"/>
      <c r="GR943" s="30"/>
      <c r="GS943" s="30"/>
      <c r="GT943" s="30"/>
      <c r="GU943" s="30"/>
      <c r="GV943" s="30"/>
      <c r="GW943" s="30"/>
      <c r="GX943" s="30"/>
      <c r="GY943" s="30"/>
      <c r="GZ943" s="30"/>
      <c r="HA943" s="30"/>
      <c r="HB943" s="30"/>
      <c r="HC943" s="30"/>
      <c r="HD943" s="30"/>
      <c r="HE943" s="30"/>
      <c r="HF943" s="30"/>
      <c r="HG943" s="30"/>
      <c r="HH943" s="30"/>
      <c r="HI943" s="30"/>
      <c r="HJ943" s="30"/>
      <c r="HK943" s="30"/>
      <c r="HL943" s="30"/>
      <c r="HM943" s="30"/>
      <c r="HN943" s="30"/>
      <c r="HO943" s="30"/>
      <c r="HP943" s="30"/>
      <c r="HQ943" s="30"/>
      <c r="HR943" s="30"/>
      <c r="HS943" s="30"/>
      <c r="HT943" s="30"/>
      <c r="HU943" s="30"/>
      <c r="HV943" s="30"/>
      <c r="HW943" s="30"/>
      <c r="HX943" s="30"/>
      <c r="HY943" s="30"/>
      <c r="HZ943" s="30"/>
      <c r="IA943" s="30"/>
      <c r="IB943" s="30"/>
      <c r="IC943" s="30"/>
      <c r="ID943" s="30"/>
      <c r="IE943" s="30"/>
      <c r="IF943" s="30"/>
      <c r="IG943" s="30"/>
      <c r="IH943" s="30"/>
      <c r="II943" s="30"/>
      <c r="IJ943" s="30"/>
      <c r="IK943" s="30"/>
      <c r="IL943" s="30"/>
      <c r="IM943" s="30"/>
      <c r="IN943" s="30"/>
      <c r="IO943" s="30"/>
      <c r="IP943" s="30"/>
      <c r="IQ943" s="30"/>
      <c r="IR943" s="30"/>
      <c r="IS943" s="30"/>
      <c r="IT943" s="30"/>
      <c r="IU943" s="30"/>
    </row>
    <row r="944" spans="6:255" ht="15">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c r="AG944" s="30"/>
      <c r="AH944" s="30"/>
      <c r="AI944" s="30"/>
      <c r="AJ944" s="30"/>
      <c r="AK944" s="30"/>
      <c r="AL944" s="30"/>
      <c r="AM944" s="30"/>
      <c r="AN944" s="30"/>
      <c r="AO944" s="30"/>
      <c r="AP944" s="30"/>
      <c r="AQ944" s="30"/>
      <c r="AR944" s="30"/>
      <c r="AS944" s="30"/>
      <c r="AT944" s="30"/>
      <c r="AU944" s="30"/>
      <c r="AV944" s="30"/>
      <c r="AW944" s="30"/>
      <c r="AX944" s="30"/>
      <c r="AY944" s="30"/>
      <c r="AZ944" s="30"/>
      <c r="BA944" s="30"/>
      <c r="BB944" s="30"/>
      <c r="BC944" s="30"/>
      <c r="BD944" s="30"/>
      <c r="BE944" s="30"/>
      <c r="BF944" s="30"/>
      <c r="BG944" s="30"/>
      <c r="BH944" s="30"/>
      <c r="BI944" s="30"/>
      <c r="BJ944" s="30"/>
      <c r="BK944" s="30"/>
      <c r="BL944" s="30"/>
      <c r="BM944" s="30"/>
      <c r="BN944" s="30"/>
      <c r="BO944" s="30"/>
      <c r="BP944" s="30"/>
      <c r="BQ944" s="30"/>
      <c r="BR944" s="30"/>
      <c r="BS944" s="30"/>
      <c r="BT944" s="30"/>
      <c r="BU944" s="30"/>
      <c r="BV944" s="30"/>
      <c r="BW944" s="30"/>
      <c r="BX944" s="30"/>
      <c r="BY944" s="30"/>
      <c r="BZ944" s="30"/>
      <c r="CA944" s="30"/>
      <c r="CB944" s="30"/>
      <c r="CC944" s="30"/>
      <c r="CD944" s="30"/>
      <c r="CE944" s="30"/>
      <c r="CF944" s="30"/>
      <c r="CG944" s="30"/>
      <c r="CH944" s="30"/>
      <c r="CI944" s="30"/>
      <c r="CJ944" s="30"/>
      <c r="CK944" s="30"/>
      <c r="CL944" s="30"/>
      <c r="CM944" s="30"/>
      <c r="CN944" s="30"/>
      <c r="CO944" s="30"/>
      <c r="CP944" s="30"/>
      <c r="CQ944" s="30"/>
      <c r="CR944" s="30"/>
      <c r="CS944" s="30"/>
      <c r="CT944" s="30"/>
      <c r="CU944" s="30"/>
      <c r="CV944" s="30"/>
      <c r="CW944" s="30"/>
      <c r="CX944" s="30"/>
      <c r="CY944" s="30"/>
      <c r="CZ944" s="30"/>
      <c r="DA944" s="30"/>
      <c r="DB944" s="30"/>
      <c r="DC944" s="30"/>
      <c r="DD944" s="30"/>
      <c r="DE944" s="30"/>
      <c r="DF944" s="30"/>
      <c r="DG944" s="30"/>
      <c r="DH944" s="30"/>
      <c r="DI944" s="30"/>
      <c r="DJ944" s="30"/>
      <c r="DK944" s="30"/>
      <c r="DL944" s="30"/>
      <c r="DM944" s="30"/>
      <c r="DN944" s="30"/>
      <c r="DO944" s="30"/>
      <c r="DP944" s="30"/>
      <c r="DQ944" s="30"/>
      <c r="DR944" s="30"/>
      <c r="DS944" s="30"/>
      <c r="DT944" s="30"/>
      <c r="DU944" s="30"/>
      <c r="DV944" s="30"/>
      <c r="DW944" s="30"/>
      <c r="DX944" s="30"/>
      <c r="DY944" s="30"/>
      <c r="DZ944" s="30"/>
      <c r="EA944" s="30"/>
      <c r="EB944" s="30"/>
      <c r="EC944" s="30"/>
      <c r="ED944" s="30"/>
      <c r="EE944" s="30"/>
      <c r="EF944" s="30"/>
      <c r="EG944" s="30"/>
      <c r="EH944" s="30"/>
      <c r="EI944" s="30"/>
      <c r="EJ944" s="30"/>
      <c r="EK944" s="30"/>
      <c r="EL944" s="30"/>
      <c r="EM944" s="30"/>
      <c r="EN944" s="30"/>
      <c r="EO944" s="30"/>
      <c r="EP944" s="30"/>
      <c r="EQ944" s="30"/>
      <c r="ER944" s="30"/>
      <c r="ES944" s="30"/>
      <c r="ET944" s="30"/>
      <c r="EU944" s="30"/>
      <c r="EV944" s="30"/>
      <c r="EW944" s="30"/>
      <c r="EX944" s="30"/>
      <c r="EY944" s="30"/>
      <c r="EZ944" s="30"/>
      <c r="FA944" s="30"/>
      <c r="FB944" s="30"/>
      <c r="FC944" s="30"/>
      <c r="FD944" s="30"/>
      <c r="FE944" s="30"/>
      <c r="FF944" s="30"/>
      <c r="FG944" s="30"/>
      <c r="FH944" s="30"/>
      <c r="FI944" s="30"/>
      <c r="FJ944" s="30"/>
      <c r="FK944" s="30"/>
      <c r="FL944" s="30"/>
      <c r="FM944" s="30"/>
      <c r="FN944" s="30"/>
      <c r="FO944" s="30"/>
      <c r="FP944" s="30"/>
      <c r="FQ944" s="30"/>
      <c r="FR944" s="30"/>
      <c r="FS944" s="30"/>
      <c r="FT944" s="30"/>
      <c r="FU944" s="30"/>
      <c r="FV944" s="30"/>
      <c r="FW944" s="30"/>
      <c r="FX944" s="30"/>
      <c r="FY944" s="30"/>
      <c r="FZ944" s="30"/>
      <c r="GA944" s="30"/>
      <c r="GB944" s="30"/>
      <c r="GC944" s="30"/>
      <c r="GD944" s="30"/>
      <c r="GE944" s="30"/>
      <c r="GF944" s="30"/>
      <c r="GG944" s="30"/>
      <c r="GH944" s="30"/>
      <c r="GI944" s="30"/>
      <c r="GJ944" s="30"/>
      <c r="GK944" s="30"/>
      <c r="GL944" s="30"/>
      <c r="GM944" s="30"/>
      <c r="GN944" s="30"/>
      <c r="GO944" s="30"/>
      <c r="GP944" s="30"/>
      <c r="GQ944" s="30"/>
      <c r="GR944" s="30"/>
      <c r="GS944" s="30"/>
      <c r="GT944" s="30"/>
      <c r="GU944" s="30"/>
      <c r="GV944" s="30"/>
      <c r="GW944" s="30"/>
      <c r="GX944" s="30"/>
      <c r="GY944" s="30"/>
      <c r="GZ944" s="30"/>
      <c r="HA944" s="30"/>
      <c r="HB944" s="30"/>
      <c r="HC944" s="30"/>
      <c r="HD944" s="30"/>
      <c r="HE944" s="30"/>
      <c r="HF944" s="30"/>
      <c r="HG944" s="30"/>
      <c r="HH944" s="30"/>
      <c r="HI944" s="30"/>
      <c r="HJ944" s="30"/>
      <c r="HK944" s="30"/>
      <c r="HL944" s="30"/>
      <c r="HM944" s="30"/>
      <c r="HN944" s="30"/>
      <c r="HO944" s="30"/>
      <c r="HP944" s="30"/>
      <c r="HQ944" s="30"/>
      <c r="HR944" s="30"/>
      <c r="HS944" s="30"/>
      <c r="HT944" s="30"/>
      <c r="HU944" s="30"/>
      <c r="HV944" s="30"/>
      <c r="HW944" s="30"/>
      <c r="HX944" s="30"/>
      <c r="HY944" s="30"/>
      <c r="HZ944" s="30"/>
      <c r="IA944" s="30"/>
      <c r="IB944" s="30"/>
      <c r="IC944" s="30"/>
      <c r="ID944" s="30"/>
      <c r="IE944" s="30"/>
      <c r="IF944" s="30"/>
      <c r="IG944" s="30"/>
      <c r="IH944" s="30"/>
      <c r="II944" s="30"/>
      <c r="IJ944" s="30"/>
      <c r="IK944" s="30"/>
      <c r="IL944" s="30"/>
      <c r="IM944" s="30"/>
      <c r="IN944" s="30"/>
      <c r="IO944" s="30"/>
      <c r="IP944" s="30"/>
      <c r="IQ944" s="30"/>
      <c r="IR944" s="30"/>
      <c r="IS944" s="30"/>
      <c r="IT944" s="30"/>
      <c r="IU944" s="30"/>
    </row>
    <row r="945" spans="1:5" s="54" customFormat="1" ht="32.25" customHeight="1">
      <c r="A945" s="147" t="s">
        <v>351</v>
      </c>
      <c r="B945" s="147"/>
      <c r="C945" s="147"/>
      <c r="D945" s="147"/>
      <c r="E945" s="147"/>
    </row>
    <row r="946" spans="1:5" ht="15">
      <c r="A946" s="148" t="s">
        <v>139</v>
      </c>
      <c r="B946" s="148"/>
      <c r="C946" s="148"/>
      <c r="D946" s="148"/>
      <c r="E946" s="148"/>
    </row>
    <row r="947" spans="1:5" ht="15">
      <c r="A947" s="148" t="s">
        <v>465</v>
      </c>
      <c r="B947" s="148"/>
      <c r="C947" s="148"/>
      <c r="D947" s="148"/>
      <c r="E947" s="148"/>
    </row>
    <row r="948" spans="1:5" ht="15">
      <c r="A948" s="149" t="s">
        <v>538</v>
      </c>
      <c r="B948" s="149"/>
      <c r="C948" s="149"/>
      <c r="D948" s="149"/>
      <c r="E948" s="149"/>
    </row>
    <row r="949" spans="1:5" ht="15">
      <c r="A949" s="150" t="s">
        <v>23</v>
      </c>
      <c r="B949" s="151" t="s">
        <v>6</v>
      </c>
      <c r="C949" s="152"/>
      <c r="D949" s="153" t="s">
        <v>7</v>
      </c>
      <c r="E949" s="150" t="s">
        <v>8</v>
      </c>
    </row>
    <row r="950" spans="1:255" ht="15">
      <c r="A950" s="140"/>
      <c r="B950" s="39" t="s">
        <v>9</v>
      </c>
      <c r="C950" s="39" t="s">
        <v>10</v>
      </c>
      <c r="D950" s="139"/>
      <c r="E950" s="14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c r="AG950" s="30"/>
      <c r="AH950" s="30"/>
      <c r="AI950" s="30"/>
      <c r="AJ950" s="30"/>
      <c r="AK950" s="30"/>
      <c r="AL950" s="30"/>
      <c r="AM950" s="30"/>
      <c r="AN950" s="30"/>
      <c r="AO950" s="30"/>
      <c r="AP950" s="30"/>
      <c r="AQ950" s="30"/>
      <c r="AR950" s="30"/>
      <c r="AS950" s="30"/>
      <c r="AT950" s="30"/>
      <c r="AU950" s="30"/>
      <c r="AV950" s="30"/>
      <c r="AW950" s="30"/>
      <c r="AX950" s="30"/>
      <c r="AY950" s="30"/>
      <c r="AZ950" s="30"/>
      <c r="BA950" s="30"/>
      <c r="BB950" s="30"/>
      <c r="BC950" s="30"/>
      <c r="BD950" s="30"/>
      <c r="BE950" s="30"/>
      <c r="BF950" s="30"/>
      <c r="BG950" s="30"/>
      <c r="BH950" s="30"/>
      <c r="BI950" s="30"/>
      <c r="BJ950" s="30"/>
      <c r="BK950" s="30"/>
      <c r="BL950" s="30"/>
      <c r="BM950" s="30"/>
      <c r="BN950" s="30"/>
      <c r="BO950" s="30"/>
      <c r="BP950" s="30"/>
      <c r="BQ950" s="30"/>
      <c r="BR950" s="30"/>
      <c r="BS950" s="30"/>
      <c r="BT950" s="30"/>
      <c r="BU950" s="30"/>
      <c r="BV950" s="30"/>
      <c r="BW950" s="30"/>
      <c r="BX950" s="30"/>
      <c r="BY950" s="30"/>
      <c r="BZ950" s="30"/>
      <c r="CA950" s="30"/>
      <c r="CB950" s="30"/>
      <c r="CC950" s="30"/>
      <c r="CD950" s="30"/>
      <c r="CE950" s="30"/>
      <c r="CF950" s="30"/>
      <c r="CG950" s="30"/>
      <c r="CH950" s="30"/>
      <c r="CI950" s="30"/>
      <c r="CJ950" s="30"/>
      <c r="CK950" s="30"/>
      <c r="CL950" s="30"/>
      <c r="CM950" s="30"/>
      <c r="CN950" s="30"/>
      <c r="CO950" s="30"/>
      <c r="CP950" s="30"/>
      <c r="CQ950" s="30"/>
      <c r="CR950" s="30"/>
      <c r="CS950" s="30"/>
      <c r="CT950" s="30"/>
      <c r="CU950" s="30"/>
      <c r="CV950" s="30"/>
      <c r="CW950" s="30"/>
      <c r="CX950" s="30"/>
      <c r="CY950" s="30"/>
      <c r="CZ950" s="30"/>
      <c r="DA950" s="30"/>
      <c r="DB950" s="30"/>
      <c r="DC950" s="30"/>
      <c r="DD950" s="30"/>
      <c r="DE950" s="30"/>
      <c r="DF950" s="30"/>
      <c r="DG950" s="30"/>
      <c r="DH950" s="30"/>
      <c r="DI950" s="30"/>
      <c r="DJ950" s="30"/>
      <c r="DK950" s="30"/>
      <c r="DL950" s="30"/>
      <c r="DM950" s="30"/>
      <c r="DN950" s="30"/>
      <c r="DO950" s="30"/>
      <c r="DP950" s="30"/>
      <c r="DQ950" s="30"/>
      <c r="DR950" s="30"/>
      <c r="DS950" s="30"/>
      <c r="DT950" s="30"/>
      <c r="DU950" s="30"/>
      <c r="DV950" s="30"/>
      <c r="DW950" s="30"/>
      <c r="DX950" s="30"/>
      <c r="DY950" s="30"/>
      <c r="DZ950" s="30"/>
      <c r="EA950" s="30"/>
      <c r="EB950" s="30"/>
      <c r="EC950" s="30"/>
      <c r="ED950" s="30"/>
      <c r="EE950" s="30"/>
      <c r="EF950" s="30"/>
      <c r="EG950" s="30"/>
      <c r="EH950" s="30"/>
      <c r="EI950" s="30"/>
      <c r="EJ950" s="30"/>
      <c r="EK950" s="30"/>
      <c r="EL950" s="30"/>
      <c r="EM950" s="30"/>
      <c r="EN950" s="30"/>
      <c r="EO950" s="30"/>
      <c r="EP950" s="30"/>
      <c r="EQ950" s="30"/>
      <c r="ER950" s="30"/>
      <c r="ES950" s="30"/>
      <c r="ET950" s="30"/>
      <c r="EU950" s="30"/>
      <c r="EV950" s="30"/>
      <c r="EW950" s="30"/>
      <c r="EX950" s="30"/>
      <c r="EY950" s="30"/>
      <c r="EZ950" s="30"/>
      <c r="FA950" s="30"/>
      <c r="FB950" s="30"/>
      <c r="FC950" s="30"/>
      <c r="FD950" s="30"/>
      <c r="FE950" s="30"/>
      <c r="FF950" s="30"/>
      <c r="FG950" s="30"/>
      <c r="FH950" s="30"/>
      <c r="FI950" s="30"/>
      <c r="FJ950" s="30"/>
      <c r="FK950" s="30"/>
      <c r="FL950" s="30"/>
      <c r="FM950" s="30"/>
      <c r="FN950" s="30"/>
      <c r="FO950" s="30"/>
      <c r="FP950" s="30"/>
      <c r="FQ950" s="30"/>
      <c r="FR950" s="30"/>
      <c r="FS950" s="30"/>
      <c r="FT950" s="30"/>
      <c r="FU950" s="30"/>
      <c r="FV950" s="30"/>
      <c r="FW950" s="30"/>
      <c r="FX950" s="30"/>
      <c r="FY950" s="30"/>
      <c r="FZ950" s="30"/>
      <c r="GA950" s="30"/>
      <c r="GB950" s="30"/>
      <c r="GC950" s="30"/>
      <c r="GD950" s="30"/>
      <c r="GE950" s="30"/>
      <c r="GF950" s="30"/>
      <c r="GG950" s="30"/>
      <c r="GH950" s="30"/>
      <c r="GI950" s="30"/>
      <c r="GJ950" s="30"/>
      <c r="GK950" s="30"/>
      <c r="GL950" s="30"/>
      <c r="GM950" s="30"/>
      <c r="GN950" s="30"/>
      <c r="GO950" s="30"/>
      <c r="GP950" s="30"/>
      <c r="GQ950" s="30"/>
      <c r="GR950" s="30"/>
      <c r="GS950" s="30"/>
      <c r="GT950" s="30"/>
      <c r="GU950" s="30"/>
      <c r="GV950" s="30"/>
      <c r="GW950" s="30"/>
      <c r="GX950" s="30"/>
      <c r="GY950" s="30"/>
      <c r="GZ950" s="30"/>
      <c r="HA950" s="30"/>
      <c r="HB950" s="30"/>
      <c r="HC950" s="30"/>
      <c r="HD950" s="30"/>
      <c r="HE950" s="30"/>
      <c r="HF950" s="30"/>
      <c r="HG950" s="30"/>
      <c r="HH950" s="30"/>
      <c r="HI950" s="30"/>
      <c r="HJ950" s="30"/>
      <c r="HK950" s="30"/>
      <c r="HL950" s="30"/>
      <c r="HM950" s="30"/>
      <c r="HN950" s="30"/>
      <c r="HO950" s="30"/>
      <c r="HP950" s="30"/>
      <c r="HQ950" s="30"/>
      <c r="HR950" s="30"/>
      <c r="HS950" s="30"/>
      <c r="HT950" s="30"/>
      <c r="HU950" s="30"/>
      <c r="HV950" s="30"/>
      <c r="HW950" s="30"/>
      <c r="HX950" s="30"/>
      <c r="HY950" s="30"/>
      <c r="HZ950" s="30"/>
      <c r="IA950" s="30"/>
      <c r="IB950" s="30"/>
      <c r="IC950" s="30"/>
      <c r="ID950" s="30"/>
      <c r="IE950" s="30"/>
      <c r="IF950" s="30"/>
      <c r="IG950" s="30"/>
      <c r="IH950" s="30"/>
      <c r="II950" s="30"/>
      <c r="IJ950" s="30"/>
      <c r="IK950" s="30"/>
      <c r="IL950" s="30"/>
      <c r="IM950" s="30"/>
      <c r="IN950" s="30"/>
      <c r="IO950" s="30"/>
      <c r="IP950" s="30"/>
      <c r="IQ950" s="30"/>
      <c r="IR950" s="30"/>
      <c r="IS950" s="30"/>
      <c r="IT950" s="30"/>
      <c r="IU950" s="30"/>
    </row>
    <row r="951" spans="1:255" ht="30">
      <c r="A951" s="52">
        <v>44127</v>
      </c>
      <c r="B951" s="23" t="s">
        <v>539</v>
      </c>
      <c r="C951" s="23" t="s">
        <v>542</v>
      </c>
      <c r="D951" s="5" t="s">
        <v>544</v>
      </c>
      <c r="E951" s="70">
        <v>76</v>
      </c>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c r="AG951" s="30"/>
      <c r="AH951" s="30"/>
      <c r="AI951" s="30"/>
      <c r="AJ951" s="30"/>
      <c r="AK951" s="30"/>
      <c r="AL951" s="30"/>
      <c r="AM951" s="30"/>
      <c r="AN951" s="30"/>
      <c r="AO951" s="30"/>
      <c r="AP951" s="30"/>
      <c r="AQ951" s="30"/>
      <c r="AR951" s="30"/>
      <c r="AS951" s="30"/>
      <c r="AT951" s="30"/>
      <c r="AU951" s="30"/>
      <c r="AV951" s="30"/>
      <c r="AW951" s="30"/>
      <c r="AX951" s="30"/>
      <c r="AY951" s="30"/>
      <c r="AZ951" s="30"/>
      <c r="BA951" s="30"/>
      <c r="BB951" s="30"/>
      <c r="BC951" s="30"/>
      <c r="BD951" s="30"/>
      <c r="BE951" s="30"/>
      <c r="BF951" s="30"/>
      <c r="BG951" s="30"/>
      <c r="BH951" s="30"/>
      <c r="BI951" s="30"/>
      <c r="BJ951" s="30"/>
      <c r="BK951" s="30"/>
      <c r="BL951" s="30"/>
      <c r="BM951" s="30"/>
      <c r="BN951" s="30"/>
      <c r="BO951" s="30"/>
      <c r="BP951" s="30"/>
      <c r="BQ951" s="30"/>
      <c r="BR951" s="30"/>
      <c r="BS951" s="30"/>
      <c r="BT951" s="30"/>
      <c r="BU951" s="30"/>
      <c r="BV951" s="30"/>
      <c r="BW951" s="30"/>
      <c r="BX951" s="30"/>
      <c r="BY951" s="30"/>
      <c r="BZ951" s="30"/>
      <c r="CA951" s="30"/>
      <c r="CB951" s="30"/>
      <c r="CC951" s="30"/>
      <c r="CD951" s="30"/>
      <c r="CE951" s="30"/>
      <c r="CF951" s="30"/>
      <c r="CG951" s="30"/>
      <c r="CH951" s="30"/>
      <c r="CI951" s="30"/>
      <c r="CJ951" s="30"/>
      <c r="CK951" s="30"/>
      <c r="CL951" s="30"/>
      <c r="CM951" s="30"/>
      <c r="CN951" s="30"/>
      <c r="CO951" s="30"/>
      <c r="CP951" s="30"/>
      <c r="CQ951" s="30"/>
      <c r="CR951" s="30"/>
      <c r="CS951" s="30"/>
      <c r="CT951" s="30"/>
      <c r="CU951" s="30"/>
      <c r="CV951" s="30"/>
      <c r="CW951" s="30"/>
      <c r="CX951" s="30"/>
      <c r="CY951" s="30"/>
      <c r="CZ951" s="30"/>
      <c r="DA951" s="30"/>
      <c r="DB951" s="30"/>
      <c r="DC951" s="30"/>
      <c r="DD951" s="30"/>
      <c r="DE951" s="30"/>
      <c r="DF951" s="30"/>
      <c r="DG951" s="30"/>
      <c r="DH951" s="30"/>
      <c r="DI951" s="30"/>
      <c r="DJ951" s="30"/>
      <c r="DK951" s="30"/>
      <c r="DL951" s="30"/>
      <c r="DM951" s="30"/>
      <c r="DN951" s="30"/>
      <c r="DO951" s="30"/>
      <c r="DP951" s="30"/>
      <c r="DQ951" s="30"/>
      <c r="DR951" s="30"/>
      <c r="DS951" s="30"/>
      <c r="DT951" s="30"/>
      <c r="DU951" s="30"/>
      <c r="DV951" s="30"/>
      <c r="DW951" s="30"/>
      <c r="DX951" s="30"/>
      <c r="DY951" s="30"/>
      <c r="DZ951" s="30"/>
      <c r="EA951" s="30"/>
      <c r="EB951" s="30"/>
      <c r="EC951" s="30"/>
      <c r="ED951" s="30"/>
      <c r="EE951" s="30"/>
      <c r="EF951" s="30"/>
      <c r="EG951" s="30"/>
      <c r="EH951" s="30"/>
      <c r="EI951" s="30"/>
      <c r="EJ951" s="30"/>
      <c r="EK951" s="30"/>
      <c r="EL951" s="30"/>
      <c r="EM951" s="30"/>
      <c r="EN951" s="30"/>
      <c r="EO951" s="30"/>
      <c r="EP951" s="30"/>
      <c r="EQ951" s="30"/>
      <c r="ER951" s="30"/>
      <c r="ES951" s="30"/>
      <c r="ET951" s="30"/>
      <c r="EU951" s="30"/>
      <c r="EV951" s="30"/>
      <c r="EW951" s="30"/>
      <c r="EX951" s="30"/>
      <c r="EY951" s="30"/>
      <c r="EZ951" s="30"/>
      <c r="FA951" s="30"/>
      <c r="FB951" s="30"/>
      <c r="FC951" s="30"/>
      <c r="FD951" s="30"/>
      <c r="FE951" s="30"/>
      <c r="FF951" s="30"/>
      <c r="FG951" s="30"/>
      <c r="FH951" s="30"/>
      <c r="FI951" s="30"/>
      <c r="FJ951" s="30"/>
      <c r="FK951" s="30"/>
      <c r="FL951" s="30"/>
      <c r="FM951" s="30"/>
      <c r="FN951" s="30"/>
      <c r="FO951" s="30"/>
      <c r="FP951" s="30"/>
      <c r="FQ951" s="30"/>
      <c r="FR951" s="30"/>
      <c r="FS951" s="30"/>
      <c r="FT951" s="30"/>
      <c r="FU951" s="30"/>
      <c r="FV951" s="30"/>
      <c r="FW951" s="30"/>
      <c r="FX951" s="30"/>
      <c r="FY951" s="30"/>
      <c r="FZ951" s="30"/>
      <c r="GA951" s="30"/>
      <c r="GB951" s="30"/>
      <c r="GC951" s="30"/>
      <c r="GD951" s="30"/>
      <c r="GE951" s="30"/>
      <c r="GF951" s="30"/>
      <c r="GG951" s="30"/>
      <c r="GH951" s="30"/>
      <c r="GI951" s="30"/>
      <c r="GJ951" s="30"/>
      <c r="GK951" s="30"/>
      <c r="GL951" s="30"/>
      <c r="GM951" s="30"/>
      <c r="GN951" s="30"/>
      <c r="GO951" s="30"/>
      <c r="GP951" s="30"/>
      <c r="GQ951" s="30"/>
      <c r="GR951" s="30"/>
      <c r="GS951" s="30"/>
      <c r="GT951" s="30"/>
      <c r="GU951" s="30"/>
      <c r="GV951" s="30"/>
      <c r="GW951" s="30"/>
      <c r="GX951" s="30"/>
      <c r="GY951" s="30"/>
      <c r="GZ951" s="30"/>
      <c r="HA951" s="30"/>
      <c r="HB951" s="30"/>
      <c r="HC951" s="30"/>
      <c r="HD951" s="30"/>
      <c r="HE951" s="30"/>
      <c r="HF951" s="30"/>
      <c r="HG951" s="30"/>
      <c r="HH951" s="30"/>
      <c r="HI951" s="30"/>
      <c r="HJ951" s="30"/>
      <c r="HK951" s="30"/>
      <c r="HL951" s="30"/>
      <c r="HM951" s="30"/>
      <c r="HN951" s="30"/>
      <c r="HO951" s="30"/>
      <c r="HP951" s="30"/>
      <c r="HQ951" s="30"/>
      <c r="HR951" s="30"/>
      <c r="HS951" s="30"/>
      <c r="HT951" s="30"/>
      <c r="HU951" s="30"/>
      <c r="HV951" s="30"/>
      <c r="HW951" s="30"/>
      <c r="HX951" s="30"/>
      <c r="HY951" s="30"/>
      <c r="HZ951" s="30"/>
      <c r="IA951" s="30"/>
      <c r="IB951" s="30"/>
      <c r="IC951" s="30"/>
      <c r="ID951" s="30"/>
      <c r="IE951" s="30"/>
      <c r="IF951" s="30"/>
      <c r="IG951" s="30"/>
      <c r="IH951" s="30"/>
      <c r="II951" s="30"/>
      <c r="IJ951" s="30"/>
      <c r="IK951" s="30"/>
      <c r="IL951" s="30"/>
      <c r="IM951" s="30"/>
      <c r="IN951" s="30"/>
      <c r="IO951" s="30"/>
      <c r="IP951" s="30"/>
      <c r="IQ951" s="30"/>
      <c r="IR951" s="30"/>
      <c r="IS951" s="30"/>
      <c r="IT951" s="30"/>
      <c r="IU951" s="30"/>
    </row>
    <row r="952" spans="1:255" ht="30">
      <c r="A952" s="52">
        <v>44139</v>
      </c>
      <c r="B952" s="23" t="s">
        <v>540</v>
      </c>
      <c r="C952" s="23" t="s">
        <v>379</v>
      </c>
      <c r="D952" s="5" t="s">
        <v>545</v>
      </c>
      <c r="E952" s="70">
        <v>152</v>
      </c>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c r="AG952" s="30"/>
      <c r="AH952" s="30"/>
      <c r="AI952" s="30"/>
      <c r="AJ952" s="30"/>
      <c r="AK952" s="30"/>
      <c r="AL952" s="30"/>
      <c r="AM952" s="30"/>
      <c r="AN952" s="30"/>
      <c r="AO952" s="30"/>
      <c r="AP952" s="30"/>
      <c r="AQ952" s="30"/>
      <c r="AR952" s="30"/>
      <c r="AS952" s="30"/>
      <c r="AT952" s="30"/>
      <c r="AU952" s="30"/>
      <c r="AV952" s="30"/>
      <c r="AW952" s="30"/>
      <c r="AX952" s="30"/>
      <c r="AY952" s="30"/>
      <c r="AZ952" s="30"/>
      <c r="BA952" s="30"/>
      <c r="BB952" s="30"/>
      <c r="BC952" s="30"/>
      <c r="BD952" s="30"/>
      <c r="BE952" s="30"/>
      <c r="BF952" s="30"/>
      <c r="BG952" s="30"/>
      <c r="BH952" s="30"/>
      <c r="BI952" s="30"/>
      <c r="BJ952" s="30"/>
      <c r="BK952" s="30"/>
      <c r="BL952" s="30"/>
      <c r="BM952" s="30"/>
      <c r="BN952" s="30"/>
      <c r="BO952" s="30"/>
      <c r="BP952" s="30"/>
      <c r="BQ952" s="30"/>
      <c r="BR952" s="30"/>
      <c r="BS952" s="30"/>
      <c r="BT952" s="30"/>
      <c r="BU952" s="30"/>
      <c r="BV952" s="30"/>
      <c r="BW952" s="30"/>
      <c r="BX952" s="30"/>
      <c r="BY952" s="30"/>
      <c r="BZ952" s="30"/>
      <c r="CA952" s="30"/>
      <c r="CB952" s="30"/>
      <c r="CC952" s="30"/>
      <c r="CD952" s="30"/>
      <c r="CE952" s="30"/>
      <c r="CF952" s="30"/>
      <c r="CG952" s="30"/>
      <c r="CH952" s="30"/>
      <c r="CI952" s="30"/>
      <c r="CJ952" s="30"/>
      <c r="CK952" s="30"/>
      <c r="CL952" s="30"/>
      <c r="CM952" s="30"/>
      <c r="CN952" s="30"/>
      <c r="CO952" s="30"/>
      <c r="CP952" s="30"/>
      <c r="CQ952" s="30"/>
      <c r="CR952" s="30"/>
      <c r="CS952" s="30"/>
      <c r="CT952" s="30"/>
      <c r="CU952" s="30"/>
      <c r="CV952" s="30"/>
      <c r="CW952" s="30"/>
      <c r="CX952" s="30"/>
      <c r="CY952" s="30"/>
      <c r="CZ952" s="30"/>
      <c r="DA952" s="30"/>
      <c r="DB952" s="30"/>
      <c r="DC952" s="30"/>
      <c r="DD952" s="30"/>
      <c r="DE952" s="30"/>
      <c r="DF952" s="30"/>
      <c r="DG952" s="30"/>
      <c r="DH952" s="30"/>
      <c r="DI952" s="30"/>
      <c r="DJ952" s="30"/>
      <c r="DK952" s="30"/>
      <c r="DL952" s="30"/>
      <c r="DM952" s="30"/>
      <c r="DN952" s="30"/>
      <c r="DO952" s="30"/>
      <c r="DP952" s="30"/>
      <c r="DQ952" s="30"/>
      <c r="DR952" s="30"/>
      <c r="DS952" s="30"/>
      <c r="DT952" s="30"/>
      <c r="DU952" s="30"/>
      <c r="DV952" s="30"/>
      <c r="DW952" s="30"/>
      <c r="DX952" s="30"/>
      <c r="DY952" s="30"/>
      <c r="DZ952" s="30"/>
      <c r="EA952" s="30"/>
      <c r="EB952" s="30"/>
      <c r="EC952" s="30"/>
      <c r="ED952" s="30"/>
      <c r="EE952" s="30"/>
      <c r="EF952" s="30"/>
      <c r="EG952" s="30"/>
      <c r="EH952" s="30"/>
      <c r="EI952" s="30"/>
      <c r="EJ952" s="30"/>
      <c r="EK952" s="30"/>
      <c r="EL952" s="30"/>
      <c r="EM952" s="30"/>
      <c r="EN952" s="30"/>
      <c r="EO952" s="30"/>
      <c r="EP952" s="30"/>
      <c r="EQ952" s="30"/>
      <c r="ER952" s="30"/>
      <c r="ES952" s="30"/>
      <c r="ET952" s="30"/>
      <c r="EU952" s="30"/>
      <c r="EV952" s="30"/>
      <c r="EW952" s="30"/>
      <c r="EX952" s="30"/>
      <c r="EY952" s="30"/>
      <c r="EZ952" s="30"/>
      <c r="FA952" s="30"/>
      <c r="FB952" s="30"/>
      <c r="FC952" s="30"/>
      <c r="FD952" s="30"/>
      <c r="FE952" s="30"/>
      <c r="FF952" s="30"/>
      <c r="FG952" s="30"/>
      <c r="FH952" s="30"/>
      <c r="FI952" s="30"/>
      <c r="FJ952" s="30"/>
      <c r="FK952" s="30"/>
      <c r="FL952" s="30"/>
      <c r="FM952" s="30"/>
      <c r="FN952" s="30"/>
      <c r="FO952" s="30"/>
      <c r="FP952" s="30"/>
      <c r="FQ952" s="30"/>
      <c r="FR952" s="30"/>
      <c r="FS952" s="30"/>
      <c r="FT952" s="30"/>
      <c r="FU952" s="30"/>
      <c r="FV952" s="30"/>
      <c r="FW952" s="30"/>
      <c r="FX952" s="30"/>
      <c r="FY952" s="30"/>
      <c r="FZ952" s="30"/>
      <c r="GA952" s="30"/>
      <c r="GB952" s="30"/>
      <c r="GC952" s="30"/>
      <c r="GD952" s="30"/>
      <c r="GE952" s="30"/>
      <c r="GF952" s="30"/>
      <c r="GG952" s="30"/>
      <c r="GH952" s="30"/>
      <c r="GI952" s="30"/>
      <c r="GJ952" s="30"/>
      <c r="GK952" s="30"/>
      <c r="GL952" s="30"/>
      <c r="GM952" s="30"/>
      <c r="GN952" s="30"/>
      <c r="GO952" s="30"/>
      <c r="GP952" s="30"/>
      <c r="GQ952" s="30"/>
      <c r="GR952" s="30"/>
      <c r="GS952" s="30"/>
      <c r="GT952" s="30"/>
      <c r="GU952" s="30"/>
      <c r="GV952" s="30"/>
      <c r="GW952" s="30"/>
      <c r="GX952" s="30"/>
      <c r="GY952" s="30"/>
      <c r="GZ952" s="30"/>
      <c r="HA952" s="30"/>
      <c r="HB952" s="30"/>
      <c r="HC952" s="30"/>
      <c r="HD952" s="30"/>
      <c r="HE952" s="30"/>
      <c r="HF952" s="30"/>
      <c r="HG952" s="30"/>
      <c r="HH952" s="30"/>
      <c r="HI952" s="30"/>
      <c r="HJ952" s="30"/>
      <c r="HK952" s="30"/>
      <c r="HL952" s="30"/>
      <c r="HM952" s="30"/>
      <c r="HN952" s="30"/>
      <c r="HO952" s="30"/>
      <c r="HP952" s="30"/>
      <c r="HQ952" s="30"/>
      <c r="HR952" s="30"/>
      <c r="HS952" s="30"/>
      <c r="HT952" s="30"/>
      <c r="HU952" s="30"/>
      <c r="HV952" s="30"/>
      <c r="HW952" s="30"/>
      <c r="HX952" s="30"/>
      <c r="HY952" s="30"/>
      <c r="HZ952" s="30"/>
      <c r="IA952" s="30"/>
      <c r="IB952" s="30"/>
      <c r="IC952" s="30"/>
      <c r="ID952" s="30"/>
      <c r="IE952" s="30"/>
      <c r="IF952" s="30"/>
      <c r="IG952" s="30"/>
      <c r="IH952" s="30"/>
      <c r="II952" s="30"/>
      <c r="IJ952" s="30"/>
      <c r="IK952" s="30"/>
      <c r="IL952" s="30"/>
      <c r="IM952" s="30"/>
      <c r="IN952" s="30"/>
      <c r="IO952" s="30"/>
      <c r="IP952" s="30"/>
      <c r="IQ952" s="30"/>
      <c r="IR952" s="30"/>
      <c r="IS952" s="30"/>
      <c r="IT952" s="30"/>
      <c r="IU952" s="30"/>
    </row>
    <row r="953" spans="1:255" ht="30">
      <c r="A953" s="52">
        <v>44156</v>
      </c>
      <c r="B953" s="23" t="s">
        <v>147</v>
      </c>
      <c r="C953" s="23" t="s">
        <v>148</v>
      </c>
      <c r="D953" s="5" t="s">
        <v>546</v>
      </c>
      <c r="E953" s="70">
        <v>150</v>
      </c>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c r="AG953" s="30"/>
      <c r="AH953" s="30"/>
      <c r="AI953" s="30"/>
      <c r="AJ953" s="30"/>
      <c r="AK953" s="30"/>
      <c r="AL953" s="30"/>
      <c r="AM953" s="30"/>
      <c r="AN953" s="30"/>
      <c r="AO953" s="30"/>
      <c r="AP953" s="30"/>
      <c r="AQ953" s="30"/>
      <c r="AR953" s="30"/>
      <c r="AS953" s="30"/>
      <c r="AT953" s="30"/>
      <c r="AU953" s="30"/>
      <c r="AV953" s="30"/>
      <c r="AW953" s="30"/>
      <c r="AX953" s="30"/>
      <c r="AY953" s="30"/>
      <c r="AZ953" s="30"/>
      <c r="BA953" s="30"/>
      <c r="BB953" s="30"/>
      <c r="BC953" s="30"/>
      <c r="BD953" s="30"/>
      <c r="BE953" s="30"/>
      <c r="BF953" s="30"/>
      <c r="BG953" s="30"/>
      <c r="BH953" s="30"/>
      <c r="BI953" s="30"/>
      <c r="BJ953" s="30"/>
      <c r="BK953" s="30"/>
      <c r="BL953" s="30"/>
      <c r="BM953" s="30"/>
      <c r="BN953" s="30"/>
      <c r="BO953" s="30"/>
      <c r="BP953" s="30"/>
      <c r="BQ953" s="30"/>
      <c r="BR953" s="30"/>
      <c r="BS953" s="30"/>
      <c r="BT953" s="30"/>
      <c r="BU953" s="30"/>
      <c r="BV953" s="30"/>
      <c r="BW953" s="30"/>
      <c r="BX953" s="30"/>
      <c r="BY953" s="30"/>
      <c r="BZ953" s="30"/>
      <c r="CA953" s="30"/>
      <c r="CB953" s="30"/>
      <c r="CC953" s="30"/>
      <c r="CD953" s="30"/>
      <c r="CE953" s="30"/>
      <c r="CF953" s="30"/>
      <c r="CG953" s="30"/>
      <c r="CH953" s="30"/>
      <c r="CI953" s="30"/>
      <c r="CJ953" s="30"/>
      <c r="CK953" s="30"/>
      <c r="CL953" s="30"/>
      <c r="CM953" s="30"/>
      <c r="CN953" s="30"/>
      <c r="CO953" s="30"/>
      <c r="CP953" s="30"/>
      <c r="CQ953" s="30"/>
      <c r="CR953" s="30"/>
      <c r="CS953" s="30"/>
      <c r="CT953" s="30"/>
      <c r="CU953" s="30"/>
      <c r="CV953" s="30"/>
      <c r="CW953" s="30"/>
      <c r="CX953" s="30"/>
      <c r="CY953" s="30"/>
      <c r="CZ953" s="30"/>
      <c r="DA953" s="30"/>
      <c r="DB953" s="30"/>
      <c r="DC953" s="30"/>
      <c r="DD953" s="30"/>
      <c r="DE953" s="30"/>
      <c r="DF953" s="30"/>
      <c r="DG953" s="30"/>
      <c r="DH953" s="30"/>
      <c r="DI953" s="30"/>
      <c r="DJ953" s="30"/>
      <c r="DK953" s="30"/>
      <c r="DL953" s="30"/>
      <c r="DM953" s="30"/>
      <c r="DN953" s="30"/>
      <c r="DO953" s="30"/>
      <c r="DP953" s="30"/>
      <c r="DQ953" s="30"/>
      <c r="DR953" s="30"/>
      <c r="DS953" s="30"/>
      <c r="DT953" s="30"/>
      <c r="DU953" s="30"/>
      <c r="DV953" s="30"/>
      <c r="DW953" s="30"/>
      <c r="DX953" s="30"/>
      <c r="DY953" s="30"/>
      <c r="DZ953" s="30"/>
      <c r="EA953" s="30"/>
      <c r="EB953" s="30"/>
      <c r="EC953" s="30"/>
      <c r="ED953" s="30"/>
      <c r="EE953" s="30"/>
      <c r="EF953" s="30"/>
      <c r="EG953" s="30"/>
      <c r="EH953" s="30"/>
      <c r="EI953" s="30"/>
      <c r="EJ953" s="30"/>
      <c r="EK953" s="30"/>
      <c r="EL953" s="30"/>
      <c r="EM953" s="30"/>
      <c r="EN953" s="30"/>
      <c r="EO953" s="30"/>
      <c r="EP953" s="30"/>
      <c r="EQ953" s="30"/>
      <c r="ER953" s="30"/>
      <c r="ES953" s="30"/>
      <c r="ET953" s="30"/>
      <c r="EU953" s="30"/>
      <c r="EV953" s="30"/>
      <c r="EW953" s="30"/>
      <c r="EX953" s="30"/>
      <c r="EY953" s="30"/>
      <c r="EZ953" s="30"/>
      <c r="FA953" s="30"/>
      <c r="FB953" s="30"/>
      <c r="FC953" s="30"/>
      <c r="FD953" s="30"/>
      <c r="FE953" s="30"/>
      <c r="FF953" s="30"/>
      <c r="FG953" s="30"/>
      <c r="FH953" s="30"/>
      <c r="FI953" s="30"/>
      <c r="FJ953" s="30"/>
      <c r="FK953" s="30"/>
      <c r="FL953" s="30"/>
      <c r="FM953" s="30"/>
      <c r="FN953" s="30"/>
      <c r="FO953" s="30"/>
      <c r="FP953" s="30"/>
      <c r="FQ953" s="30"/>
      <c r="FR953" s="30"/>
      <c r="FS953" s="30"/>
      <c r="FT953" s="30"/>
      <c r="FU953" s="30"/>
      <c r="FV953" s="30"/>
      <c r="FW953" s="30"/>
      <c r="FX953" s="30"/>
      <c r="FY953" s="30"/>
      <c r="FZ953" s="30"/>
      <c r="GA953" s="30"/>
      <c r="GB953" s="30"/>
      <c r="GC953" s="30"/>
      <c r="GD953" s="30"/>
      <c r="GE953" s="30"/>
      <c r="GF953" s="30"/>
      <c r="GG953" s="30"/>
      <c r="GH953" s="30"/>
      <c r="GI953" s="30"/>
      <c r="GJ953" s="30"/>
      <c r="GK953" s="30"/>
      <c r="GL953" s="30"/>
      <c r="GM953" s="30"/>
      <c r="GN953" s="30"/>
      <c r="GO953" s="30"/>
      <c r="GP953" s="30"/>
      <c r="GQ953" s="30"/>
      <c r="GR953" s="30"/>
      <c r="GS953" s="30"/>
      <c r="GT953" s="30"/>
      <c r="GU953" s="30"/>
      <c r="GV953" s="30"/>
      <c r="GW953" s="30"/>
      <c r="GX953" s="30"/>
      <c r="GY953" s="30"/>
      <c r="GZ953" s="30"/>
      <c r="HA953" s="30"/>
      <c r="HB953" s="30"/>
      <c r="HC953" s="30"/>
      <c r="HD953" s="30"/>
      <c r="HE953" s="30"/>
      <c r="HF953" s="30"/>
      <c r="HG953" s="30"/>
      <c r="HH953" s="30"/>
      <c r="HI953" s="30"/>
      <c r="HJ953" s="30"/>
      <c r="HK953" s="30"/>
      <c r="HL953" s="30"/>
      <c r="HM953" s="30"/>
      <c r="HN953" s="30"/>
      <c r="HO953" s="30"/>
      <c r="HP953" s="30"/>
      <c r="HQ953" s="30"/>
      <c r="HR953" s="30"/>
      <c r="HS953" s="30"/>
      <c r="HT953" s="30"/>
      <c r="HU953" s="30"/>
      <c r="HV953" s="30"/>
      <c r="HW953" s="30"/>
      <c r="HX953" s="30"/>
      <c r="HY953" s="30"/>
      <c r="HZ953" s="30"/>
      <c r="IA953" s="30"/>
      <c r="IB953" s="30"/>
      <c r="IC953" s="30"/>
      <c r="ID953" s="30"/>
      <c r="IE953" s="30"/>
      <c r="IF953" s="30"/>
      <c r="IG953" s="30"/>
      <c r="IH953" s="30"/>
      <c r="II953" s="30"/>
      <c r="IJ953" s="30"/>
      <c r="IK953" s="30"/>
      <c r="IL953" s="30"/>
      <c r="IM953" s="30"/>
      <c r="IN953" s="30"/>
      <c r="IO953" s="30"/>
      <c r="IP953" s="30"/>
      <c r="IQ953" s="30"/>
      <c r="IR953" s="30"/>
      <c r="IS953" s="30"/>
      <c r="IT953" s="30"/>
      <c r="IU953" s="30"/>
    </row>
    <row r="954" spans="1:255" ht="15">
      <c r="A954" s="52">
        <v>44166</v>
      </c>
      <c r="B954" s="30" t="s">
        <v>541</v>
      </c>
      <c r="C954" s="23" t="s">
        <v>543</v>
      </c>
      <c r="D954" s="5" t="s">
        <v>963</v>
      </c>
      <c r="E954" s="70">
        <v>1231</v>
      </c>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c r="AG954" s="30"/>
      <c r="AH954" s="30"/>
      <c r="AI954" s="30"/>
      <c r="AJ954" s="30"/>
      <c r="AK954" s="30"/>
      <c r="AL954" s="30"/>
      <c r="AM954" s="30"/>
      <c r="AN954" s="30"/>
      <c r="AO954" s="30"/>
      <c r="AP954" s="30"/>
      <c r="AQ954" s="30"/>
      <c r="AR954" s="30"/>
      <c r="AS954" s="30"/>
      <c r="AT954" s="30"/>
      <c r="AU954" s="30"/>
      <c r="AV954" s="30"/>
      <c r="AW954" s="30"/>
      <c r="AX954" s="30"/>
      <c r="AY954" s="30"/>
      <c r="AZ954" s="30"/>
      <c r="BA954" s="30"/>
      <c r="BB954" s="30"/>
      <c r="BC954" s="30"/>
      <c r="BD954" s="30"/>
      <c r="BE954" s="30"/>
      <c r="BF954" s="30"/>
      <c r="BG954" s="30"/>
      <c r="BH954" s="30"/>
      <c r="BI954" s="30"/>
      <c r="BJ954" s="30"/>
      <c r="BK954" s="30"/>
      <c r="BL954" s="30"/>
      <c r="BM954" s="30"/>
      <c r="BN954" s="30"/>
      <c r="BO954" s="30"/>
      <c r="BP954" s="30"/>
      <c r="BQ954" s="30"/>
      <c r="BR954" s="30"/>
      <c r="BS954" s="30"/>
      <c r="BT954" s="30"/>
      <c r="BU954" s="30"/>
      <c r="BV954" s="30"/>
      <c r="BW954" s="30"/>
      <c r="BX954" s="30"/>
      <c r="BY954" s="30"/>
      <c r="BZ954" s="30"/>
      <c r="CA954" s="30"/>
      <c r="CB954" s="30"/>
      <c r="CC954" s="30"/>
      <c r="CD954" s="30"/>
      <c r="CE954" s="30"/>
      <c r="CF954" s="30"/>
      <c r="CG954" s="30"/>
      <c r="CH954" s="30"/>
      <c r="CI954" s="30"/>
      <c r="CJ954" s="30"/>
      <c r="CK954" s="30"/>
      <c r="CL954" s="30"/>
      <c r="CM954" s="30"/>
      <c r="CN954" s="30"/>
      <c r="CO954" s="30"/>
      <c r="CP954" s="30"/>
      <c r="CQ954" s="30"/>
      <c r="CR954" s="30"/>
      <c r="CS954" s="30"/>
      <c r="CT954" s="30"/>
      <c r="CU954" s="30"/>
      <c r="CV954" s="30"/>
      <c r="CW954" s="30"/>
      <c r="CX954" s="30"/>
      <c r="CY954" s="30"/>
      <c r="CZ954" s="30"/>
      <c r="DA954" s="30"/>
      <c r="DB954" s="30"/>
      <c r="DC954" s="30"/>
      <c r="DD954" s="30"/>
      <c r="DE954" s="30"/>
      <c r="DF954" s="30"/>
      <c r="DG954" s="30"/>
      <c r="DH954" s="30"/>
      <c r="DI954" s="30"/>
      <c r="DJ954" s="30"/>
      <c r="DK954" s="30"/>
      <c r="DL954" s="30"/>
      <c r="DM954" s="30"/>
      <c r="DN954" s="30"/>
      <c r="DO954" s="30"/>
      <c r="DP954" s="30"/>
      <c r="DQ954" s="30"/>
      <c r="DR954" s="30"/>
      <c r="DS954" s="30"/>
      <c r="DT954" s="30"/>
      <c r="DU954" s="30"/>
      <c r="DV954" s="30"/>
      <c r="DW954" s="30"/>
      <c r="DX954" s="30"/>
      <c r="DY954" s="30"/>
      <c r="DZ954" s="30"/>
      <c r="EA954" s="30"/>
      <c r="EB954" s="30"/>
      <c r="EC954" s="30"/>
      <c r="ED954" s="30"/>
      <c r="EE954" s="30"/>
      <c r="EF954" s="30"/>
      <c r="EG954" s="30"/>
      <c r="EH954" s="30"/>
      <c r="EI954" s="30"/>
      <c r="EJ954" s="30"/>
      <c r="EK954" s="30"/>
      <c r="EL954" s="30"/>
      <c r="EM954" s="30"/>
      <c r="EN954" s="30"/>
      <c r="EO954" s="30"/>
      <c r="EP954" s="30"/>
      <c r="EQ954" s="30"/>
      <c r="ER954" s="30"/>
      <c r="ES954" s="30"/>
      <c r="ET954" s="30"/>
      <c r="EU954" s="30"/>
      <c r="EV954" s="30"/>
      <c r="EW954" s="30"/>
      <c r="EX954" s="30"/>
      <c r="EY954" s="30"/>
      <c r="EZ954" s="30"/>
      <c r="FA954" s="30"/>
      <c r="FB954" s="30"/>
      <c r="FC954" s="30"/>
      <c r="FD954" s="30"/>
      <c r="FE954" s="30"/>
      <c r="FF954" s="30"/>
      <c r="FG954" s="30"/>
      <c r="FH954" s="30"/>
      <c r="FI954" s="30"/>
      <c r="FJ954" s="30"/>
      <c r="FK954" s="30"/>
      <c r="FL954" s="30"/>
      <c r="FM954" s="30"/>
      <c r="FN954" s="30"/>
      <c r="FO954" s="30"/>
      <c r="FP954" s="30"/>
      <c r="FQ954" s="30"/>
      <c r="FR954" s="30"/>
      <c r="FS954" s="30"/>
      <c r="FT954" s="30"/>
      <c r="FU954" s="30"/>
      <c r="FV954" s="30"/>
      <c r="FW954" s="30"/>
      <c r="FX954" s="30"/>
      <c r="FY954" s="30"/>
      <c r="FZ954" s="30"/>
      <c r="GA954" s="30"/>
      <c r="GB954" s="30"/>
      <c r="GC954" s="30"/>
      <c r="GD954" s="30"/>
      <c r="GE954" s="30"/>
      <c r="GF954" s="30"/>
      <c r="GG954" s="30"/>
      <c r="GH954" s="30"/>
      <c r="GI954" s="30"/>
      <c r="GJ954" s="30"/>
      <c r="GK954" s="30"/>
      <c r="GL954" s="30"/>
      <c r="GM954" s="30"/>
      <c r="GN954" s="30"/>
      <c r="GO954" s="30"/>
      <c r="GP954" s="30"/>
      <c r="GQ954" s="30"/>
      <c r="GR954" s="30"/>
      <c r="GS954" s="30"/>
      <c r="GT954" s="30"/>
      <c r="GU954" s="30"/>
      <c r="GV954" s="30"/>
      <c r="GW954" s="30"/>
      <c r="GX954" s="30"/>
      <c r="GY954" s="30"/>
      <c r="GZ954" s="30"/>
      <c r="HA954" s="30"/>
      <c r="HB954" s="30"/>
      <c r="HC954" s="30"/>
      <c r="HD954" s="30"/>
      <c r="HE954" s="30"/>
      <c r="HF954" s="30"/>
      <c r="HG954" s="30"/>
      <c r="HH954" s="30"/>
      <c r="HI954" s="30"/>
      <c r="HJ954" s="30"/>
      <c r="HK954" s="30"/>
      <c r="HL954" s="30"/>
      <c r="HM954" s="30"/>
      <c r="HN954" s="30"/>
      <c r="HO954" s="30"/>
      <c r="HP954" s="30"/>
      <c r="HQ954" s="30"/>
      <c r="HR954" s="30"/>
      <c r="HS954" s="30"/>
      <c r="HT954" s="30"/>
      <c r="HU954" s="30"/>
      <c r="HV954" s="30"/>
      <c r="HW954" s="30"/>
      <c r="HX954" s="30"/>
      <c r="HY954" s="30"/>
      <c r="HZ954" s="30"/>
      <c r="IA954" s="30"/>
      <c r="IB954" s="30"/>
      <c r="IC954" s="30"/>
      <c r="ID954" s="30"/>
      <c r="IE954" s="30"/>
      <c r="IF954" s="30"/>
      <c r="IG954" s="30"/>
      <c r="IH954" s="30"/>
      <c r="II954" s="30"/>
      <c r="IJ954" s="30"/>
      <c r="IK954" s="30"/>
      <c r="IL954" s="30"/>
      <c r="IM954" s="30"/>
      <c r="IN954" s="30"/>
      <c r="IO954" s="30"/>
      <c r="IP954" s="30"/>
      <c r="IQ954" s="30"/>
      <c r="IR954" s="30"/>
      <c r="IS954" s="30"/>
      <c r="IT954" s="30"/>
      <c r="IU954" s="30"/>
    </row>
    <row r="955" spans="1:255" ht="30">
      <c r="A955" s="52">
        <v>44175</v>
      </c>
      <c r="B955" s="1" t="s">
        <v>104</v>
      </c>
      <c r="C955" s="40" t="s">
        <v>105</v>
      </c>
      <c r="D955" s="3" t="s">
        <v>106</v>
      </c>
      <c r="E955" s="70">
        <v>3391</v>
      </c>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c r="BJ955" s="30"/>
      <c r="BK955" s="30"/>
      <c r="BL955" s="30"/>
      <c r="BM955" s="30"/>
      <c r="BN955" s="30"/>
      <c r="BO955" s="30"/>
      <c r="BP955" s="30"/>
      <c r="BQ955" s="30"/>
      <c r="BR955" s="30"/>
      <c r="BS955" s="30"/>
      <c r="BT955" s="30"/>
      <c r="BU955" s="30"/>
      <c r="BV955" s="30"/>
      <c r="BW955" s="30"/>
      <c r="BX955" s="30"/>
      <c r="BY955" s="30"/>
      <c r="BZ955" s="30"/>
      <c r="CA955" s="30"/>
      <c r="CB955" s="30"/>
      <c r="CC955" s="30"/>
      <c r="CD955" s="30"/>
      <c r="CE955" s="30"/>
      <c r="CF955" s="30"/>
      <c r="CG955" s="30"/>
      <c r="CH955" s="30"/>
      <c r="CI955" s="30"/>
      <c r="CJ955" s="30"/>
      <c r="CK955" s="30"/>
      <c r="CL955" s="30"/>
      <c r="CM955" s="30"/>
      <c r="CN955" s="30"/>
      <c r="CO955" s="30"/>
      <c r="CP955" s="30"/>
      <c r="CQ955" s="30"/>
      <c r="CR955" s="30"/>
      <c r="CS955" s="30"/>
      <c r="CT955" s="30"/>
      <c r="CU955" s="30"/>
      <c r="CV955" s="30"/>
      <c r="CW955" s="30"/>
      <c r="CX955" s="30"/>
      <c r="CY955" s="30"/>
      <c r="CZ955" s="30"/>
      <c r="DA955" s="30"/>
      <c r="DB955" s="30"/>
      <c r="DC955" s="30"/>
      <c r="DD955" s="30"/>
      <c r="DE955" s="30"/>
      <c r="DF955" s="30"/>
      <c r="DG955" s="30"/>
      <c r="DH955" s="30"/>
      <c r="DI955" s="30"/>
      <c r="DJ955" s="30"/>
      <c r="DK955" s="30"/>
      <c r="DL955" s="30"/>
      <c r="DM955" s="30"/>
      <c r="DN955" s="30"/>
      <c r="DO955" s="30"/>
      <c r="DP955" s="30"/>
      <c r="DQ955" s="30"/>
      <c r="DR955" s="30"/>
      <c r="DS955" s="30"/>
      <c r="DT955" s="30"/>
      <c r="DU955" s="30"/>
      <c r="DV955" s="30"/>
      <c r="DW955" s="30"/>
      <c r="DX955" s="30"/>
      <c r="DY955" s="30"/>
      <c r="DZ955" s="30"/>
      <c r="EA955" s="30"/>
      <c r="EB955" s="30"/>
      <c r="EC955" s="30"/>
      <c r="ED955" s="30"/>
      <c r="EE955" s="30"/>
      <c r="EF955" s="30"/>
      <c r="EG955" s="30"/>
      <c r="EH955" s="30"/>
      <c r="EI955" s="30"/>
      <c r="EJ955" s="30"/>
      <c r="EK955" s="30"/>
      <c r="EL955" s="30"/>
      <c r="EM955" s="30"/>
      <c r="EN955" s="30"/>
      <c r="EO955" s="30"/>
      <c r="EP955" s="30"/>
      <c r="EQ955" s="30"/>
      <c r="ER955" s="30"/>
      <c r="ES955" s="30"/>
      <c r="ET955" s="30"/>
      <c r="EU955" s="30"/>
      <c r="EV955" s="30"/>
      <c r="EW955" s="30"/>
      <c r="EX955" s="30"/>
      <c r="EY955" s="30"/>
      <c r="EZ955" s="30"/>
      <c r="FA955" s="30"/>
      <c r="FB955" s="30"/>
      <c r="FC955" s="30"/>
      <c r="FD955" s="30"/>
      <c r="FE955" s="30"/>
      <c r="FF955" s="30"/>
      <c r="FG955" s="30"/>
      <c r="FH955" s="30"/>
      <c r="FI955" s="30"/>
      <c r="FJ955" s="30"/>
      <c r="FK955" s="30"/>
      <c r="FL955" s="30"/>
      <c r="FM955" s="30"/>
      <c r="FN955" s="30"/>
      <c r="FO955" s="30"/>
      <c r="FP955" s="30"/>
      <c r="FQ955" s="30"/>
      <c r="FR955" s="30"/>
      <c r="FS955" s="30"/>
      <c r="FT955" s="30"/>
      <c r="FU955" s="30"/>
      <c r="FV955" s="30"/>
      <c r="FW955" s="30"/>
      <c r="FX955" s="30"/>
      <c r="FY955" s="30"/>
      <c r="FZ955" s="30"/>
      <c r="GA955" s="30"/>
      <c r="GB955" s="30"/>
      <c r="GC955" s="30"/>
      <c r="GD955" s="30"/>
      <c r="GE955" s="30"/>
      <c r="GF955" s="30"/>
      <c r="GG955" s="30"/>
      <c r="GH955" s="30"/>
      <c r="GI955" s="30"/>
      <c r="GJ955" s="30"/>
      <c r="GK955" s="30"/>
      <c r="GL955" s="30"/>
      <c r="GM955" s="30"/>
      <c r="GN955" s="30"/>
      <c r="GO955" s="30"/>
      <c r="GP955" s="30"/>
      <c r="GQ955" s="30"/>
      <c r="GR955" s="30"/>
      <c r="GS955" s="30"/>
      <c r="GT955" s="30"/>
      <c r="GU955" s="30"/>
      <c r="GV955" s="30"/>
      <c r="GW955" s="30"/>
      <c r="GX955" s="30"/>
      <c r="GY955" s="30"/>
      <c r="GZ955" s="30"/>
      <c r="HA955" s="30"/>
      <c r="HB955" s="30"/>
      <c r="HC955" s="30"/>
      <c r="HD955" s="30"/>
      <c r="HE955" s="30"/>
      <c r="HF955" s="30"/>
      <c r="HG955" s="30"/>
      <c r="HH955" s="30"/>
      <c r="HI955" s="30"/>
      <c r="HJ955" s="30"/>
      <c r="HK955" s="30"/>
      <c r="HL955" s="30"/>
      <c r="HM955" s="30"/>
      <c r="HN955" s="30"/>
      <c r="HO955" s="30"/>
      <c r="HP955" s="30"/>
      <c r="HQ955" s="30"/>
      <c r="HR955" s="30"/>
      <c r="HS955" s="30"/>
      <c r="HT955" s="30"/>
      <c r="HU955" s="30"/>
      <c r="HV955" s="30"/>
      <c r="HW955" s="30"/>
      <c r="HX955" s="30"/>
      <c r="HY955" s="30"/>
      <c r="HZ955" s="30"/>
      <c r="IA955" s="30"/>
      <c r="IB955" s="30"/>
      <c r="IC955" s="30"/>
      <c r="ID955" s="30"/>
      <c r="IE955" s="30"/>
      <c r="IF955" s="30"/>
      <c r="IG955" s="30"/>
      <c r="IH955" s="30"/>
      <c r="II955" s="30"/>
      <c r="IJ955" s="30"/>
      <c r="IK955" s="30"/>
      <c r="IL955" s="30"/>
      <c r="IM955" s="30"/>
      <c r="IN955" s="30"/>
      <c r="IO955" s="30"/>
      <c r="IP955" s="30"/>
      <c r="IQ955" s="30"/>
      <c r="IR955" s="30"/>
      <c r="IS955" s="30"/>
      <c r="IT955" s="30"/>
      <c r="IU955" s="30"/>
    </row>
    <row r="956" spans="1:255" ht="15">
      <c r="A956" s="154" t="s">
        <v>20</v>
      </c>
      <c r="B956" s="155"/>
      <c r="C956" s="155"/>
      <c r="D956" s="156"/>
      <c r="E956" s="71">
        <f>SUM(E951:E955)</f>
        <v>5000</v>
      </c>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c r="AK956" s="30"/>
      <c r="AL956" s="30"/>
      <c r="AM956" s="30"/>
      <c r="AN956" s="30"/>
      <c r="AO956" s="30"/>
      <c r="AP956" s="30"/>
      <c r="AQ956" s="30"/>
      <c r="AR956" s="30"/>
      <c r="AS956" s="30"/>
      <c r="AT956" s="30"/>
      <c r="AU956" s="30"/>
      <c r="AV956" s="30"/>
      <c r="AW956" s="30"/>
      <c r="AX956" s="30"/>
      <c r="AY956" s="30"/>
      <c r="AZ956" s="30"/>
      <c r="BA956" s="30"/>
      <c r="BB956" s="30"/>
      <c r="BC956" s="30"/>
      <c r="BD956" s="30"/>
      <c r="BE956" s="30"/>
      <c r="BF956" s="30"/>
      <c r="BG956" s="30"/>
      <c r="BH956" s="30"/>
      <c r="BI956" s="30"/>
      <c r="BJ956" s="30"/>
      <c r="BK956" s="30"/>
      <c r="BL956" s="30"/>
      <c r="BM956" s="30"/>
      <c r="BN956" s="30"/>
      <c r="BO956" s="30"/>
      <c r="BP956" s="30"/>
      <c r="BQ956" s="30"/>
      <c r="BR956" s="30"/>
      <c r="BS956" s="30"/>
      <c r="BT956" s="30"/>
      <c r="BU956" s="30"/>
      <c r="BV956" s="30"/>
      <c r="BW956" s="30"/>
      <c r="BX956" s="30"/>
      <c r="BY956" s="30"/>
      <c r="BZ956" s="30"/>
      <c r="CA956" s="30"/>
      <c r="CB956" s="30"/>
      <c r="CC956" s="30"/>
      <c r="CD956" s="30"/>
      <c r="CE956" s="30"/>
      <c r="CF956" s="30"/>
      <c r="CG956" s="30"/>
      <c r="CH956" s="30"/>
      <c r="CI956" s="30"/>
      <c r="CJ956" s="30"/>
      <c r="CK956" s="30"/>
      <c r="CL956" s="30"/>
      <c r="CM956" s="30"/>
      <c r="CN956" s="30"/>
      <c r="CO956" s="30"/>
      <c r="CP956" s="30"/>
      <c r="CQ956" s="30"/>
      <c r="CR956" s="30"/>
      <c r="CS956" s="30"/>
      <c r="CT956" s="30"/>
      <c r="CU956" s="30"/>
      <c r="CV956" s="30"/>
      <c r="CW956" s="30"/>
      <c r="CX956" s="30"/>
      <c r="CY956" s="30"/>
      <c r="CZ956" s="30"/>
      <c r="DA956" s="30"/>
      <c r="DB956" s="30"/>
      <c r="DC956" s="30"/>
      <c r="DD956" s="30"/>
      <c r="DE956" s="30"/>
      <c r="DF956" s="30"/>
      <c r="DG956" s="30"/>
      <c r="DH956" s="30"/>
      <c r="DI956" s="30"/>
      <c r="DJ956" s="30"/>
      <c r="DK956" s="30"/>
      <c r="DL956" s="30"/>
      <c r="DM956" s="30"/>
      <c r="DN956" s="30"/>
      <c r="DO956" s="30"/>
      <c r="DP956" s="30"/>
      <c r="DQ956" s="30"/>
      <c r="DR956" s="30"/>
      <c r="DS956" s="30"/>
      <c r="DT956" s="30"/>
      <c r="DU956" s="30"/>
      <c r="DV956" s="30"/>
      <c r="DW956" s="30"/>
      <c r="DX956" s="30"/>
      <c r="DY956" s="30"/>
      <c r="DZ956" s="30"/>
      <c r="EA956" s="30"/>
      <c r="EB956" s="30"/>
      <c r="EC956" s="30"/>
      <c r="ED956" s="30"/>
      <c r="EE956" s="30"/>
      <c r="EF956" s="30"/>
      <c r="EG956" s="30"/>
      <c r="EH956" s="30"/>
      <c r="EI956" s="30"/>
      <c r="EJ956" s="30"/>
      <c r="EK956" s="30"/>
      <c r="EL956" s="30"/>
      <c r="EM956" s="30"/>
      <c r="EN956" s="30"/>
      <c r="EO956" s="30"/>
      <c r="EP956" s="30"/>
      <c r="EQ956" s="30"/>
      <c r="ER956" s="30"/>
      <c r="ES956" s="30"/>
      <c r="ET956" s="30"/>
      <c r="EU956" s="30"/>
      <c r="EV956" s="30"/>
      <c r="EW956" s="30"/>
      <c r="EX956" s="30"/>
      <c r="EY956" s="30"/>
      <c r="EZ956" s="30"/>
      <c r="FA956" s="30"/>
      <c r="FB956" s="30"/>
      <c r="FC956" s="30"/>
      <c r="FD956" s="30"/>
      <c r="FE956" s="30"/>
      <c r="FF956" s="30"/>
      <c r="FG956" s="30"/>
      <c r="FH956" s="30"/>
      <c r="FI956" s="30"/>
      <c r="FJ956" s="30"/>
      <c r="FK956" s="30"/>
      <c r="FL956" s="30"/>
      <c r="FM956" s="30"/>
      <c r="FN956" s="30"/>
      <c r="FO956" s="30"/>
      <c r="FP956" s="30"/>
      <c r="FQ956" s="30"/>
      <c r="FR956" s="30"/>
      <c r="FS956" s="30"/>
      <c r="FT956" s="30"/>
      <c r="FU956" s="30"/>
      <c r="FV956" s="30"/>
      <c r="FW956" s="30"/>
      <c r="FX956" s="30"/>
      <c r="FY956" s="30"/>
      <c r="FZ956" s="30"/>
      <c r="GA956" s="30"/>
      <c r="GB956" s="30"/>
      <c r="GC956" s="30"/>
      <c r="GD956" s="30"/>
      <c r="GE956" s="30"/>
      <c r="GF956" s="30"/>
      <c r="GG956" s="30"/>
      <c r="GH956" s="30"/>
      <c r="GI956" s="30"/>
      <c r="GJ956" s="30"/>
      <c r="GK956" s="30"/>
      <c r="GL956" s="30"/>
      <c r="GM956" s="30"/>
      <c r="GN956" s="30"/>
      <c r="GO956" s="30"/>
      <c r="GP956" s="30"/>
      <c r="GQ956" s="30"/>
      <c r="GR956" s="30"/>
      <c r="GS956" s="30"/>
      <c r="GT956" s="30"/>
      <c r="GU956" s="30"/>
      <c r="GV956" s="30"/>
      <c r="GW956" s="30"/>
      <c r="GX956" s="30"/>
      <c r="GY956" s="30"/>
      <c r="GZ956" s="30"/>
      <c r="HA956" s="30"/>
      <c r="HB956" s="30"/>
      <c r="HC956" s="30"/>
      <c r="HD956" s="30"/>
      <c r="HE956" s="30"/>
      <c r="HF956" s="30"/>
      <c r="HG956" s="30"/>
      <c r="HH956" s="30"/>
      <c r="HI956" s="30"/>
      <c r="HJ956" s="30"/>
      <c r="HK956" s="30"/>
      <c r="HL956" s="30"/>
      <c r="HM956" s="30"/>
      <c r="HN956" s="30"/>
      <c r="HO956" s="30"/>
      <c r="HP956" s="30"/>
      <c r="HQ956" s="30"/>
      <c r="HR956" s="30"/>
      <c r="HS956" s="30"/>
      <c r="HT956" s="30"/>
      <c r="HU956" s="30"/>
      <c r="HV956" s="30"/>
      <c r="HW956" s="30"/>
      <c r="HX956" s="30"/>
      <c r="HY956" s="30"/>
      <c r="HZ956" s="30"/>
      <c r="IA956" s="30"/>
      <c r="IB956" s="30"/>
      <c r="IC956" s="30"/>
      <c r="ID956" s="30"/>
      <c r="IE956" s="30"/>
      <c r="IF956" s="30"/>
      <c r="IG956" s="30"/>
      <c r="IH956" s="30"/>
      <c r="II956" s="30"/>
      <c r="IJ956" s="30"/>
      <c r="IK956" s="30"/>
      <c r="IL956" s="30"/>
      <c r="IM956" s="30"/>
      <c r="IN956" s="30"/>
      <c r="IO956" s="30"/>
      <c r="IP956" s="30"/>
      <c r="IQ956" s="30"/>
      <c r="IR956" s="30"/>
      <c r="IS956" s="30"/>
      <c r="IT956" s="30"/>
      <c r="IU956" s="30"/>
    </row>
    <row r="958" ht="15">
      <c r="A958" s="32"/>
    </row>
    <row r="960" spans="1:5" ht="15.75" thickBot="1">
      <c r="A960" s="145" t="s">
        <v>1054</v>
      </c>
      <c r="B960" s="145"/>
      <c r="C960" s="145"/>
      <c r="D960" s="145"/>
      <c r="E960" s="145"/>
    </row>
    <row r="961" spans="1:255" ht="15.75" thickTop="1">
      <c r="A961" s="146" t="s">
        <v>0</v>
      </c>
      <c r="B961" s="146"/>
      <c r="C961" s="146"/>
      <c r="D961" s="146"/>
      <c r="E961" s="146"/>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c r="AG961" s="30"/>
      <c r="AH961" s="30"/>
      <c r="AI961" s="30"/>
      <c r="AJ961" s="30"/>
      <c r="AK961" s="30"/>
      <c r="AL961" s="30"/>
      <c r="AM961" s="30"/>
      <c r="AN961" s="30"/>
      <c r="AO961" s="30"/>
      <c r="AP961" s="30"/>
      <c r="AQ961" s="30"/>
      <c r="AR961" s="30"/>
      <c r="AS961" s="30"/>
      <c r="AT961" s="30"/>
      <c r="AU961" s="30"/>
      <c r="AV961" s="30"/>
      <c r="AW961" s="30"/>
      <c r="AX961" s="30"/>
      <c r="AY961" s="30"/>
      <c r="AZ961" s="30"/>
      <c r="BA961" s="30"/>
      <c r="BB961" s="30"/>
      <c r="BC961" s="30"/>
      <c r="BD961" s="30"/>
      <c r="BE961" s="30"/>
      <c r="BF961" s="30"/>
      <c r="BG961" s="30"/>
      <c r="BH961" s="30"/>
      <c r="BI961" s="30"/>
      <c r="BJ961" s="30"/>
      <c r="BK961" s="30"/>
      <c r="BL961" s="30"/>
      <c r="BM961" s="30"/>
      <c r="BN961" s="30"/>
      <c r="BO961" s="30"/>
      <c r="BP961" s="30"/>
      <c r="BQ961" s="30"/>
      <c r="BR961" s="30"/>
      <c r="BS961" s="30"/>
      <c r="BT961" s="30"/>
      <c r="BU961" s="30"/>
      <c r="BV961" s="30"/>
      <c r="BW961" s="30"/>
      <c r="BX961" s="30"/>
      <c r="BY961" s="30"/>
      <c r="BZ961" s="30"/>
      <c r="CA961" s="30"/>
      <c r="CB961" s="30"/>
      <c r="CC961" s="30"/>
      <c r="CD961" s="30"/>
      <c r="CE961" s="30"/>
      <c r="CF961" s="30"/>
      <c r="CG961" s="30"/>
      <c r="CH961" s="30"/>
      <c r="CI961" s="30"/>
      <c r="CJ961" s="30"/>
      <c r="CK961" s="30"/>
      <c r="CL961" s="30"/>
      <c r="CM961" s="30"/>
      <c r="CN961" s="30"/>
      <c r="CO961" s="30"/>
      <c r="CP961" s="30"/>
      <c r="CQ961" s="30"/>
      <c r="CR961" s="30"/>
      <c r="CS961" s="30"/>
      <c r="CT961" s="30"/>
      <c r="CU961" s="30"/>
      <c r="CV961" s="30"/>
      <c r="CW961" s="30"/>
      <c r="CX961" s="30"/>
      <c r="CY961" s="30"/>
      <c r="CZ961" s="30"/>
      <c r="DA961" s="30"/>
      <c r="DB961" s="30"/>
      <c r="DC961" s="30"/>
      <c r="DD961" s="30"/>
      <c r="DE961" s="30"/>
      <c r="DF961" s="30"/>
      <c r="DG961" s="30"/>
      <c r="DH961" s="30"/>
      <c r="DI961" s="30"/>
      <c r="DJ961" s="30"/>
      <c r="DK961" s="30"/>
      <c r="DL961" s="30"/>
      <c r="DM961" s="30"/>
      <c r="DN961" s="30"/>
      <c r="DO961" s="30"/>
      <c r="DP961" s="30"/>
      <c r="DQ961" s="30"/>
      <c r="DR961" s="30"/>
      <c r="DS961" s="30"/>
      <c r="DT961" s="30"/>
      <c r="DU961" s="30"/>
      <c r="DV961" s="30"/>
      <c r="DW961" s="30"/>
      <c r="DX961" s="30"/>
      <c r="DY961" s="30"/>
      <c r="DZ961" s="30"/>
      <c r="EA961" s="30"/>
      <c r="EB961" s="30"/>
      <c r="EC961" s="30"/>
      <c r="ED961" s="30"/>
      <c r="EE961" s="30"/>
      <c r="EF961" s="30"/>
      <c r="EG961" s="30"/>
      <c r="EH961" s="30"/>
      <c r="EI961" s="30"/>
      <c r="EJ961" s="30"/>
      <c r="EK961" s="30"/>
      <c r="EL961" s="30"/>
      <c r="EM961" s="30"/>
      <c r="EN961" s="30"/>
      <c r="EO961" s="30"/>
      <c r="EP961" s="30"/>
      <c r="EQ961" s="30"/>
      <c r="ER961" s="30"/>
      <c r="ES961" s="30"/>
      <c r="ET961" s="30"/>
      <c r="EU961" s="30"/>
      <c r="EV961" s="30"/>
      <c r="EW961" s="30"/>
      <c r="EX961" s="30"/>
      <c r="EY961" s="30"/>
      <c r="EZ961" s="30"/>
      <c r="FA961" s="30"/>
      <c r="FB961" s="30"/>
      <c r="FC961" s="30"/>
      <c r="FD961" s="30"/>
      <c r="FE961" s="30"/>
      <c r="FF961" s="30"/>
      <c r="FG961" s="30"/>
      <c r="FH961" s="30"/>
      <c r="FI961" s="30"/>
      <c r="FJ961" s="30"/>
      <c r="FK961" s="30"/>
      <c r="FL961" s="30"/>
      <c r="FM961" s="30"/>
      <c r="FN961" s="30"/>
      <c r="FO961" s="30"/>
      <c r="FP961" s="30"/>
      <c r="FQ961" s="30"/>
      <c r="FR961" s="30"/>
      <c r="FS961" s="30"/>
      <c r="FT961" s="30"/>
      <c r="FU961" s="30"/>
      <c r="FV961" s="30"/>
      <c r="FW961" s="30"/>
      <c r="FX961" s="30"/>
      <c r="FY961" s="30"/>
      <c r="FZ961" s="30"/>
      <c r="GA961" s="30"/>
      <c r="GB961" s="30"/>
      <c r="GC961" s="30"/>
      <c r="GD961" s="30"/>
      <c r="GE961" s="30"/>
      <c r="GF961" s="30"/>
      <c r="GG961" s="30"/>
      <c r="GH961" s="30"/>
      <c r="GI961" s="30"/>
      <c r="GJ961" s="30"/>
      <c r="GK961" s="30"/>
      <c r="GL961" s="30"/>
      <c r="GM961" s="30"/>
      <c r="GN961" s="30"/>
      <c r="GO961" s="30"/>
      <c r="GP961" s="30"/>
      <c r="GQ961" s="30"/>
      <c r="GR961" s="30"/>
      <c r="GS961" s="30"/>
      <c r="GT961" s="30"/>
      <c r="GU961" s="30"/>
      <c r="GV961" s="30"/>
      <c r="GW961" s="30"/>
      <c r="GX961" s="30"/>
      <c r="GY961" s="30"/>
      <c r="GZ961" s="30"/>
      <c r="HA961" s="30"/>
      <c r="HB961" s="30"/>
      <c r="HC961" s="30"/>
      <c r="HD961" s="30"/>
      <c r="HE961" s="30"/>
      <c r="HF961" s="30"/>
      <c r="HG961" s="30"/>
      <c r="HH961" s="30"/>
      <c r="HI961" s="30"/>
      <c r="HJ961" s="30"/>
      <c r="HK961" s="30"/>
      <c r="HL961" s="30"/>
      <c r="HM961" s="30"/>
      <c r="HN961" s="30"/>
      <c r="HO961" s="30"/>
      <c r="HP961" s="30"/>
      <c r="HQ961" s="30"/>
      <c r="HR961" s="30"/>
      <c r="HS961" s="30"/>
      <c r="HT961" s="30"/>
      <c r="HU961" s="30"/>
      <c r="HV961" s="30"/>
      <c r="HW961" s="30"/>
      <c r="HX961" s="30"/>
      <c r="HY961" s="30"/>
      <c r="HZ961" s="30"/>
      <c r="IA961" s="30"/>
      <c r="IB961" s="30"/>
      <c r="IC961" s="30"/>
      <c r="ID961" s="30"/>
      <c r="IE961" s="30"/>
      <c r="IF961" s="30"/>
      <c r="IG961" s="30"/>
      <c r="IH961" s="30"/>
      <c r="II961" s="30"/>
      <c r="IJ961" s="30"/>
      <c r="IK961" s="30"/>
      <c r="IL961" s="30"/>
      <c r="IM961" s="30"/>
      <c r="IN961" s="30"/>
      <c r="IO961" s="30"/>
      <c r="IP961" s="30"/>
      <c r="IQ961" s="30"/>
      <c r="IR961" s="30"/>
      <c r="IS961" s="30"/>
      <c r="IT961" s="30"/>
      <c r="IU961" s="30"/>
    </row>
    <row r="962" spans="6:255" ht="15">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c r="AG962" s="30"/>
      <c r="AH962" s="30"/>
      <c r="AI962" s="30"/>
      <c r="AJ962" s="30"/>
      <c r="AK962" s="30"/>
      <c r="AL962" s="30"/>
      <c r="AM962" s="30"/>
      <c r="AN962" s="30"/>
      <c r="AO962" s="30"/>
      <c r="AP962" s="30"/>
      <c r="AQ962" s="30"/>
      <c r="AR962" s="30"/>
      <c r="AS962" s="30"/>
      <c r="AT962" s="30"/>
      <c r="AU962" s="30"/>
      <c r="AV962" s="30"/>
      <c r="AW962" s="30"/>
      <c r="AX962" s="30"/>
      <c r="AY962" s="30"/>
      <c r="AZ962" s="30"/>
      <c r="BA962" s="30"/>
      <c r="BB962" s="30"/>
      <c r="BC962" s="30"/>
      <c r="BD962" s="30"/>
      <c r="BE962" s="30"/>
      <c r="BF962" s="30"/>
      <c r="BG962" s="30"/>
      <c r="BH962" s="30"/>
      <c r="BI962" s="30"/>
      <c r="BJ962" s="30"/>
      <c r="BK962" s="30"/>
      <c r="BL962" s="30"/>
      <c r="BM962" s="30"/>
      <c r="BN962" s="30"/>
      <c r="BO962" s="30"/>
      <c r="BP962" s="30"/>
      <c r="BQ962" s="30"/>
      <c r="BR962" s="30"/>
      <c r="BS962" s="30"/>
      <c r="BT962" s="30"/>
      <c r="BU962" s="30"/>
      <c r="BV962" s="30"/>
      <c r="BW962" s="30"/>
      <c r="BX962" s="30"/>
      <c r="BY962" s="30"/>
      <c r="BZ962" s="30"/>
      <c r="CA962" s="30"/>
      <c r="CB962" s="30"/>
      <c r="CC962" s="30"/>
      <c r="CD962" s="30"/>
      <c r="CE962" s="30"/>
      <c r="CF962" s="30"/>
      <c r="CG962" s="30"/>
      <c r="CH962" s="30"/>
      <c r="CI962" s="30"/>
      <c r="CJ962" s="30"/>
      <c r="CK962" s="30"/>
      <c r="CL962" s="30"/>
      <c r="CM962" s="30"/>
      <c r="CN962" s="30"/>
      <c r="CO962" s="30"/>
      <c r="CP962" s="30"/>
      <c r="CQ962" s="30"/>
      <c r="CR962" s="30"/>
      <c r="CS962" s="30"/>
      <c r="CT962" s="30"/>
      <c r="CU962" s="30"/>
      <c r="CV962" s="30"/>
      <c r="CW962" s="30"/>
      <c r="CX962" s="30"/>
      <c r="CY962" s="30"/>
      <c r="CZ962" s="30"/>
      <c r="DA962" s="30"/>
      <c r="DB962" s="30"/>
      <c r="DC962" s="30"/>
      <c r="DD962" s="30"/>
      <c r="DE962" s="30"/>
      <c r="DF962" s="30"/>
      <c r="DG962" s="30"/>
      <c r="DH962" s="30"/>
      <c r="DI962" s="30"/>
      <c r="DJ962" s="30"/>
      <c r="DK962" s="30"/>
      <c r="DL962" s="30"/>
      <c r="DM962" s="30"/>
      <c r="DN962" s="30"/>
      <c r="DO962" s="30"/>
      <c r="DP962" s="30"/>
      <c r="DQ962" s="30"/>
      <c r="DR962" s="30"/>
      <c r="DS962" s="30"/>
      <c r="DT962" s="30"/>
      <c r="DU962" s="30"/>
      <c r="DV962" s="30"/>
      <c r="DW962" s="30"/>
      <c r="DX962" s="30"/>
      <c r="DY962" s="30"/>
      <c r="DZ962" s="30"/>
      <c r="EA962" s="30"/>
      <c r="EB962" s="30"/>
      <c r="EC962" s="30"/>
      <c r="ED962" s="30"/>
      <c r="EE962" s="30"/>
      <c r="EF962" s="30"/>
      <c r="EG962" s="30"/>
      <c r="EH962" s="30"/>
      <c r="EI962" s="30"/>
      <c r="EJ962" s="30"/>
      <c r="EK962" s="30"/>
      <c r="EL962" s="30"/>
      <c r="EM962" s="30"/>
      <c r="EN962" s="30"/>
      <c r="EO962" s="30"/>
      <c r="EP962" s="30"/>
      <c r="EQ962" s="30"/>
      <c r="ER962" s="30"/>
      <c r="ES962" s="30"/>
      <c r="ET962" s="30"/>
      <c r="EU962" s="30"/>
      <c r="EV962" s="30"/>
      <c r="EW962" s="30"/>
      <c r="EX962" s="30"/>
      <c r="EY962" s="30"/>
      <c r="EZ962" s="30"/>
      <c r="FA962" s="30"/>
      <c r="FB962" s="30"/>
      <c r="FC962" s="30"/>
      <c r="FD962" s="30"/>
      <c r="FE962" s="30"/>
      <c r="FF962" s="30"/>
      <c r="FG962" s="30"/>
      <c r="FH962" s="30"/>
      <c r="FI962" s="30"/>
      <c r="FJ962" s="30"/>
      <c r="FK962" s="30"/>
      <c r="FL962" s="30"/>
      <c r="FM962" s="30"/>
      <c r="FN962" s="30"/>
      <c r="FO962" s="30"/>
      <c r="FP962" s="30"/>
      <c r="FQ962" s="30"/>
      <c r="FR962" s="30"/>
      <c r="FS962" s="30"/>
      <c r="FT962" s="30"/>
      <c r="FU962" s="30"/>
      <c r="FV962" s="30"/>
      <c r="FW962" s="30"/>
      <c r="FX962" s="30"/>
      <c r="FY962" s="30"/>
      <c r="FZ962" s="30"/>
      <c r="GA962" s="30"/>
      <c r="GB962" s="30"/>
      <c r="GC962" s="30"/>
      <c r="GD962" s="30"/>
      <c r="GE962" s="30"/>
      <c r="GF962" s="30"/>
      <c r="GG962" s="30"/>
      <c r="GH962" s="30"/>
      <c r="GI962" s="30"/>
      <c r="GJ962" s="30"/>
      <c r="GK962" s="30"/>
      <c r="GL962" s="30"/>
      <c r="GM962" s="30"/>
      <c r="GN962" s="30"/>
      <c r="GO962" s="30"/>
      <c r="GP962" s="30"/>
      <c r="GQ962" s="30"/>
      <c r="GR962" s="30"/>
      <c r="GS962" s="30"/>
      <c r="GT962" s="30"/>
      <c r="GU962" s="30"/>
      <c r="GV962" s="30"/>
      <c r="GW962" s="30"/>
      <c r="GX962" s="30"/>
      <c r="GY962" s="30"/>
      <c r="GZ962" s="30"/>
      <c r="HA962" s="30"/>
      <c r="HB962" s="30"/>
      <c r="HC962" s="30"/>
      <c r="HD962" s="30"/>
      <c r="HE962" s="30"/>
      <c r="HF962" s="30"/>
      <c r="HG962" s="30"/>
      <c r="HH962" s="30"/>
      <c r="HI962" s="30"/>
      <c r="HJ962" s="30"/>
      <c r="HK962" s="30"/>
      <c r="HL962" s="30"/>
      <c r="HM962" s="30"/>
      <c r="HN962" s="30"/>
      <c r="HO962" s="30"/>
      <c r="HP962" s="30"/>
      <c r="HQ962" s="30"/>
      <c r="HR962" s="30"/>
      <c r="HS962" s="30"/>
      <c r="HT962" s="30"/>
      <c r="HU962" s="30"/>
      <c r="HV962" s="30"/>
      <c r="HW962" s="30"/>
      <c r="HX962" s="30"/>
      <c r="HY962" s="30"/>
      <c r="HZ962" s="30"/>
      <c r="IA962" s="30"/>
      <c r="IB962" s="30"/>
      <c r="IC962" s="30"/>
      <c r="ID962" s="30"/>
      <c r="IE962" s="30"/>
      <c r="IF962" s="30"/>
      <c r="IG962" s="30"/>
      <c r="IH962" s="30"/>
      <c r="II962" s="30"/>
      <c r="IJ962" s="30"/>
      <c r="IK962" s="30"/>
      <c r="IL962" s="30"/>
      <c r="IM962" s="30"/>
      <c r="IN962" s="30"/>
      <c r="IO962" s="30"/>
      <c r="IP962" s="30"/>
      <c r="IQ962" s="30"/>
      <c r="IR962" s="30"/>
      <c r="IS962" s="30"/>
      <c r="IT962" s="30"/>
      <c r="IU962" s="30"/>
    </row>
    <row r="963" spans="1:255" s="54" customFormat="1" ht="33" customHeight="1">
      <c r="A963" s="147" t="s">
        <v>352</v>
      </c>
      <c r="B963" s="147"/>
      <c r="C963" s="147"/>
      <c r="D963" s="147"/>
      <c r="E963" s="147"/>
      <c r="F963" s="44"/>
      <c r="G963" s="44"/>
      <c r="H963" s="44"/>
      <c r="I963" s="44"/>
      <c r="J963" s="44"/>
      <c r="K963" s="44"/>
      <c r="L963" s="44"/>
      <c r="M963" s="44"/>
      <c r="N963" s="44"/>
      <c r="O963" s="44"/>
      <c r="P963" s="44"/>
      <c r="Q963" s="44"/>
      <c r="R963" s="44"/>
      <c r="S963" s="44"/>
      <c r="T963" s="44"/>
      <c r="U963" s="44"/>
      <c r="V963" s="44"/>
      <c r="W963" s="44"/>
      <c r="X963" s="44"/>
      <c r="Y963" s="44"/>
      <c r="Z963" s="44"/>
      <c r="AA963" s="44"/>
      <c r="AB963" s="44"/>
      <c r="AC963" s="44"/>
      <c r="AD963" s="44"/>
      <c r="AE963" s="44"/>
      <c r="AF963" s="44"/>
      <c r="AG963" s="44"/>
      <c r="AH963" s="44"/>
      <c r="AI963" s="44"/>
      <c r="AJ963" s="44"/>
      <c r="AK963" s="44"/>
      <c r="AL963" s="44"/>
      <c r="AM963" s="44"/>
      <c r="AN963" s="44"/>
      <c r="AO963" s="44"/>
      <c r="AP963" s="44"/>
      <c r="AQ963" s="44"/>
      <c r="AR963" s="44"/>
      <c r="AS963" s="44"/>
      <c r="AT963" s="44"/>
      <c r="AU963" s="44"/>
      <c r="AV963" s="44"/>
      <c r="AW963" s="44"/>
      <c r="AX963" s="44"/>
      <c r="AY963" s="44"/>
      <c r="AZ963" s="44"/>
      <c r="BA963" s="44"/>
      <c r="BB963" s="44"/>
      <c r="BC963" s="44"/>
      <c r="BD963" s="44"/>
      <c r="BE963" s="44"/>
      <c r="BF963" s="44"/>
      <c r="BG963" s="44"/>
      <c r="BH963" s="44"/>
      <c r="BI963" s="44"/>
      <c r="BJ963" s="44"/>
      <c r="BK963" s="44"/>
      <c r="BL963" s="44"/>
      <c r="BM963" s="44"/>
      <c r="BN963" s="44"/>
      <c r="BO963" s="44"/>
      <c r="BP963" s="44"/>
      <c r="BQ963" s="44"/>
      <c r="BR963" s="44"/>
      <c r="BS963" s="44"/>
      <c r="BT963" s="44"/>
      <c r="BU963" s="44"/>
      <c r="BV963" s="44"/>
      <c r="BW963" s="44"/>
      <c r="BX963" s="44"/>
      <c r="BY963" s="44"/>
      <c r="BZ963" s="44"/>
      <c r="CA963" s="44"/>
      <c r="CB963" s="44"/>
      <c r="CC963" s="44"/>
      <c r="CD963" s="44"/>
      <c r="CE963" s="44"/>
      <c r="CF963" s="44"/>
      <c r="CG963" s="44"/>
      <c r="CH963" s="44"/>
      <c r="CI963" s="44"/>
      <c r="CJ963" s="44"/>
      <c r="CK963" s="44"/>
      <c r="CL963" s="44"/>
      <c r="CM963" s="44"/>
      <c r="CN963" s="44"/>
      <c r="CO963" s="44"/>
      <c r="CP963" s="44"/>
      <c r="CQ963" s="44"/>
      <c r="CR963" s="44"/>
      <c r="CS963" s="44"/>
      <c r="CT963" s="44"/>
      <c r="CU963" s="44"/>
      <c r="CV963" s="44"/>
      <c r="CW963" s="44"/>
      <c r="CX963" s="44"/>
      <c r="CY963" s="44"/>
      <c r="CZ963" s="44"/>
      <c r="DA963" s="44"/>
      <c r="DB963" s="44"/>
      <c r="DC963" s="44"/>
      <c r="DD963" s="44"/>
      <c r="DE963" s="44"/>
      <c r="DF963" s="44"/>
      <c r="DG963" s="44"/>
      <c r="DH963" s="44"/>
      <c r="DI963" s="44"/>
      <c r="DJ963" s="44"/>
      <c r="DK963" s="44"/>
      <c r="DL963" s="44"/>
      <c r="DM963" s="44"/>
      <c r="DN963" s="44"/>
      <c r="DO963" s="44"/>
      <c r="DP963" s="44"/>
      <c r="DQ963" s="44"/>
      <c r="DR963" s="44"/>
      <c r="DS963" s="44"/>
      <c r="DT963" s="44"/>
      <c r="DU963" s="44"/>
      <c r="DV963" s="44"/>
      <c r="DW963" s="44"/>
      <c r="DX963" s="44"/>
      <c r="DY963" s="44"/>
      <c r="DZ963" s="44"/>
      <c r="EA963" s="44"/>
      <c r="EB963" s="44"/>
      <c r="EC963" s="44"/>
      <c r="ED963" s="44"/>
      <c r="EE963" s="44"/>
      <c r="EF963" s="44"/>
      <c r="EG963" s="44"/>
      <c r="EH963" s="44"/>
      <c r="EI963" s="44"/>
      <c r="EJ963" s="44"/>
      <c r="EK963" s="44"/>
      <c r="EL963" s="44"/>
      <c r="EM963" s="44"/>
      <c r="EN963" s="44"/>
      <c r="EO963" s="44"/>
      <c r="EP963" s="44"/>
      <c r="EQ963" s="44"/>
      <c r="ER963" s="44"/>
      <c r="ES963" s="44"/>
      <c r="ET963" s="44"/>
      <c r="EU963" s="44"/>
      <c r="EV963" s="44"/>
      <c r="EW963" s="44"/>
      <c r="EX963" s="44"/>
      <c r="EY963" s="44"/>
      <c r="EZ963" s="44"/>
      <c r="FA963" s="44"/>
      <c r="FB963" s="44"/>
      <c r="FC963" s="44"/>
      <c r="FD963" s="44"/>
      <c r="FE963" s="44"/>
      <c r="FF963" s="44"/>
      <c r="FG963" s="44"/>
      <c r="FH963" s="44"/>
      <c r="FI963" s="44"/>
      <c r="FJ963" s="44"/>
      <c r="FK963" s="44"/>
      <c r="FL963" s="44"/>
      <c r="FM963" s="44"/>
      <c r="FN963" s="44"/>
      <c r="FO963" s="44"/>
      <c r="FP963" s="44"/>
      <c r="FQ963" s="44"/>
      <c r="FR963" s="44"/>
      <c r="FS963" s="44"/>
      <c r="FT963" s="44"/>
      <c r="FU963" s="44"/>
      <c r="FV963" s="44"/>
      <c r="FW963" s="44"/>
      <c r="FX963" s="44"/>
      <c r="FY963" s="44"/>
      <c r="FZ963" s="44"/>
      <c r="GA963" s="44"/>
      <c r="GB963" s="44"/>
      <c r="GC963" s="44"/>
      <c r="GD963" s="44"/>
      <c r="GE963" s="44"/>
      <c r="GF963" s="44"/>
      <c r="GG963" s="44"/>
      <c r="GH963" s="44"/>
      <c r="GI963" s="44"/>
      <c r="GJ963" s="44"/>
      <c r="GK963" s="44"/>
      <c r="GL963" s="44"/>
      <c r="GM963" s="44"/>
      <c r="GN963" s="44"/>
      <c r="GO963" s="44"/>
      <c r="GP963" s="44"/>
      <c r="GQ963" s="44"/>
      <c r="GR963" s="44"/>
      <c r="GS963" s="44"/>
      <c r="GT963" s="44"/>
      <c r="GU963" s="44"/>
      <c r="GV963" s="44"/>
      <c r="GW963" s="44"/>
      <c r="GX963" s="44"/>
      <c r="GY963" s="44"/>
      <c r="GZ963" s="44"/>
      <c r="HA963" s="44"/>
      <c r="HB963" s="44"/>
      <c r="HC963" s="44"/>
      <c r="HD963" s="44"/>
      <c r="HE963" s="44"/>
      <c r="HF963" s="44"/>
      <c r="HG963" s="44"/>
      <c r="HH963" s="44"/>
      <c r="HI963" s="44"/>
      <c r="HJ963" s="44"/>
      <c r="HK963" s="44"/>
      <c r="HL963" s="44"/>
      <c r="HM963" s="44"/>
      <c r="HN963" s="44"/>
      <c r="HO963" s="44"/>
      <c r="HP963" s="44"/>
      <c r="HQ963" s="44"/>
      <c r="HR963" s="44"/>
      <c r="HS963" s="44"/>
      <c r="HT963" s="44"/>
      <c r="HU963" s="44"/>
      <c r="HV963" s="44"/>
      <c r="HW963" s="44"/>
      <c r="HX963" s="44"/>
      <c r="HY963" s="44"/>
      <c r="HZ963" s="44"/>
      <c r="IA963" s="44"/>
      <c r="IB963" s="44"/>
      <c r="IC963" s="44"/>
      <c r="ID963" s="44"/>
      <c r="IE963" s="44"/>
      <c r="IF963" s="44"/>
      <c r="IG963" s="44"/>
      <c r="IH963" s="44"/>
      <c r="II963" s="44"/>
      <c r="IJ963" s="44"/>
      <c r="IK963" s="44"/>
      <c r="IL963" s="44"/>
      <c r="IM963" s="44"/>
      <c r="IN963" s="44"/>
      <c r="IO963" s="44"/>
      <c r="IP963" s="44"/>
      <c r="IQ963" s="44"/>
      <c r="IR963" s="44"/>
      <c r="IS963" s="44"/>
      <c r="IT963" s="44"/>
      <c r="IU963" s="44"/>
    </row>
    <row r="964" spans="1:5" ht="15">
      <c r="A964" s="148" t="s">
        <v>139</v>
      </c>
      <c r="B964" s="148"/>
      <c r="C964" s="148"/>
      <c r="D964" s="148"/>
      <c r="E964" s="148"/>
    </row>
    <row r="965" spans="1:5" ht="15">
      <c r="A965" s="148" t="s">
        <v>465</v>
      </c>
      <c r="B965" s="148"/>
      <c r="C965" s="148"/>
      <c r="D965" s="148"/>
      <c r="E965" s="148"/>
    </row>
    <row r="966" spans="1:5" ht="15">
      <c r="A966" s="149" t="s">
        <v>547</v>
      </c>
      <c r="B966" s="149"/>
      <c r="C966" s="149"/>
      <c r="D966" s="149"/>
      <c r="E966" s="149"/>
    </row>
    <row r="967" spans="1:255" ht="15">
      <c r="A967" s="150" t="s">
        <v>23</v>
      </c>
      <c r="B967" s="151" t="s">
        <v>6</v>
      </c>
      <c r="C967" s="152"/>
      <c r="D967" s="153" t="s">
        <v>7</v>
      </c>
      <c r="E967" s="150" t="s">
        <v>8</v>
      </c>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c r="AG967" s="30"/>
      <c r="AH967" s="30"/>
      <c r="AI967" s="30"/>
      <c r="AJ967" s="30"/>
      <c r="AK967" s="30"/>
      <c r="AL967" s="30"/>
      <c r="AM967" s="30"/>
      <c r="AN967" s="30"/>
      <c r="AO967" s="30"/>
      <c r="AP967" s="30"/>
      <c r="AQ967" s="30"/>
      <c r="AR967" s="30"/>
      <c r="AS967" s="30"/>
      <c r="AT967" s="30"/>
      <c r="AU967" s="30"/>
      <c r="AV967" s="30"/>
      <c r="AW967" s="30"/>
      <c r="AX967" s="30"/>
      <c r="AY967" s="30"/>
      <c r="AZ967" s="30"/>
      <c r="BA967" s="30"/>
      <c r="BB967" s="30"/>
      <c r="BC967" s="30"/>
      <c r="BD967" s="30"/>
      <c r="BE967" s="30"/>
      <c r="BF967" s="30"/>
      <c r="BG967" s="30"/>
      <c r="BH967" s="30"/>
      <c r="BI967" s="30"/>
      <c r="BJ967" s="30"/>
      <c r="BK967" s="30"/>
      <c r="BL967" s="30"/>
      <c r="BM967" s="30"/>
      <c r="BN967" s="30"/>
      <c r="BO967" s="30"/>
      <c r="BP967" s="30"/>
      <c r="BQ967" s="30"/>
      <c r="BR967" s="30"/>
      <c r="BS967" s="30"/>
      <c r="BT967" s="30"/>
      <c r="BU967" s="30"/>
      <c r="BV967" s="30"/>
      <c r="BW967" s="30"/>
      <c r="BX967" s="30"/>
      <c r="BY967" s="30"/>
      <c r="BZ967" s="30"/>
      <c r="CA967" s="30"/>
      <c r="CB967" s="30"/>
      <c r="CC967" s="30"/>
      <c r="CD967" s="30"/>
      <c r="CE967" s="30"/>
      <c r="CF967" s="30"/>
      <c r="CG967" s="30"/>
      <c r="CH967" s="30"/>
      <c r="CI967" s="30"/>
      <c r="CJ967" s="30"/>
      <c r="CK967" s="30"/>
      <c r="CL967" s="30"/>
      <c r="CM967" s="30"/>
      <c r="CN967" s="30"/>
      <c r="CO967" s="30"/>
      <c r="CP967" s="30"/>
      <c r="CQ967" s="30"/>
      <c r="CR967" s="30"/>
      <c r="CS967" s="30"/>
      <c r="CT967" s="30"/>
      <c r="CU967" s="30"/>
      <c r="CV967" s="30"/>
      <c r="CW967" s="30"/>
      <c r="CX967" s="30"/>
      <c r="CY967" s="30"/>
      <c r="CZ967" s="30"/>
      <c r="DA967" s="30"/>
      <c r="DB967" s="30"/>
      <c r="DC967" s="30"/>
      <c r="DD967" s="30"/>
      <c r="DE967" s="30"/>
      <c r="DF967" s="30"/>
      <c r="DG967" s="30"/>
      <c r="DH967" s="30"/>
      <c r="DI967" s="30"/>
      <c r="DJ967" s="30"/>
      <c r="DK967" s="30"/>
      <c r="DL967" s="30"/>
      <c r="DM967" s="30"/>
      <c r="DN967" s="30"/>
      <c r="DO967" s="30"/>
      <c r="DP967" s="30"/>
      <c r="DQ967" s="30"/>
      <c r="DR967" s="30"/>
      <c r="DS967" s="30"/>
      <c r="DT967" s="30"/>
      <c r="DU967" s="30"/>
      <c r="DV967" s="30"/>
      <c r="DW967" s="30"/>
      <c r="DX967" s="30"/>
      <c r="DY967" s="30"/>
      <c r="DZ967" s="30"/>
      <c r="EA967" s="30"/>
      <c r="EB967" s="30"/>
      <c r="EC967" s="30"/>
      <c r="ED967" s="30"/>
      <c r="EE967" s="30"/>
      <c r="EF967" s="30"/>
      <c r="EG967" s="30"/>
      <c r="EH967" s="30"/>
      <c r="EI967" s="30"/>
      <c r="EJ967" s="30"/>
      <c r="EK967" s="30"/>
      <c r="EL967" s="30"/>
      <c r="EM967" s="30"/>
      <c r="EN967" s="30"/>
      <c r="EO967" s="30"/>
      <c r="EP967" s="30"/>
      <c r="EQ967" s="30"/>
      <c r="ER967" s="30"/>
      <c r="ES967" s="30"/>
      <c r="ET967" s="30"/>
      <c r="EU967" s="30"/>
      <c r="EV967" s="30"/>
      <c r="EW967" s="30"/>
      <c r="EX967" s="30"/>
      <c r="EY967" s="30"/>
      <c r="EZ967" s="30"/>
      <c r="FA967" s="30"/>
      <c r="FB967" s="30"/>
      <c r="FC967" s="30"/>
      <c r="FD967" s="30"/>
      <c r="FE967" s="30"/>
      <c r="FF967" s="30"/>
      <c r="FG967" s="30"/>
      <c r="FH967" s="30"/>
      <c r="FI967" s="30"/>
      <c r="FJ967" s="30"/>
      <c r="FK967" s="30"/>
      <c r="FL967" s="30"/>
      <c r="FM967" s="30"/>
      <c r="FN967" s="30"/>
      <c r="FO967" s="30"/>
      <c r="FP967" s="30"/>
      <c r="FQ967" s="30"/>
      <c r="FR967" s="30"/>
      <c r="FS967" s="30"/>
      <c r="FT967" s="30"/>
      <c r="FU967" s="30"/>
      <c r="FV967" s="30"/>
      <c r="FW967" s="30"/>
      <c r="FX967" s="30"/>
      <c r="FY967" s="30"/>
      <c r="FZ967" s="30"/>
      <c r="GA967" s="30"/>
      <c r="GB967" s="30"/>
      <c r="GC967" s="30"/>
      <c r="GD967" s="30"/>
      <c r="GE967" s="30"/>
      <c r="GF967" s="30"/>
      <c r="GG967" s="30"/>
      <c r="GH967" s="30"/>
      <c r="GI967" s="30"/>
      <c r="GJ967" s="30"/>
      <c r="GK967" s="30"/>
      <c r="GL967" s="30"/>
      <c r="GM967" s="30"/>
      <c r="GN967" s="30"/>
      <c r="GO967" s="30"/>
      <c r="GP967" s="30"/>
      <c r="GQ967" s="30"/>
      <c r="GR967" s="30"/>
      <c r="GS967" s="30"/>
      <c r="GT967" s="30"/>
      <c r="GU967" s="30"/>
      <c r="GV967" s="30"/>
      <c r="GW967" s="30"/>
      <c r="GX967" s="30"/>
      <c r="GY967" s="30"/>
      <c r="GZ967" s="30"/>
      <c r="HA967" s="30"/>
      <c r="HB967" s="30"/>
      <c r="HC967" s="30"/>
      <c r="HD967" s="30"/>
      <c r="HE967" s="30"/>
      <c r="HF967" s="30"/>
      <c r="HG967" s="30"/>
      <c r="HH967" s="30"/>
      <c r="HI967" s="30"/>
      <c r="HJ967" s="30"/>
      <c r="HK967" s="30"/>
      <c r="HL967" s="30"/>
      <c r="HM967" s="30"/>
      <c r="HN967" s="30"/>
      <c r="HO967" s="30"/>
      <c r="HP967" s="30"/>
      <c r="HQ967" s="30"/>
      <c r="HR967" s="30"/>
      <c r="HS967" s="30"/>
      <c r="HT967" s="30"/>
      <c r="HU967" s="30"/>
      <c r="HV967" s="30"/>
      <c r="HW967" s="30"/>
      <c r="HX967" s="30"/>
      <c r="HY967" s="30"/>
      <c r="HZ967" s="30"/>
      <c r="IA967" s="30"/>
      <c r="IB967" s="30"/>
      <c r="IC967" s="30"/>
      <c r="ID967" s="30"/>
      <c r="IE967" s="30"/>
      <c r="IF967" s="30"/>
      <c r="IG967" s="30"/>
      <c r="IH967" s="30"/>
      <c r="II967" s="30"/>
      <c r="IJ967" s="30"/>
      <c r="IK967" s="30"/>
      <c r="IL967" s="30"/>
      <c r="IM967" s="30"/>
      <c r="IN967" s="30"/>
      <c r="IO967" s="30"/>
      <c r="IP967" s="30"/>
      <c r="IQ967" s="30"/>
      <c r="IR967" s="30"/>
      <c r="IS967" s="30"/>
      <c r="IT967" s="30"/>
      <c r="IU967" s="30"/>
    </row>
    <row r="968" spans="1:255" ht="15">
      <c r="A968" s="140"/>
      <c r="B968" s="39" t="s">
        <v>9</v>
      </c>
      <c r="C968" s="39" t="s">
        <v>10</v>
      </c>
      <c r="D968" s="139"/>
      <c r="E968" s="14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c r="AG968" s="30"/>
      <c r="AH968" s="30"/>
      <c r="AI968" s="30"/>
      <c r="AJ968" s="30"/>
      <c r="AK968" s="30"/>
      <c r="AL968" s="30"/>
      <c r="AM968" s="30"/>
      <c r="AN968" s="30"/>
      <c r="AO968" s="30"/>
      <c r="AP968" s="30"/>
      <c r="AQ968" s="30"/>
      <c r="AR968" s="30"/>
      <c r="AS968" s="30"/>
      <c r="AT968" s="30"/>
      <c r="AU968" s="30"/>
      <c r="AV968" s="30"/>
      <c r="AW968" s="30"/>
      <c r="AX968" s="30"/>
      <c r="AY968" s="30"/>
      <c r="AZ968" s="30"/>
      <c r="BA968" s="30"/>
      <c r="BB968" s="30"/>
      <c r="BC968" s="30"/>
      <c r="BD968" s="30"/>
      <c r="BE968" s="30"/>
      <c r="BF968" s="30"/>
      <c r="BG968" s="30"/>
      <c r="BH968" s="30"/>
      <c r="BI968" s="30"/>
      <c r="BJ968" s="30"/>
      <c r="BK968" s="30"/>
      <c r="BL968" s="30"/>
      <c r="BM968" s="30"/>
      <c r="BN968" s="30"/>
      <c r="BO968" s="30"/>
      <c r="BP968" s="30"/>
      <c r="BQ968" s="30"/>
      <c r="BR968" s="30"/>
      <c r="BS968" s="30"/>
      <c r="BT968" s="30"/>
      <c r="BU968" s="30"/>
      <c r="BV968" s="30"/>
      <c r="BW968" s="30"/>
      <c r="BX968" s="30"/>
      <c r="BY968" s="30"/>
      <c r="BZ968" s="30"/>
      <c r="CA968" s="30"/>
      <c r="CB968" s="30"/>
      <c r="CC968" s="30"/>
      <c r="CD968" s="30"/>
      <c r="CE968" s="30"/>
      <c r="CF968" s="30"/>
      <c r="CG968" s="30"/>
      <c r="CH968" s="30"/>
      <c r="CI968" s="30"/>
      <c r="CJ968" s="30"/>
      <c r="CK968" s="30"/>
      <c r="CL968" s="30"/>
      <c r="CM968" s="30"/>
      <c r="CN968" s="30"/>
      <c r="CO968" s="30"/>
      <c r="CP968" s="30"/>
      <c r="CQ968" s="30"/>
      <c r="CR968" s="30"/>
      <c r="CS968" s="30"/>
      <c r="CT968" s="30"/>
      <c r="CU968" s="30"/>
      <c r="CV968" s="30"/>
      <c r="CW968" s="30"/>
      <c r="CX968" s="30"/>
      <c r="CY968" s="30"/>
      <c r="CZ968" s="30"/>
      <c r="DA968" s="30"/>
      <c r="DB968" s="30"/>
      <c r="DC968" s="30"/>
      <c r="DD968" s="30"/>
      <c r="DE968" s="30"/>
      <c r="DF968" s="30"/>
      <c r="DG968" s="30"/>
      <c r="DH968" s="30"/>
      <c r="DI968" s="30"/>
      <c r="DJ968" s="30"/>
      <c r="DK968" s="30"/>
      <c r="DL968" s="30"/>
      <c r="DM968" s="30"/>
      <c r="DN968" s="30"/>
      <c r="DO968" s="30"/>
      <c r="DP968" s="30"/>
      <c r="DQ968" s="30"/>
      <c r="DR968" s="30"/>
      <c r="DS968" s="30"/>
      <c r="DT968" s="30"/>
      <c r="DU968" s="30"/>
      <c r="DV968" s="30"/>
      <c r="DW968" s="30"/>
      <c r="DX968" s="30"/>
      <c r="DY968" s="30"/>
      <c r="DZ968" s="30"/>
      <c r="EA968" s="30"/>
      <c r="EB968" s="30"/>
      <c r="EC968" s="30"/>
      <c r="ED968" s="30"/>
      <c r="EE968" s="30"/>
      <c r="EF968" s="30"/>
      <c r="EG968" s="30"/>
      <c r="EH968" s="30"/>
      <c r="EI968" s="30"/>
      <c r="EJ968" s="30"/>
      <c r="EK968" s="30"/>
      <c r="EL968" s="30"/>
      <c r="EM968" s="30"/>
      <c r="EN968" s="30"/>
      <c r="EO968" s="30"/>
      <c r="EP968" s="30"/>
      <c r="EQ968" s="30"/>
      <c r="ER968" s="30"/>
      <c r="ES968" s="30"/>
      <c r="ET968" s="30"/>
      <c r="EU968" s="30"/>
      <c r="EV968" s="30"/>
      <c r="EW968" s="30"/>
      <c r="EX968" s="30"/>
      <c r="EY968" s="30"/>
      <c r="EZ968" s="30"/>
      <c r="FA968" s="30"/>
      <c r="FB968" s="30"/>
      <c r="FC968" s="30"/>
      <c r="FD968" s="30"/>
      <c r="FE968" s="30"/>
      <c r="FF968" s="30"/>
      <c r="FG968" s="30"/>
      <c r="FH968" s="30"/>
      <c r="FI968" s="30"/>
      <c r="FJ968" s="30"/>
      <c r="FK968" s="30"/>
      <c r="FL968" s="30"/>
      <c r="FM968" s="30"/>
      <c r="FN968" s="30"/>
      <c r="FO968" s="30"/>
      <c r="FP968" s="30"/>
      <c r="FQ968" s="30"/>
      <c r="FR968" s="30"/>
      <c r="FS968" s="30"/>
      <c r="FT968" s="30"/>
      <c r="FU968" s="30"/>
      <c r="FV968" s="30"/>
      <c r="FW968" s="30"/>
      <c r="FX968" s="30"/>
      <c r="FY968" s="30"/>
      <c r="FZ968" s="30"/>
      <c r="GA968" s="30"/>
      <c r="GB968" s="30"/>
      <c r="GC968" s="30"/>
      <c r="GD968" s="30"/>
      <c r="GE968" s="30"/>
      <c r="GF968" s="30"/>
      <c r="GG968" s="30"/>
      <c r="GH968" s="30"/>
      <c r="GI968" s="30"/>
      <c r="GJ968" s="30"/>
      <c r="GK968" s="30"/>
      <c r="GL968" s="30"/>
      <c r="GM968" s="30"/>
      <c r="GN968" s="30"/>
      <c r="GO968" s="30"/>
      <c r="GP968" s="30"/>
      <c r="GQ968" s="30"/>
      <c r="GR968" s="30"/>
      <c r="GS968" s="30"/>
      <c r="GT968" s="30"/>
      <c r="GU968" s="30"/>
      <c r="GV968" s="30"/>
      <c r="GW968" s="30"/>
      <c r="GX968" s="30"/>
      <c r="GY968" s="30"/>
      <c r="GZ968" s="30"/>
      <c r="HA968" s="30"/>
      <c r="HB968" s="30"/>
      <c r="HC968" s="30"/>
      <c r="HD968" s="30"/>
      <c r="HE968" s="30"/>
      <c r="HF968" s="30"/>
      <c r="HG968" s="30"/>
      <c r="HH968" s="30"/>
      <c r="HI968" s="30"/>
      <c r="HJ968" s="30"/>
      <c r="HK968" s="30"/>
      <c r="HL968" s="30"/>
      <c r="HM968" s="30"/>
      <c r="HN968" s="30"/>
      <c r="HO968" s="30"/>
      <c r="HP968" s="30"/>
      <c r="HQ968" s="30"/>
      <c r="HR968" s="30"/>
      <c r="HS968" s="30"/>
      <c r="HT968" s="30"/>
      <c r="HU968" s="30"/>
      <c r="HV968" s="30"/>
      <c r="HW968" s="30"/>
      <c r="HX968" s="30"/>
      <c r="HY968" s="30"/>
      <c r="HZ968" s="30"/>
      <c r="IA968" s="30"/>
      <c r="IB968" s="30"/>
      <c r="IC968" s="30"/>
      <c r="ID968" s="30"/>
      <c r="IE968" s="30"/>
      <c r="IF968" s="30"/>
      <c r="IG968" s="30"/>
      <c r="IH968" s="30"/>
      <c r="II968" s="30"/>
      <c r="IJ968" s="30"/>
      <c r="IK968" s="30"/>
      <c r="IL968" s="30"/>
      <c r="IM968" s="30"/>
      <c r="IN968" s="30"/>
      <c r="IO968" s="30"/>
      <c r="IP968" s="30"/>
      <c r="IQ968" s="30"/>
      <c r="IR968" s="30"/>
      <c r="IS968" s="30"/>
      <c r="IT968" s="30"/>
      <c r="IU968" s="30"/>
    </row>
    <row r="969" spans="1:255" ht="30">
      <c r="A969" s="52">
        <v>44148</v>
      </c>
      <c r="B969" s="23" t="s">
        <v>548</v>
      </c>
      <c r="C969" s="60" t="s">
        <v>550</v>
      </c>
      <c r="D969" s="5" t="s">
        <v>552</v>
      </c>
      <c r="E969" s="70">
        <v>40</v>
      </c>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c r="AG969" s="30"/>
      <c r="AH969" s="30"/>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c r="BK969" s="30"/>
      <c r="BL969" s="30"/>
      <c r="BM969" s="30"/>
      <c r="BN969" s="30"/>
      <c r="BO969" s="30"/>
      <c r="BP969" s="30"/>
      <c r="BQ969" s="30"/>
      <c r="BR969" s="30"/>
      <c r="BS969" s="30"/>
      <c r="BT969" s="30"/>
      <c r="BU969" s="30"/>
      <c r="BV969" s="30"/>
      <c r="BW969" s="30"/>
      <c r="BX969" s="30"/>
      <c r="BY969" s="30"/>
      <c r="BZ969" s="30"/>
      <c r="CA969" s="30"/>
      <c r="CB969" s="30"/>
      <c r="CC969" s="30"/>
      <c r="CD969" s="30"/>
      <c r="CE969" s="30"/>
      <c r="CF969" s="30"/>
      <c r="CG969" s="30"/>
      <c r="CH969" s="30"/>
      <c r="CI969" s="30"/>
      <c r="CJ969" s="30"/>
      <c r="CK969" s="30"/>
      <c r="CL969" s="30"/>
      <c r="CM969" s="30"/>
      <c r="CN969" s="30"/>
      <c r="CO969" s="30"/>
      <c r="CP969" s="30"/>
      <c r="CQ969" s="30"/>
      <c r="CR969" s="30"/>
      <c r="CS969" s="30"/>
      <c r="CT969" s="30"/>
      <c r="CU969" s="30"/>
      <c r="CV969" s="30"/>
      <c r="CW969" s="30"/>
      <c r="CX969" s="30"/>
      <c r="CY969" s="30"/>
      <c r="CZ969" s="30"/>
      <c r="DA969" s="30"/>
      <c r="DB969" s="30"/>
      <c r="DC969" s="30"/>
      <c r="DD969" s="30"/>
      <c r="DE969" s="30"/>
      <c r="DF969" s="30"/>
      <c r="DG969" s="30"/>
      <c r="DH969" s="30"/>
      <c r="DI969" s="30"/>
      <c r="DJ969" s="30"/>
      <c r="DK969" s="30"/>
      <c r="DL969" s="30"/>
      <c r="DM969" s="30"/>
      <c r="DN969" s="30"/>
      <c r="DO969" s="30"/>
      <c r="DP969" s="30"/>
      <c r="DQ969" s="30"/>
      <c r="DR969" s="30"/>
      <c r="DS969" s="30"/>
      <c r="DT969" s="30"/>
      <c r="DU969" s="30"/>
      <c r="DV969" s="30"/>
      <c r="DW969" s="30"/>
      <c r="DX969" s="30"/>
      <c r="DY969" s="30"/>
      <c r="DZ969" s="30"/>
      <c r="EA969" s="30"/>
      <c r="EB969" s="30"/>
      <c r="EC969" s="30"/>
      <c r="ED969" s="30"/>
      <c r="EE969" s="30"/>
      <c r="EF969" s="30"/>
      <c r="EG969" s="30"/>
      <c r="EH969" s="30"/>
      <c r="EI969" s="30"/>
      <c r="EJ969" s="30"/>
      <c r="EK969" s="30"/>
      <c r="EL969" s="30"/>
      <c r="EM969" s="30"/>
      <c r="EN969" s="30"/>
      <c r="EO969" s="30"/>
      <c r="EP969" s="30"/>
      <c r="EQ969" s="30"/>
      <c r="ER969" s="30"/>
      <c r="ES969" s="30"/>
      <c r="ET969" s="30"/>
      <c r="EU969" s="30"/>
      <c r="EV969" s="30"/>
      <c r="EW969" s="30"/>
      <c r="EX969" s="30"/>
      <c r="EY969" s="30"/>
      <c r="EZ969" s="30"/>
      <c r="FA969" s="30"/>
      <c r="FB969" s="30"/>
      <c r="FC969" s="30"/>
      <c r="FD969" s="30"/>
      <c r="FE969" s="30"/>
      <c r="FF969" s="30"/>
      <c r="FG969" s="30"/>
      <c r="FH969" s="30"/>
      <c r="FI969" s="30"/>
      <c r="FJ969" s="30"/>
      <c r="FK969" s="30"/>
      <c r="FL969" s="30"/>
      <c r="FM969" s="30"/>
      <c r="FN969" s="30"/>
      <c r="FO969" s="30"/>
      <c r="FP969" s="30"/>
      <c r="FQ969" s="30"/>
      <c r="FR969" s="30"/>
      <c r="FS969" s="30"/>
      <c r="FT969" s="30"/>
      <c r="FU969" s="30"/>
      <c r="FV969" s="30"/>
      <c r="FW969" s="30"/>
      <c r="FX969" s="30"/>
      <c r="FY969" s="30"/>
      <c r="FZ969" s="30"/>
      <c r="GA969" s="30"/>
      <c r="GB969" s="30"/>
      <c r="GC969" s="30"/>
      <c r="GD969" s="30"/>
      <c r="GE969" s="30"/>
      <c r="GF969" s="30"/>
      <c r="GG969" s="30"/>
      <c r="GH969" s="30"/>
      <c r="GI969" s="30"/>
      <c r="GJ969" s="30"/>
      <c r="GK969" s="30"/>
      <c r="GL969" s="30"/>
      <c r="GM969" s="30"/>
      <c r="GN969" s="30"/>
      <c r="GO969" s="30"/>
      <c r="GP969" s="30"/>
      <c r="GQ969" s="30"/>
      <c r="GR969" s="30"/>
      <c r="GS969" s="30"/>
      <c r="GT969" s="30"/>
      <c r="GU969" s="30"/>
      <c r="GV969" s="30"/>
      <c r="GW969" s="30"/>
      <c r="GX969" s="30"/>
      <c r="GY969" s="30"/>
      <c r="GZ969" s="30"/>
      <c r="HA969" s="30"/>
      <c r="HB969" s="30"/>
      <c r="HC969" s="30"/>
      <c r="HD969" s="30"/>
      <c r="HE969" s="30"/>
      <c r="HF969" s="30"/>
      <c r="HG969" s="30"/>
      <c r="HH969" s="30"/>
      <c r="HI969" s="30"/>
      <c r="HJ969" s="30"/>
      <c r="HK969" s="30"/>
      <c r="HL969" s="30"/>
      <c r="HM969" s="30"/>
      <c r="HN969" s="30"/>
      <c r="HO969" s="30"/>
      <c r="HP969" s="30"/>
      <c r="HQ969" s="30"/>
      <c r="HR969" s="30"/>
      <c r="HS969" s="30"/>
      <c r="HT969" s="30"/>
      <c r="HU969" s="30"/>
      <c r="HV969" s="30"/>
      <c r="HW969" s="30"/>
      <c r="HX969" s="30"/>
      <c r="HY969" s="30"/>
      <c r="HZ969" s="30"/>
      <c r="IA969" s="30"/>
      <c r="IB969" s="30"/>
      <c r="IC969" s="30"/>
      <c r="ID969" s="30"/>
      <c r="IE969" s="30"/>
      <c r="IF969" s="30"/>
      <c r="IG969" s="30"/>
      <c r="IH969" s="30"/>
      <c r="II969" s="30"/>
      <c r="IJ969" s="30"/>
      <c r="IK969" s="30"/>
      <c r="IL969" s="30"/>
      <c r="IM969" s="30"/>
      <c r="IN969" s="30"/>
      <c r="IO969" s="30"/>
      <c r="IP969" s="30"/>
      <c r="IQ969" s="30"/>
      <c r="IR969" s="30"/>
      <c r="IS969" s="30"/>
      <c r="IT969" s="30"/>
      <c r="IU969" s="30"/>
    </row>
    <row r="970" spans="1:255" ht="30">
      <c r="A970" s="52">
        <v>44159</v>
      </c>
      <c r="B970" s="23" t="s">
        <v>549</v>
      </c>
      <c r="C970" s="60" t="s">
        <v>551</v>
      </c>
      <c r="D970" s="5" t="s">
        <v>553</v>
      </c>
      <c r="E970" s="70">
        <v>1500</v>
      </c>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c r="AG970" s="30"/>
      <c r="AH970" s="30"/>
      <c r="AI970" s="30"/>
      <c r="AJ970" s="30"/>
      <c r="AK970" s="30"/>
      <c r="AL970" s="30"/>
      <c r="AM970" s="30"/>
      <c r="AN970" s="30"/>
      <c r="AO970" s="30"/>
      <c r="AP970" s="30"/>
      <c r="AQ970" s="30"/>
      <c r="AR970" s="30"/>
      <c r="AS970" s="30"/>
      <c r="AT970" s="30"/>
      <c r="AU970" s="30"/>
      <c r="AV970" s="30"/>
      <c r="AW970" s="30"/>
      <c r="AX970" s="30"/>
      <c r="AY970" s="30"/>
      <c r="AZ970" s="30"/>
      <c r="BA970" s="30"/>
      <c r="BB970" s="30"/>
      <c r="BC970" s="30"/>
      <c r="BD970" s="30"/>
      <c r="BE970" s="30"/>
      <c r="BF970" s="30"/>
      <c r="BG970" s="30"/>
      <c r="BH970" s="30"/>
      <c r="BI970" s="30"/>
      <c r="BJ970" s="30"/>
      <c r="BK970" s="30"/>
      <c r="BL970" s="30"/>
      <c r="BM970" s="30"/>
      <c r="BN970" s="30"/>
      <c r="BO970" s="30"/>
      <c r="BP970" s="30"/>
      <c r="BQ970" s="30"/>
      <c r="BR970" s="30"/>
      <c r="BS970" s="30"/>
      <c r="BT970" s="30"/>
      <c r="BU970" s="30"/>
      <c r="BV970" s="30"/>
      <c r="BW970" s="30"/>
      <c r="BX970" s="30"/>
      <c r="BY970" s="30"/>
      <c r="BZ970" s="30"/>
      <c r="CA970" s="30"/>
      <c r="CB970" s="30"/>
      <c r="CC970" s="30"/>
      <c r="CD970" s="30"/>
      <c r="CE970" s="30"/>
      <c r="CF970" s="30"/>
      <c r="CG970" s="30"/>
      <c r="CH970" s="30"/>
      <c r="CI970" s="30"/>
      <c r="CJ970" s="30"/>
      <c r="CK970" s="30"/>
      <c r="CL970" s="30"/>
      <c r="CM970" s="30"/>
      <c r="CN970" s="30"/>
      <c r="CO970" s="30"/>
      <c r="CP970" s="30"/>
      <c r="CQ970" s="30"/>
      <c r="CR970" s="30"/>
      <c r="CS970" s="30"/>
      <c r="CT970" s="30"/>
      <c r="CU970" s="30"/>
      <c r="CV970" s="30"/>
      <c r="CW970" s="30"/>
      <c r="CX970" s="30"/>
      <c r="CY970" s="30"/>
      <c r="CZ970" s="30"/>
      <c r="DA970" s="30"/>
      <c r="DB970" s="30"/>
      <c r="DC970" s="30"/>
      <c r="DD970" s="30"/>
      <c r="DE970" s="30"/>
      <c r="DF970" s="30"/>
      <c r="DG970" s="30"/>
      <c r="DH970" s="30"/>
      <c r="DI970" s="30"/>
      <c r="DJ970" s="30"/>
      <c r="DK970" s="30"/>
      <c r="DL970" s="30"/>
      <c r="DM970" s="30"/>
      <c r="DN970" s="30"/>
      <c r="DO970" s="30"/>
      <c r="DP970" s="30"/>
      <c r="DQ970" s="30"/>
      <c r="DR970" s="30"/>
      <c r="DS970" s="30"/>
      <c r="DT970" s="30"/>
      <c r="DU970" s="30"/>
      <c r="DV970" s="30"/>
      <c r="DW970" s="30"/>
      <c r="DX970" s="30"/>
      <c r="DY970" s="30"/>
      <c r="DZ970" s="30"/>
      <c r="EA970" s="30"/>
      <c r="EB970" s="30"/>
      <c r="EC970" s="30"/>
      <c r="ED970" s="30"/>
      <c r="EE970" s="30"/>
      <c r="EF970" s="30"/>
      <c r="EG970" s="30"/>
      <c r="EH970" s="30"/>
      <c r="EI970" s="30"/>
      <c r="EJ970" s="30"/>
      <c r="EK970" s="30"/>
      <c r="EL970" s="30"/>
      <c r="EM970" s="30"/>
      <c r="EN970" s="30"/>
      <c r="EO970" s="30"/>
      <c r="EP970" s="30"/>
      <c r="EQ970" s="30"/>
      <c r="ER970" s="30"/>
      <c r="ES970" s="30"/>
      <c r="ET970" s="30"/>
      <c r="EU970" s="30"/>
      <c r="EV970" s="30"/>
      <c r="EW970" s="30"/>
      <c r="EX970" s="30"/>
      <c r="EY970" s="30"/>
      <c r="EZ970" s="30"/>
      <c r="FA970" s="30"/>
      <c r="FB970" s="30"/>
      <c r="FC970" s="30"/>
      <c r="FD970" s="30"/>
      <c r="FE970" s="30"/>
      <c r="FF970" s="30"/>
      <c r="FG970" s="30"/>
      <c r="FH970" s="30"/>
      <c r="FI970" s="30"/>
      <c r="FJ970" s="30"/>
      <c r="FK970" s="30"/>
      <c r="FL970" s="30"/>
      <c r="FM970" s="30"/>
      <c r="FN970" s="30"/>
      <c r="FO970" s="30"/>
      <c r="FP970" s="30"/>
      <c r="FQ970" s="30"/>
      <c r="FR970" s="30"/>
      <c r="FS970" s="30"/>
      <c r="FT970" s="30"/>
      <c r="FU970" s="30"/>
      <c r="FV970" s="30"/>
      <c r="FW970" s="30"/>
      <c r="FX970" s="30"/>
      <c r="FY970" s="30"/>
      <c r="FZ970" s="30"/>
      <c r="GA970" s="30"/>
      <c r="GB970" s="30"/>
      <c r="GC970" s="30"/>
      <c r="GD970" s="30"/>
      <c r="GE970" s="30"/>
      <c r="GF970" s="30"/>
      <c r="GG970" s="30"/>
      <c r="GH970" s="30"/>
      <c r="GI970" s="30"/>
      <c r="GJ970" s="30"/>
      <c r="GK970" s="30"/>
      <c r="GL970" s="30"/>
      <c r="GM970" s="30"/>
      <c r="GN970" s="30"/>
      <c r="GO970" s="30"/>
      <c r="GP970" s="30"/>
      <c r="GQ970" s="30"/>
      <c r="GR970" s="30"/>
      <c r="GS970" s="30"/>
      <c r="GT970" s="30"/>
      <c r="GU970" s="30"/>
      <c r="GV970" s="30"/>
      <c r="GW970" s="30"/>
      <c r="GX970" s="30"/>
      <c r="GY970" s="30"/>
      <c r="GZ970" s="30"/>
      <c r="HA970" s="30"/>
      <c r="HB970" s="30"/>
      <c r="HC970" s="30"/>
      <c r="HD970" s="30"/>
      <c r="HE970" s="30"/>
      <c r="HF970" s="30"/>
      <c r="HG970" s="30"/>
      <c r="HH970" s="30"/>
      <c r="HI970" s="30"/>
      <c r="HJ970" s="30"/>
      <c r="HK970" s="30"/>
      <c r="HL970" s="30"/>
      <c r="HM970" s="30"/>
      <c r="HN970" s="30"/>
      <c r="HO970" s="30"/>
      <c r="HP970" s="30"/>
      <c r="HQ970" s="30"/>
      <c r="HR970" s="30"/>
      <c r="HS970" s="30"/>
      <c r="HT970" s="30"/>
      <c r="HU970" s="30"/>
      <c r="HV970" s="30"/>
      <c r="HW970" s="30"/>
      <c r="HX970" s="30"/>
      <c r="HY970" s="30"/>
      <c r="HZ970" s="30"/>
      <c r="IA970" s="30"/>
      <c r="IB970" s="30"/>
      <c r="IC970" s="30"/>
      <c r="ID970" s="30"/>
      <c r="IE970" s="30"/>
      <c r="IF970" s="30"/>
      <c r="IG970" s="30"/>
      <c r="IH970" s="30"/>
      <c r="II970" s="30"/>
      <c r="IJ970" s="30"/>
      <c r="IK970" s="30"/>
      <c r="IL970" s="30"/>
      <c r="IM970" s="30"/>
      <c r="IN970" s="30"/>
      <c r="IO970" s="30"/>
      <c r="IP970" s="30"/>
      <c r="IQ970" s="30"/>
      <c r="IR970" s="30"/>
      <c r="IS970" s="30"/>
      <c r="IT970" s="30"/>
      <c r="IU970" s="30"/>
    </row>
    <row r="971" spans="1:255" ht="15">
      <c r="A971" s="52">
        <v>44166</v>
      </c>
      <c r="B971" s="23" t="s">
        <v>541</v>
      </c>
      <c r="C971" s="60" t="s">
        <v>543</v>
      </c>
      <c r="D971" s="5" t="s">
        <v>554</v>
      </c>
      <c r="E971" s="70">
        <v>360</v>
      </c>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c r="AG971" s="30"/>
      <c r="AH971" s="30"/>
      <c r="AI971" s="30"/>
      <c r="AJ971" s="30"/>
      <c r="AK971" s="30"/>
      <c r="AL971" s="30"/>
      <c r="AM971" s="30"/>
      <c r="AN971" s="30"/>
      <c r="AO971" s="30"/>
      <c r="AP971" s="30"/>
      <c r="AQ971" s="30"/>
      <c r="AR971" s="30"/>
      <c r="AS971" s="30"/>
      <c r="AT971" s="30"/>
      <c r="AU971" s="30"/>
      <c r="AV971" s="30"/>
      <c r="AW971" s="30"/>
      <c r="AX971" s="30"/>
      <c r="AY971" s="30"/>
      <c r="AZ971" s="30"/>
      <c r="BA971" s="30"/>
      <c r="BB971" s="30"/>
      <c r="BC971" s="30"/>
      <c r="BD971" s="30"/>
      <c r="BE971" s="30"/>
      <c r="BF971" s="30"/>
      <c r="BG971" s="30"/>
      <c r="BH971" s="30"/>
      <c r="BI971" s="30"/>
      <c r="BJ971" s="30"/>
      <c r="BK971" s="30"/>
      <c r="BL971" s="30"/>
      <c r="BM971" s="30"/>
      <c r="BN971" s="30"/>
      <c r="BO971" s="30"/>
      <c r="BP971" s="30"/>
      <c r="BQ971" s="30"/>
      <c r="BR971" s="30"/>
      <c r="BS971" s="30"/>
      <c r="BT971" s="30"/>
      <c r="BU971" s="30"/>
      <c r="BV971" s="30"/>
      <c r="BW971" s="30"/>
      <c r="BX971" s="30"/>
      <c r="BY971" s="30"/>
      <c r="BZ971" s="30"/>
      <c r="CA971" s="30"/>
      <c r="CB971" s="30"/>
      <c r="CC971" s="30"/>
      <c r="CD971" s="30"/>
      <c r="CE971" s="30"/>
      <c r="CF971" s="30"/>
      <c r="CG971" s="30"/>
      <c r="CH971" s="30"/>
      <c r="CI971" s="30"/>
      <c r="CJ971" s="30"/>
      <c r="CK971" s="30"/>
      <c r="CL971" s="30"/>
      <c r="CM971" s="30"/>
      <c r="CN971" s="30"/>
      <c r="CO971" s="30"/>
      <c r="CP971" s="30"/>
      <c r="CQ971" s="30"/>
      <c r="CR971" s="30"/>
      <c r="CS971" s="30"/>
      <c r="CT971" s="30"/>
      <c r="CU971" s="30"/>
      <c r="CV971" s="30"/>
      <c r="CW971" s="30"/>
      <c r="CX971" s="30"/>
      <c r="CY971" s="30"/>
      <c r="CZ971" s="30"/>
      <c r="DA971" s="30"/>
      <c r="DB971" s="30"/>
      <c r="DC971" s="30"/>
      <c r="DD971" s="30"/>
      <c r="DE971" s="30"/>
      <c r="DF971" s="30"/>
      <c r="DG971" s="30"/>
      <c r="DH971" s="30"/>
      <c r="DI971" s="30"/>
      <c r="DJ971" s="30"/>
      <c r="DK971" s="30"/>
      <c r="DL971" s="30"/>
      <c r="DM971" s="30"/>
      <c r="DN971" s="30"/>
      <c r="DO971" s="30"/>
      <c r="DP971" s="30"/>
      <c r="DQ971" s="30"/>
      <c r="DR971" s="30"/>
      <c r="DS971" s="30"/>
      <c r="DT971" s="30"/>
      <c r="DU971" s="30"/>
      <c r="DV971" s="30"/>
      <c r="DW971" s="30"/>
      <c r="DX971" s="30"/>
      <c r="DY971" s="30"/>
      <c r="DZ971" s="30"/>
      <c r="EA971" s="30"/>
      <c r="EB971" s="30"/>
      <c r="EC971" s="30"/>
      <c r="ED971" s="30"/>
      <c r="EE971" s="30"/>
      <c r="EF971" s="30"/>
      <c r="EG971" s="30"/>
      <c r="EH971" s="30"/>
      <c r="EI971" s="30"/>
      <c r="EJ971" s="30"/>
      <c r="EK971" s="30"/>
      <c r="EL971" s="30"/>
      <c r="EM971" s="30"/>
      <c r="EN971" s="30"/>
      <c r="EO971" s="30"/>
      <c r="EP971" s="30"/>
      <c r="EQ971" s="30"/>
      <c r="ER971" s="30"/>
      <c r="ES971" s="30"/>
      <c r="ET971" s="30"/>
      <c r="EU971" s="30"/>
      <c r="EV971" s="30"/>
      <c r="EW971" s="30"/>
      <c r="EX971" s="30"/>
      <c r="EY971" s="30"/>
      <c r="EZ971" s="30"/>
      <c r="FA971" s="30"/>
      <c r="FB971" s="30"/>
      <c r="FC971" s="30"/>
      <c r="FD971" s="30"/>
      <c r="FE971" s="30"/>
      <c r="FF971" s="30"/>
      <c r="FG971" s="30"/>
      <c r="FH971" s="30"/>
      <c r="FI971" s="30"/>
      <c r="FJ971" s="30"/>
      <c r="FK971" s="30"/>
      <c r="FL971" s="30"/>
      <c r="FM971" s="30"/>
      <c r="FN971" s="30"/>
      <c r="FO971" s="30"/>
      <c r="FP971" s="30"/>
      <c r="FQ971" s="30"/>
      <c r="FR971" s="30"/>
      <c r="FS971" s="30"/>
      <c r="FT971" s="30"/>
      <c r="FU971" s="30"/>
      <c r="FV971" s="30"/>
      <c r="FW971" s="30"/>
      <c r="FX971" s="30"/>
      <c r="FY971" s="30"/>
      <c r="FZ971" s="30"/>
      <c r="GA971" s="30"/>
      <c r="GB971" s="30"/>
      <c r="GC971" s="30"/>
      <c r="GD971" s="30"/>
      <c r="GE971" s="30"/>
      <c r="GF971" s="30"/>
      <c r="GG971" s="30"/>
      <c r="GH971" s="30"/>
      <c r="GI971" s="30"/>
      <c r="GJ971" s="30"/>
      <c r="GK971" s="30"/>
      <c r="GL971" s="30"/>
      <c r="GM971" s="30"/>
      <c r="GN971" s="30"/>
      <c r="GO971" s="30"/>
      <c r="GP971" s="30"/>
      <c r="GQ971" s="30"/>
      <c r="GR971" s="30"/>
      <c r="GS971" s="30"/>
      <c r="GT971" s="30"/>
      <c r="GU971" s="30"/>
      <c r="GV971" s="30"/>
      <c r="GW971" s="30"/>
      <c r="GX971" s="30"/>
      <c r="GY971" s="30"/>
      <c r="GZ971" s="30"/>
      <c r="HA971" s="30"/>
      <c r="HB971" s="30"/>
      <c r="HC971" s="30"/>
      <c r="HD971" s="30"/>
      <c r="HE971" s="30"/>
      <c r="HF971" s="30"/>
      <c r="HG971" s="30"/>
      <c r="HH971" s="30"/>
      <c r="HI971" s="30"/>
      <c r="HJ971" s="30"/>
      <c r="HK971" s="30"/>
      <c r="HL971" s="30"/>
      <c r="HM971" s="30"/>
      <c r="HN971" s="30"/>
      <c r="HO971" s="30"/>
      <c r="HP971" s="30"/>
      <c r="HQ971" s="30"/>
      <c r="HR971" s="30"/>
      <c r="HS971" s="30"/>
      <c r="HT971" s="30"/>
      <c r="HU971" s="30"/>
      <c r="HV971" s="30"/>
      <c r="HW971" s="30"/>
      <c r="HX971" s="30"/>
      <c r="HY971" s="30"/>
      <c r="HZ971" s="30"/>
      <c r="IA971" s="30"/>
      <c r="IB971" s="30"/>
      <c r="IC971" s="30"/>
      <c r="ID971" s="30"/>
      <c r="IE971" s="30"/>
      <c r="IF971" s="30"/>
      <c r="IG971" s="30"/>
      <c r="IH971" s="30"/>
      <c r="II971" s="30"/>
      <c r="IJ971" s="30"/>
      <c r="IK971" s="30"/>
      <c r="IL971" s="30"/>
      <c r="IM971" s="30"/>
      <c r="IN971" s="30"/>
      <c r="IO971" s="30"/>
      <c r="IP971" s="30"/>
      <c r="IQ971" s="30"/>
      <c r="IR971" s="30"/>
      <c r="IS971" s="30"/>
      <c r="IT971" s="30"/>
      <c r="IU971" s="30"/>
    </row>
    <row r="972" spans="1:255" ht="30">
      <c r="A972" s="52">
        <v>44175</v>
      </c>
      <c r="B972" s="1" t="s">
        <v>104</v>
      </c>
      <c r="C972" s="40" t="s">
        <v>105</v>
      </c>
      <c r="D972" s="3" t="s">
        <v>106</v>
      </c>
      <c r="E972" s="70">
        <v>3100</v>
      </c>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c r="AG972" s="30"/>
      <c r="AH972" s="30"/>
      <c r="AI972" s="30"/>
      <c r="AJ972" s="30"/>
      <c r="AK972" s="30"/>
      <c r="AL972" s="30"/>
      <c r="AM972" s="30"/>
      <c r="AN972" s="30"/>
      <c r="AO972" s="30"/>
      <c r="AP972" s="30"/>
      <c r="AQ972" s="30"/>
      <c r="AR972" s="30"/>
      <c r="AS972" s="30"/>
      <c r="AT972" s="30"/>
      <c r="AU972" s="30"/>
      <c r="AV972" s="30"/>
      <c r="AW972" s="30"/>
      <c r="AX972" s="30"/>
      <c r="AY972" s="30"/>
      <c r="AZ972" s="30"/>
      <c r="BA972" s="30"/>
      <c r="BB972" s="30"/>
      <c r="BC972" s="30"/>
      <c r="BD972" s="30"/>
      <c r="BE972" s="30"/>
      <c r="BF972" s="30"/>
      <c r="BG972" s="30"/>
      <c r="BH972" s="30"/>
      <c r="BI972" s="30"/>
      <c r="BJ972" s="30"/>
      <c r="BK972" s="30"/>
      <c r="BL972" s="30"/>
      <c r="BM972" s="30"/>
      <c r="BN972" s="30"/>
      <c r="BO972" s="30"/>
      <c r="BP972" s="30"/>
      <c r="BQ972" s="30"/>
      <c r="BR972" s="30"/>
      <c r="BS972" s="30"/>
      <c r="BT972" s="30"/>
      <c r="BU972" s="30"/>
      <c r="BV972" s="30"/>
      <c r="BW972" s="30"/>
      <c r="BX972" s="30"/>
      <c r="BY972" s="30"/>
      <c r="BZ972" s="30"/>
      <c r="CA972" s="30"/>
      <c r="CB972" s="30"/>
      <c r="CC972" s="30"/>
      <c r="CD972" s="30"/>
      <c r="CE972" s="30"/>
      <c r="CF972" s="30"/>
      <c r="CG972" s="30"/>
      <c r="CH972" s="30"/>
      <c r="CI972" s="30"/>
      <c r="CJ972" s="30"/>
      <c r="CK972" s="30"/>
      <c r="CL972" s="30"/>
      <c r="CM972" s="30"/>
      <c r="CN972" s="30"/>
      <c r="CO972" s="30"/>
      <c r="CP972" s="30"/>
      <c r="CQ972" s="30"/>
      <c r="CR972" s="30"/>
      <c r="CS972" s="30"/>
      <c r="CT972" s="30"/>
      <c r="CU972" s="30"/>
      <c r="CV972" s="30"/>
      <c r="CW972" s="30"/>
      <c r="CX972" s="30"/>
      <c r="CY972" s="30"/>
      <c r="CZ972" s="30"/>
      <c r="DA972" s="30"/>
      <c r="DB972" s="30"/>
      <c r="DC972" s="30"/>
      <c r="DD972" s="30"/>
      <c r="DE972" s="30"/>
      <c r="DF972" s="30"/>
      <c r="DG972" s="30"/>
      <c r="DH972" s="30"/>
      <c r="DI972" s="30"/>
      <c r="DJ972" s="30"/>
      <c r="DK972" s="30"/>
      <c r="DL972" s="30"/>
      <c r="DM972" s="30"/>
      <c r="DN972" s="30"/>
      <c r="DO972" s="30"/>
      <c r="DP972" s="30"/>
      <c r="DQ972" s="30"/>
      <c r="DR972" s="30"/>
      <c r="DS972" s="30"/>
      <c r="DT972" s="30"/>
      <c r="DU972" s="30"/>
      <c r="DV972" s="30"/>
      <c r="DW972" s="30"/>
      <c r="DX972" s="30"/>
      <c r="DY972" s="30"/>
      <c r="DZ972" s="30"/>
      <c r="EA972" s="30"/>
      <c r="EB972" s="30"/>
      <c r="EC972" s="30"/>
      <c r="ED972" s="30"/>
      <c r="EE972" s="30"/>
      <c r="EF972" s="30"/>
      <c r="EG972" s="30"/>
      <c r="EH972" s="30"/>
      <c r="EI972" s="30"/>
      <c r="EJ972" s="30"/>
      <c r="EK972" s="30"/>
      <c r="EL972" s="30"/>
      <c r="EM972" s="30"/>
      <c r="EN972" s="30"/>
      <c r="EO972" s="30"/>
      <c r="EP972" s="30"/>
      <c r="EQ972" s="30"/>
      <c r="ER972" s="30"/>
      <c r="ES972" s="30"/>
      <c r="ET972" s="30"/>
      <c r="EU972" s="30"/>
      <c r="EV972" s="30"/>
      <c r="EW972" s="30"/>
      <c r="EX972" s="30"/>
      <c r="EY972" s="30"/>
      <c r="EZ972" s="30"/>
      <c r="FA972" s="30"/>
      <c r="FB972" s="30"/>
      <c r="FC972" s="30"/>
      <c r="FD972" s="30"/>
      <c r="FE972" s="30"/>
      <c r="FF972" s="30"/>
      <c r="FG972" s="30"/>
      <c r="FH972" s="30"/>
      <c r="FI972" s="30"/>
      <c r="FJ972" s="30"/>
      <c r="FK972" s="30"/>
      <c r="FL972" s="30"/>
      <c r="FM972" s="30"/>
      <c r="FN972" s="30"/>
      <c r="FO972" s="30"/>
      <c r="FP972" s="30"/>
      <c r="FQ972" s="30"/>
      <c r="FR972" s="30"/>
      <c r="FS972" s="30"/>
      <c r="FT972" s="30"/>
      <c r="FU972" s="30"/>
      <c r="FV972" s="30"/>
      <c r="FW972" s="30"/>
      <c r="FX972" s="30"/>
      <c r="FY972" s="30"/>
      <c r="FZ972" s="30"/>
      <c r="GA972" s="30"/>
      <c r="GB972" s="30"/>
      <c r="GC972" s="30"/>
      <c r="GD972" s="30"/>
      <c r="GE972" s="30"/>
      <c r="GF972" s="30"/>
      <c r="GG972" s="30"/>
      <c r="GH972" s="30"/>
      <c r="GI972" s="30"/>
      <c r="GJ972" s="30"/>
      <c r="GK972" s="30"/>
      <c r="GL972" s="30"/>
      <c r="GM972" s="30"/>
      <c r="GN972" s="30"/>
      <c r="GO972" s="30"/>
      <c r="GP972" s="30"/>
      <c r="GQ972" s="30"/>
      <c r="GR972" s="30"/>
      <c r="GS972" s="30"/>
      <c r="GT972" s="30"/>
      <c r="GU972" s="30"/>
      <c r="GV972" s="30"/>
      <c r="GW972" s="30"/>
      <c r="GX972" s="30"/>
      <c r="GY972" s="30"/>
      <c r="GZ972" s="30"/>
      <c r="HA972" s="30"/>
      <c r="HB972" s="30"/>
      <c r="HC972" s="30"/>
      <c r="HD972" s="30"/>
      <c r="HE972" s="30"/>
      <c r="HF972" s="30"/>
      <c r="HG972" s="30"/>
      <c r="HH972" s="30"/>
      <c r="HI972" s="30"/>
      <c r="HJ972" s="30"/>
      <c r="HK972" s="30"/>
      <c r="HL972" s="30"/>
      <c r="HM972" s="30"/>
      <c r="HN972" s="30"/>
      <c r="HO972" s="30"/>
      <c r="HP972" s="30"/>
      <c r="HQ972" s="30"/>
      <c r="HR972" s="30"/>
      <c r="HS972" s="30"/>
      <c r="HT972" s="30"/>
      <c r="HU972" s="30"/>
      <c r="HV972" s="30"/>
      <c r="HW972" s="30"/>
      <c r="HX972" s="30"/>
      <c r="HY972" s="30"/>
      <c r="HZ972" s="30"/>
      <c r="IA972" s="30"/>
      <c r="IB972" s="30"/>
      <c r="IC972" s="30"/>
      <c r="ID972" s="30"/>
      <c r="IE972" s="30"/>
      <c r="IF972" s="30"/>
      <c r="IG972" s="30"/>
      <c r="IH972" s="30"/>
      <c r="II972" s="30"/>
      <c r="IJ972" s="30"/>
      <c r="IK972" s="30"/>
      <c r="IL972" s="30"/>
      <c r="IM972" s="30"/>
      <c r="IN972" s="30"/>
      <c r="IO972" s="30"/>
      <c r="IP972" s="30"/>
      <c r="IQ972" s="30"/>
      <c r="IR972" s="30"/>
      <c r="IS972" s="30"/>
      <c r="IT972" s="30"/>
      <c r="IU972" s="30"/>
    </row>
    <row r="973" spans="1:255" ht="15">
      <c r="A973" s="154" t="s">
        <v>20</v>
      </c>
      <c r="B973" s="155"/>
      <c r="C973" s="155"/>
      <c r="D973" s="157"/>
      <c r="E973" s="57">
        <f>SUM(E969:E972)</f>
        <v>5000</v>
      </c>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c r="AG973" s="30"/>
      <c r="AH973" s="30"/>
      <c r="AI973" s="30"/>
      <c r="AJ973" s="30"/>
      <c r="AK973" s="30"/>
      <c r="AL973" s="30"/>
      <c r="AM973" s="30"/>
      <c r="AN973" s="30"/>
      <c r="AO973" s="30"/>
      <c r="AP973" s="30"/>
      <c r="AQ973" s="30"/>
      <c r="AR973" s="30"/>
      <c r="AS973" s="30"/>
      <c r="AT973" s="30"/>
      <c r="AU973" s="30"/>
      <c r="AV973" s="30"/>
      <c r="AW973" s="30"/>
      <c r="AX973" s="30"/>
      <c r="AY973" s="30"/>
      <c r="AZ973" s="30"/>
      <c r="BA973" s="30"/>
      <c r="BB973" s="30"/>
      <c r="BC973" s="30"/>
      <c r="BD973" s="30"/>
      <c r="BE973" s="30"/>
      <c r="BF973" s="30"/>
      <c r="BG973" s="30"/>
      <c r="BH973" s="30"/>
      <c r="BI973" s="30"/>
      <c r="BJ973" s="30"/>
      <c r="BK973" s="30"/>
      <c r="BL973" s="30"/>
      <c r="BM973" s="30"/>
      <c r="BN973" s="30"/>
      <c r="BO973" s="30"/>
      <c r="BP973" s="30"/>
      <c r="BQ973" s="30"/>
      <c r="BR973" s="30"/>
      <c r="BS973" s="30"/>
      <c r="BT973" s="30"/>
      <c r="BU973" s="30"/>
      <c r="BV973" s="30"/>
      <c r="BW973" s="30"/>
      <c r="BX973" s="30"/>
      <c r="BY973" s="30"/>
      <c r="BZ973" s="30"/>
      <c r="CA973" s="30"/>
      <c r="CB973" s="30"/>
      <c r="CC973" s="30"/>
      <c r="CD973" s="30"/>
      <c r="CE973" s="30"/>
      <c r="CF973" s="30"/>
      <c r="CG973" s="30"/>
      <c r="CH973" s="30"/>
      <c r="CI973" s="30"/>
      <c r="CJ973" s="30"/>
      <c r="CK973" s="30"/>
      <c r="CL973" s="30"/>
      <c r="CM973" s="30"/>
      <c r="CN973" s="30"/>
      <c r="CO973" s="30"/>
      <c r="CP973" s="30"/>
      <c r="CQ973" s="30"/>
      <c r="CR973" s="30"/>
      <c r="CS973" s="30"/>
      <c r="CT973" s="30"/>
      <c r="CU973" s="30"/>
      <c r="CV973" s="30"/>
      <c r="CW973" s="30"/>
      <c r="CX973" s="30"/>
      <c r="CY973" s="30"/>
      <c r="CZ973" s="30"/>
      <c r="DA973" s="30"/>
      <c r="DB973" s="30"/>
      <c r="DC973" s="30"/>
      <c r="DD973" s="30"/>
      <c r="DE973" s="30"/>
      <c r="DF973" s="30"/>
      <c r="DG973" s="30"/>
      <c r="DH973" s="30"/>
      <c r="DI973" s="30"/>
      <c r="DJ973" s="30"/>
      <c r="DK973" s="30"/>
      <c r="DL973" s="30"/>
      <c r="DM973" s="30"/>
      <c r="DN973" s="30"/>
      <c r="DO973" s="30"/>
      <c r="DP973" s="30"/>
      <c r="DQ973" s="30"/>
      <c r="DR973" s="30"/>
      <c r="DS973" s="30"/>
      <c r="DT973" s="30"/>
      <c r="DU973" s="30"/>
      <c r="DV973" s="30"/>
      <c r="DW973" s="30"/>
      <c r="DX973" s="30"/>
      <c r="DY973" s="30"/>
      <c r="DZ973" s="30"/>
      <c r="EA973" s="30"/>
      <c r="EB973" s="30"/>
      <c r="EC973" s="30"/>
      <c r="ED973" s="30"/>
      <c r="EE973" s="30"/>
      <c r="EF973" s="30"/>
      <c r="EG973" s="30"/>
      <c r="EH973" s="30"/>
      <c r="EI973" s="30"/>
      <c r="EJ973" s="30"/>
      <c r="EK973" s="30"/>
      <c r="EL973" s="30"/>
      <c r="EM973" s="30"/>
      <c r="EN973" s="30"/>
      <c r="EO973" s="30"/>
      <c r="EP973" s="30"/>
      <c r="EQ973" s="30"/>
      <c r="ER973" s="30"/>
      <c r="ES973" s="30"/>
      <c r="ET973" s="30"/>
      <c r="EU973" s="30"/>
      <c r="EV973" s="30"/>
      <c r="EW973" s="30"/>
      <c r="EX973" s="30"/>
      <c r="EY973" s="30"/>
      <c r="EZ973" s="30"/>
      <c r="FA973" s="30"/>
      <c r="FB973" s="30"/>
      <c r="FC973" s="30"/>
      <c r="FD973" s="30"/>
      <c r="FE973" s="30"/>
      <c r="FF973" s="30"/>
      <c r="FG973" s="30"/>
      <c r="FH973" s="30"/>
      <c r="FI973" s="30"/>
      <c r="FJ973" s="30"/>
      <c r="FK973" s="30"/>
      <c r="FL973" s="30"/>
      <c r="FM973" s="30"/>
      <c r="FN973" s="30"/>
      <c r="FO973" s="30"/>
      <c r="FP973" s="30"/>
      <c r="FQ973" s="30"/>
      <c r="FR973" s="30"/>
      <c r="FS973" s="30"/>
      <c r="FT973" s="30"/>
      <c r="FU973" s="30"/>
      <c r="FV973" s="30"/>
      <c r="FW973" s="30"/>
      <c r="FX973" s="30"/>
      <c r="FY973" s="30"/>
      <c r="FZ973" s="30"/>
      <c r="GA973" s="30"/>
      <c r="GB973" s="30"/>
      <c r="GC973" s="30"/>
      <c r="GD973" s="30"/>
      <c r="GE973" s="30"/>
      <c r="GF973" s="30"/>
      <c r="GG973" s="30"/>
      <c r="GH973" s="30"/>
      <c r="GI973" s="30"/>
      <c r="GJ973" s="30"/>
      <c r="GK973" s="30"/>
      <c r="GL973" s="30"/>
      <c r="GM973" s="30"/>
      <c r="GN973" s="30"/>
      <c r="GO973" s="30"/>
      <c r="GP973" s="30"/>
      <c r="GQ973" s="30"/>
      <c r="GR973" s="30"/>
      <c r="GS973" s="30"/>
      <c r="GT973" s="30"/>
      <c r="GU973" s="30"/>
      <c r="GV973" s="30"/>
      <c r="GW973" s="30"/>
      <c r="GX973" s="30"/>
      <c r="GY973" s="30"/>
      <c r="GZ973" s="30"/>
      <c r="HA973" s="30"/>
      <c r="HB973" s="30"/>
      <c r="HC973" s="30"/>
      <c r="HD973" s="30"/>
      <c r="HE973" s="30"/>
      <c r="HF973" s="30"/>
      <c r="HG973" s="30"/>
      <c r="HH973" s="30"/>
      <c r="HI973" s="30"/>
      <c r="HJ973" s="30"/>
      <c r="HK973" s="30"/>
      <c r="HL973" s="30"/>
      <c r="HM973" s="30"/>
      <c r="HN973" s="30"/>
      <c r="HO973" s="30"/>
      <c r="HP973" s="30"/>
      <c r="HQ973" s="30"/>
      <c r="HR973" s="30"/>
      <c r="HS973" s="30"/>
      <c r="HT973" s="30"/>
      <c r="HU973" s="30"/>
      <c r="HV973" s="30"/>
      <c r="HW973" s="30"/>
      <c r="HX973" s="30"/>
      <c r="HY973" s="30"/>
      <c r="HZ973" s="30"/>
      <c r="IA973" s="30"/>
      <c r="IB973" s="30"/>
      <c r="IC973" s="30"/>
      <c r="ID973" s="30"/>
      <c r="IE973" s="30"/>
      <c r="IF973" s="30"/>
      <c r="IG973" s="30"/>
      <c r="IH973" s="30"/>
      <c r="II973" s="30"/>
      <c r="IJ973" s="30"/>
      <c r="IK973" s="30"/>
      <c r="IL973" s="30"/>
      <c r="IM973" s="30"/>
      <c r="IN973" s="30"/>
      <c r="IO973" s="30"/>
      <c r="IP973" s="30"/>
      <c r="IQ973" s="30"/>
      <c r="IR973" s="30"/>
      <c r="IS973" s="30"/>
      <c r="IT973" s="30"/>
      <c r="IU973" s="30"/>
    </row>
    <row r="976" ht="15">
      <c r="A976" s="32"/>
    </row>
    <row r="978" spans="1:5" ht="15.75" thickBot="1">
      <c r="A978" s="145" t="s">
        <v>1054</v>
      </c>
      <c r="B978" s="145"/>
      <c r="C978" s="145"/>
      <c r="D978" s="145"/>
      <c r="E978" s="145"/>
    </row>
    <row r="979" spans="1:255" ht="15.75" thickTop="1">
      <c r="A979" s="146" t="s">
        <v>0</v>
      </c>
      <c r="B979" s="146"/>
      <c r="C979" s="146"/>
      <c r="D979" s="146"/>
      <c r="E979" s="146"/>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c r="AG979" s="30"/>
      <c r="AH979" s="30"/>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c r="BK979" s="30"/>
      <c r="BL979" s="30"/>
      <c r="BM979" s="30"/>
      <c r="BN979" s="30"/>
      <c r="BO979" s="30"/>
      <c r="BP979" s="30"/>
      <c r="BQ979" s="30"/>
      <c r="BR979" s="30"/>
      <c r="BS979" s="30"/>
      <c r="BT979" s="30"/>
      <c r="BU979" s="30"/>
      <c r="BV979" s="30"/>
      <c r="BW979" s="30"/>
      <c r="BX979" s="30"/>
      <c r="BY979" s="30"/>
      <c r="BZ979" s="30"/>
      <c r="CA979" s="30"/>
      <c r="CB979" s="30"/>
      <c r="CC979" s="30"/>
      <c r="CD979" s="30"/>
      <c r="CE979" s="30"/>
      <c r="CF979" s="30"/>
      <c r="CG979" s="30"/>
      <c r="CH979" s="30"/>
      <c r="CI979" s="30"/>
      <c r="CJ979" s="30"/>
      <c r="CK979" s="30"/>
      <c r="CL979" s="30"/>
      <c r="CM979" s="30"/>
      <c r="CN979" s="30"/>
      <c r="CO979" s="30"/>
      <c r="CP979" s="30"/>
      <c r="CQ979" s="30"/>
      <c r="CR979" s="30"/>
      <c r="CS979" s="30"/>
      <c r="CT979" s="30"/>
      <c r="CU979" s="30"/>
      <c r="CV979" s="30"/>
      <c r="CW979" s="30"/>
      <c r="CX979" s="30"/>
      <c r="CY979" s="30"/>
      <c r="CZ979" s="30"/>
      <c r="DA979" s="30"/>
      <c r="DB979" s="30"/>
      <c r="DC979" s="30"/>
      <c r="DD979" s="30"/>
      <c r="DE979" s="30"/>
      <c r="DF979" s="30"/>
      <c r="DG979" s="30"/>
      <c r="DH979" s="30"/>
      <c r="DI979" s="30"/>
      <c r="DJ979" s="30"/>
      <c r="DK979" s="30"/>
      <c r="DL979" s="30"/>
      <c r="DM979" s="30"/>
      <c r="DN979" s="30"/>
      <c r="DO979" s="30"/>
      <c r="DP979" s="30"/>
      <c r="DQ979" s="30"/>
      <c r="DR979" s="30"/>
      <c r="DS979" s="30"/>
      <c r="DT979" s="30"/>
      <c r="DU979" s="30"/>
      <c r="DV979" s="30"/>
      <c r="DW979" s="30"/>
      <c r="DX979" s="30"/>
      <c r="DY979" s="30"/>
      <c r="DZ979" s="30"/>
      <c r="EA979" s="30"/>
      <c r="EB979" s="30"/>
      <c r="EC979" s="30"/>
      <c r="ED979" s="30"/>
      <c r="EE979" s="30"/>
      <c r="EF979" s="30"/>
      <c r="EG979" s="30"/>
      <c r="EH979" s="30"/>
      <c r="EI979" s="30"/>
      <c r="EJ979" s="30"/>
      <c r="EK979" s="30"/>
      <c r="EL979" s="30"/>
      <c r="EM979" s="30"/>
      <c r="EN979" s="30"/>
      <c r="EO979" s="30"/>
      <c r="EP979" s="30"/>
      <c r="EQ979" s="30"/>
      <c r="ER979" s="30"/>
      <c r="ES979" s="30"/>
      <c r="ET979" s="30"/>
      <c r="EU979" s="30"/>
      <c r="EV979" s="30"/>
      <c r="EW979" s="30"/>
      <c r="EX979" s="30"/>
      <c r="EY979" s="30"/>
      <c r="EZ979" s="30"/>
      <c r="FA979" s="30"/>
      <c r="FB979" s="30"/>
      <c r="FC979" s="30"/>
      <c r="FD979" s="30"/>
      <c r="FE979" s="30"/>
      <c r="FF979" s="30"/>
      <c r="FG979" s="30"/>
      <c r="FH979" s="30"/>
      <c r="FI979" s="30"/>
      <c r="FJ979" s="30"/>
      <c r="FK979" s="30"/>
      <c r="FL979" s="30"/>
      <c r="FM979" s="30"/>
      <c r="FN979" s="30"/>
      <c r="FO979" s="30"/>
      <c r="FP979" s="30"/>
      <c r="FQ979" s="30"/>
      <c r="FR979" s="30"/>
      <c r="FS979" s="30"/>
      <c r="FT979" s="30"/>
      <c r="FU979" s="30"/>
      <c r="FV979" s="30"/>
      <c r="FW979" s="30"/>
      <c r="FX979" s="30"/>
      <c r="FY979" s="30"/>
      <c r="FZ979" s="30"/>
      <c r="GA979" s="30"/>
      <c r="GB979" s="30"/>
      <c r="GC979" s="30"/>
      <c r="GD979" s="30"/>
      <c r="GE979" s="30"/>
      <c r="GF979" s="30"/>
      <c r="GG979" s="30"/>
      <c r="GH979" s="30"/>
      <c r="GI979" s="30"/>
      <c r="GJ979" s="30"/>
      <c r="GK979" s="30"/>
      <c r="GL979" s="30"/>
      <c r="GM979" s="30"/>
      <c r="GN979" s="30"/>
      <c r="GO979" s="30"/>
      <c r="GP979" s="30"/>
      <c r="GQ979" s="30"/>
      <c r="GR979" s="30"/>
      <c r="GS979" s="30"/>
      <c r="GT979" s="30"/>
      <c r="GU979" s="30"/>
      <c r="GV979" s="30"/>
      <c r="GW979" s="30"/>
      <c r="GX979" s="30"/>
      <c r="GY979" s="30"/>
      <c r="GZ979" s="30"/>
      <c r="HA979" s="30"/>
      <c r="HB979" s="30"/>
      <c r="HC979" s="30"/>
      <c r="HD979" s="30"/>
      <c r="HE979" s="30"/>
      <c r="HF979" s="30"/>
      <c r="HG979" s="30"/>
      <c r="HH979" s="30"/>
      <c r="HI979" s="30"/>
      <c r="HJ979" s="30"/>
      <c r="HK979" s="30"/>
      <c r="HL979" s="30"/>
      <c r="HM979" s="30"/>
      <c r="HN979" s="30"/>
      <c r="HO979" s="30"/>
      <c r="HP979" s="30"/>
      <c r="HQ979" s="30"/>
      <c r="HR979" s="30"/>
      <c r="HS979" s="30"/>
      <c r="HT979" s="30"/>
      <c r="HU979" s="30"/>
      <c r="HV979" s="30"/>
      <c r="HW979" s="30"/>
      <c r="HX979" s="30"/>
      <c r="HY979" s="30"/>
      <c r="HZ979" s="30"/>
      <c r="IA979" s="30"/>
      <c r="IB979" s="30"/>
      <c r="IC979" s="30"/>
      <c r="ID979" s="30"/>
      <c r="IE979" s="30"/>
      <c r="IF979" s="30"/>
      <c r="IG979" s="30"/>
      <c r="IH979" s="30"/>
      <c r="II979" s="30"/>
      <c r="IJ979" s="30"/>
      <c r="IK979" s="30"/>
      <c r="IL979" s="30"/>
      <c r="IM979" s="30"/>
      <c r="IN979" s="30"/>
      <c r="IO979" s="30"/>
      <c r="IP979" s="30"/>
      <c r="IQ979" s="30"/>
      <c r="IR979" s="30"/>
      <c r="IS979" s="30"/>
      <c r="IT979" s="30"/>
      <c r="IU979" s="30"/>
    </row>
    <row r="980" spans="6:255" ht="15">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c r="AG980" s="30"/>
      <c r="AH980" s="30"/>
      <c r="AI980" s="30"/>
      <c r="AJ980" s="30"/>
      <c r="AK980" s="30"/>
      <c r="AL980" s="30"/>
      <c r="AM980" s="30"/>
      <c r="AN980" s="30"/>
      <c r="AO980" s="30"/>
      <c r="AP980" s="30"/>
      <c r="AQ980" s="30"/>
      <c r="AR980" s="30"/>
      <c r="AS980" s="30"/>
      <c r="AT980" s="30"/>
      <c r="AU980" s="30"/>
      <c r="AV980" s="30"/>
      <c r="AW980" s="30"/>
      <c r="AX980" s="30"/>
      <c r="AY980" s="30"/>
      <c r="AZ980" s="30"/>
      <c r="BA980" s="30"/>
      <c r="BB980" s="30"/>
      <c r="BC980" s="30"/>
      <c r="BD980" s="30"/>
      <c r="BE980" s="30"/>
      <c r="BF980" s="30"/>
      <c r="BG980" s="30"/>
      <c r="BH980" s="30"/>
      <c r="BI980" s="30"/>
      <c r="BJ980" s="30"/>
      <c r="BK980" s="30"/>
      <c r="BL980" s="30"/>
      <c r="BM980" s="30"/>
      <c r="BN980" s="30"/>
      <c r="BO980" s="30"/>
      <c r="BP980" s="30"/>
      <c r="BQ980" s="30"/>
      <c r="BR980" s="30"/>
      <c r="BS980" s="30"/>
      <c r="BT980" s="30"/>
      <c r="BU980" s="30"/>
      <c r="BV980" s="30"/>
      <c r="BW980" s="30"/>
      <c r="BX980" s="30"/>
      <c r="BY980" s="30"/>
      <c r="BZ980" s="30"/>
      <c r="CA980" s="30"/>
      <c r="CB980" s="30"/>
      <c r="CC980" s="30"/>
      <c r="CD980" s="30"/>
      <c r="CE980" s="30"/>
      <c r="CF980" s="30"/>
      <c r="CG980" s="30"/>
      <c r="CH980" s="30"/>
      <c r="CI980" s="30"/>
      <c r="CJ980" s="30"/>
      <c r="CK980" s="30"/>
      <c r="CL980" s="30"/>
      <c r="CM980" s="30"/>
      <c r="CN980" s="30"/>
      <c r="CO980" s="30"/>
      <c r="CP980" s="30"/>
      <c r="CQ980" s="30"/>
      <c r="CR980" s="30"/>
      <c r="CS980" s="30"/>
      <c r="CT980" s="30"/>
      <c r="CU980" s="30"/>
      <c r="CV980" s="30"/>
      <c r="CW980" s="30"/>
      <c r="CX980" s="30"/>
      <c r="CY980" s="30"/>
      <c r="CZ980" s="30"/>
      <c r="DA980" s="30"/>
      <c r="DB980" s="30"/>
      <c r="DC980" s="30"/>
      <c r="DD980" s="30"/>
      <c r="DE980" s="30"/>
      <c r="DF980" s="30"/>
      <c r="DG980" s="30"/>
      <c r="DH980" s="30"/>
      <c r="DI980" s="30"/>
      <c r="DJ980" s="30"/>
      <c r="DK980" s="30"/>
      <c r="DL980" s="30"/>
      <c r="DM980" s="30"/>
      <c r="DN980" s="30"/>
      <c r="DO980" s="30"/>
      <c r="DP980" s="30"/>
      <c r="DQ980" s="30"/>
      <c r="DR980" s="30"/>
      <c r="DS980" s="30"/>
      <c r="DT980" s="30"/>
      <c r="DU980" s="30"/>
      <c r="DV980" s="30"/>
      <c r="DW980" s="30"/>
      <c r="DX980" s="30"/>
      <c r="DY980" s="30"/>
      <c r="DZ980" s="30"/>
      <c r="EA980" s="30"/>
      <c r="EB980" s="30"/>
      <c r="EC980" s="30"/>
      <c r="ED980" s="30"/>
      <c r="EE980" s="30"/>
      <c r="EF980" s="30"/>
      <c r="EG980" s="30"/>
      <c r="EH980" s="30"/>
      <c r="EI980" s="30"/>
      <c r="EJ980" s="30"/>
      <c r="EK980" s="30"/>
      <c r="EL980" s="30"/>
      <c r="EM980" s="30"/>
      <c r="EN980" s="30"/>
      <c r="EO980" s="30"/>
      <c r="EP980" s="30"/>
      <c r="EQ980" s="30"/>
      <c r="ER980" s="30"/>
      <c r="ES980" s="30"/>
      <c r="ET980" s="30"/>
      <c r="EU980" s="30"/>
      <c r="EV980" s="30"/>
      <c r="EW980" s="30"/>
      <c r="EX980" s="30"/>
      <c r="EY980" s="30"/>
      <c r="EZ980" s="30"/>
      <c r="FA980" s="30"/>
      <c r="FB980" s="30"/>
      <c r="FC980" s="30"/>
      <c r="FD980" s="30"/>
      <c r="FE980" s="30"/>
      <c r="FF980" s="30"/>
      <c r="FG980" s="30"/>
      <c r="FH980" s="30"/>
      <c r="FI980" s="30"/>
      <c r="FJ980" s="30"/>
      <c r="FK980" s="30"/>
      <c r="FL980" s="30"/>
      <c r="FM980" s="30"/>
      <c r="FN980" s="30"/>
      <c r="FO980" s="30"/>
      <c r="FP980" s="30"/>
      <c r="FQ980" s="30"/>
      <c r="FR980" s="30"/>
      <c r="FS980" s="30"/>
      <c r="FT980" s="30"/>
      <c r="FU980" s="30"/>
      <c r="FV980" s="30"/>
      <c r="FW980" s="30"/>
      <c r="FX980" s="30"/>
      <c r="FY980" s="30"/>
      <c r="FZ980" s="30"/>
      <c r="GA980" s="30"/>
      <c r="GB980" s="30"/>
      <c r="GC980" s="30"/>
      <c r="GD980" s="30"/>
      <c r="GE980" s="30"/>
      <c r="GF980" s="30"/>
      <c r="GG980" s="30"/>
      <c r="GH980" s="30"/>
      <c r="GI980" s="30"/>
      <c r="GJ980" s="30"/>
      <c r="GK980" s="30"/>
      <c r="GL980" s="30"/>
      <c r="GM980" s="30"/>
      <c r="GN980" s="30"/>
      <c r="GO980" s="30"/>
      <c r="GP980" s="30"/>
      <c r="GQ980" s="30"/>
      <c r="GR980" s="30"/>
      <c r="GS980" s="30"/>
      <c r="GT980" s="30"/>
      <c r="GU980" s="30"/>
      <c r="GV980" s="30"/>
      <c r="GW980" s="30"/>
      <c r="GX980" s="30"/>
      <c r="GY980" s="30"/>
      <c r="GZ980" s="30"/>
      <c r="HA980" s="30"/>
      <c r="HB980" s="30"/>
      <c r="HC980" s="30"/>
      <c r="HD980" s="30"/>
      <c r="HE980" s="30"/>
      <c r="HF980" s="30"/>
      <c r="HG980" s="30"/>
      <c r="HH980" s="30"/>
      <c r="HI980" s="30"/>
      <c r="HJ980" s="30"/>
      <c r="HK980" s="30"/>
      <c r="HL980" s="30"/>
      <c r="HM980" s="30"/>
      <c r="HN980" s="30"/>
      <c r="HO980" s="30"/>
      <c r="HP980" s="30"/>
      <c r="HQ980" s="30"/>
      <c r="HR980" s="30"/>
      <c r="HS980" s="30"/>
      <c r="HT980" s="30"/>
      <c r="HU980" s="30"/>
      <c r="HV980" s="30"/>
      <c r="HW980" s="30"/>
      <c r="HX980" s="30"/>
      <c r="HY980" s="30"/>
      <c r="HZ980" s="30"/>
      <c r="IA980" s="30"/>
      <c r="IB980" s="30"/>
      <c r="IC980" s="30"/>
      <c r="ID980" s="30"/>
      <c r="IE980" s="30"/>
      <c r="IF980" s="30"/>
      <c r="IG980" s="30"/>
      <c r="IH980" s="30"/>
      <c r="II980" s="30"/>
      <c r="IJ980" s="30"/>
      <c r="IK980" s="30"/>
      <c r="IL980" s="30"/>
      <c r="IM980" s="30"/>
      <c r="IN980" s="30"/>
      <c r="IO980" s="30"/>
      <c r="IP980" s="30"/>
      <c r="IQ980" s="30"/>
      <c r="IR980" s="30"/>
      <c r="IS980" s="30"/>
      <c r="IT980" s="30"/>
      <c r="IU980" s="30"/>
    </row>
    <row r="981" spans="1:255" ht="30" customHeight="1">
      <c r="A981" s="147" t="s">
        <v>347</v>
      </c>
      <c r="B981" s="147"/>
      <c r="C981" s="147"/>
      <c r="D981" s="147"/>
      <c r="E981" s="147"/>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c r="AG981" s="30"/>
      <c r="AH981" s="30"/>
      <c r="AI981" s="30"/>
      <c r="AJ981" s="30"/>
      <c r="AK981" s="30"/>
      <c r="AL981" s="30"/>
      <c r="AM981" s="30"/>
      <c r="AN981" s="30"/>
      <c r="AO981" s="30"/>
      <c r="AP981" s="30"/>
      <c r="AQ981" s="30"/>
      <c r="AR981" s="30"/>
      <c r="AS981" s="30"/>
      <c r="AT981" s="30"/>
      <c r="AU981" s="30"/>
      <c r="AV981" s="30"/>
      <c r="AW981" s="30"/>
      <c r="AX981" s="30"/>
      <c r="AY981" s="30"/>
      <c r="AZ981" s="30"/>
      <c r="BA981" s="30"/>
      <c r="BB981" s="30"/>
      <c r="BC981" s="30"/>
      <c r="BD981" s="30"/>
      <c r="BE981" s="30"/>
      <c r="BF981" s="30"/>
      <c r="BG981" s="30"/>
      <c r="BH981" s="30"/>
      <c r="BI981" s="30"/>
      <c r="BJ981" s="30"/>
      <c r="BK981" s="30"/>
      <c r="BL981" s="30"/>
      <c r="BM981" s="30"/>
      <c r="BN981" s="30"/>
      <c r="BO981" s="30"/>
      <c r="BP981" s="30"/>
      <c r="BQ981" s="30"/>
      <c r="BR981" s="30"/>
      <c r="BS981" s="30"/>
      <c r="BT981" s="30"/>
      <c r="BU981" s="30"/>
      <c r="BV981" s="30"/>
      <c r="BW981" s="30"/>
      <c r="BX981" s="30"/>
      <c r="BY981" s="30"/>
      <c r="BZ981" s="30"/>
      <c r="CA981" s="30"/>
      <c r="CB981" s="30"/>
      <c r="CC981" s="30"/>
      <c r="CD981" s="30"/>
      <c r="CE981" s="30"/>
      <c r="CF981" s="30"/>
      <c r="CG981" s="30"/>
      <c r="CH981" s="30"/>
      <c r="CI981" s="30"/>
      <c r="CJ981" s="30"/>
      <c r="CK981" s="30"/>
      <c r="CL981" s="30"/>
      <c r="CM981" s="30"/>
      <c r="CN981" s="30"/>
      <c r="CO981" s="30"/>
      <c r="CP981" s="30"/>
      <c r="CQ981" s="30"/>
      <c r="CR981" s="30"/>
      <c r="CS981" s="30"/>
      <c r="CT981" s="30"/>
      <c r="CU981" s="30"/>
      <c r="CV981" s="30"/>
      <c r="CW981" s="30"/>
      <c r="CX981" s="30"/>
      <c r="CY981" s="30"/>
      <c r="CZ981" s="30"/>
      <c r="DA981" s="30"/>
      <c r="DB981" s="30"/>
      <c r="DC981" s="30"/>
      <c r="DD981" s="30"/>
      <c r="DE981" s="30"/>
      <c r="DF981" s="30"/>
      <c r="DG981" s="30"/>
      <c r="DH981" s="30"/>
      <c r="DI981" s="30"/>
      <c r="DJ981" s="30"/>
      <c r="DK981" s="30"/>
      <c r="DL981" s="30"/>
      <c r="DM981" s="30"/>
      <c r="DN981" s="30"/>
      <c r="DO981" s="30"/>
      <c r="DP981" s="30"/>
      <c r="DQ981" s="30"/>
      <c r="DR981" s="30"/>
      <c r="DS981" s="30"/>
      <c r="DT981" s="30"/>
      <c r="DU981" s="30"/>
      <c r="DV981" s="30"/>
      <c r="DW981" s="30"/>
      <c r="DX981" s="30"/>
      <c r="DY981" s="30"/>
      <c r="DZ981" s="30"/>
      <c r="EA981" s="30"/>
      <c r="EB981" s="30"/>
      <c r="EC981" s="30"/>
      <c r="ED981" s="30"/>
      <c r="EE981" s="30"/>
      <c r="EF981" s="30"/>
      <c r="EG981" s="30"/>
      <c r="EH981" s="30"/>
      <c r="EI981" s="30"/>
      <c r="EJ981" s="30"/>
      <c r="EK981" s="30"/>
      <c r="EL981" s="30"/>
      <c r="EM981" s="30"/>
      <c r="EN981" s="30"/>
      <c r="EO981" s="30"/>
      <c r="EP981" s="30"/>
      <c r="EQ981" s="30"/>
      <c r="ER981" s="30"/>
      <c r="ES981" s="30"/>
      <c r="ET981" s="30"/>
      <c r="EU981" s="30"/>
      <c r="EV981" s="30"/>
      <c r="EW981" s="30"/>
      <c r="EX981" s="30"/>
      <c r="EY981" s="30"/>
      <c r="EZ981" s="30"/>
      <c r="FA981" s="30"/>
      <c r="FB981" s="30"/>
      <c r="FC981" s="30"/>
      <c r="FD981" s="30"/>
      <c r="FE981" s="30"/>
      <c r="FF981" s="30"/>
      <c r="FG981" s="30"/>
      <c r="FH981" s="30"/>
      <c r="FI981" s="30"/>
      <c r="FJ981" s="30"/>
      <c r="FK981" s="30"/>
      <c r="FL981" s="30"/>
      <c r="FM981" s="30"/>
      <c r="FN981" s="30"/>
      <c r="FO981" s="30"/>
      <c r="FP981" s="30"/>
      <c r="FQ981" s="30"/>
      <c r="FR981" s="30"/>
      <c r="FS981" s="30"/>
      <c r="FT981" s="30"/>
      <c r="FU981" s="30"/>
      <c r="FV981" s="30"/>
      <c r="FW981" s="30"/>
      <c r="FX981" s="30"/>
      <c r="FY981" s="30"/>
      <c r="FZ981" s="30"/>
      <c r="GA981" s="30"/>
      <c r="GB981" s="30"/>
      <c r="GC981" s="30"/>
      <c r="GD981" s="30"/>
      <c r="GE981" s="30"/>
      <c r="GF981" s="30"/>
      <c r="GG981" s="30"/>
      <c r="GH981" s="30"/>
      <c r="GI981" s="30"/>
      <c r="GJ981" s="30"/>
      <c r="GK981" s="30"/>
      <c r="GL981" s="30"/>
      <c r="GM981" s="30"/>
      <c r="GN981" s="30"/>
      <c r="GO981" s="30"/>
      <c r="GP981" s="30"/>
      <c r="GQ981" s="30"/>
      <c r="GR981" s="30"/>
      <c r="GS981" s="30"/>
      <c r="GT981" s="30"/>
      <c r="GU981" s="30"/>
      <c r="GV981" s="30"/>
      <c r="GW981" s="30"/>
      <c r="GX981" s="30"/>
      <c r="GY981" s="30"/>
      <c r="GZ981" s="30"/>
      <c r="HA981" s="30"/>
      <c r="HB981" s="30"/>
      <c r="HC981" s="30"/>
      <c r="HD981" s="30"/>
      <c r="HE981" s="30"/>
      <c r="HF981" s="30"/>
      <c r="HG981" s="30"/>
      <c r="HH981" s="30"/>
      <c r="HI981" s="30"/>
      <c r="HJ981" s="30"/>
      <c r="HK981" s="30"/>
      <c r="HL981" s="30"/>
      <c r="HM981" s="30"/>
      <c r="HN981" s="30"/>
      <c r="HO981" s="30"/>
      <c r="HP981" s="30"/>
      <c r="HQ981" s="30"/>
      <c r="HR981" s="30"/>
      <c r="HS981" s="30"/>
      <c r="HT981" s="30"/>
      <c r="HU981" s="30"/>
      <c r="HV981" s="30"/>
      <c r="HW981" s="30"/>
      <c r="HX981" s="30"/>
      <c r="HY981" s="30"/>
      <c r="HZ981" s="30"/>
      <c r="IA981" s="30"/>
      <c r="IB981" s="30"/>
      <c r="IC981" s="30"/>
      <c r="ID981" s="30"/>
      <c r="IE981" s="30"/>
      <c r="IF981" s="30"/>
      <c r="IG981" s="30"/>
      <c r="IH981" s="30"/>
      <c r="II981" s="30"/>
      <c r="IJ981" s="30"/>
      <c r="IK981" s="30"/>
      <c r="IL981" s="30"/>
      <c r="IM981" s="30"/>
      <c r="IN981" s="30"/>
      <c r="IO981" s="30"/>
      <c r="IP981" s="30"/>
      <c r="IQ981" s="30"/>
      <c r="IR981" s="30"/>
      <c r="IS981" s="30"/>
      <c r="IT981" s="30"/>
      <c r="IU981" s="30"/>
    </row>
    <row r="982" spans="1:255" ht="15">
      <c r="A982" s="148" t="s">
        <v>139</v>
      </c>
      <c r="B982" s="148"/>
      <c r="C982" s="148"/>
      <c r="D982" s="148"/>
      <c r="E982" s="148"/>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c r="AG982" s="30"/>
      <c r="AH982" s="30"/>
      <c r="AI982" s="30"/>
      <c r="AJ982" s="30"/>
      <c r="AK982" s="30"/>
      <c r="AL982" s="30"/>
      <c r="AM982" s="30"/>
      <c r="AN982" s="30"/>
      <c r="AO982" s="30"/>
      <c r="AP982" s="30"/>
      <c r="AQ982" s="30"/>
      <c r="AR982" s="30"/>
      <c r="AS982" s="30"/>
      <c r="AT982" s="30"/>
      <c r="AU982" s="30"/>
      <c r="AV982" s="30"/>
      <c r="AW982" s="30"/>
      <c r="AX982" s="30"/>
      <c r="AY982" s="30"/>
      <c r="AZ982" s="30"/>
      <c r="BA982" s="30"/>
      <c r="BB982" s="30"/>
      <c r="BC982" s="30"/>
      <c r="BD982" s="30"/>
      <c r="BE982" s="30"/>
      <c r="BF982" s="30"/>
      <c r="BG982" s="30"/>
      <c r="BH982" s="30"/>
      <c r="BI982" s="30"/>
      <c r="BJ982" s="30"/>
      <c r="BK982" s="30"/>
      <c r="BL982" s="30"/>
      <c r="BM982" s="30"/>
      <c r="BN982" s="30"/>
      <c r="BO982" s="30"/>
      <c r="BP982" s="30"/>
      <c r="BQ982" s="30"/>
      <c r="BR982" s="30"/>
      <c r="BS982" s="30"/>
      <c r="BT982" s="30"/>
      <c r="BU982" s="30"/>
      <c r="BV982" s="30"/>
      <c r="BW982" s="30"/>
      <c r="BX982" s="30"/>
      <c r="BY982" s="30"/>
      <c r="BZ982" s="30"/>
      <c r="CA982" s="30"/>
      <c r="CB982" s="30"/>
      <c r="CC982" s="30"/>
      <c r="CD982" s="30"/>
      <c r="CE982" s="30"/>
      <c r="CF982" s="30"/>
      <c r="CG982" s="30"/>
      <c r="CH982" s="30"/>
      <c r="CI982" s="30"/>
      <c r="CJ982" s="30"/>
      <c r="CK982" s="30"/>
      <c r="CL982" s="30"/>
      <c r="CM982" s="30"/>
      <c r="CN982" s="30"/>
      <c r="CO982" s="30"/>
      <c r="CP982" s="30"/>
      <c r="CQ982" s="30"/>
      <c r="CR982" s="30"/>
      <c r="CS982" s="30"/>
      <c r="CT982" s="30"/>
      <c r="CU982" s="30"/>
      <c r="CV982" s="30"/>
      <c r="CW982" s="30"/>
      <c r="CX982" s="30"/>
      <c r="CY982" s="30"/>
      <c r="CZ982" s="30"/>
      <c r="DA982" s="30"/>
      <c r="DB982" s="30"/>
      <c r="DC982" s="30"/>
      <c r="DD982" s="30"/>
      <c r="DE982" s="30"/>
      <c r="DF982" s="30"/>
      <c r="DG982" s="30"/>
      <c r="DH982" s="30"/>
      <c r="DI982" s="30"/>
      <c r="DJ982" s="30"/>
      <c r="DK982" s="30"/>
      <c r="DL982" s="30"/>
      <c r="DM982" s="30"/>
      <c r="DN982" s="30"/>
      <c r="DO982" s="30"/>
      <c r="DP982" s="30"/>
      <c r="DQ982" s="30"/>
      <c r="DR982" s="30"/>
      <c r="DS982" s="30"/>
      <c r="DT982" s="30"/>
      <c r="DU982" s="30"/>
      <c r="DV982" s="30"/>
      <c r="DW982" s="30"/>
      <c r="DX982" s="30"/>
      <c r="DY982" s="30"/>
      <c r="DZ982" s="30"/>
      <c r="EA982" s="30"/>
      <c r="EB982" s="30"/>
      <c r="EC982" s="30"/>
      <c r="ED982" s="30"/>
      <c r="EE982" s="30"/>
      <c r="EF982" s="30"/>
      <c r="EG982" s="30"/>
      <c r="EH982" s="30"/>
      <c r="EI982" s="30"/>
      <c r="EJ982" s="30"/>
      <c r="EK982" s="30"/>
      <c r="EL982" s="30"/>
      <c r="EM982" s="30"/>
      <c r="EN982" s="30"/>
      <c r="EO982" s="30"/>
      <c r="EP982" s="30"/>
      <c r="EQ982" s="30"/>
      <c r="ER982" s="30"/>
      <c r="ES982" s="30"/>
      <c r="ET982" s="30"/>
      <c r="EU982" s="30"/>
      <c r="EV982" s="30"/>
      <c r="EW982" s="30"/>
      <c r="EX982" s="30"/>
      <c r="EY982" s="30"/>
      <c r="EZ982" s="30"/>
      <c r="FA982" s="30"/>
      <c r="FB982" s="30"/>
      <c r="FC982" s="30"/>
      <c r="FD982" s="30"/>
      <c r="FE982" s="30"/>
      <c r="FF982" s="30"/>
      <c r="FG982" s="30"/>
      <c r="FH982" s="30"/>
      <c r="FI982" s="30"/>
      <c r="FJ982" s="30"/>
      <c r="FK982" s="30"/>
      <c r="FL982" s="30"/>
      <c r="FM982" s="30"/>
      <c r="FN982" s="30"/>
      <c r="FO982" s="30"/>
      <c r="FP982" s="30"/>
      <c r="FQ982" s="30"/>
      <c r="FR982" s="30"/>
      <c r="FS982" s="30"/>
      <c r="FT982" s="30"/>
      <c r="FU982" s="30"/>
      <c r="FV982" s="30"/>
      <c r="FW982" s="30"/>
      <c r="FX982" s="30"/>
      <c r="FY982" s="30"/>
      <c r="FZ982" s="30"/>
      <c r="GA982" s="30"/>
      <c r="GB982" s="30"/>
      <c r="GC982" s="30"/>
      <c r="GD982" s="30"/>
      <c r="GE982" s="30"/>
      <c r="GF982" s="30"/>
      <c r="GG982" s="30"/>
      <c r="GH982" s="30"/>
      <c r="GI982" s="30"/>
      <c r="GJ982" s="30"/>
      <c r="GK982" s="30"/>
      <c r="GL982" s="30"/>
      <c r="GM982" s="30"/>
      <c r="GN982" s="30"/>
      <c r="GO982" s="30"/>
      <c r="GP982" s="30"/>
      <c r="GQ982" s="30"/>
      <c r="GR982" s="30"/>
      <c r="GS982" s="30"/>
      <c r="GT982" s="30"/>
      <c r="GU982" s="30"/>
      <c r="GV982" s="30"/>
      <c r="GW982" s="30"/>
      <c r="GX982" s="30"/>
      <c r="GY982" s="30"/>
      <c r="GZ982" s="30"/>
      <c r="HA982" s="30"/>
      <c r="HB982" s="30"/>
      <c r="HC982" s="30"/>
      <c r="HD982" s="30"/>
      <c r="HE982" s="30"/>
      <c r="HF982" s="30"/>
      <c r="HG982" s="30"/>
      <c r="HH982" s="30"/>
      <c r="HI982" s="30"/>
      <c r="HJ982" s="30"/>
      <c r="HK982" s="30"/>
      <c r="HL982" s="30"/>
      <c r="HM982" s="30"/>
      <c r="HN982" s="30"/>
      <c r="HO982" s="30"/>
      <c r="HP982" s="30"/>
      <c r="HQ982" s="30"/>
      <c r="HR982" s="30"/>
      <c r="HS982" s="30"/>
      <c r="HT982" s="30"/>
      <c r="HU982" s="30"/>
      <c r="HV982" s="30"/>
      <c r="HW982" s="30"/>
      <c r="HX982" s="30"/>
      <c r="HY982" s="30"/>
      <c r="HZ982" s="30"/>
      <c r="IA982" s="30"/>
      <c r="IB982" s="30"/>
      <c r="IC982" s="30"/>
      <c r="ID982" s="30"/>
      <c r="IE982" s="30"/>
      <c r="IF982" s="30"/>
      <c r="IG982" s="30"/>
      <c r="IH982" s="30"/>
      <c r="II982" s="30"/>
      <c r="IJ982" s="30"/>
      <c r="IK982" s="30"/>
      <c r="IL982" s="30"/>
      <c r="IM982" s="30"/>
      <c r="IN982" s="30"/>
      <c r="IO982" s="30"/>
      <c r="IP982" s="30"/>
      <c r="IQ982" s="30"/>
      <c r="IR982" s="30"/>
      <c r="IS982" s="30"/>
      <c r="IT982" s="30"/>
      <c r="IU982" s="30"/>
    </row>
    <row r="983" spans="1:255" ht="15">
      <c r="A983" s="148" t="s">
        <v>3</v>
      </c>
      <c r="B983" s="148"/>
      <c r="C983" s="148"/>
      <c r="D983" s="148"/>
      <c r="E983" s="148"/>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c r="AG983" s="30"/>
      <c r="AH983" s="30"/>
      <c r="AI983" s="30"/>
      <c r="AJ983" s="30"/>
      <c r="AK983" s="30"/>
      <c r="AL983" s="30"/>
      <c r="AM983" s="30"/>
      <c r="AN983" s="30"/>
      <c r="AO983" s="30"/>
      <c r="AP983" s="30"/>
      <c r="AQ983" s="30"/>
      <c r="AR983" s="30"/>
      <c r="AS983" s="30"/>
      <c r="AT983" s="30"/>
      <c r="AU983" s="30"/>
      <c r="AV983" s="30"/>
      <c r="AW983" s="30"/>
      <c r="AX983" s="30"/>
      <c r="AY983" s="30"/>
      <c r="AZ983" s="30"/>
      <c r="BA983" s="30"/>
      <c r="BB983" s="30"/>
      <c r="BC983" s="30"/>
      <c r="BD983" s="30"/>
      <c r="BE983" s="30"/>
      <c r="BF983" s="30"/>
      <c r="BG983" s="30"/>
      <c r="BH983" s="30"/>
      <c r="BI983" s="30"/>
      <c r="BJ983" s="30"/>
      <c r="BK983" s="30"/>
      <c r="BL983" s="30"/>
      <c r="BM983" s="30"/>
      <c r="BN983" s="30"/>
      <c r="BO983" s="30"/>
      <c r="BP983" s="30"/>
      <c r="BQ983" s="30"/>
      <c r="BR983" s="30"/>
      <c r="BS983" s="30"/>
      <c r="BT983" s="30"/>
      <c r="BU983" s="30"/>
      <c r="BV983" s="30"/>
      <c r="BW983" s="30"/>
      <c r="BX983" s="30"/>
      <c r="BY983" s="30"/>
      <c r="BZ983" s="30"/>
      <c r="CA983" s="30"/>
      <c r="CB983" s="30"/>
      <c r="CC983" s="30"/>
      <c r="CD983" s="30"/>
      <c r="CE983" s="30"/>
      <c r="CF983" s="30"/>
      <c r="CG983" s="30"/>
      <c r="CH983" s="30"/>
      <c r="CI983" s="30"/>
      <c r="CJ983" s="30"/>
      <c r="CK983" s="30"/>
      <c r="CL983" s="30"/>
      <c r="CM983" s="30"/>
      <c r="CN983" s="30"/>
      <c r="CO983" s="30"/>
      <c r="CP983" s="30"/>
      <c r="CQ983" s="30"/>
      <c r="CR983" s="30"/>
      <c r="CS983" s="30"/>
      <c r="CT983" s="30"/>
      <c r="CU983" s="30"/>
      <c r="CV983" s="30"/>
      <c r="CW983" s="30"/>
      <c r="CX983" s="30"/>
      <c r="CY983" s="30"/>
      <c r="CZ983" s="30"/>
      <c r="DA983" s="30"/>
      <c r="DB983" s="30"/>
      <c r="DC983" s="30"/>
      <c r="DD983" s="30"/>
      <c r="DE983" s="30"/>
      <c r="DF983" s="30"/>
      <c r="DG983" s="30"/>
      <c r="DH983" s="30"/>
      <c r="DI983" s="30"/>
      <c r="DJ983" s="30"/>
      <c r="DK983" s="30"/>
      <c r="DL983" s="30"/>
      <c r="DM983" s="30"/>
      <c r="DN983" s="30"/>
      <c r="DO983" s="30"/>
      <c r="DP983" s="30"/>
      <c r="DQ983" s="30"/>
      <c r="DR983" s="30"/>
      <c r="DS983" s="30"/>
      <c r="DT983" s="30"/>
      <c r="DU983" s="30"/>
      <c r="DV983" s="30"/>
      <c r="DW983" s="30"/>
      <c r="DX983" s="30"/>
      <c r="DY983" s="30"/>
      <c r="DZ983" s="30"/>
      <c r="EA983" s="30"/>
      <c r="EB983" s="30"/>
      <c r="EC983" s="30"/>
      <c r="ED983" s="30"/>
      <c r="EE983" s="30"/>
      <c r="EF983" s="30"/>
      <c r="EG983" s="30"/>
      <c r="EH983" s="30"/>
      <c r="EI983" s="30"/>
      <c r="EJ983" s="30"/>
      <c r="EK983" s="30"/>
      <c r="EL983" s="30"/>
      <c r="EM983" s="30"/>
      <c r="EN983" s="30"/>
      <c r="EO983" s="30"/>
      <c r="EP983" s="30"/>
      <c r="EQ983" s="30"/>
      <c r="ER983" s="30"/>
      <c r="ES983" s="30"/>
      <c r="ET983" s="30"/>
      <c r="EU983" s="30"/>
      <c r="EV983" s="30"/>
      <c r="EW983" s="30"/>
      <c r="EX983" s="30"/>
      <c r="EY983" s="30"/>
      <c r="EZ983" s="30"/>
      <c r="FA983" s="30"/>
      <c r="FB983" s="30"/>
      <c r="FC983" s="30"/>
      <c r="FD983" s="30"/>
      <c r="FE983" s="30"/>
      <c r="FF983" s="30"/>
      <c r="FG983" s="30"/>
      <c r="FH983" s="30"/>
      <c r="FI983" s="30"/>
      <c r="FJ983" s="30"/>
      <c r="FK983" s="30"/>
      <c r="FL983" s="30"/>
      <c r="FM983" s="30"/>
      <c r="FN983" s="30"/>
      <c r="FO983" s="30"/>
      <c r="FP983" s="30"/>
      <c r="FQ983" s="30"/>
      <c r="FR983" s="30"/>
      <c r="FS983" s="30"/>
      <c r="FT983" s="30"/>
      <c r="FU983" s="30"/>
      <c r="FV983" s="30"/>
      <c r="FW983" s="30"/>
      <c r="FX983" s="30"/>
      <c r="FY983" s="30"/>
      <c r="FZ983" s="30"/>
      <c r="GA983" s="30"/>
      <c r="GB983" s="30"/>
      <c r="GC983" s="30"/>
      <c r="GD983" s="30"/>
      <c r="GE983" s="30"/>
      <c r="GF983" s="30"/>
      <c r="GG983" s="30"/>
      <c r="GH983" s="30"/>
      <c r="GI983" s="30"/>
      <c r="GJ983" s="30"/>
      <c r="GK983" s="30"/>
      <c r="GL983" s="30"/>
      <c r="GM983" s="30"/>
      <c r="GN983" s="30"/>
      <c r="GO983" s="30"/>
      <c r="GP983" s="30"/>
      <c r="GQ983" s="30"/>
      <c r="GR983" s="30"/>
      <c r="GS983" s="30"/>
      <c r="GT983" s="30"/>
      <c r="GU983" s="30"/>
      <c r="GV983" s="30"/>
      <c r="GW983" s="30"/>
      <c r="GX983" s="30"/>
      <c r="GY983" s="30"/>
      <c r="GZ983" s="30"/>
      <c r="HA983" s="30"/>
      <c r="HB983" s="30"/>
      <c r="HC983" s="30"/>
      <c r="HD983" s="30"/>
      <c r="HE983" s="30"/>
      <c r="HF983" s="30"/>
      <c r="HG983" s="30"/>
      <c r="HH983" s="30"/>
      <c r="HI983" s="30"/>
      <c r="HJ983" s="30"/>
      <c r="HK983" s="30"/>
      <c r="HL983" s="30"/>
      <c r="HM983" s="30"/>
      <c r="HN983" s="30"/>
      <c r="HO983" s="30"/>
      <c r="HP983" s="30"/>
      <c r="HQ983" s="30"/>
      <c r="HR983" s="30"/>
      <c r="HS983" s="30"/>
      <c r="HT983" s="30"/>
      <c r="HU983" s="30"/>
      <c r="HV983" s="30"/>
      <c r="HW983" s="30"/>
      <c r="HX983" s="30"/>
      <c r="HY983" s="30"/>
      <c r="HZ983" s="30"/>
      <c r="IA983" s="30"/>
      <c r="IB983" s="30"/>
      <c r="IC983" s="30"/>
      <c r="ID983" s="30"/>
      <c r="IE983" s="30"/>
      <c r="IF983" s="30"/>
      <c r="IG983" s="30"/>
      <c r="IH983" s="30"/>
      <c r="II983" s="30"/>
      <c r="IJ983" s="30"/>
      <c r="IK983" s="30"/>
      <c r="IL983" s="30"/>
      <c r="IM983" s="30"/>
      <c r="IN983" s="30"/>
      <c r="IO983" s="30"/>
      <c r="IP983" s="30"/>
      <c r="IQ983" s="30"/>
      <c r="IR983" s="30"/>
      <c r="IS983" s="30"/>
      <c r="IT983" s="30"/>
      <c r="IU983" s="30"/>
    </row>
    <row r="984" spans="1:255" ht="15">
      <c r="A984" s="149" t="s">
        <v>728</v>
      </c>
      <c r="B984" s="149"/>
      <c r="C984" s="149"/>
      <c r="D984" s="149"/>
      <c r="E984" s="149"/>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c r="AG984" s="30"/>
      <c r="AH984" s="30"/>
      <c r="AI984" s="30"/>
      <c r="AJ984" s="30"/>
      <c r="AK984" s="30"/>
      <c r="AL984" s="30"/>
      <c r="AM984" s="30"/>
      <c r="AN984" s="30"/>
      <c r="AO984" s="30"/>
      <c r="AP984" s="30"/>
      <c r="AQ984" s="30"/>
      <c r="AR984" s="30"/>
      <c r="AS984" s="30"/>
      <c r="AT984" s="30"/>
      <c r="AU984" s="30"/>
      <c r="AV984" s="30"/>
      <c r="AW984" s="30"/>
      <c r="AX984" s="30"/>
      <c r="AY984" s="30"/>
      <c r="AZ984" s="30"/>
      <c r="BA984" s="30"/>
      <c r="BB984" s="30"/>
      <c r="BC984" s="30"/>
      <c r="BD984" s="30"/>
      <c r="BE984" s="30"/>
      <c r="BF984" s="30"/>
      <c r="BG984" s="30"/>
      <c r="BH984" s="30"/>
      <c r="BI984" s="30"/>
      <c r="BJ984" s="30"/>
      <c r="BK984" s="30"/>
      <c r="BL984" s="30"/>
      <c r="BM984" s="30"/>
      <c r="BN984" s="30"/>
      <c r="BO984" s="30"/>
      <c r="BP984" s="30"/>
      <c r="BQ984" s="30"/>
      <c r="BR984" s="30"/>
      <c r="BS984" s="30"/>
      <c r="BT984" s="30"/>
      <c r="BU984" s="30"/>
      <c r="BV984" s="30"/>
      <c r="BW984" s="30"/>
      <c r="BX984" s="30"/>
      <c r="BY984" s="30"/>
      <c r="BZ984" s="30"/>
      <c r="CA984" s="30"/>
      <c r="CB984" s="30"/>
      <c r="CC984" s="30"/>
      <c r="CD984" s="30"/>
      <c r="CE984" s="30"/>
      <c r="CF984" s="30"/>
      <c r="CG984" s="30"/>
      <c r="CH984" s="30"/>
      <c r="CI984" s="30"/>
      <c r="CJ984" s="30"/>
      <c r="CK984" s="30"/>
      <c r="CL984" s="30"/>
      <c r="CM984" s="30"/>
      <c r="CN984" s="30"/>
      <c r="CO984" s="30"/>
      <c r="CP984" s="30"/>
      <c r="CQ984" s="30"/>
      <c r="CR984" s="30"/>
      <c r="CS984" s="30"/>
      <c r="CT984" s="30"/>
      <c r="CU984" s="30"/>
      <c r="CV984" s="30"/>
      <c r="CW984" s="30"/>
      <c r="CX984" s="30"/>
      <c r="CY984" s="30"/>
      <c r="CZ984" s="30"/>
      <c r="DA984" s="30"/>
      <c r="DB984" s="30"/>
      <c r="DC984" s="30"/>
      <c r="DD984" s="30"/>
      <c r="DE984" s="30"/>
      <c r="DF984" s="30"/>
      <c r="DG984" s="30"/>
      <c r="DH984" s="30"/>
      <c r="DI984" s="30"/>
      <c r="DJ984" s="30"/>
      <c r="DK984" s="30"/>
      <c r="DL984" s="30"/>
      <c r="DM984" s="30"/>
      <c r="DN984" s="30"/>
      <c r="DO984" s="30"/>
      <c r="DP984" s="30"/>
      <c r="DQ984" s="30"/>
      <c r="DR984" s="30"/>
      <c r="DS984" s="30"/>
      <c r="DT984" s="30"/>
      <c r="DU984" s="30"/>
      <c r="DV984" s="30"/>
      <c r="DW984" s="30"/>
      <c r="DX984" s="30"/>
      <c r="DY984" s="30"/>
      <c r="DZ984" s="30"/>
      <c r="EA984" s="30"/>
      <c r="EB984" s="30"/>
      <c r="EC984" s="30"/>
      <c r="ED984" s="30"/>
      <c r="EE984" s="30"/>
      <c r="EF984" s="30"/>
      <c r="EG984" s="30"/>
      <c r="EH984" s="30"/>
      <c r="EI984" s="30"/>
      <c r="EJ984" s="30"/>
      <c r="EK984" s="30"/>
      <c r="EL984" s="30"/>
      <c r="EM984" s="30"/>
      <c r="EN984" s="30"/>
      <c r="EO984" s="30"/>
      <c r="EP984" s="30"/>
      <c r="EQ984" s="30"/>
      <c r="ER984" s="30"/>
      <c r="ES984" s="30"/>
      <c r="ET984" s="30"/>
      <c r="EU984" s="30"/>
      <c r="EV984" s="30"/>
      <c r="EW984" s="30"/>
      <c r="EX984" s="30"/>
      <c r="EY984" s="30"/>
      <c r="EZ984" s="30"/>
      <c r="FA984" s="30"/>
      <c r="FB984" s="30"/>
      <c r="FC984" s="30"/>
      <c r="FD984" s="30"/>
      <c r="FE984" s="30"/>
      <c r="FF984" s="30"/>
      <c r="FG984" s="30"/>
      <c r="FH984" s="30"/>
      <c r="FI984" s="30"/>
      <c r="FJ984" s="30"/>
      <c r="FK984" s="30"/>
      <c r="FL984" s="30"/>
      <c r="FM984" s="30"/>
      <c r="FN984" s="30"/>
      <c r="FO984" s="30"/>
      <c r="FP984" s="30"/>
      <c r="FQ984" s="30"/>
      <c r="FR984" s="30"/>
      <c r="FS984" s="30"/>
      <c r="FT984" s="30"/>
      <c r="FU984" s="30"/>
      <c r="FV984" s="30"/>
      <c r="FW984" s="30"/>
      <c r="FX984" s="30"/>
      <c r="FY984" s="30"/>
      <c r="FZ984" s="30"/>
      <c r="GA984" s="30"/>
      <c r="GB984" s="30"/>
      <c r="GC984" s="30"/>
      <c r="GD984" s="30"/>
      <c r="GE984" s="30"/>
      <c r="GF984" s="30"/>
      <c r="GG984" s="30"/>
      <c r="GH984" s="30"/>
      <c r="GI984" s="30"/>
      <c r="GJ984" s="30"/>
      <c r="GK984" s="30"/>
      <c r="GL984" s="30"/>
      <c r="GM984" s="30"/>
      <c r="GN984" s="30"/>
      <c r="GO984" s="30"/>
      <c r="GP984" s="30"/>
      <c r="GQ984" s="30"/>
      <c r="GR984" s="30"/>
      <c r="GS984" s="30"/>
      <c r="GT984" s="30"/>
      <c r="GU984" s="30"/>
      <c r="GV984" s="30"/>
      <c r="GW984" s="30"/>
      <c r="GX984" s="30"/>
      <c r="GY984" s="30"/>
      <c r="GZ984" s="30"/>
      <c r="HA984" s="30"/>
      <c r="HB984" s="30"/>
      <c r="HC984" s="30"/>
      <c r="HD984" s="30"/>
      <c r="HE984" s="30"/>
      <c r="HF984" s="30"/>
      <c r="HG984" s="30"/>
      <c r="HH984" s="30"/>
      <c r="HI984" s="30"/>
      <c r="HJ984" s="30"/>
      <c r="HK984" s="30"/>
      <c r="HL984" s="30"/>
      <c r="HM984" s="30"/>
      <c r="HN984" s="30"/>
      <c r="HO984" s="30"/>
      <c r="HP984" s="30"/>
      <c r="HQ984" s="30"/>
      <c r="HR984" s="30"/>
      <c r="HS984" s="30"/>
      <c r="HT984" s="30"/>
      <c r="HU984" s="30"/>
      <c r="HV984" s="30"/>
      <c r="HW984" s="30"/>
      <c r="HX984" s="30"/>
      <c r="HY984" s="30"/>
      <c r="HZ984" s="30"/>
      <c r="IA984" s="30"/>
      <c r="IB984" s="30"/>
      <c r="IC984" s="30"/>
      <c r="ID984" s="30"/>
      <c r="IE984" s="30"/>
      <c r="IF984" s="30"/>
      <c r="IG984" s="30"/>
      <c r="IH984" s="30"/>
      <c r="II984" s="30"/>
      <c r="IJ984" s="30"/>
      <c r="IK984" s="30"/>
      <c r="IL984" s="30"/>
      <c r="IM984" s="30"/>
      <c r="IN984" s="30"/>
      <c r="IO984" s="30"/>
      <c r="IP984" s="30"/>
      <c r="IQ984" s="30"/>
      <c r="IR984" s="30"/>
      <c r="IS984" s="30"/>
      <c r="IT984" s="30"/>
      <c r="IU984" s="30"/>
    </row>
    <row r="985" spans="1:255" ht="15">
      <c r="A985" s="150" t="s">
        <v>23</v>
      </c>
      <c r="B985" s="151" t="s">
        <v>6</v>
      </c>
      <c r="C985" s="152"/>
      <c r="D985" s="153" t="s">
        <v>7</v>
      </c>
      <c r="E985" s="150" t="s">
        <v>8</v>
      </c>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c r="AG985" s="30"/>
      <c r="AH985" s="30"/>
      <c r="AI985" s="30"/>
      <c r="AJ985" s="30"/>
      <c r="AK985" s="30"/>
      <c r="AL985" s="30"/>
      <c r="AM985" s="30"/>
      <c r="AN985" s="30"/>
      <c r="AO985" s="30"/>
      <c r="AP985" s="30"/>
      <c r="AQ985" s="30"/>
      <c r="AR985" s="30"/>
      <c r="AS985" s="30"/>
      <c r="AT985" s="30"/>
      <c r="AU985" s="30"/>
      <c r="AV985" s="30"/>
      <c r="AW985" s="30"/>
      <c r="AX985" s="30"/>
      <c r="AY985" s="30"/>
      <c r="AZ985" s="30"/>
      <c r="BA985" s="30"/>
      <c r="BB985" s="30"/>
      <c r="BC985" s="30"/>
      <c r="BD985" s="30"/>
      <c r="BE985" s="30"/>
      <c r="BF985" s="30"/>
      <c r="BG985" s="30"/>
      <c r="BH985" s="30"/>
      <c r="BI985" s="30"/>
      <c r="BJ985" s="30"/>
      <c r="BK985" s="30"/>
      <c r="BL985" s="30"/>
      <c r="BM985" s="30"/>
      <c r="BN985" s="30"/>
      <c r="BO985" s="30"/>
      <c r="BP985" s="30"/>
      <c r="BQ985" s="30"/>
      <c r="BR985" s="30"/>
      <c r="BS985" s="30"/>
      <c r="BT985" s="30"/>
      <c r="BU985" s="30"/>
      <c r="BV985" s="30"/>
      <c r="BW985" s="30"/>
      <c r="BX985" s="30"/>
      <c r="BY985" s="30"/>
      <c r="BZ985" s="30"/>
      <c r="CA985" s="30"/>
      <c r="CB985" s="30"/>
      <c r="CC985" s="30"/>
      <c r="CD985" s="30"/>
      <c r="CE985" s="30"/>
      <c r="CF985" s="30"/>
      <c r="CG985" s="30"/>
      <c r="CH985" s="30"/>
      <c r="CI985" s="30"/>
      <c r="CJ985" s="30"/>
      <c r="CK985" s="30"/>
      <c r="CL985" s="30"/>
      <c r="CM985" s="30"/>
      <c r="CN985" s="30"/>
      <c r="CO985" s="30"/>
      <c r="CP985" s="30"/>
      <c r="CQ985" s="30"/>
      <c r="CR985" s="30"/>
      <c r="CS985" s="30"/>
      <c r="CT985" s="30"/>
      <c r="CU985" s="30"/>
      <c r="CV985" s="30"/>
      <c r="CW985" s="30"/>
      <c r="CX985" s="30"/>
      <c r="CY985" s="30"/>
      <c r="CZ985" s="30"/>
      <c r="DA985" s="30"/>
      <c r="DB985" s="30"/>
      <c r="DC985" s="30"/>
      <c r="DD985" s="30"/>
      <c r="DE985" s="30"/>
      <c r="DF985" s="30"/>
      <c r="DG985" s="30"/>
      <c r="DH985" s="30"/>
      <c r="DI985" s="30"/>
      <c r="DJ985" s="30"/>
      <c r="DK985" s="30"/>
      <c r="DL985" s="30"/>
      <c r="DM985" s="30"/>
      <c r="DN985" s="30"/>
      <c r="DO985" s="30"/>
      <c r="DP985" s="30"/>
      <c r="DQ985" s="30"/>
      <c r="DR985" s="30"/>
      <c r="DS985" s="30"/>
      <c r="DT985" s="30"/>
      <c r="DU985" s="30"/>
      <c r="DV985" s="30"/>
      <c r="DW985" s="30"/>
      <c r="DX985" s="30"/>
      <c r="DY985" s="30"/>
      <c r="DZ985" s="30"/>
      <c r="EA985" s="30"/>
      <c r="EB985" s="30"/>
      <c r="EC985" s="30"/>
      <c r="ED985" s="30"/>
      <c r="EE985" s="30"/>
      <c r="EF985" s="30"/>
      <c r="EG985" s="30"/>
      <c r="EH985" s="30"/>
      <c r="EI985" s="30"/>
      <c r="EJ985" s="30"/>
      <c r="EK985" s="30"/>
      <c r="EL985" s="30"/>
      <c r="EM985" s="30"/>
      <c r="EN985" s="30"/>
      <c r="EO985" s="30"/>
      <c r="EP985" s="30"/>
      <c r="EQ985" s="30"/>
      <c r="ER985" s="30"/>
      <c r="ES985" s="30"/>
      <c r="ET985" s="30"/>
      <c r="EU985" s="30"/>
      <c r="EV985" s="30"/>
      <c r="EW985" s="30"/>
      <c r="EX985" s="30"/>
      <c r="EY985" s="30"/>
      <c r="EZ985" s="30"/>
      <c r="FA985" s="30"/>
      <c r="FB985" s="30"/>
      <c r="FC985" s="30"/>
      <c r="FD985" s="30"/>
      <c r="FE985" s="30"/>
      <c r="FF985" s="30"/>
      <c r="FG985" s="30"/>
      <c r="FH985" s="30"/>
      <c r="FI985" s="30"/>
      <c r="FJ985" s="30"/>
      <c r="FK985" s="30"/>
      <c r="FL985" s="30"/>
      <c r="FM985" s="30"/>
      <c r="FN985" s="30"/>
      <c r="FO985" s="30"/>
      <c r="FP985" s="30"/>
      <c r="FQ985" s="30"/>
      <c r="FR985" s="30"/>
      <c r="FS985" s="30"/>
      <c r="FT985" s="30"/>
      <c r="FU985" s="30"/>
      <c r="FV985" s="30"/>
      <c r="FW985" s="30"/>
      <c r="FX985" s="30"/>
      <c r="FY985" s="30"/>
      <c r="FZ985" s="30"/>
      <c r="GA985" s="30"/>
      <c r="GB985" s="30"/>
      <c r="GC985" s="30"/>
      <c r="GD985" s="30"/>
      <c r="GE985" s="30"/>
      <c r="GF985" s="30"/>
      <c r="GG985" s="30"/>
      <c r="GH985" s="30"/>
      <c r="GI985" s="30"/>
      <c r="GJ985" s="30"/>
      <c r="GK985" s="30"/>
      <c r="GL985" s="30"/>
      <c r="GM985" s="30"/>
      <c r="GN985" s="30"/>
      <c r="GO985" s="30"/>
      <c r="GP985" s="30"/>
      <c r="GQ985" s="30"/>
      <c r="GR985" s="30"/>
      <c r="GS985" s="30"/>
      <c r="GT985" s="30"/>
      <c r="GU985" s="30"/>
      <c r="GV985" s="30"/>
      <c r="GW985" s="30"/>
      <c r="GX985" s="30"/>
      <c r="GY985" s="30"/>
      <c r="GZ985" s="30"/>
      <c r="HA985" s="30"/>
      <c r="HB985" s="30"/>
      <c r="HC985" s="30"/>
      <c r="HD985" s="30"/>
      <c r="HE985" s="30"/>
      <c r="HF985" s="30"/>
      <c r="HG985" s="30"/>
      <c r="HH985" s="30"/>
      <c r="HI985" s="30"/>
      <c r="HJ985" s="30"/>
      <c r="HK985" s="30"/>
      <c r="HL985" s="30"/>
      <c r="HM985" s="30"/>
      <c r="HN985" s="30"/>
      <c r="HO985" s="30"/>
      <c r="HP985" s="30"/>
      <c r="HQ985" s="30"/>
      <c r="HR985" s="30"/>
      <c r="HS985" s="30"/>
      <c r="HT985" s="30"/>
      <c r="HU985" s="30"/>
      <c r="HV985" s="30"/>
      <c r="HW985" s="30"/>
      <c r="HX985" s="30"/>
      <c r="HY985" s="30"/>
      <c r="HZ985" s="30"/>
      <c r="IA985" s="30"/>
      <c r="IB985" s="30"/>
      <c r="IC985" s="30"/>
      <c r="ID985" s="30"/>
      <c r="IE985" s="30"/>
      <c r="IF985" s="30"/>
      <c r="IG985" s="30"/>
      <c r="IH985" s="30"/>
      <c r="II985" s="30"/>
      <c r="IJ985" s="30"/>
      <c r="IK985" s="30"/>
      <c r="IL985" s="30"/>
      <c r="IM985" s="30"/>
      <c r="IN985" s="30"/>
      <c r="IO985" s="30"/>
      <c r="IP985" s="30"/>
      <c r="IQ985" s="30"/>
      <c r="IR985" s="30"/>
      <c r="IS985" s="30"/>
      <c r="IT985" s="30"/>
      <c r="IU985" s="30"/>
    </row>
    <row r="986" spans="1:255" ht="15">
      <c r="A986" s="150"/>
      <c r="B986" s="39" t="s">
        <v>9</v>
      </c>
      <c r="C986" s="39" t="s">
        <v>10</v>
      </c>
      <c r="D986" s="153"/>
      <c r="E986" s="15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c r="AG986" s="30"/>
      <c r="AH986" s="30"/>
      <c r="AI986" s="30"/>
      <c r="AJ986" s="30"/>
      <c r="AK986" s="30"/>
      <c r="AL986" s="30"/>
      <c r="AM986" s="30"/>
      <c r="AN986" s="30"/>
      <c r="AO986" s="30"/>
      <c r="AP986" s="30"/>
      <c r="AQ986" s="30"/>
      <c r="AR986" s="30"/>
      <c r="AS986" s="30"/>
      <c r="AT986" s="30"/>
      <c r="AU986" s="30"/>
      <c r="AV986" s="30"/>
      <c r="AW986" s="30"/>
      <c r="AX986" s="30"/>
      <c r="AY986" s="30"/>
      <c r="AZ986" s="30"/>
      <c r="BA986" s="30"/>
      <c r="BB986" s="30"/>
      <c r="BC986" s="30"/>
      <c r="BD986" s="30"/>
      <c r="BE986" s="30"/>
      <c r="BF986" s="30"/>
      <c r="BG986" s="30"/>
      <c r="BH986" s="30"/>
      <c r="BI986" s="30"/>
      <c r="BJ986" s="30"/>
      <c r="BK986" s="30"/>
      <c r="BL986" s="30"/>
      <c r="BM986" s="30"/>
      <c r="BN986" s="30"/>
      <c r="BO986" s="30"/>
      <c r="BP986" s="30"/>
      <c r="BQ986" s="30"/>
      <c r="BR986" s="30"/>
      <c r="BS986" s="30"/>
      <c r="BT986" s="30"/>
      <c r="BU986" s="30"/>
      <c r="BV986" s="30"/>
      <c r="BW986" s="30"/>
      <c r="BX986" s="30"/>
      <c r="BY986" s="30"/>
      <c r="BZ986" s="30"/>
      <c r="CA986" s="30"/>
      <c r="CB986" s="30"/>
      <c r="CC986" s="30"/>
      <c r="CD986" s="30"/>
      <c r="CE986" s="30"/>
      <c r="CF986" s="30"/>
      <c r="CG986" s="30"/>
      <c r="CH986" s="30"/>
      <c r="CI986" s="30"/>
      <c r="CJ986" s="30"/>
      <c r="CK986" s="30"/>
      <c r="CL986" s="30"/>
      <c r="CM986" s="30"/>
      <c r="CN986" s="30"/>
      <c r="CO986" s="30"/>
      <c r="CP986" s="30"/>
      <c r="CQ986" s="30"/>
      <c r="CR986" s="30"/>
      <c r="CS986" s="30"/>
      <c r="CT986" s="30"/>
      <c r="CU986" s="30"/>
      <c r="CV986" s="30"/>
      <c r="CW986" s="30"/>
      <c r="CX986" s="30"/>
      <c r="CY986" s="30"/>
      <c r="CZ986" s="30"/>
      <c r="DA986" s="30"/>
      <c r="DB986" s="30"/>
      <c r="DC986" s="30"/>
      <c r="DD986" s="30"/>
      <c r="DE986" s="30"/>
      <c r="DF986" s="30"/>
      <c r="DG986" s="30"/>
      <c r="DH986" s="30"/>
      <c r="DI986" s="30"/>
      <c r="DJ986" s="30"/>
      <c r="DK986" s="30"/>
      <c r="DL986" s="30"/>
      <c r="DM986" s="30"/>
      <c r="DN986" s="30"/>
      <c r="DO986" s="30"/>
      <c r="DP986" s="30"/>
      <c r="DQ986" s="30"/>
      <c r="DR986" s="30"/>
      <c r="DS986" s="30"/>
      <c r="DT986" s="30"/>
      <c r="DU986" s="30"/>
      <c r="DV986" s="30"/>
      <c r="DW986" s="30"/>
      <c r="DX986" s="30"/>
      <c r="DY986" s="30"/>
      <c r="DZ986" s="30"/>
      <c r="EA986" s="30"/>
      <c r="EB986" s="30"/>
      <c r="EC986" s="30"/>
      <c r="ED986" s="30"/>
      <c r="EE986" s="30"/>
      <c r="EF986" s="30"/>
      <c r="EG986" s="30"/>
      <c r="EH986" s="30"/>
      <c r="EI986" s="30"/>
      <c r="EJ986" s="30"/>
      <c r="EK986" s="30"/>
      <c r="EL986" s="30"/>
      <c r="EM986" s="30"/>
      <c r="EN986" s="30"/>
      <c r="EO986" s="30"/>
      <c r="EP986" s="30"/>
      <c r="EQ986" s="30"/>
      <c r="ER986" s="30"/>
      <c r="ES986" s="30"/>
      <c r="ET986" s="30"/>
      <c r="EU986" s="30"/>
      <c r="EV986" s="30"/>
      <c r="EW986" s="30"/>
      <c r="EX986" s="30"/>
      <c r="EY986" s="30"/>
      <c r="EZ986" s="30"/>
      <c r="FA986" s="30"/>
      <c r="FB986" s="30"/>
      <c r="FC986" s="30"/>
      <c r="FD986" s="30"/>
      <c r="FE986" s="30"/>
      <c r="FF986" s="30"/>
      <c r="FG986" s="30"/>
      <c r="FH986" s="30"/>
      <c r="FI986" s="30"/>
      <c r="FJ986" s="30"/>
      <c r="FK986" s="30"/>
      <c r="FL986" s="30"/>
      <c r="FM986" s="30"/>
      <c r="FN986" s="30"/>
      <c r="FO986" s="30"/>
      <c r="FP986" s="30"/>
      <c r="FQ986" s="30"/>
      <c r="FR986" s="30"/>
      <c r="FS986" s="30"/>
      <c r="FT986" s="30"/>
      <c r="FU986" s="30"/>
      <c r="FV986" s="30"/>
      <c r="FW986" s="30"/>
      <c r="FX986" s="30"/>
      <c r="FY986" s="30"/>
      <c r="FZ986" s="30"/>
      <c r="GA986" s="30"/>
      <c r="GB986" s="30"/>
      <c r="GC986" s="30"/>
      <c r="GD986" s="30"/>
      <c r="GE986" s="30"/>
      <c r="GF986" s="30"/>
      <c r="GG986" s="30"/>
      <c r="GH986" s="30"/>
      <c r="GI986" s="30"/>
      <c r="GJ986" s="30"/>
      <c r="GK986" s="30"/>
      <c r="GL986" s="30"/>
      <c r="GM986" s="30"/>
      <c r="GN986" s="30"/>
      <c r="GO986" s="30"/>
      <c r="GP986" s="30"/>
      <c r="GQ986" s="30"/>
      <c r="GR986" s="30"/>
      <c r="GS986" s="30"/>
      <c r="GT986" s="30"/>
      <c r="GU986" s="30"/>
      <c r="GV986" s="30"/>
      <c r="GW986" s="30"/>
      <c r="GX986" s="30"/>
      <c r="GY986" s="30"/>
      <c r="GZ986" s="30"/>
      <c r="HA986" s="30"/>
      <c r="HB986" s="30"/>
      <c r="HC986" s="30"/>
      <c r="HD986" s="30"/>
      <c r="HE986" s="30"/>
      <c r="HF986" s="30"/>
      <c r="HG986" s="30"/>
      <c r="HH986" s="30"/>
      <c r="HI986" s="30"/>
      <c r="HJ986" s="30"/>
      <c r="HK986" s="30"/>
      <c r="HL986" s="30"/>
      <c r="HM986" s="30"/>
      <c r="HN986" s="30"/>
      <c r="HO986" s="30"/>
      <c r="HP986" s="30"/>
      <c r="HQ986" s="30"/>
      <c r="HR986" s="30"/>
      <c r="HS986" s="30"/>
      <c r="HT986" s="30"/>
      <c r="HU986" s="30"/>
      <c r="HV986" s="30"/>
      <c r="HW986" s="30"/>
      <c r="HX986" s="30"/>
      <c r="HY986" s="30"/>
      <c r="HZ986" s="30"/>
      <c r="IA986" s="30"/>
      <c r="IB986" s="30"/>
      <c r="IC986" s="30"/>
      <c r="ID986" s="30"/>
      <c r="IE986" s="30"/>
      <c r="IF986" s="30"/>
      <c r="IG986" s="30"/>
      <c r="IH986" s="30"/>
      <c r="II986" s="30"/>
      <c r="IJ986" s="30"/>
      <c r="IK986" s="30"/>
      <c r="IL986" s="30"/>
      <c r="IM986" s="30"/>
      <c r="IN986" s="30"/>
      <c r="IO986" s="30"/>
      <c r="IP986" s="30"/>
      <c r="IQ986" s="30"/>
      <c r="IR986" s="30"/>
      <c r="IS986" s="30"/>
      <c r="IT986" s="30"/>
      <c r="IU986" s="30"/>
    </row>
    <row r="987" spans="1:255" ht="15">
      <c r="A987" s="100">
        <v>44112</v>
      </c>
      <c r="B987" s="101" t="s">
        <v>710</v>
      </c>
      <c r="C987" s="101" t="s">
        <v>711</v>
      </c>
      <c r="D987" s="101" t="s">
        <v>712</v>
      </c>
      <c r="E987" s="28">
        <v>210</v>
      </c>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c r="AG987" s="30"/>
      <c r="AH987" s="30"/>
      <c r="AI987" s="30"/>
      <c r="AJ987" s="30"/>
      <c r="AK987" s="30"/>
      <c r="AL987" s="30"/>
      <c r="AM987" s="30"/>
      <c r="AN987" s="30"/>
      <c r="AO987" s="30"/>
      <c r="AP987" s="30"/>
      <c r="AQ987" s="30"/>
      <c r="AR987" s="30"/>
      <c r="AS987" s="30"/>
      <c r="AT987" s="30"/>
      <c r="AU987" s="30"/>
      <c r="AV987" s="30"/>
      <c r="AW987" s="30"/>
      <c r="AX987" s="30"/>
      <c r="AY987" s="30"/>
      <c r="AZ987" s="30"/>
      <c r="BA987" s="30"/>
      <c r="BB987" s="30"/>
      <c r="BC987" s="30"/>
      <c r="BD987" s="30"/>
      <c r="BE987" s="30"/>
      <c r="BF987" s="30"/>
      <c r="BG987" s="30"/>
      <c r="BH987" s="30"/>
      <c r="BI987" s="30"/>
      <c r="BJ987" s="30"/>
      <c r="BK987" s="30"/>
      <c r="BL987" s="30"/>
      <c r="BM987" s="30"/>
      <c r="BN987" s="30"/>
      <c r="BO987" s="30"/>
      <c r="BP987" s="30"/>
      <c r="BQ987" s="30"/>
      <c r="BR987" s="30"/>
      <c r="BS987" s="30"/>
      <c r="BT987" s="30"/>
      <c r="BU987" s="30"/>
      <c r="BV987" s="30"/>
      <c r="BW987" s="30"/>
      <c r="BX987" s="30"/>
      <c r="BY987" s="30"/>
      <c r="BZ987" s="30"/>
      <c r="CA987" s="30"/>
      <c r="CB987" s="30"/>
      <c r="CC987" s="30"/>
      <c r="CD987" s="30"/>
      <c r="CE987" s="30"/>
      <c r="CF987" s="30"/>
      <c r="CG987" s="30"/>
      <c r="CH987" s="30"/>
      <c r="CI987" s="30"/>
      <c r="CJ987" s="30"/>
      <c r="CK987" s="30"/>
      <c r="CL987" s="30"/>
      <c r="CM987" s="30"/>
      <c r="CN987" s="30"/>
      <c r="CO987" s="30"/>
      <c r="CP987" s="30"/>
      <c r="CQ987" s="30"/>
      <c r="CR987" s="30"/>
      <c r="CS987" s="30"/>
      <c r="CT987" s="30"/>
      <c r="CU987" s="30"/>
      <c r="CV987" s="30"/>
      <c r="CW987" s="30"/>
      <c r="CX987" s="30"/>
      <c r="CY987" s="30"/>
      <c r="CZ987" s="30"/>
      <c r="DA987" s="30"/>
      <c r="DB987" s="30"/>
      <c r="DC987" s="30"/>
      <c r="DD987" s="30"/>
      <c r="DE987" s="30"/>
      <c r="DF987" s="30"/>
      <c r="DG987" s="30"/>
      <c r="DH987" s="30"/>
      <c r="DI987" s="30"/>
      <c r="DJ987" s="30"/>
      <c r="DK987" s="30"/>
      <c r="DL987" s="30"/>
      <c r="DM987" s="30"/>
      <c r="DN987" s="30"/>
      <c r="DO987" s="30"/>
      <c r="DP987" s="30"/>
      <c r="DQ987" s="30"/>
      <c r="DR987" s="30"/>
      <c r="DS987" s="30"/>
      <c r="DT987" s="30"/>
      <c r="DU987" s="30"/>
      <c r="DV987" s="30"/>
      <c r="DW987" s="30"/>
      <c r="DX987" s="30"/>
      <c r="DY987" s="30"/>
      <c r="DZ987" s="30"/>
      <c r="EA987" s="30"/>
      <c r="EB987" s="30"/>
      <c r="EC987" s="30"/>
      <c r="ED987" s="30"/>
      <c r="EE987" s="30"/>
      <c r="EF987" s="30"/>
      <c r="EG987" s="30"/>
      <c r="EH987" s="30"/>
      <c r="EI987" s="30"/>
      <c r="EJ987" s="30"/>
      <c r="EK987" s="30"/>
      <c r="EL987" s="30"/>
      <c r="EM987" s="30"/>
      <c r="EN987" s="30"/>
      <c r="EO987" s="30"/>
      <c r="EP987" s="30"/>
      <c r="EQ987" s="30"/>
      <c r="ER987" s="30"/>
      <c r="ES987" s="30"/>
      <c r="ET987" s="30"/>
      <c r="EU987" s="30"/>
      <c r="EV987" s="30"/>
      <c r="EW987" s="30"/>
      <c r="EX987" s="30"/>
      <c r="EY987" s="30"/>
      <c r="EZ987" s="30"/>
      <c r="FA987" s="30"/>
      <c r="FB987" s="30"/>
      <c r="FC987" s="30"/>
      <c r="FD987" s="30"/>
      <c r="FE987" s="30"/>
      <c r="FF987" s="30"/>
      <c r="FG987" s="30"/>
      <c r="FH987" s="30"/>
      <c r="FI987" s="30"/>
      <c r="FJ987" s="30"/>
      <c r="FK987" s="30"/>
      <c r="FL987" s="30"/>
      <c r="FM987" s="30"/>
      <c r="FN987" s="30"/>
      <c r="FO987" s="30"/>
      <c r="FP987" s="30"/>
      <c r="FQ987" s="30"/>
      <c r="FR987" s="30"/>
      <c r="FS987" s="30"/>
      <c r="FT987" s="30"/>
      <c r="FU987" s="30"/>
      <c r="FV987" s="30"/>
      <c r="FW987" s="30"/>
      <c r="FX987" s="30"/>
      <c r="FY987" s="30"/>
      <c r="FZ987" s="30"/>
      <c r="GA987" s="30"/>
      <c r="GB987" s="30"/>
      <c r="GC987" s="30"/>
      <c r="GD987" s="30"/>
      <c r="GE987" s="30"/>
      <c r="GF987" s="30"/>
      <c r="GG987" s="30"/>
      <c r="GH987" s="30"/>
      <c r="GI987" s="30"/>
      <c r="GJ987" s="30"/>
      <c r="GK987" s="30"/>
      <c r="GL987" s="30"/>
      <c r="GM987" s="30"/>
      <c r="GN987" s="30"/>
      <c r="GO987" s="30"/>
      <c r="GP987" s="30"/>
      <c r="GQ987" s="30"/>
      <c r="GR987" s="30"/>
      <c r="GS987" s="30"/>
      <c r="GT987" s="30"/>
      <c r="GU987" s="30"/>
      <c r="GV987" s="30"/>
      <c r="GW987" s="30"/>
      <c r="GX987" s="30"/>
      <c r="GY987" s="30"/>
      <c r="GZ987" s="30"/>
      <c r="HA987" s="30"/>
      <c r="HB987" s="30"/>
      <c r="HC987" s="30"/>
      <c r="HD987" s="30"/>
      <c r="HE987" s="30"/>
      <c r="HF987" s="30"/>
      <c r="HG987" s="30"/>
      <c r="HH987" s="30"/>
      <c r="HI987" s="30"/>
      <c r="HJ987" s="30"/>
      <c r="HK987" s="30"/>
      <c r="HL987" s="30"/>
      <c r="HM987" s="30"/>
      <c r="HN987" s="30"/>
      <c r="HO987" s="30"/>
      <c r="HP987" s="30"/>
      <c r="HQ987" s="30"/>
      <c r="HR987" s="30"/>
      <c r="HS987" s="30"/>
      <c r="HT987" s="30"/>
      <c r="HU987" s="30"/>
      <c r="HV987" s="30"/>
      <c r="HW987" s="30"/>
      <c r="HX987" s="30"/>
      <c r="HY987" s="30"/>
      <c r="HZ987" s="30"/>
      <c r="IA987" s="30"/>
      <c r="IB987" s="30"/>
      <c r="IC987" s="30"/>
      <c r="ID987" s="30"/>
      <c r="IE987" s="30"/>
      <c r="IF987" s="30"/>
      <c r="IG987" s="30"/>
      <c r="IH987" s="30"/>
      <c r="II987" s="30"/>
      <c r="IJ987" s="30"/>
      <c r="IK987" s="30"/>
      <c r="IL987" s="30"/>
      <c r="IM987" s="30"/>
      <c r="IN987" s="30"/>
      <c r="IO987" s="30"/>
      <c r="IP987" s="30"/>
      <c r="IQ987" s="30"/>
      <c r="IR987" s="30"/>
      <c r="IS987" s="30"/>
      <c r="IT987" s="30"/>
      <c r="IU987" s="30"/>
    </row>
    <row r="988" spans="1:255" ht="15">
      <c r="A988" s="95">
        <v>44119</v>
      </c>
      <c r="B988" s="102" t="s">
        <v>713</v>
      </c>
      <c r="C988" s="103" t="s">
        <v>105</v>
      </c>
      <c r="D988" s="103" t="s">
        <v>714</v>
      </c>
      <c r="E988" s="94">
        <v>213.62</v>
      </c>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c r="AG988" s="30"/>
      <c r="AH988" s="30"/>
      <c r="AI988" s="30"/>
      <c r="AJ988" s="30"/>
      <c r="AK988" s="30"/>
      <c r="AL988" s="30"/>
      <c r="AM988" s="30"/>
      <c r="AN988" s="30"/>
      <c r="AO988" s="30"/>
      <c r="AP988" s="30"/>
      <c r="AQ988" s="30"/>
      <c r="AR988" s="30"/>
      <c r="AS988" s="30"/>
      <c r="AT988" s="30"/>
      <c r="AU988" s="30"/>
      <c r="AV988" s="30"/>
      <c r="AW988" s="30"/>
      <c r="AX988" s="30"/>
      <c r="AY988" s="30"/>
      <c r="AZ988" s="30"/>
      <c r="BA988" s="30"/>
      <c r="BB988" s="30"/>
      <c r="BC988" s="30"/>
      <c r="BD988" s="30"/>
      <c r="BE988" s="30"/>
      <c r="BF988" s="30"/>
      <c r="BG988" s="30"/>
      <c r="BH988" s="30"/>
      <c r="BI988" s="30"/>
      <c r="BJ988" s="30"/>
      <c r="BK988" s="30"/>
      <c r="BL988" s="30"/>
      <c r="BM988" s="30"/>
      <c r="BN988" s="30"/>
      <c r="BO988" s="30"/>
      <c r="BP988" s="30"/>
      <c r="BQ988" s="30"/>
      <c r="BR988" s="30"/>
      <c r="BS988" s="30"/>
      <c r="BT988" s="30"/>
      <c r="BU988" s="30"/>
      <c r="BV988" s="30"/>
      <c r="BW988" s="30"/>
      <c r="BX988" s="30"/>
      <c r="BY988" s="30"/>
      <c r="BZ988" s="30"/>
      <c r="CA988" s="30"/>
      <c r="CB988" s="30"/>
      <c r="CC988" s="30"/>
      <c r="CD988" s="30"/>
      <c r="CE988" s="30"/>
      <c r="CF988" s="30"/>
      <c r="CG988" s="30"/>
      <c r="CH988" s="30"/>
      <c r="CI988" s="30"/>
      <c r="CJ988" s="30"/>
      <c r="CK988" s="30"/>
      <c r="CL988" s="30"/>
      <c r="CM988" s="30"/>
      <c r="CN988" s="30"/>
      <c r="CO988" s="30"/>
      <c r="CP988" s="30"/>
      <c r="CQ988" s="30"/>
      <c r="CR988" s="30"/>
      <c r="CS988" s="30"/>
      <c r="CT988" s="30"/>
      <c r="CU988" s="30"/>
      <c r="CV988" s="30"/>
      <c r="CW988" s="30"/>
      <c r="CX988" s="30"/>
      <c r="CY988" s="30"/>
      <c r="CZ988" s="30"/>
      <c r="DA988" s="30"/>
      <c r="DB988" s="30"/>
      <c r="DC988" s="30"/>
      <c r="DD988" s="30"/>
      <c r="DE988" s="30"/>
      <c r="DF988" s="30"/>
      <c r="DG988" s="30"/>
      <c r="DH988" s="30"/>
      <c r="DI988" s="30"/>
      <c r="DJ988" s="30"/>
      <c r="DK988" s="30"/>
      <c r="DL988" s="30"/>
      <c r="DM988" s="30"/>
      <c r="DN988" s="30"/>
      <c r="DO988" s="30"/>
      <c r="DP988" s="30"/>
      <c r="DQ988" s="30"/>
      <c r="DR988" s="30"/>
      <c r="DS988" s="30"/>
      <c r="DT988" s="30"/>
      <c r="DU988" s="30"/>
      <c r="DV988" s="30"/>
      <c r="DW988" s="30"/>
      <c r="DX988" s="30"/>
      <c r="DY988" s="30"/>
      <c r="DZ988" s="30"/>
      <c r="EA988" s="30"/>
      <c r="EB988" s="30"/>
      <c r="EC988" s="30"/>
      <c r="ED988" s="30"/>
      <c r="EE988" s="30"/>
      <c r="EF988" s="30"/>
      <c r="EG988" s="30"/>
      <c r="EH988" s="30"/>
      <c r="EI988" s="30"/>
      <c r="EJ988" s="30"/>
      <c r="EK988" s="30"/>
      <c r="EL988" s="30"/>
      <c r="EM988" s="30"/>
      <c r="EN988" s="30"/>
      <c r="EO988" s="30"/>
      <c r="EP988" s="30"/>
      <c r="EQ988" s="30"/>
      <c r="ER988" s="30"/>
      <c r="ES988" s="30"/>
      <c r="ET988" s="30"/>
      <c r="EU988" s="30"/>
      <c r="EV988" s="30"/>
      <c r="EW988" s="30"/>
      <c r="EX988" s="30"/>
      <c r="EY988" s="30"/>
      <c r="EZ988" s="30"/>
      <c r="FA988" s="30"/>
      <c r="FB988" s="30"/>
      <c r="FC988" s="30"/>
      <c r="FD988" s="30"/>
      <c r="FE988" s="30"/>
      <c r="FF988" s="30"/>
      <c r="FG988" s="30"/>
      <c r="FH988" s="30"/>
      <c r="FI988" s="30"/>
      <c r="FJ988" s="30"/>
      <c r="FK988" s="30"/>
      <c r="FL988" s="30"/>
      <c r="FM988" s="30"/>
      <c r="FN988" s="30"/>
      <c r="FO988" s="30"/>
      <c r="FP988" s="30"/>
      <c r="FQ988" s="30"/>
      <c r="FR988" s="30"/>
      <c r="FS988" s="30"/>
      <c r="FT988" s="30"/>
      <c r="FU988" s="30"/>
      <c r="FV988" s="30"/>
      <c r="FW988" s="30"/>
      <c r="FX988" s="30"/>
      <c r="FY988" s="30"/>
      <c r="FZ988" s="30"/>
      <c r="GA988" s="30"/>
      <c r="GB988" s="30"/>
      <c r="GC988" s="30"/>
      <c r="GD988" s="30"/>
      <c r="GE988" s="30"/>
      <c r="GF988" s="30"/>
      <c r="GG988" s="30"/>
      <c r="GH988" s="30"/>
      <c r="GI988" s="30"/>
      <c r="GJ988" s="30"/>
      <c r="GK988" s="30"/>
      <c r="GL988" s="30"/>
      <c r="GM988" s="30"/>
      <c r="GN988" s="30"/>
      <c r="GO988" s="30"/>
      <c r="GP988" s="30"/>
      <c r="GQ988" s="30"/>
      <c r="GR988" s="30"/>
      <c r="GS988" s="30"/>
      <c r="GT988" s="30"/>
      <c r="GU988" s="30"/>
      <c r="GV988" s="30"/>
      <c r="GW988" s="30"/>
      <c r="GX988" s="30"/>
      <c r="GY988" s="30"/>
      <c r="GZ988" s="30"/>
      <c r="HA988" s="30"/>
      <c r="HB988" s="30"/>
      <c r="HC988" s="30"/>
      <c r="HD988" s="30"/>
      <c r="HE988" s="30"/>
      <c r="HF988" s="30"/>
      <c r="HG988" s="30"/>
      <c r="HH988" s="30"/>
      <c r="HI988" s="30"/>
      <c r="HJ988" s="30"/>
      <c r="HK988" s="30"/>
      <c r="HL988" s="30"/>
      <c r="HM988" s="30"/>
      <c r="HN988" s="30"/>
      <c r="HO988" s="30"/>
      <c r="HP988" s="30"/>
      <c r="HQ988" s="30"/>
      <c r="HR988" s="30"/>
      <c r="HS988" s="30"/>
      <c r="HT988" s="30"/>
      <c r="HU988" s="30"/>
      <c r="HV988" s="30"/>
      <c r="HW988" s="30"/>
      <c r="HX988" s="30"/>
      <c r="HY988" s="30"/>
      <c r="HZ988" s="30"/>
      <c r="IA988" s="30"/>
      <c r="IB988" s="30"/>
      <c r="IC988" s="30"/>
      <c r="ID988" s="30"/>
      <c r="IE988" s="30"/>
      <c r="IF988" s="30"/>
      <c r="IG988" s="30"/>
      <c r="IH988" s="30"/>
      <c r="II988" s="30"/>
      <c r="IJ988" s="30"/>
      <c r="IK988" s="30"/>
      <c r="IL988" s="30"/>
      <c r="IM988" s="30"/>
      <c r="IN988" s="30"/>
      <c r="IO988" s="30"/>
      <c r="IP988" s="30"/>
      <c r="IQ988" s="30"/>
      <c r="IR988" s="30"/>
      <c r="IS988" s="30"/>
      <c r="IT988" s="30"/>
      <c r="IU988" s="30"/>
    </row>
    <row r="989" spans="1:255" ht="15">
      <c r="A989" s="95">
        <v>44120</v>
      </c>
      <c r="B989" s="102" t="s">
        <v>710</v>
      </c>
      <c r="C989" s="103" t="s">
        <v>711</v>
      </c>
      <c r="D989" s="103" t="s">
        <v>715</v>
      </c>
      <c r="E989" s="94">
        <v>25</v>
      </c>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c r="AG989" s="30"/>
      <c r="AH989" s="30"/>
      <c r="AI989" s="30"/>
      <c r="AJ989" s="30"/>
      <c r="AK989" s="30"/>
      <c r="AL989" s="30"/>
      <c r="AM989" s="30"/>
      <c r="AN989" s="30"/>
      <c r="AO989" s="30"/>
      <c r="AP989" s="30"/>
      <c r="AQ989" s="30"/>
      <c r="AR989" s="30"/>
      <c r="AS989" s="30"/>
      <c r="AT989" s="30"/>
      <c r="AU989" s="30"/>
      <c r="AV989" s="30"/>
      <c r="AW989" s="30"/>
      <c r="AX989" s="30"/>
      <c r="AY989" s="30"/>
      <c r="AZ989" s="30"/>
      <c r="BA989" s="30"/>
      <c r="BB989" s="30"/>
      <c r="BC989" s="30"/>
      <c r="BD989" s="30"/>
      <c r="BE989" s="30"/>
      <c r="BF989" s="30"/>
      <c r="BG989" s="30"/>
      <c r="BH989" s="30"/>
      <c r="BI989" s="30"/>
      <c r="BJ989" s="30"/>
      <c r="BK989" s="30"/>
      <c r="BL989" s="30"/>
      <c r="BM989" s="30"/>
      <c r="BN989" s="30"/>
      <c r="BO989" s="30"/>
      <c r="BP989" s="30"/>
      <c r="BQ989" s="30"/>
      <c r="BR989" s="30"/>
      <c r="BS989" s="30"/>
      <c r="BT989" s="30"/>
      <c r="BU989" s="30"/>
      <c r="BV989" s="30"/>
      <c r="BW989" s="30"/>
      <c r="BX989" s="30"/>
      <c r="BY989" s="30"/>
      <c r="BZ989" s="30"/>
      <c r="CA989" s="30"/>
      <c r="CB989" s="30"/>
      <c r="CC989" s="30"/>
      <c r="CD989" s="30"/>
      <c r="CE989" s="30"/>
      <c r="CF989" s="30"/>
      <c r="CG989" s="30"/>
      <c r="CH989" s="30"/>
      <c r="CI989" s="30"/>
      <c r="CJ989" s="30"/>
      <c r="CK989" s="30"/>
      <c r="CL989" s="30"/>
      <c r="CM989" s="30"/>
      <c r="CN989" s="30"/>
      <c r="CO989" s="30"/>
      <c r="CP989" s="30"/>
      <c r="CQ989" s="30"/>
      <c r="CR989" s="30"/>
      <c r="CS989" s="30"/>
      <c r="CT989" s="30"/>
      <c r="CU989" s="30"/>
      <c r="CV989" s="30"/>
      <c r="CW989" s="30"/>
      <c r="CX989" s="30"/>
      <c r="CY989" s="30"/>
      <c r="CZ989" s="30"/>
      <c r="DA989" s="30"/>
      <c r="DB989" s="30"/>
      <c r="DC989" s="30"/>
      <c r="DD989" s="30"/>
      <c r="DE989" s="30"/>
      <c r="DF989" s="30"/>
      <c r="DG989" s="30"/>
      <c r="DH989" s="30"/>
      <c r="DI989" s="30"/>
      <c r="DJ989" s="30"/>
      <c r="DK989" s="30"/>
      <c r="DL989" s="30"/>
      <c r="DM989" s="30"/>
      <c r="DN989" s="30"/>
      <c r="DO989" s="30"/>
      <c r="DP989" s="30"/>
      <c r="DQ989" s="30"/>
      <c r="DR989" s="30"/>
      <c r="DS989" s="30"/>
      <c r="DT989" s="30"/>
      <c r="DU989" s="30"/>
      <c r="DV989" s="30"/>
      <c r="DW989" s="30"/>
      <c r="DX989" s="30"/>
      <c r="DY989" s="30"/>
      <c r="DZ989" s="30"/>
      <c r="EA989" s="30"/>
      <c r="EB989" s="30"/>
      <c r="EC989" s="30"/>
      <c r="ED989" s="30"/>
      <c r="EE989" s="30"/>
      <c r="EF989" s="30"/>
      <c r="EG989" s="30"/>
      <c r="EH989" s="30"/>
      <c r="EI989" s="30"/>
      <c r="EJ989" s="30"/>
      <c r="EK989" s="30"/>
      <c r="EL989" s="30"/>
      <c r="EM989" s="30"/>
      <c r="EN989" s="30"/>
      <c r="EO989" s="30"/>
      <c r="EP989" s="30"/>
      <c r="EQ989" s="30"/>
      <c r="ER989" s="30"/>
      <c r="ES989" s="30"/>
      <c r="ET989" s="30"/>
      <c r="EU989" s="30"/>
      <c r="EV989" s="30"/>
      <c r="EW989" s="30"/>
      <c r="EX989" s="30"/>
      <c r="EY989" s="30"/>
      <c r="EZ989" s="30"/>
      <c r="FA989" s="30"/>
      <c r="FB989" s="30"/>
      <c r="FC989" s="30"/>
      <c r="FD989" s="30"/>
      <c r="FE989" s="30"/>
      <c r="FF989" s="30"/>
      <c r="FG989" s="30"/>
      <c r="FH989" s="30"/>
      <c r="FI989" s="30"/>
      <c r="FJ989" s="30"/>
      <c r="FK989" s="30"/>
      <c r="FL989" s="30"/>
      <c r="FM989" s="30"/>
      <c r="FN989" s="30"/>
      <c r="FO989" s="30"/>
      <c r="FP989" s="30"/>
      <c r="FQ989" s="30"/>
      <c r="FR989" s="30"/>
      <c r="FS989" s="30"/>
      <c r="FT989" s="30"/>
      <c r="FU989" s="30"/>
      <c r="FV989" s="30"/>
      <c r="FW989" s="30"/>
      <c r="FX989" s="30"/>
      <c r="FY989" s="30"/>
      <c r="FZ989" s="30"/>
      <c r="GA989" s="30"/>
      <c r="GB989" s="30"/>
      <c r="GC989" s="30"/>
      <c r="GD989" s="30"/>
      <c r="GE989" s="30"/>
      <c r="GF989" s="30"/>
      <c r="GG989" s="30"/>
      <c r="GH989" s="30"/>
      <c r="GI989" s="30"/>
      <c r="GJ989" s="30"/>
      <c r="GK989" s="30"/>
      <c r="GL989" s="30"/>
      <c r="GM989" s="30"/>
      <c r="GN989" s="30"/>
      <c r="GO989" s="30"/>
      <c r="GP989" s="30"/>
      <c r="GQ989" s="30"/>
      <c r="GR989" s="30"/>
      <c r="GS989" s="30"/>
      <c r="GT989" s="30"/>
      <c r="GU989" s="30"/>
      <c r="GV989" s="30"/>
      <c r="GW989" s="30"/>
      <c r="GX989" s="30"/>
      <c r="GY989" s="30"/>
      <c r="GZ989" s="30"/>
      <c r="HA989" s="30"/>
      <c r="HB989" s="30"/>
      <c r="HC989" s="30"/>
      <c r="HD989" s="30"/>
      <c r="HE989" s="30"/>
      <c r="HF989" s="30"/>
      <c r="HG989" s="30"/>
      <c r="HH989" s="30"/>
      <c r="HI989" s="30"/>
      <c r="HJ989" s="30"/>
      <c r="HK989" s="30"/>
      <c r="HL989" s="30"/>
      <c r="HM989" s="30"/>
      <c r="HN989" s="30"/>
      <c r="HO989" s="30"/>
      <c r="HP989" s="30"/>
      <c r="HQ989" s="30"/>
      <c r="HR989" s="30"/>
      <c r="HS989" s="30"/>
      <c r="HT989" s="30"/>
      <c r="HU989" s="30"/>
      <c r="HV989" s="30"/>
      <c r="HW989" s="30"/>
      <c r="HX989" s="30"/>
      <c r="HY989" s="30"/>
      <c r="HZ989" s="30"/>
      <c r="IA989" s="30"/>
      <c r="IB989" s="30"/>
      <c r="IC989" s="30"/>
      <c r="ID989" s="30"/>
      <c r="IE989" s="30"/>
      <c r="IF989" s="30"/>
      <c r="IG989" s="30"/>
      <c r="IH989" s="30"/>
      <c r="II989" s="30"/>
      <c r="IJ989" s="30"/>
      <c r="IK989" s="30"/>
      <c r="IL989" s="30"/>
      <c r="IM989" s="30"/>
      <c r="IN989" s="30"/>
      <c r="IO989" s="30"/>
      <c r="IP989" s="30"/>
      <c r="IQ989" s="30"/>
      <c r="IR989" s="30"/>
      <c r="IS989" s="30"/>
      <c r="IT989" s="30"/>
      <c r="IU989" s="30"/>
    </row>
    <row r="990" spans="1:255" ht="15">
      <c r="A990" s="95">
        <v>44131</v>
      </c>
      <c r="B990" s="102" t="s">
        <v>710</v>
      </c>
      <c r="C990" s="103" t="s">
        <v>711</v>
      </c>
      <c r="D990" s="103" t="s">
        <v>715</v>
      </c>
      <c r="E990" s="94">
        <v>50</v>
      </c>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c r="AG990" s="30"/>
      <c r="AH990" s="30"/>
      <c r="AI990" s="30"/>
      <c r="AJ990" s="30"/>
      <c r="AK990" s="30"/>
      <c r="AL990" s="30"/>
      <c r="AM990" s="30"/>
      <c r="AN990" s="30"/>
      <c r="AO990" s="30"/>
      <c r="AP990" s="30"/>
      <c r="AQ990" s="30"/>
      <c r="AR990" s="30"/>
      <c r="AS990" s="30"/>
      <c r="AT990" s="30"/>
      <c r="AU990" s="30"/>
      <c r="AV990" s="30"/>
      <c r="AW990" s="30"/>
      <c r="AX990" s="30"/>
      <c r="AY990" s="30"/>
      <c r="AZ990" s="30"/>
      <c r="BA990" s="30"/>
      <c r="BB990" s="30"/>
      <c r="BC990" s="30"/>
      <c r="BD990" s="30"/>
      <c r="BE990" s="30"/>
      <c r="BF990" s="30"/>
      <c r="BG990" s="30"/>
      <c r="BH990" s="30"/>
      <c r="BI990" s="30"/>
      <c r="BJ990" s="30"/>
      <c r="BK990" s="30"/>
      <c r="BL990" s="30"/>
      <c r="BM990" s="30"/>
      <c r="BN990" s="30"/>
      <c r="BO990" s="30"/>
      <c r="BP990" s="30"/>
      <c r="BQ990" s="30"/>
      <c r="BR990" s="30"/>
      <c r="BS990" s="30"/>
      <c r="BT990" s="30"/>
      <c r="BU990" s="30"/>
      <c r="BV990" s="30"/>
      <c r="BW990" s="30"/>
      <c r="BX990" s="30"/>
      <c r="BY990" s="30"/>
      <c r="BZ990" s="30"/>
      <c r="CA990" s="30"/>
      <c r="CB990" s="30"/>
      <c r="CC990" s="30"/>
      <c r="CD990" s="30"/>
      <c r="CE990" s="30"/>
      <c r="CF990" s="30"/>
      <c r="CG990" s="30"/>
      <c r="CH990" s="30"/>
      <c r="CI990" s="30"/>
      <c r="CJ990" s="30"/>
      <c r="CK990" s="30"/>
      <c r="CL990" s="30"/>
      <c r="CM990" s="30"/>
      <c r="CN990" s="30"/>
      <c r="CO990" s="30"/>
      <c r="CP990" s="30"/>
      <c r="CQ990" s="30"/>
      <c r="CR990" s="30"/>
      <c r="CS990" s="30"/>
      <c r="CT990" s="30"/>
      <c r="CU990" s="30"/>
      <c r="CV990" s="30"/>
      <c r="CW990" s="30"/>
      <c r="CX990" s="30"/>
      <c r="CY990" s="30"/>
      <c r="CZ990" s="30"/>
      <c r="DA990" s="30"/>
      <c r="DB990" s="30"/>
      <c r="DC990" s="30"/>
      <c r="DD990" s="30"/>
      <c r="DE990" s="30"/>
      <c r="DF990" s="30"/>
      <c r="DG990" s="30"/>
      <c r="DH990" s="30"/>
      <c r="DI990" s="30"/>
      <c r="DJ990" s="30"/>
      <c r="DK990" s="30"/>
      <c r="DL990" s="30"/>
      <c r="DM990" s="30"/>
      <c r="DN990" s="30"/>
      <c r="DO990" s="30"/>
      <c r="DP990" s="30"/>
      <c r="DQ990" s="30"/>
      <c r="DR990" s="30"/>
      <c r="DS990" s="30"/>
      <c r="DT990" s="30"/>
      <c r="DU990" s="30"/>
      <c r="DV990" s="30"/>
      <c r="DW990" s="30"/>
      <c r="DX990" s="30"/>
      <c r="DY990" s="30"/>
      <c r="DZ990" s="30"/>
      <c r="EA990" s="30"/>
      <c r="EB990" s="30"/>
      <c r="EC990" s="30"/>
      <c r="ED990" s="30"/>
      <c r="EE990" s="30"/>
      <c r="EF990" s="30"/>
      <c r="EG990" s="30"/>
      <c r="EH990" s="30"/>
      <c r="EI990" s="30"/>
      <c r="EJ990" s="30"/>
      <c r="EK990" s="30"/>
      <c r="EL990" s="30"/>
      <c r="EM990" s="30"/>
      <c r="EN990" s="30"/>
      <c r="EO990" s="30"/>
      <c r="EP990" s="30"/>
      <c r="EQ990" s="30"/>
      <c r="ER990" s="30"/>
      <c r="ES990" s="30"/>
      <c r="ET990" s="30"/>
      <c r="EU990" s="30"/>
      <c r="EV990" s="30"/>
      <c r="EW990" s="30"/>
      <c r="EX990" s="30"/>
      <c r="EY990" s="30"/>
      <c r="EZ990" s="30"/>
      <c r="FA990" s="30"/>
      <c r="FB990" s="30"/>
      <c r="FC990" s="30"/>
      <c r="FD990" s="30"/>
      <c r="FE990" s="30"/>
      <c r="FF990" s="30"/>
      <c r="FG990" s="30"/>
      <c r="FH990" s="30"/>
      <c r="FI990" s="30"/>
      <c r="FJ990" s="30"/>
      <c r="FK990" s="30"/>
      <c r="FL990" s="30"/>
      <c r="FM990" s="30"/>
      <c r="FN990" s="30"/>
      <c r="FO990" s="30"/>
      <c r="FP990" s="30"/>
      <c r="FQ990" s="30"/>
      <c r="FR990" s="30"/>
      <c r="FS990" s="30"/>
      <c r="FT990" s="30"/>
      <c r="FU990" s="30"/>
      <c r="FV990" s="30"/>
      <c r="FW990" s="30"/>
      <c r="FX990" s="30"/>
      <c r="FY990" s="30"/>
      <c r="FZ990" s="30"/>
      <c r="GA990" s="30"/>
      <c r="GB990" s="30"/>
      <c r="GC990" s="30"/>
      <c r="GD990" s="30"/>
      <c r="GE990" s="30"/>
      <c r="GF990" s="30"/>
      <c r="GG990" s="30"/>
      <c r="GH990" s="30"/>
      <c r="GI990" s="30"/>
      <c r="GJ990" s="30"/>
      <c r="GK990" s="30"/>
      <c r="GL990" s="30"/>
      <c r="GM990" s="30"/>
      <c r="GN990" s="30"/>
      <c r="GO990" s="30"/>
      <c r="GP990" s="30"/>
      <c r="GQ990" s="30"/>
      <c r="GR990" s="30"/>
      <c r="GS990" s="30"/>
      <c r="GT990" s="30"/>
      <c r="GU990" s="30"/>
      <c r="GV990" s="30"/>
      <c r="GW990" s="30"/>
      <c r="GX990" s="30"/>
      <c r="GY990" s="30"/>
      <c r="GZ990" s="30"/>
      <c r="HA990" s="30"/>
      <c r="HB990" s="30"/>
      <c r="HC990" s="30"/>
      <c r="HD990" s="30"/>
      <c r="HE990" s="30"/>
      <c r="HF990" s="30"/>
      <c r="HG990" s="30"/>
      <c r="HH990" s="30"/>
      <c r="HI990" s="30"/>
      <c r="HJ990" s="30"/>
      <c r="HK990" s="30"/>
      <c r="HL990" s="30"/>
      <c r="HM990" s="30"/>
      <c r="HN990" s="30"/>
      <c r="HO990" s="30"/>
      <c r="HP990" s="30"/>
      <c r="HQ990" s="30"/>
      <c r="HR990" s="30"/>
      <c r="HS990" s="30"/>
      <c r="HT990" s="30"/>
      <c r="HU990" s="30"/>
      <c r="HV990" s="30"/>
      <c r="HW990" s="30"/>
      <c r="HX990" s="30"/>
      <c r="HY990" s="30"/>
      <c r="HZ990" s="30"/>
      <c r="IA990" s="30"/>
      <c r="IB990" s="30"/>
      <c r="IC990" s="30"/>
      <c r="ID990" s="30"/>
      <c r="IE990" s="30"/>
      <c r="IF990" s="30"/>
      <c r="IG990" s="30"/>
      <c r="IH990" s="30"/>
      <c r="II990" s="30"/>
      <c r="IJ990" s="30"/>
      <c r="IK990" s="30"/>
      <c r="IL990" s="30"/>
      <c r="IM990" s="30"/>
      <c r="IN990" s="30"/>
      <c r="IO990" s="30"/>
      <c r="IP990" s="30"/>
      <c r="IQ990" s="30"/>
      <c r="IR990" s="30"/>
      <c r="IS990" s="30"/>
      <c r="IT990" s="30"/>
      <c r="IU990" s="30"/>
    </row>
    <row r="991" spans="1:255" ht="15">
      <c r="A991" s="95">
        <v>44139</v>
      </c>
      <c r="B991" s="102" t="s">
        <v>710</v>
      </c>
      <c r="C991" s="103" t="s">
        <v>711</v>
      </c>
      <c r="D991" s="103" t="s">
        <v>715</v>
      </c>
      <c r="E991" s="94">
        <v>50</v>
      </c>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c r="AG991" s="30"/>
      <c r="AH991" s="30"/>
      <c r="AI991" s="30"/>
      <c r="AJ991" s="30"/>
      <c r="AK991" s="30"/>
      <c r="AL991" s="30"/>
      <c r="AM991" s="30"/>
      <c r="AN991" s="30"/>
      <c r="AO991" s="30"/>
      <c r="AP991" s="30"/>
      <c r="AQ991" s="30"/>
      <c r="AR991" s="30"/>
      <c r="AS991" s="30"/>
      <c r="AT991" s="30"/>
      <c r="AU991" s="30"/>
      <c r="AV991" s="30"/>
      <c r="AW991" s="30"/>
      <c r="AX991" s="30"/>
      <c r="AY991" s="30"/>
      <c r="AZ991" s="30"/>
      <c r="BA991" s="30"/>
      <c r="BB991" s="30"/>
      <c r="BC991" s="30"/>
      <c r="BD991" s="30"/>
      <c r="BE991" s="30"/>
      <c r="BF991" s="30"/>
      <c r="BG991" s="30"/>
      <c r="BH991" s="30"/>
      <c r="BI991" s="30"/>
      <c r="BJ991" s="30"/>
      <c r="BK991" s="30"/>
      <c r="BL991" s="30"/>
      <c r="BM991" s="30"/>
      <c r="BN991" s="30"/>
      <c r="BO991" s="30"/>
      <c r="BP991" s="30"/>
      <c r="BQ991" s="30"/>
      <c r="BR991" s="30"/>
      <c r="BS991" s="30"/>
      <c r="BT991" s="30"/>
      <c r="BU991" s="30"/>
      <c r="BV991" s="30"/>
      <c r="BW991" s="30"/>
      <c r="BX991" s="30"/>
      <c r="BY991" s="30"/>
      <c r="BZ991" s="30"/>
      <c r="CA991" s="30"/>
      <c r="CB991" s="30"/>
      <c r="CC991" s="30"/>
      <c r="CD991" s="30"/>
      <c r="CE991" s="30"/>
      <c r="CF991" s="30"/>
      <c r="CG991" s="30"/>
      <c r="CH991" s="30"/>
      <c r="CI991" s="30"/>
      <c r="CJ991" s="30"/>
      <c r="CK991" s="30"/>
      <c r="CL991" s="30"/>
      <c r="CM991" s="30"/>
      <c r="CN991" s="30"/>
      <c r="CO991" s="30"/>
      <c r="CP991" s="30"/>
      <c r="CQ991" s="30"/>
      <c r="CR991" s="30"/>
      <c r="CS991" s="30"/>
      <c r="CT991" s="30"/>
      <c r="CU991" s="30"/>
      <c r="CV991" s="30"/>
      <c r="CW991" s="30"/>
      <c r="CX991" s="30"/>
      <c r="CY991" s="30"/>
      <c r="CZ991" s="30"/>
      <c r="DA991" s="30"/>
      <c r="DB991" s="30"/>
      <c r="DC991" s="30"/>
      <c r="DD991" s="30"/>
      <c r="DE991" s="30"/>
      <c r="DF991" s="30"/>
      <c r="DG991" s="30"/>
      <c r="DH991" s="30"/>
      <c r="DI991" s="30"/>
      <c r="DJ991" s="30"/>
      <c r="DK991" s="30"/>
      <c r="DL991" s="30"/>
      <c r="DM991" s="30"/>
      <c r="DN991" s="30"/>
      <c r="DO991" s="30"/>
      <c r="DP991" s="30"/>
      <c r="DQ991" s="30"/>
      <c r="DR991" s="30"/>
      <c r="DS991" s="30"/>
      <c r="DT991" s="30"/>
      <c r="DU991" s="30"/>
      <c r="DV991" s="30"/>
      <c r="DW991" s="30"/>
      <c r="DX991" s="30"/>
      <c r="DY991" s="30"/>
      <c r="DZ991" s="30"/>
      <c r="EA991" s="30"/>
      <c r="EB991" s="30"/>
      <c r="EC991" s="30"/>
      <c r="ED991" s="30"/>
      <c r="EE991" s="30"/>
      <c r="EF991" s="30"/>
      <c r="EG991" s="30"/>
      <c r="EH991" s="30"/>
      <c r="EI991" s="30"/>
      <c r="EJ991" s="30"/>
      <c r="EK991" s="30"/>
      <c r="EL991" s="30"/>
      <c r="EM991" s="30"/>
      <c r="EN991" s="30"/>
      <c r="EO991" s="30"/>
      <c r="EP991" s="30"/>
      <c r="EQ991" s="30"/>
      <c r="ER991" s="30"/>
      <c r="ES991" s="30"/>
      <c r="ET991" s="30"/>
      <c r="EU991" s="30"/>
      <c r="EV991" s="30"/>
      <c r="EW991" s="30"/>
      <c r="EX991" s="30"/>
      <c r="EY991" s="30"/>
      <c r="EZ991" s="30"/>
      <c r="FA991" s="30"/>
      <c r="FB991" s="30"/>
      <c r="FC991" s="30"/>
      <c r="FD991" s="30"/>
      <c r="FE991" s="30"/>
      <c r="FF991" s="30"/>
      <c r="FG991" s="30"/>
      <c r="FH991" s="30"/>
      <c r="FI991" s="30"/>
      <c r="FJ991" s="30"/>
      <c r="FK991" s="30"/>
      <c r="FL991" s="30"/>
      <c r="FM991" s="30"/>
      <c r="FN991" s="30"/>
      <c r="FO991" s="30"/>
      <c r="FP991" s="30"/>
      <c r="FQ991" s="30"/>
      <c r="FR991" s="30"/>
      <c r="FS991" s="30"/>
      <c r="FT991" s="30"/>
      <c r="FU991" s="30"/>
      <c r="FV991" s="30"/>
      <c r="FW991" s="30"/>
      <c r="FX991" s="30"/>
      <c r="FY991" s="30"/>
      <c r="FZ991" s="30"/>
      <c r="GA991" s="30"/>
      <c r="GB991" s="30"/>
      <c r="GC991" s="30"/>
      <c r="GD991" s="30"/>
      <c r="GE991" s="30"/>
      <c r="GF991" s="30"/>
      <c r="GG991" s="30"/>
      <c r="GH991" s="30"/>
      <c r="GI991" s="30"/>
      <c r="GJ991" s="30"/>
      <c r="GK991" s="30"/>
      <c r="GL991" s="30"/>
      <c r="GM991" s="30"/>
      <c r="GN991" s="30"/>
      <c r="GO991" s="30"/>
      <c r="GP991" s="30"/>
      <c r="GQ991" s="30"/>
      <c r="GR991" s="30"/>
      <c r="GS991" s="30"/>
      <c r="GT991" s="30"/>
      <c r="GU991" s="30"/>
      <c r="GV991" s="30"/>
      <c r="GW991" s="30"/>
      <c r="GX991" s="30"/>
      <c r="GY991" s="30"/>
      <c r="GZ991" s="30"/>
      <c r="HA991" s="30"/>
      <c r="HB991" s="30"/>
      <c r="HC991" s="30"/>
      <c r="HD991" s="30"/>
      <c r="HE991" s="30"/>
      <c r="HF991" s="30"/>
      <c r="HG991" s="30"/>
      <c r="HH991" s="30"/>
      <c r="HI991" s="30"/>
      <c r="HJ991" s="30"/>
      <c r="HK991" s="30"/>
      <c r="HL991" s="30"/>
      <c r="HM991" s="30"/>
      <c r="HN991" s="30"/>
      <c r="HO991" s="30"/>
      <c r="HP991" s="30"/>
      <c r="HQ991" s="30"/>
      <c r="HR991" s="30"/>
      <c r="HS991" s="30"/>
      <c r="HT991" s="30"/>
      <c r="HU991" s="30"/>
      <c r="HV991" s="30"/>
      <c r="HW991" s="30"/>
      <c r="HX991" s="30"/>
      <c r="HY991" s="30"/>
      <c r="HZ991" s="30"/>
      <c r="IA991" s="30"/>
      <c r="IB991" s="30"/>
      <c r="IC991" s="30"/>
      <c r="ID991" s="30"/>
      <c r="IE991" s="30"/>
      <c r="IF991" s="30"/>
      <c r="IG991" s="30"/>
      <c r="IH991" s="30"/>
      <c r="II991" s="30"/>
      <c r="IJ991" s="30"/>
      <c r="IK991" s="30"/>
      <c r="IL991" s="30"/>
      <c r="IM991" s="30"/>
      <c r="IN991" s="30"/>
      <c r="IO991" s="30"/>
      <c r="IP991" s="30"/>
      <c r="IQ991" s="30"/>
      <c r="IR991" s="30"/>
      <c r="IS991" s="30"/>
      <c r="IT991" s="30"/>
      <c r="IU991" s="30"/>
    </row>
    <row r="992" spans="1:255" ht="15">
      <c r="A992" s="95">
        <v>44170</v>
      </c>
      <c r="B992" s="103" t="s">
        <v>710</v>
      </c>
      <c r="C992" s="103" t="s">
        <v>711</v>
      </c>
      <c r="D992" s="103" t="s">
        <v>716</v>
      </c>
      <c r="E992" s="94">
        <v>600</v>
      </c>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c r="AG992" s="30"/>
      <c r="AH992" s="30"/>
      <c r="AI992" s="30"/>
      <c r="AJ992" s="30"/>
      <c r="AK992" s="30"/>
      <c r="AL992" s="30"/>
      <c r="AM992" s="30"/>
      <c r="AN992" s="30"/>
      <c r="AO992" s="30"/>
      <c r="AP992" s="30"/>
      <c r="AQ992" s="30"/>
      <c r="AR992" s="30"/>
      <c r="AS992" s="30"/>
      <c r="AT992" s="30"/>
      <c r="AU992" s="30"/>
      <c r="AV992" s="30"/>
      <c r="AW992" s="30"/>
      <c r="AX992" s="30"/>
      <c r="AY992" s="30"/>
      <c r="AZ992" s="30"/>
      <c r="BA992" s="30"/>
      <c r="BB992" s="30"/>
      <c r="BC992" s="30"/>
      <c r="BD992" s="30"/>
      <c r="BE992" s="30"/>
      <c r="BF992" s="30"/>
      <c r="BG992" s="30"/>
      <c r="BH992" s="30"/>
      <c r="BI992" s="30"/>
      <c r="BJ992" s="30"/>
      <c r="BK992" s="30"/>
      <c r="BL992" s="30"/>
      <c r="BM992" s="30"/>
      <c r="BN992" s="30"/>
      <c r="BO992" s="30"/>
      <c r="BP992" s="30"/>
      <c r="BQ992" s="30"/>
      <c r="BR992" s="30"/>
      <c r="BS992" s="30"/>
      <c r="BT992" s="30"/>
      <c r="BU992" s="30"/>
      <c r="BV992" s="30"/>
      <c r="BW992" s="30"/>
      <c r="BX992" s="30"/>
      <c r="BY992" s="30"/>
      <c r="BZ992" s="30"/>
      <c r="CA992" s="30"/>
      <c r="CB992" s="30"/>
      <c r="CC992" s="30"/>
      <c r="CD992" s="30"/>
      <c r="CE992" s="30"/>
      <c r="CF992" s="30"/>
      <c r="CG992" s="30"/>
      <c r="CH992" s="30"/>
      <c r="CI992" s="30"/>
      <c r="CJ992" s="30"/>
      <c r="CK992" s="30"/>
      <c r="CL992" s="30"/>
      <c r="CM992" s="30"/>
      <c r="CN992" s="30"/>
      <c r="CO992" s="30"/>
      <c r="CP992" s="30"/>
      <c r="CQ992" s="30"/>
      <c r="CR992" s="30"/>
      <c r="CS992" s="30"/>
      <c r="CT992" s="30"/>
      <c r="CU992" s="30"/>
      <c r="CV992" s="30"/>
      <c r="CW992" s="30"/>
      <c r="CX992" s="30"/>
      <c r="CY992" s="30"/>
      <c r="CZ992" s="30"/>
      <c r="DA992" s="30"/>
      <c r="DB992" s="30"/>
      <c r="DC992" s="30"/>
      <c r="DD992" s="30"/>
      <c r="DE992" s="30"/>
      <c r="DF992" s="30"/>
      <c r="DG992" s="30"/>
      <c r="DH992" s="30"/>
      <c r="DI992" s="30"/>
      <c r="DJ992" s="30"/>
      <c r="DK992" s="30"/>
      <c r="DL992" s="30"/>
      <c r="DM992" s="30"/>
      <c r="DN992" s="30"/>
      <c r="DO992" s="30"/>
      <c r="DP992" s="30"/>
      <c r="DQ992" s="30"/>
      <c r="DR992" s="30"/>
      <c r="DS992" s="30"/>
      <c r="DT992" s="30"/>
      <c r="DU992" s="30"/>
      <c r="DV992" s="30"/>
      <c r="DW992" s="30"/>
      <c r="DX992" s="30"/>
      <c r="DY992" s="30"/>
      <c r="DZ992" s="30"/>
      <c r="EA992" s="30"/>
      <c r="EB992" s="30"/>
      <c r="EC992" s="30"/>
      <c r="ED992" s="30"/>
      <c r="EE992" s="30"/>
      <c r="EF992" s="30"/>
      <c r="EG992" s="30"/>
      <c r="EH992" s="30"/>
      <c r="EI992" s="30"/>
      <c r="EJ992" s="30"/>
      <c r="EK992" s="30"/>
      <c r="EL992" s="30"/>
      <c r="EM992" s="30"/>
      <c r="EN992" s="30"/>
      <c r="EO992" s="30"/>
      <c r="EP992" s="30"/>
      <c r="EQ992" s="30"/>
      <c r="ER992" s="30"/>
      <c r="ES992" s="30"/>
      <c r="ET992" s="30"/>
      <c r="EU992" s="30"/>
      <c r="EV992" s="30"/>
      <c r="EW992" s="30"/>
      <c r="EX992" s="30"/>
      <c r="EY992" s="30"/>
      <c r="EZ992" s="30"/>
      <c r="FA992" s="30"/>
      <c r="FB992" s="30"/>
      <c r="FC992" s="30"/>
      <c r="FD992" s="30"/>
      <c r="FE992" s="30"/>
      <c r="FF992" s="30"/>
      <c r="FG992" s="30"/>
      <c r="FH992" s="30"/>
      <c r="FI992" s="30"/>
      <c r="FJ992" s="30"/>
      <c r="FK992" s="30"/>
      <c r="FL992" s="30"/>
      <c r="FM992" s="30"/>
      <c r="FN992" s="30"/>
      <c r="FO992" s="30"/>
      <c r="FP992" s="30"/>
      <c r="FQ992" s="30"/>
      <c r="FR992" s="30"/>
      <c r="FS992" s="30"/>
      <c r="FT992" s="30"/>
      <c r="FU992" s="30"/>
      <c r="FV992" s="30"/>
      <c r="FW992" s="30"/>
      <c r="FX992" s="30"/>
      <c r="FY992" s="30"/>
      <c r="FZ992" s="30"/>
      <c r="GA992" s="30"/>
      <c r="GB992" s="30"/>
      <c r="GC992" s="30"/>
      <c r="GD992" s="30"/>
      <c r="GE992" s="30"/>
      <c r="GF992" s="30"/>
      <c r="GG992" s="30"/>
      <c r="GH992" s="30"/>
      <c r="GI992" s="30"/>
      <c r="GJ992" s="30"/>
      <c r="GK992" s="30"/>
      <c r="GL992" s="30"/>
      <c r="GM992" s="30"/>
      <c r="GN992" s="30"/>
      <c r="GO992" s="30"/>
      <c r="GP992" s="30"/>
      <c r="GQ992" s="30"/>
      <c r="GR992" s="30"/>
      <c r="GS992" s="30"/>
      <c r="GT992" s="30"/>
      <c r="GU992" s="30"/>
      <c r="GV992" s="30"/>
      <c r="GW992" s="30"/>
      <c r="GX992" s="30"/>
      <c r="GY992" s="30"/>
      <c r="GZ992" s="30"/>
      <c r="HA992" s="30"/>
      <c r="HB992" s="30"/>
      <c r="HC992" s="30"/>
      <c r="HD992" s="30"/>
      <c r="HE992" s="30"/>
      <c r="HF992" s="30"/>
      <c r="HG992" s="30"/>
      <c r="HH992" s="30"/>
      <c r="HI992" s="30"/>
      <c r="HJ992" s="30"/>
      <c r="HK992" s="30"/>
      <c r="HL992" s="30"/>
      <c r="HM992" s="30"/>
      <c r="HN992" s="30"/>
      <c r="HO992" s="30"/>
      <c r="HP992" s="30"/>
      <c r="HQ992" s="30"/>
      <c r="HR992" s="30"/>
      <c r="HS992" s="30"/>
      <c r="HT992" s="30"/>
      <c r="HU992" s="30"/>
      <c r="HV992" s="30"/>
      <c r="HW992" s="30"/>
      <c r="HX992" s="30"/>
      <c r="HY992" s="30"/>
      <c r="HZ992" s="30"/>
      <c r="IA992" s="30"/>
      <c r="IB992" s="30"/>
      <c r="IC992" s="30"/>
      <c r="ID992" s="30"/>
      <c r="IE992" s="30"/>
      <c r="IF992" s="30"/>
      <c r="IG992" s="30"/>
      <c r="IH992" s="30"/>
      <c r="II992" s="30"/>
      <c r="IJ992" s="30"/>
      <c r="IK992" s="30"/>
      <c r="IL992" s="30"/>
      <c r="IM992" s="30"/>
      <c r="IN992" s="30"/>
      <c r="IO992" s="30"/>
      <c r="IP992" s="30"/>
      <c r="IQ992" s="30"/>
      <c r="IR992" s="30"/>
      <c r="IS992" s="30"/>
      <c r="IT992" s="30"/>
      <c r="IU992" s="30"/>
    </row>
    <row r="993" spans="1:255" ht="15">
      <c r="A993" s="95">
        <v>44124</v>
      </c>
      <c r="B993" s="101" t="s">
        <v>717</v>
      </c>
      <c r="C993" s="103" t="s">
        <v>718</v>
      </c>
      <c r="D993" s="103" t="s">
        <v>719</v>
      </c>
      <c r="E993" s="94">
        <v>785</v>
      </c>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c r="AG993" s="30"/>
      <c r="AH993" s="30"/>
      <c r="AI993" s="30"/>
      <c r="AJ993" s="30"/>
      <c r="AK993" s="30"/>
      <c r="AL993" s="30"/>
      <c r="AM993" s="30"/>
      <c r="AN993" s="30"/>
      <c r="AO993" s="30"/>
      <c r="AP993" s="30"/>
      <c r="AQ993" s="30"/>
      <c r="AR993" s="30"/>
      <c r="AS993" s="30"/>
      <c r="AT993" s="30"/>
      <c r="AU993" s="30"/>
      <c r="AV993" s="30"/>
      <c r="AW993" s="30"/>
      <c r="AX993" s="30"/>
      <c r="AY993" s="30"/>
      <c r="AZ993" s="30"/>
      <c r="BA993" s="30"/>
      <c r="BB993" s="30"/>
      <c r="BC993" s="30"/>
      <c r="BD993" s="30"/>
      <c r="BE993" s="30"/>
      <c r="BF993" s="30"/>
      <c r="BG993" s="30"/>
      <c r="BH993" s="30"/>
      <c r="BI993" s="30"/>
      <c r="BJ993" s="30"/>
      <c r="BK993" s="30"/>
      <c r="BL993" s="30"/>
      <c r="BM993" s="30"/>
      <c r="BN993" s="30"/>
      <c r="BO993" s="30"/>
      <c r="BP993" s="30"/>
      <c r="BQ993" s="30"/>
      <c r="BR993" s="30"/>
      <c r="BS993" s="30"/>
      <c r="BT993" s="30"/>
      <c r="BU993" s="30"/>
      <c r="BV993" s="30"/>
      <c r="BW993" s="30"/>
      <c r="BX993" s="30"/>
      <c r="BY993" s="30"/>
      <c r="BZ993" s="30"/>
      <c r="CA993" s="30"/>
      <c r="CB993" s="30"/>
      <c r="CC993" s="30"/>
      <c r="CD993" s="30"/>
      <c r="CE993" s="30"/>
      <c r="CF993" s="30"/>
      <c r="CG993" s="30"/>
      <c r="CH993" s="30"/>
      <c r="CI993" s="30"/>
      <c r="CJ993" s="30"/>
      <c r="CK993" s="30"/>
      <c r="CL993" s="30"/>
      <c r="CM993" s="30"/>
      <c r="CN993" s="30"/>
      <c r="CO993" s="30"/>
      <c r="CP993" s="30"/>
      <c r="CQ993" s="30"/>
      <c r="CR993" s="30"/>
      <c r="CS993" s="30"/>
      <c r="CT993" s="30"/>
      <c r="CU993" s="30"/>
      <c r="CV993" s="30"/>
      <c r="CW993" s="30"/>
      <c r="CX993" s="30"/>
      <c r="CY993" s="30"/>
      <c r="CZ993" s="30"/>
      <c r="DA993" s="30"/>
      <c r="DB993" s="30"/>
      <c r="DC993" s="30"/>
      <c r="DD993" s="30"/>
      <c r="DE993" s="30"/>
      <c r="DF993" s="30"/>
      <c r="DG993" s="30"/>
      <c r="DH993" s="30"/>
      <c r="DI993" s="30"/>
      <c r="DJ993" s="30"/>
      <c r="DK993" s="30"/>
      <c r="DL993" s="30"/>
      <c r="DM993" s="30"/>
      <c r="DN993" s="30"/>
      <c r="DO993" s="30"/>
      <c r="DP993" s="30"/>
      <c r="DQ993" s="30"/>
      <c r="DR993" s="30"/>
      <c r="DS993" s="30"/>
      <c r="DT993" s="30"/>
      <c r="DU993" s="30"/>
      <c r="DV993" s="30"/>
      <c r="DW993" s="30"/>
      <c r="DX993" s="30"/>
      <c r="DY993" s="30"/>
      <c r="DZ993" s="30"/>
      <c r="EA993" s="30"/>
      <c r="EB993" s="30"/>
      <c r="EC993" s="30"/>
      <c r="ED993" s="30"/>
      <c r="EE993" s="30"/>
      <c r="EF993" s="30"/>
      <c r="EG993" s="30"/>
      <c r="EH993" s="30"/>
      <c r="EI993" s="30"/>
      <c r="EJ993" s="30"/>
      <c r="EK993" s="30"/>
      <c r="EL993" s="30"/>
      <c r="EM993" s="30"/>
      <c r="EN993" s="30"/>
      <c r="EO993" s="30"/>
      <c r="EP993" s="30"/>
      <c r="EQ993" s="30"/>
      <c r="ER993" s="30"/>
      <c r="ES993" s="30"/>
      <c r="ET993" s="30"/>
      <c r="EU993" s="30"/>
      <c r="EV993" s="30"/>
      <c r="EW993" s="30"/>
      <c r="EX993" s="30"/>
      <c r="EY993" s="30"/>
      <c r="EZ993" s="30"/>
      <c r="FA993" s="30"/>
      <c r="FB993" s="30"/>
      <c r="FC993" s="30"/>
      <c r="FD993" s="30"/>
      <c r="FE993" s="30"/>
      <c r="FF993" s="30"/>
      <c r="FG993" s="30"/>
      <c r="FH993" s="30"/>
      <c r="FI993" s="30"/>
      <c r="FJ993" s="30"/>
      <c r="FK993" s="30"/>
      <c r="FL993" s="30"/>
      <c r="FM993" s="30"/>
      <c r="FN993" s="30"/>
      <c r="FO993" s="30"/>
      <c r="FP993" s="30"/>
      <c r="FQ993" s="30"/>
      <c r="FR993" s="30"/>
      <c r="FS993" s="30"/>
      <c r="FT993" s="30"/>
      <c r="FU993" s="30"/>
      <c r="FV993" s="30"/>
      <c r="FW993" s="30"/>
      <c r="FX993" s="30"/>
      <c r="FY993" s="30"/>
      <c r="FZ993" s="30"/>
      <c r="GA993" s="30"/>
      <c r="GB993" s="30"/>
      <c r="GC993" s="30"/>
      <c r="GD993" s="30"/>
      <c r="GE993" s="30"/>
      <c r="GF993" s="30"/>
      <c r="GG993" s="30"/>
      <c r="GH993" s="30"/>
      <c r="GI993" s="30"/>
      <c r="GJ993" s="30"/>
      <c r="GK993" s="30"/>
      <c r="GL993" s="30"/>
      <c r="GM993" s="30"/>
      <c r="GN993" s="30"/>
      <c r="GO993" s="30"/>
      <c r="GP993" s="30"/>
      <c r="GQ993" s="30"/>
      <c r="GR993" s="30"/>
      <c r="GS993" s="30"/>
      <c r="GT993" s="30"/>
      <c r="GU993" s="30"/>
      <c r="GV993" s="30"/>
      <c r="GW993" s="30"/>
      <c r="GX993" s="30"/>
      <c r="GY993" s="30"/>
      <c r="GZ993" s="30"/>
      <c r="HA993" s="30"/>
      <c r="HB993" s="30"/>
      <c r="HC993" s="30"/>
      <c r="HD993" s="30"/>
      <c r="HE993" s="30"/>
      <c r="HF993" s="30"/>
      <c r="HG993" s="30"/>
      <c r="HH993" s="30"/>
      <c r="HI993" s="30"/>
      <c r="HJ993" s="30"/>
      <c r="HK993" s="30"/>
      <c r="HL993" s="30"/>
      <c r="HM993" s="30"/>
      <c r="HN993" s="30"/>
      <c r="HO993" s="30"/>
      <c r="HP993" s="30"/>
      <c r="HQ993" s="30"/>
      <c r="HR993" s="30"/>
      <c r="HS993" s="30"/>
      <c r="HT993" s="30"/>
      <c r="HU993" s="30"/>
      <c r="HV993" s="30"/>
      <c r="HW993" s="30"/>
      <c r="HX993" s="30"/>
      <c r="HY993" s="30"/>
      <c r="HZ993" s="30"/>
      <c r="IA993" s="30"/>
      <c r="IB993" s="30"/>
      <c r="IC993" s="30"/>
      <c r="ID993" s="30"/>
      <c r="IE993" s="30"/>
      <c r="IF993" s="30"/>
      <c r="IG993" s="30"/>
      <c r="IH993" s="30"/>
      <c r="II993" s="30"/>
      <c r="IJ993" s="30"/>
      <c r="IK993" s="30"/>
      <c r="IL993" s="30"/>
      <c r="IM993" s="30"/>
      <c r="IN993" s="30"/>
      <c r="IO993" s="30"/>
      <c r="IP993" s="30"/>
      <c r="IQ993" s="30"/>
      <c r="IR993" s="30"/>
      <c r="IS993" s="30"/>
      <c r="IT993" s="30"/>
      <c r="IU993" s="30"/>
    </row>
    <row r="994" spans="1:255" ht="15">
      <c r="A994" s="95">
        <v>44174</v>
      </c>
      <c r="B994" s="101" t="s">
        <v>720</v>
      </c>
      <c r="C994" s="103" t="s">
        <v>727</v>
      </c>
      <c r="D994" s="103" t="s">
        <v>721</v>
      </c>
      <c r="E994" s="94">
        <v>171</v>
      </c>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c r="AG994" s="30"/>
      <c r="AH994" s="30"/>
      <c r="AI994" s="30"/>
      <c r="AJ994" s="30"/>
      <c r="AK994" s="30"/>
      <c r="AL994" s="30"/>
      <c r="AM994" s="30"/>
      <c r="AN994" s="30"/>
      <c r="AO994" s="30"/>
      <c r="AP994" s="30"/>
      <c r="AQ994" s="30"/>
      <c r="AR994" s="30"/>
      <c r="AS994" s="30"/>
      <c r="AT994" s="30"/>
      <c r="AU994" s="30"/>
      <c r="AV994" s="30"/>
      <c r="AW994" s="30"/>
      <c r="AX994" s="30"/>
      <c r="AY994" s="30"/>
      <c r="AZ994" s="30"/>
      <c r="BA994" s="30"/>
      <c r="BB994" s="30"/>
      <c r="BC994" s="30"/>
      <c r="BD994" s="30"/>
      <c r="BE994" s="30"/>
      <c r="BF994" s="30"/>
      <c r="BG994" s="30"/>
      <c r="BH994" s="30"/>
      <c r="BI994" s="30"/>
      <c r="BJ994" s="30"/>
      <c r="BK994" s="30"/>
      <c r="BL994" s="30"/>
      <c r="BM994" s="30"/>
      <c r="BN994" s="30"/>
      <c r="BO994" s="30"/>
      <c r="BP994" s="30"/>
      <c r="BQ994" s="30"/>
      <c r="BR994" s="30"/>
      <c r="BS994" s="30"/>
      <c r="BT994" s="30"/>
      <c r="BU994" s="30"/>
      <c r="BV994" s="30"/>
      <c r="BW994" s="30"/>
      <c r="BX994" s="30"/>
      <c r="BY994" s="30"/>
      <c r="BZ994" s="30"/>
      <c r="CA994" s="30"/>
      <c r="CB994" s="30"/>
      <c r="CC994" s="30"/>
      <c r="CD994" s="30"/>
      <c r="CE994" s="30"/>
      <c r="CF994" s="30"/>
      <c r="CG994" s="30"/>
      <c r="CH994" s="30"/>
      <c r="CI994" s="30"/>
      <c r="CJ994" s="30"/>
      <c r="CK994" s="30"/>
      <c r="CL994" s="30"/>
      <c r="CM994" s="30"/>
      <c r="CN994" s="30"/>
      <c r="CO994" s="30"/>
      <c r="CP994" s="30"/>
      <c r="CQ994" s="30"/>
      <c r="CR994" s="30"/>
      <c r="CS994" s="30"/>
      <c r="CT994" s="30"/>
      <c r="CU994" s="30"/>
      <c r="CV994" s="30"/>
      <c r="CW994" s="30"/>
      <c r="CX994" s="30"/>
      <c r="CY994" s="30"/>
      <c r="CZ994" s="30"/>
      <c r="DA994" s="30"/>
      <c r="DB994" s="30"/>
      <c r="DC994" s="30"/>
      <c r="DD994" s="30"/>
      <c r="DE994" s="30"/>
      <c r="DF994" s="30"/>
      <c r="DG994" s="30"/>
      <c r="DH994" s="30"/>
      <c r="DI994" s="30"/>
      <c r="DJ994" s="30"/>
      <c r="DK994" s="30"/>
      <c r="DL994" s="30"/>
      <c r="DM994" s="30"/>
      <c r="DN994" s="30"/>
      <c r="DO994" s="30"/>
      <c r="DP994" s="30"/>
      <c r="DQ994" s="30"/>
      <c r="DR994" s="30"/>
      <c r="DS994" s="30"/>
      <c r="DT994" s="30"/>
      <c r="DU994" s="30"/>
      <c r="DV994" s="30"/>
      <c r="DW994" s="30"/>
      <c r="DX994" s="30"/>
      <c r="DY994" s="30"/>
      <c r="DZ994" s="30"/>
      <c r="EA994" s="30"/>
      <c r="EB994" s="30"/>
      <c r="EC994" s="30"/>
      <c r="ED994" s="30"/>
      <c r="EE994" s="30"/>
      <c r="EF994" s="30"/>
      <c r="EG994" s="30"/>
      <c r="EH994" s="30"/>
      <c r="EI994" s="30"/>
      <c r="EJ994" s="30"/>
      <c r="EK994" s="30"/>
      <c r="EL994" s="30"/>
      <c r="EM994" s="30"/>
      <c r="EN994" s="30"/>
      <c r="EO994" s="30"/>
      <c r="EP994" s="30"/>
      <c r="EQ994" s="30"/>
      <c r="ER994" s="30"/>
      <c r="ES994" s="30"/>
      <c r="ET994" s="30"/>
      <c r="EU994" s="30"/>
      <c r="EV994" s="30"/>
      <c r="EW994" s="30"/>
      <c r="EX994" s="30"/>
      <c r="EY994" s="30"/>
      <c r="EZ994" s="30"/>
      <c r="FA994" s="30"/>
      <c r="FB994" s="30"/>
      <c r="FC994" s="30"/>
      <c r="FD994" s="30"/>
      <c r="FE994" s="30"/>
      <c r="FF994" s="30"/>
      <c r="FG994" s="30"/>
      <c r="FH994" s="30"/>
      <c r="FI994" s="30"/>
      <c r="FJ994" s="30"/>
      <c r="FK994" s="30"/>
      <c r="FL994" s="30"/>
      <c r="FM994" s="30"/>
      <c r="FN994" s="30"/>
      <c r="FO994" s="30"/>
      <c r="FP994" s="30"/>
      <c r="FQ994" s="30"/>
      <c r="FR994" s="30"/>
      <c r="FS994" s="30"/>
      <c r="FT994" s="30"/>
      <c r="FU994" s="30"/>
      <c r="FV994" s="30"/>
      <c r="FW994" s="30"/>
      <c r="FX994" s="30"/>
      <c r="FY994" s="30"/>
      <c r="FZ994" s="30"/>
      <c r="GA994" s="30"/>
      <c r="GB994" s="30"/>
      <c r="GC994" s="30"/>
      <c r="GD994" s="30"/>
      <c r="GE994" s="30"/>
      <c r="GF994" s="30"/>
      <c r="GG994" s="30"/>
      <c r="GH994" s="30"/>
      <c r="GI994" s="30"/>
      <c r="GJ994" s="30"/>
      <c r="GK994" s="30"/>
      <c r="GL994" s="30"/>
      <c r="GM994" s="30"/>
      <c r="GN994" s="30"/>
      <c r="GO994" s="30"/>
      <c r="GP994" s="30"/>
      <c r="GQ994" s="30"/>
      <c r="GR994" s="30"/>
      <c r="GS994" s="30"/>
      <c r="GT994" s="30"/>
      <c r="GU994" s="30"/>
      <c r="GV994" s="30"/>
      <c r="GW994" s="30"/>
      <c r="GX994" s="30"/>
      <c r="GY994" s="30"/>
      <c r="GZ994" s="30"/>
      <c r="HA994" s="30"/>
      <c r="HB994" s="30"/>
      <c r="HC994" s="30"/>
      <c r="HD994" s="30"/>
      <c r="HE994" s="30"/>
      <c r="HF994" s="30"/>
      <c r="HG994" s="30"/>
      <c r="HH994" s="30"/>
      <c r="HI994" s="30"/>
      <c r="HJ994" s="30"/>
      <c r="HK994" s="30"/>
      <c r="HL994" s="30"/>
      <c r="HM994" s="30"/>
      <c r="HN994" s="30"/>
      <c r="HO994" s="30"/>
      <c r="HP994" s="30"/>
      <c r="HQ994" s="30"/>
      <c r="HR994" s="30"/>
      <c r="HS994" s="30"/>
      <c r="HT994" s="30"/>
      <c r="HU994" s="30"/>
      <c r="HV994" s="30"/>
      <c r="HW994" s="30"/>
      <c r="HX994" s="30"/>
      <c r="HY994" s="30"/>
      <c r="HZ994" s="30"/>
      <c r="IA994" s="30"/>
      <c r="IB994" s="30"/>
      <c r="IC994" s="30"/>
      <c r="ID994" s="30"/>
      <c r="IE994" s="30"/>
      <c r="IF994" s="30"/>
      <c r="IG994" s="30"/>
      <c r="IH994" s="30"/>
      <c r="II994" s="30"/>
      <c r="IJ994" s="30"/>
      <c r="IK994" s="30"/>
      <c r="IL994" s="30"/>
      <c r="IM994" s="30"/>
      <c r="IN994" s="30"/>
      <c r="IO994" s="30"/>
      <c r="IP994" s="30"/>
      <c r="IQ994" s="30"/>
      <c r="IR994" s="30"/>
      <c r="IS994" s="30"/>
      <c r="IT994" s="30"/>
      <c r="IU994" s="30"/>
    </row>
    <row r="995" spans="1:255" ht="15">
      <c r="A995" s="95">
        <v>44175</v>
      </c>
      <c r="B995" s="101" t="s">
        <v>722</v>
      </c>
      <c r="C995" s="103" t="s">
        <v>723</v>
      </c>
      <c r="D995" s="103" t="s">
        <v>724</v>
      </c>
      <c r="E995" s="94">
        <v>120</v>
      </c>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c r="AG995" s="30"/>
      <c r="AH995" s="30"/>
      <c r="AI995" s="30"/>
      <c r="AJ995" s="30"/>
      <c r="AK995" s="30"/>
      <c r="AL995" s="30"/>
      <c r="AM995" s="30"/>
      <c r="AN995" s="30"/>
      <c r="AO995" s="30"/>
      <c r="AP995" s="30"/>
      <c r="AQ995" s="30"/>
      <c r="AR995" s="30"/>
      <c r="AS995" s="30"/>
      <c r="AT995" s="30"/>
      <c r="AU995" s="30"/>
      <c r="AV995" s="30"/>
      <c r="AW995" s="30"/>
      <c r="AX995" s="30"/>
      <c r="AY995" s="30"/>
      <c r="AZ995" s="30"/>
      <c r="BA995" s="30"/>
      <c r="BB995" s="30"/>
      <c r="BC995" s="30"/>
      <c r="BD995" s="30"/>
      <c r="BE995" s="30"/>
      <c r="BF995" s="30"/>
      <c r="BG995" s="30"/>
      <c r="BH995" s="30"/>
      <c r="BI995" s="30"/>
      <c r="BJ995" s="30"/>
      <c r="BK995" s="30"/>
      <c r="BL995" s="30"/>
      <c r="BM995" s="30"/>
      <c r="BN995" s="30"/>
      <c r="BO995" s="30"/>
      <c r="BP995" s="30"/>
      <c r="BQ995" s="30"/>
      <c r="BR995" s="30"/>
      <c r="BS995" s="30"/>
      <c r="BT995" s="30"/>
      <c r="BU995" s="30"/>
      <c r="BV995" s="30"/>
      <c r="BW995" s="30"/>
      <c r="BX995" s="30"/>
      <c r="BY995" s="30"/>
      <c r="BZ995" s="30"/>
      <c r="CA995" s="30"/>
      <c r="CB995" s="30"/>
      <c r="CC995" s="30"/>
      <c r="CD995" s="30"/>
      <c r="CE995" s="30"/>
      <c r="CF995" s="30"/>
      <c r="CG995" s="30"/>
      <c r="CH995" s="30"/>
      <c r="CI995" s="30"/>
      <c r="CJ995" s="30"/>
      <c r="CK995" s="30"/>
      <c r="CL995" s="30"/>
      <c r="CM995" s="30"/>
      <c r="CN995" s="30"/>
      <c r="CO995" s="30"/>
      <c r="CP995" s="30"/>
      <c r="CQ995" s="30"/>
      <c r="CR995" s="30"/>
      <c r="CS995" s="30"/>
      <c r="CT995" s="30"/>
      <c r="CU995" s="30"/>
      <c r="CV995" s="30"/>
      <c r="CW995" s="30"/>
      <c r="CX995" s="30"/>
      <c r="CY995" s="30"/>
      <c r="CZ995" s="30"/>
      <c r="DA995" s="30"/>
      <c r="DB995" s="30"/>
      <c r="DC995" s="30"/>
      <c r="DD995" s="30"/>
      <c r="DE995" s="30"/>
      <c r="DF995" s="30"/>
      <c r="DG995" s="30"/>
      <c r="DH995" s="30"/>
      <c r="DI995" s="30"/>
      <c r="DJ995" s="30"/>
      <c r="DK995" s="30"/>
      <c r="DL995" s="30"/>
      <c r="DM995" s="30"/>
      <c r="DN995" s="30"/>
      <c r="DO995" s="30"/>
      <c r="DP995" s="30"/>
      <c r="DQ995" s="30"/>
      <c r="DR995" s="30"/>
      <c r="DS995" s="30"/>
      <c r="DT995" s="30"/>
      <c r="DU995" s="30"/>
      <c r="DV995" s="30"/>
      <c r="DW995" s="30"/>
      <c r="DX995" s="30"/>
      <c r="DY995" s="30"/>
      <c r="DZ995" s="30"/>
      <c r="EA995" s="30"/>
      <c r="EB995" s="30"/>
      <c r="EC995" s="30"/>
      <c r="ED995" s="30"/>
      <c r="EE995" s="30"/>
      <c r="EF995" s="30"/>
      <c r="EG995" s="30"/>
      <c r="EH995" s="30"/>
      <c r="EI995" s="30"/>
      <c r="EJ995" s="30"/>
      <c r="EK995" s="30"/>
      <c r="EL995" s="30"/>
      <c r="EM995" s="30"/>
      <c r="EN995" s="30"/>
      <c r="EO995" s="30"/>
      <c r="EP995" s="30"/>
      <c r="EQ995" s="30"/>
      <c r="ER995" s="30"/>
      <c r="ES995" s="30"/>
      <c r="ET995" s="30"/>
      <c r="EU995" s="30"/>
      <c r="EV995" s="30"/>
      <c r="EW995" s="30"/>
      <c r="EX995" s="30"/>
      <c r="EY995" s="30"/>
      <c r="EZ995" s="30"/>
      <c r="FA995" s="30"/>
      <c r="FB995" s="30"/>
      <c r="FC995" s="30"/>
      <c r="FD995" s="30"/>
      <c r="FE995" s="30"/>
      <c r="FF995" s="30"/>
      <c r="FG995" s="30"/>
      <c r="FH995" s="30"/>
      <c r="FI995" s="30"/>
      <c r="FJ995" s="30"/>
      <c r="FK995" s="30"/>
      <c r="FL995" s="30"/>
      <c r="FM995" s="30"/>
      <c r="FN995" s="30"/>
      <c r="FO995" s="30"/>
      <c r="FP995" s="30"/>
      <c r="FQ995" s="30"/>
      <c r="FR995" s="30"/>
      <c r="FS995" s="30"/>
      <c r="FT995" s="30"/>
      <c r="FU995" s="30"/>
      <c r="FV995" s="30"/>
      <c r="FW995" s="30"/>
      <c r="FX995" s="30"/>
      <c r="FY995" s="30"/>
      <c r="FZ995" s="30"/>
      <c r="GA995" s="30"/>
      <c r="GB995" s="30"/>
      <c r="GC995" s="30"/>
      <c r="GD995" s="30"/>
      <c r="GE995" s="30"/>
      <c r="GF995" s="30"/>
      <c r="GG995" s="30"/>
      <c r="GH995" s="30"/>
      <c r="GI995" s="30"/>
      <c r="GJ995" s="30"/>
      <c r="GK995" s="30"/>
      <c r="GL995" s="30"/>
      <c r="GM995" s="30"/>
      <c r="GN995" s="30"/>
      <c r="GO995" s="30"/>
      <c r="GP995" s="30"/>
      <c r="GQ995" s="30"/>
      <c r="GR995" s="30"/>
      <c r="GS995" s="30"/>
      <c r="GT995" s="30"/>
      <c r="GU995" s="30"/>
      <c r="GV995" s="30"/>
      <c r="GW995" s="30"/>
      <c r="GX995" s="30"/>
      <c r="GY995" s="30"/>
      <c r="GZ995" s="30"/>
      <c r="HA995" s="30"/>
      <c r="HB995" s="30"/>
      <c r="HC995" s="30"/>
      <c r="HD995" s="30"/>
      <c r="HE995" s="30"/>
      <c r="HF995" s="30"/>
      <c r="HG995" s="30"/>
      <c r="HH995" s="30"/>
      <c r="HI995" s="30"/>
      <c r="HJ995" s="30"/>
      <c r="HK995" s="30"/>
      <c r="HL995" s="30"/>
      <c r="HM995" s="30"/>
      <c r="HN995" s="30"/>
      <c r="HO995" s="30"/>
      <c r="HP995" s="30"/>
      <c r="HQ995" s="30"/>
      <c r="HR995" s="30"/>
      <c r="HS995" s="30"/>
      <c r="HT995" s="30"/>
      <c r="HU995" s="30"/>
      <c r="HV995" s="30"/>
      <c r="HW995" s="30"/>
      <c r="HX995" s="30"/>
      <c r="HY995" s="30"/>
      <c r="HZ995" s="30"/>
      <c r="IA995" s="30"/>
      <c r="IB995" s="30"/>
      <c r="IC995" s="30"/>
      <c r="ID995" s="30"/>
      <c r="IE995" s="30"/>
      <c r="IF995" s="30"/>
      <c r="IG995" s="30"/>
      <c r="IH995" s="30"/>
      <c r="II995" s="30"/>
      <c r="IJ995" s="30"/>
      <c r="IK995" s="30"/>
      <c r="IL995" s="30"/>
      <c r="IM995" s="30"/>
      <c r="IN995" s="30"/>
      <c r="IO995" s="30"/>
      <c r="IP995" s="30"/>
      <c r="IQ995" s="30"/>
      <c r="IR995" s="30"/>
      <c r="IS995" s="30"/>
      <c r="IT995" s="30"/>
      <c r="IU995" s="30"/>
    </row>
    <row r="996" spans="1:255" ht="30">
      <c r="A996" s="95">
        <v>44186</v>
      </c>
      <c r="B996" s="1" t="s">
        <v>104</v>
      </c>
      <c r="C996" s="40" t="s">
        <v>105</v>
      </c>
      <c r="D996" s="3" t="s">
        <v>106</v>
      </c>
      <c r="E996" s="46">
        <f>4000-2224.62</f>
        <v>1775.38</v>
      </c>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c r="AF996" s="30"/>
      <c r="AG996" s="30"/>
      <c r="AH996" s="30"/>
      <c r="AI996" s="30"/>
      <c r="AJ996" s="30"/>
      <c r="AK996" s="30"/>
      <c r="AL996" s="30"/>
      <c r="AM996" s="30"/>
      <c r="AN996" s="30"/>
      <c r="AO996" s="30"/>
      <c r="AP996" s="30"/>
      <c r="AQ996" s="30"/>
      <c r="AR996" s="30"/>
      <c r="AS996" s="30"/>
      <c r="AT996" s="30"/>
      <c r="AU996" s="30"/>
      <c r="AV996" s="30"/>
      <c r="AW996" s="30"/>
      <c r="AX996" s="30"/>
      <c r="AY996" s="30"/>
      <c r="AZ996" s="30"/>
      <c r="BA996" s="30"/>
      <c r="BB996" s="30"/>
      <c r="BC996" s="30"/>
      <c r="BD996" s="30"/>
      <c r="BE996" s="30"/>
      <c r="BF996" s="30"/>
      <c r="BG996" s="30"/>
      <c r="BH996" s="30"/>
      <c r="BI996" s="30"/>
      <c r="BJ996" s="30"/>
      <c r="BK996" s="30"/>
      <c r="BL996" s="30"/>
      <c r="BM996" s="30"/>
      <c r="BN996" s="30"/>
      <c r="BO996" s="30"/>
      <c r="BP996" s="30"/>
      <c r="BQ996" s="30"/>
      <c r="BR996" s="30"/>
      <c r="BS996" s="30"/>
      <c r="BT996" s="30"/>
      <c r="BU996" s="30"/>
      <c r="BV996" s="30"/>
      <c r="BW996" s="30"/>
      <c r="BX996" s="30"/>
      <c r="BY996" s="30"/>
      <c r="BZ996" s="30"/>
      <c r="CA996" s="30"/>
      <c r="CB996" s="30"/>
      <c r="CC996" s="30"/>
      <c r="CD996" s="30"/>
      <c r="CE996" s="30"/>
      <c r="CF996" s="30"/>
      <c r="CG996" s="30"/>
      <c r="CH996" s="30"/>
      <c r="CI996" s="30"/>
      <c r="CJ996" s="30"/>
      <c r="CK996" s="30"/>
      <c r="CL996" s="30"/>
      <c r="CM996" s="30"/>
      <c r="CN996" s="30"/>
      <c r="CO996" s="30"/>
      <c r="CP996" s="30"/>
      <c r="CQ996" s="30"/>
      <c r="CR996" s="30"/>
      <c r="CS996" s="30"/>
      <c r="CT996" s="30"/>
      <c r="CU996" s="30"/>
      <c r="CV996" s="30"/>
      <c r="CW996" s="30"/>
      <c r="CX996" s="30"/>
      <c r="CY996" s="30"/>
      <c r="CZ996" s="30"/>
      <c r="DA996" s="30"/>
      <c r="DB996" s="30"/>
      <c r="DC996" s="30"/>
      <c r="DD996" s="30"/>
      <c r="DE996" s="30"/>
      <c r="DF996" s="30"/>
      <c r="DG996" s="30"/>
      <c r="DH996" s="30"/>
      <c r="DI996" s="30"/>
      <c r="DJ996" s="30"/>
      <c r="DK996" s="30"/>
      <c r="DL996" s="30"/>
      <c r="DM996" s="30"/>
      <c r="DN996" s="30"/>
      <c r="DO996" s="30"/>
      <c r="DP996" s="30"/>
      <c r="DQ996" s="30"/>
      <c r="DR996" s="30"/>
      <c r="DS996" s="30"/>
      <c r="DT996" s="30"/>
      <c r="DU996" s="30"/>
      <c r="DV996" s="30"/>
      <c r="DW996" s="30"/>
      <c r="DX996" s="30"/>
      <c r="DY996" s="30"/>
      <c r="DZ996" s="30"/>
      <c r="EA996" s="30"/>
      <c r="EB996" s="30"/>
      <c r="EC996" s="30"/>
      <c r="ED996" s="30"/>
      <c r="EE996" s="30"/>
      <c r="EF996" s="30"/>
      <c r="EG996" s="30"/>
      <c r="EH996" s="30"/>
      <c r="EI996" s="30"/>
      <c r="EJ996" s="30"/>
      <c r="EK996" s="30"/>
      <c r="EL996" s="30"/>
      <c r="EM996" s="30"/>
      <c r="EN996" s="30"/>
      <c r="EO996" s="30"/>
      <c r="EP996" s="30"/>
      <c r="EQ996" s="30"/>
      <c r="ER996" s="30"/>
      <c r="ES996" s="30"/>
      <c r="ET996" s="30"/>
      <c r="EU996" s="30"/>
      <c r="EV996" s="30"/>
      <c r="EW996" s="30"/>
      <c r="EX996" s="30"/>
      <c r="EY996" s="30"/>
      <c r="EZ996" s="30"/>
      <c r="FA996" s="30"/>
      <c r="FB996" s="30"/>
      <c r="FC996" s="30"/>
      <c r="FD996" s="30"/>
      <c r="FE996" s="30"/>
      <c r="FF996" s="30"/>
      <c r="FG996" s="30"/>
      <c r="FH996" s="30"/>
      <c r="FI996" s="30"/>
      <c r="FJ996" s="30"/>
      <c r="FK996" s="30"/>
      <c r="FL996" s="30"/>
      <c r="FM996" s="30"/>
      <c r="FN996" s="30"/>
      <c r="FO996" s="30"/>
      <c r="FP996" s="30"/>
      <c r="FQ996" s="30"/>
      <c r="FR996" s="30"/>
      <c r="FS996" s="30"/>
      <c r="FT996" s="30"/>
      <c r="FU996" s="30"/>
      <c r="FV996" s="30"/>
      <c r="FW996" s="30"/>
      <c r="FX996" s="30"/>
      <c r="FY996" s="30"/>
      <c r="FZ996" s="30"/>
      <c r="GA996" s="30"/>
      <c r="GB996" s="30"/>
      <c r="GC996" s="30"/>
      <c r="GD996" s="30"/>
      <c r="GE996" s="30"/>
      <c r="GF996" s="30"/>
      <c r="GG996" s="30"/>
      <c r="GH996" s="30"/>
      <c r="GI996" s="30"/>
      <c r="GJ996" s="30"/>
      <c r="GK996" s="30"/>
      <c r="GL996" s="30"/>
      <c r="GM996" s="30"/>
      <c r="GN996" s="30"/>
      <c r="GO996" s="30"/>
      <c r="GP996" s="30"/>
      <c r="GQ996" s="30"/>
      <c r="GR996" s="30"/>
      <c r="GS996" s="30"/>
      <c r="GT996" s="30"/>
      <c r="GU996" s="30"/>
      <c r="GV996" s="30"/>
      <c r="GW996" s="30"/>
      <c r="GX996" s="30"/>
      <c r="GY996" s="30"/>
      <c r="GZ996" s="30"/>
      <c r="HA996" s="30"/>
      <c r="HB996" s="30"/>
      <c r="HC996" s="30"/>
      <c r="HD996" s="30"/>
      <c r="HE996" s="30"/>
      <c r="HF996" s="30"/>
      <c r="HG996" s="30"/>
      <c r="HH996" s="30"/>
      <c r="HI996" s="30"/>
      <c r="HJ996" s="30"/>
      <c r="HK996" s="30"/>
      <c r="HL996" s="30"/>
      <c r="HM996" s="30"/>
      <c r="HN996" s="30"/>
      <c r="HO996" s="30"/>
      <c r="HP996" s="30"/>
      <c r="HQ996" s="30"/>
      <c r="HR996" s="30"/>
      <c r="HS996" s="30"/>
      <c r="HT996" s="30"/>
      <c r="HU996" s="30"/>
      <c r="HV996" s="30"/>
      <c r="HW996" s="30"/>
      <c r="HX996" s="30"/>
      <c r="HY996" s="30"/>
      <c r="HZ996" s="30"/>
      <c r="IA996" s="30"/>
      <c r="IB996" s="30"/>
      <c r="IC996" s="30"/>
      <c r="ID996" s="30"/>
      <c r="IE996" s="30"/>
      <c r="IF996" s="30"/>
      <c r="IG996" s="30"/>
      <c r="IH996" s="30"/>
      <c r="II996" s="30"/>
      <c r="IJ996" s="30"/>
      <c r="IK996" s="30"/>
      <c r="IL996" s="30"/>
      <c r="IM996" s="30"/>
      <c r="IN996" s="30"/>
      <c r="IO996" s="30"/>
      <c r="IP996" s="30"/>
      <c r="IQ996" s="30"/>
      <c r="IR996" s="30"/>
      <c r="IS996" s="30"/>
      <c r="IT996" s="30"/>
      <c r="IU996" s="30"/>
    </row>
    <row r="997" spans="1:255" ht="15">
      <c r="A997" s="142" t="s">
        <v>20</v>
      </c>
      <c r="B997" s="143"/>
      <c r="C997" s="143"/>
      <c r="D997" s="144"/>
      <c r="E997" s="46">
        <f>SUM(E987:E996)</f>
        <v>4000</v>
      </c>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c r="AF997" s="30"/>
      <c r="AG997" s="30"/>
      <c r="AH997" s="30"/>
      <c r="AI997" s="30"/>
      <c r="AJ997" s="30"/>
      <c r="AK997" s="30"/>
      <c r="AL997" s="30"/>
      <c r="AM997" s="30"/>
      <c r="AN997" s="30"/>
      <c r="AO997" s="30"/>
      <c r="AP997" s="30"/>
      <c r="AQ997" s="30"/>
      <c r="AR997" s="30"/>
      <c r="AS997" s="30"/>
      <c r="AT997" s="30"/>
      <c r="AU997" s="30"/>
      <c r="AV997" s="30"/>
      <c r="AW997" s="30"/>
      <c r="AX997" s="30"/>
      <c r="AY997" s="30"/>
      <c r="AZ997" s="30"/>
      <c r="BA997" s="30"/>
      <c r="BB997" s="30"/>
      <c r="BC997" s="30"/>
      <c r="BD997" s="30"/>
      <c r="BE997" s="30"/>
      <c r="BF997" s="30"/>
      <c r="BG997" s="30"/>
      <c r="BH997" s="30"/>
      <c r="BI997" s="30"/>
      <c r="BJ997" s="30"/>
      <c r="BK997" s="30"/>
      <c r="BL997" s="30"/>
      <c r="BM997" s="30"/>
      <c r="BN997" s="30"/>
      <c r="BO997" s="30"/>
      <c r="BP997" s="30"/>
      <c r="BQ997" s="30"/>
      <c r="BR997" s="30"/>
      <c r="BS997" s="30"/>
      <c r="BT997" s="30"/>
      <c r="BU997" s="30"/>
      <c r="BV997" s="30"/>
      <c r="BW997" s="30"/>
      <c r="BX997" s="30"/>
      <c r="BY997" s="30"/>
      <c r="BZ997" s="30"/>
      <c r="CA997" s="30"/>
      <c r="CB997" s="30"/>
      <c r="CC997" s="30"/>
      <c r="CD997" s="30"/>
      <c r="CE997" s="30"/>
      <c r="CF997" s="30"/>
      <c r="CG997" s="30"/>
      <c r="CH997" s="30"/>
      <c r="CI997" s="30"/>
      <c r="CJ997" s="30"/>
      <c r="CK997" s="30"/>
      <c r="CL997" s="30"/>
      <c r="CM997" s="30"/>
      <c r="CN997" s="30"/>
      <c r="CO997" s="30"/>
      <c r="CP997" s="30"/>
      <c r="CQ997" s="30"/>
      <c r="CR997" s="30"/>
      <c r="CS997" s="30"/>
      <c r="CT997" s="30"/>
      <c r="CU997" s="30"/>
      <c r="CV997" s="30"/>
      <c r="CW997" s="30"/>
      <c r="CX997" s="30"/>
      <c r="CY997" s="30"/>
      <c r="CZ997" s="30"/>
      <c r="DA997" s="30"/>
      <c r="DB997" s="30"/>
      <c r="DC997" s="30"/>
      <c r="DD997" s="30"/>
      <c r="DE997" s="30"/>
      <c r="DF997" s="30"/>
      <c r="DG997" s="30"/>
      <c r="DH997" s="30"/>
      <c r="DI997" s="30"/>
      <c r="DJ997" s="30"/>
      <c r="DK997" s="30"/>
      <c r="DL997" s="30"/>
      <c r="DM997" s="30"/>
      <c r="DN997" s="30"/>
      <c r="DO997" s="30"/>
      <c r="DP997" s="30"/>
      <c r="DQ997" s="30"/>
      <c r="DR997" s="30"/>
      <c r="DS997" s="30"/>
      <c r="DT997" s="30"/>
      <c r="DU997" s="30"/>
      <c r="DV997" s="30"/>
      <c r="DW997" s="30"/>
      <c r="DX997" s="30"/>
      <c r="DY997" s="30"/>
      <c r="DZ997" s="30"/>
      <c r="EA997" s="30"/>
      <c r="EB997" s="30"/>
      <c r="EC997" s="30"/>
      <c r="ED997" s="30"/>
      <c r="EE997" s="30"/>
      <c r="EF997" s="30"/>
      <c r="EG997" s="30"/>
      <c r="EH997" s="30"/>
      <c r="EI997" s="30"/>
      <c r="EJ997" s="30"/>
      <c r="EK997" s="30"/>
      <c r="EL997" s="30"/>
      <c r="EM997" s="30"/>
      <c r="EN997" s="30"/>
      <c r="EO997" s="30"/>
      <c r="EP997" s="30"/>
      <c r="EQ997" s="30"/>
      <c r="ER997" s="30"/>
      <c r="ES997" s="30"/>
      <c r="ET997" s="30"/>
      <c r="EU997" s="30"/>
      <c r="EV997" s="30"/>
      <c r="EW997" s="30"/>
      <c r="EX997" s="30"/>
      <c r="EY997" s="30"/>
      <c r="EZ997" s="30"/>
      <c r="FA997" s="30"/>
      <c r="FB997" s="30"/>
      <c r="FC997" s="30"/>
      <c r="FD997" s="30"/>
      <c r="FE997" s="30"/>
      <c r="FF997" s="30"/>
      <c r="FG997" s="30"/>
      <c r="FH997" s="30"/>
      <c r="FI997" s="30"/>
      <c r="FJ997" s="30"/>
      <c r="FK997" s="30"/>
      <c r="FL997" s="30"/>
      <c r="FM997" s="30"/>
      <c r="FN997" s="30"/>
      <c r="FO997" s="30"/>
      <c r="FP997" s="30"/>
      <c r="FQ997" s="30"/>
      <c r="FR997" s="30"/>
      <c r="FS997" s="30"/>
      <c r="FT997" s="30"/>
      <c r="FU997" s="30"/>
      <c r="FV997" s="30"/>
      <c r="FW997" s="30"/>
      <c r="FX997" s="30"/>
      <c r="FY997" s="30"/>
      <c r="FZ997" s="30"/>
      <c r="GA997" s="30"/>
      <c r="GB997" s="30"/>
      <c r="GC997" s="30"/>
      <c r="GD997" s="30"/>
      <c r="GE997" s="30"/>
      <c r="GF997" s="30"/>
      <c r="GG997" s="30"/>
      <c r="GH997" s="30"/>
      <c r="GI997" s="30"/>
      <c r="GJ997" s="30"/>
      <c r="GK997" s="30"/>
      <c r="GL997" s="30"/>
      <c r="GM997" s="30"/>
      <c r="GN997" s="30"/>
      <c r="GO997" s="30"/>
      <c r="GP997" s="30"/>
      <c r="GQ997" s="30"/>
      <c r="GR997" s="30"/>
      <c r="GS997" s="30"/>
      <c r="GT997" s="30"/>
      <c r="GU997" s="30"/>
      <c r="GV997" s="30"/>
      <c r="GW997" s="30"/>
      <c r="GX997" s="30"/>
      <c r="GY997" s="30"/>
      <c r="GZ997" s="30"/>
      <c r="HA997" s="30"/>
      <c r="HB997" s="30"/>
      <c r="HC997" s="30"/>
      <c r="HD997" s="30"/>
      <c r="HE997" s="30"/>
      <c r="HF997" s="30"/>
      <c r="HG997" s="30"/>
      <c r="HH997" s="30"/>
      <c r="HI997" s="30"/>
      <c r="HJ997" s="30"/>
      <c r="HK997" s="30"/>
      <c r="HL997" s="30"/>
      <c r="HM997" s="30"/>
      <c r="HN997" s="30"/>
      <c r="HO997" s="30"/>
      <c r="HP997" s="30"/>
      <c r="HQ997" s="30"/>
      <c r="HR997" s="30"/>
      <c r="HS997" s="30"/>
      <c r="HT997" s="30"/>
      <c r="HU997" s="30"/>
      <c r="HV997" s="30"/>
      <c r="HW997" s="30"/>
      <c r="HX997" s="30"/>
      <c r="HY997" s="30"/>
      <c r="HZ997" s="30"/>
      <c r="IA997" s="30"/>
      <c r="IB997" s="30"/>
      <c r="IC997" s="30"/>
      <c r="ID997" s="30"/>
      <c r="IE997" s="30"/>
      <c r="IF997" s="30"/>
      <c r="IG997" s="30"/>
      <c r="IH997" s="30"/>
      <c r="II997" s="30"/>
      <c r="IJ997" s="30"/>
      <c r="IK997" s="30"/>
      <c r="IL997" s="30"/>
      <c r="IM997" s="30"/>
      <c r="IN997" s="30"/>
      <c r="IO997" s="30"/>
      <c r="IP997" s="30"/>
      <c r="IQ997" s="30"/>
      <c r="IR997" s="30"/>
      <c r="IS997" s="30"/>
      <c r="IT997" s="30"/>
      <c r="IU997" s="30"/>
    </row>
    <row r="999" ht="15">
      <c r="A999" s="32"/>
    </row>
    <row r="1001" spans="1:5" ht="15.75" thickBot="1">
      <c r="A1001" s="145" t="s">
        <v>1054</v>
      </c>
      <c r="B1001" s="145"/>
      <c r="C1001" s="145"/>
      <c r="D1001" s="145"/>
      <c r="E1001" s="145"/>
    </row>
    <row r="1002" spans="1:255" ht="15.75" thickTop="1">
      <c r="A1002" s="146" t="s">
        <v>0</v>
      </c>
      <c r="B1002" s="146"/>
      <c r="C1002" s="146"/>
      <c r="D1002" s="146"/>
      <c r="E1002" s="146"/>
      <c r="F1002" s="30"/>
      <c r="G1002" s="30"/>
      <c r="H1002" s="30"/>
      <c r="I1002" s="30"/>
      <c r="J1002" s="30"/>
      <c r="K1002" s="30"/>
      <c r="L1002" s="30"/>
      <c r="M1002" s="30"/>
      <c r="N1002" s="30"/>
      <c r="O1002" s="30"/>
      <c r="P1002" s="30"/>
      <c r="Q1002" s="30"/>
      <c r="R1002" s="30"/>
      <c r="S1002" s="30"/>
      <c r="T1002" s="30"/>
      <c r="U1002" s="30"/>
      <c r="V1002" s="30"/>
      <c r="W1002" s="30"/>
      <c r="X1002" s="30"/>
      <c r="Y1002" s="30"/>
      <c r="Z1002" s="30"/>
      <c r="AA1002" s="30"/>
      <c r="AB1002" s="30"/>
      <c r="AC1002" s="30"/>
      <c r="AD1002" s="30"/>
      <c r="AE1002" s="30"/>
      <c r="AF1002" s="30"/>
      <c r="AG1002" s="30"/>
      <c r="AH1002" s="30"/>
      <c r="AI1002" s="30"/>
      <c r="AJ1002" s="30"/>
      <c r="AK1002" s="30"/>
      <c r="AL1002" s="30"/>
      <c r="AM1002" s="30"/>
      <c r="AN1002" s="30"/>
      <c r="AO1002" s="30"/>
      <c r="AP1002" s="30"/>
      <c r="AQ1002" s="30"/>
      <c r="AR1002" s="30"/>
      <c r="AS1002" s="30"/>
      <c r="AT1002" s="30"/>
      <c r="AU1002" s="30"/>
      <c r="AV1002" s="30"/>
      <c r="AW1002" s="30"/>
      <c r="AX1002" s="30"/>
      <c r="AY1002" s="30"/>
      <c r="AZ1002" s="30"/>
      <c r="BA1002" s="30"/>
      <c r="BB1002" s="30"/>
      <c r="BC1002" s="30"/>
      <c r="BD1002" s="30"/>
      <c r="BE1002" s="30"/>
      <c r="BF1002" s="30"/>
      <c r="BG1002" s="30"/>
      <c r="BH1002" s="30"/>
      <c r="BI1002" s="30"/>
      <c r="BJ1002" s="30"/>
      <c r="BK1002" s="30"/>
      <c r="BL1002" s="30"/>
      <c r="BM1002" s="30"/>
      <c r="BN1002" s="30"/>
      <c r="BO1002" s="30"/>
      <c r="BP1002" s="30"/>
      <c r="BQ1002" s="30"/>
      <c r="BR1002" s="30"/>
      <c r="BS1002" s="30"/>
      <c r="BT1002" s="30"/>
      <c r="BU1002" s="30"/>
      <c r="BV1002" s="30"/>
      <c r="BW1002" s="30"/>
      <c r="BX1002" s="30"/>
      <c r="BY1002" s="30"/>
      <c r="BZ1002" s="30"/>
      <c r="CA1002" s="30"/>
      <c r="CB1002" s="30"/>
      <c r="CC1002" s="30"/>
      <c r="CD1002" s="30"/>
      <c r="CE1002" s="30"/>
      <c r="CF1002" s="30"/>
      <c r="CG1002" s="30"/>
      <c r="CH1002" s="30"/>
      <c r="CI1002" s="30"/>
      <c r="CJ1002" s="30"/>
      <c r="CK1002" s="30"/>
      <c r="CL1002" s="30"/>
      <c r="CM1002" s="30"/>
      <c r="CN1002" s="30"/>
      <c r="CO1002" s="30"/>
      <c r="CP1002" s="30"/>
      <c r="CQ1002" s="30"/>
      <c r="CR1002" s="30"/>
      <c r="CS1002" s="30"/>
      <c r="CT1002" s="30"/>
      <c r="CU1002" s="30"/>
      <c r="CV1002" s="30"/>
      <c r="CW1002" s="30"/>
      <c r="CX1002" s="30"/>
      <c r="CY1002" s="30"/>
      <c r="CZ1002" s="30"/>
      <c r="DA1002" s="30"/>
      <c r="DB1002" s="30"/>
      <c r="DC1002" s="30"/>
      <c r="DD1002" s="30"/>
      <c r="DE1002" s="30"/>
      <c r="DF1002" s="30"/>
      <c r="DG1002" s="30"/>
      <c r="DH1002" s="30"/>
      <c r="DI1002" s="30"/>
      <c r="DJ1002" s="30"/>
      <c r="DK1002" s="30"/>
      <c r="DL1002" s="30"/>
      <c r="DM1002" s="30"/>
      <c r="DN1002" s="30"/>
      <c r="DO1002" s="30"/>
      <c r="DP1002" s="30"/>
      <c r="DQ1002" s="30"/>
      <c r="DR1002" s="30"/>
      <c r="DS1002" s="30"/>
      <c r="DT1002" s="30"/>
      <c r="DU1002" s="30"/>
      <c r="DV1002" s="30"/>
      <c r="DW1002" s="30"/>
      <c r="DX1002" s="30"/>
      <c r="DY1002" s="30"/>
      <c r="DZ1002" s="30"/>
      <c r="EA1002" s="30"/>
      <c r="EB1002" s="30"/>
      <c r="EC1002" s="30"/>
      <c r="ED1002" s="30"/>
      <c r="EE1002" s="30"/>
      <c r="EF1002" s="30"/>
      <c r="EG1002" s="30"/>
      <c r="EH1002" s="30"/>
      <c r="EI1002" s="30"/>
      <c r="EJ1002" s="30"/>
      <c r="EK1002" s="30"/>
      <c r="EL1002" s="30"/>
      <c r="EM1002" s="30"/>
      <c r="EN1002" s="30"/>
      <c r="EO1002" s="30"/>
      <c r="EP1002" s="30"/>
      <c r="EQ1002" s="30"/>
      <c r="ER1002" s="30"/>
      <c r="ES1002" s="30"/>
      <c r="ET1002" s="30"/>
      <c r="EU1002" s="30"/>
      <c r="EV1002" s="30"/>
      <c r="EW1002" s="30"/>
      <c r="EX1002" s="30"/>
      <c r="EY1002" s="30"/>
      <c r="EZ1002" s="30"/>
      <c r="FA1002" s="30"/>
      <c r="FB1002" s="30"/>
      <c r="FC1002" s="30"/>
      <c r="FD1002" s="30"/>
      <c r="FE1002" s="30"/>
      <c r="FF1002" s="30"/>
      <c r="FG1002" s="30"/>
      <c r="FH1002" s="30"/>
      <c r="FI1002" s="30"/>
      <c r="FJ1002" s="30"/>
      <c r="FK1002" s="30"/>
      <c r="FL1002" s="30"/>
      <c r="FM1002" s="30"/>
      <c r="FN1002" s="30"/>
      <c r="FO1002" s="30"/>
      <c r="FP1002" s="30"/>
      <c r="FQ1002" s="30"/>
      <c r="FR1002" s="30"/>
      <c r="FS1002" s="30"/>
      <c r="FT1002" s="30"/>
      <c r="FU1002" s="30"/>
      <c r="FV1002" s="30"/>
      <c r="FW1002" s="30"/>
      <c r="FX1002" s="30"/>
      <c r="FY1002" s="30"/>
      <c r="FZ1002" s="30"/>
      <c r="GA1002" s="30"/>
      <c r="GB1002" s="30"/>
      <c r="GC1002" s="30"/>
      <c r="GD1002" s="30"/>
      <c r="GE1002" s="30"/>
      <c r="GF1002" s="30"/>
      <c r="GG1002" s="30"/>
      <c r="GH1002" s="30"/>
      <c r="GI1002" s="30"/>
      <c r="GJ1002" s="30"/>
      <c r="GK1002" s="30"/>
      <c r="GL1002" s="30"/>
      <c r="GM1002" s="30"/>
      <c r="GN1002" s="30"/>
      <c r="GO1002" s="30"/>
      <c r="GP1002" s="30"/>
      <c r="GQ1002" s="30"/>
      <c r="GR1002" s="30"/>
      <c r="GS1002" s="30"/>
      <c r="GT1002" s="30"/>
      <c r="GU1002" s="30"/>
      <c r="GV1002" s="30"/>
      <c r="GW1002" s="30"/>
      <c r="GX1002" s="30"/>
      <c r="GY1002" s="30"/>
      <c r="GZ1002" s="30"/>
      <c r="HA1002" s="30"/>
      <c r="HB1002" s="30"/>
      <c r="HC1002" s="30"/>
      <c r="HD1002" s="30"/>
      <c r="HE1002" s="30"/>
      <c r="HF1002" s="30"/>
      <c r="HG1002" s="30"/>
      <c r="HH1002" s="30"/>
      <c r="HI1002" s="30"/>
      <c r="HJ1002" s="30"/>
      <c r="HK1002" s="30"/>
      <c r="HL1002" s="30"/>
      <c r="HM1002" s="30"/>
      <c r="HN1002" s="30"/>
      <c r="HO1002" s="30"/>
      <c r="HP1002" s="30"/>
      <c r="HQ1002" s="30"/>
      <c r="HR1002" s="30"/>
      <c r="HS1002" s="30"/>
      <c r="HT1002" s="30"/>
      <c r="HU1002" s="30"/>
      <c r="HV1002" s="30"/>
      <c r="HW1002" s="30"/>
      <c r="HX1002" s="30"/>
      <c r="HY1002" s="30"/>
      <c r="HZ1002" s="30"/>
      <c r="IA1002" s="30"/>
      <c r="IB1002" s="30"/>
      <c r="IC1002" s="30"/>
      <c r="ID1002" s="30"/>
      <c r="IE1002" s="30"/>
      <c r="IF1002" s="30"/>
      <c r="IG1002" s="30"/>
      <c r="IH1002" s="30"/>
      <c r="II1002" s="30"/>
      <c r="IJ1002" s="30"/>
      <c r="IK1002" s="30"/>
      <c r="IL1002" s="30"/>
      <c r="IM1002" s="30"/>
      <c r="IN1002" s="30"/>
      <c r="IO1002" s="30"/>
      <c r="IP1002" s="30"/>
      <c r="IQ1002" s="30"/>
      <c r="IR1002" s="30"/>
      <c r="IS1002" s="30"/>
      <c r="IT1002" s="30"/>
      <c r="IU1002" s="30"/>
    </row>
    <row r="1003" spans="6:255" ht="15">
      <c r="F1003" s="30"/>
      <c r="G1003" s="30"/>
      <c r="H1003" s="30"/>
      <c r="I1003" s="30"/>
      <c r="J1003" s="30"/>
      <c r="K1003" s="30"/>
      <c r="L1003" s="30"/>
      <c r="M1003" s="30"/>
      <c r="N1003" s="30"/>
      <c r="O1003" s="30"/>
      <c r="P1003" s="30"/>
      <c r="Q1003" s="30"/>
      <c r="R1003" s="30"/>
      <c r="S1003" s="30"/>
      <c r="T1003" s="30"/>
      <c r="U1003" s="30"/>
      <c r="V1003" s="30"/>
      <c r="W1003" s="30"/>
      <c r="X1003" s="30"/>
      <c r="Y1003" s="30"/>
      <c r="Z1003" s="30"/>
      <c r="AA1003" s="30"/>
      <c r="AB1003" s="30"/>
      <c r="AC1003" s="30"/>
      <c r="AD1003" s="30"/>
      <c r="AE1003" s="30"/>
      <c r="AF1003" s="30"/>
      <c r="AG1003" s="30"/>
      <c r="AH1003" s="30"/>
      <c r="AI1003" s="30"/>
      <c r="AJ1003" s="30"/>
      <c r="AK1003" s="30"/>
      <c r="AL1003" s="30"/>
      <c r="AM1003" s="30"/>
      <c r="AN1003" s="30"/>
      <c r="AO1003" s="30"/>
      <c r="AP1003" s="30"/>
      <c r="AQ1003" s="30"/>
      <c r="AR1003" s="30"/>
      <c r="AS1003" s="30"/>
      <c r="AT1003" s="30"/>
      <c r="AU1003" s="30"/>
      <c r="AV1003" s="30"/>
      <c r="AW1003" s="30"/>
      <c r="AX1003" s="30"/>
      <c r="AY1003" s="30"/>
      <c r="AZ1003" s="30"/>
      <c r="BA1003" s="30"/>
      <c r="BB1003" s="30"/>
      <c r="BC1003" s="30"/>
      <c r="BD1003" s="30"/>
      <c r="BE1003" s="30"/>
      <c r="BF1003" s="30"/>
      <c r="BG1003" s="30"/>
      <c r="BH1003" s="30"/>
      <c r="BI1003" s="30"/>
      <c r="BJ1003" s="30"/>
      <c r="BK1003" s="30"/>
      <c r="BL1003" s="30"/>
      <c r="BM1003" s="30"/>
      <c r="BN1003" s="30"/>
      <c r="BO1003" s="30"/>
      <c r="BP1003" s="30"/>
      <c r="BQ1003" s="30"/>
      <c r="BR1003" s="30"/>
      <c r="BS1003" s="30"/>
      <c r="BT1003" s="30"/>
      <c r="BU1003" s="30"/>
      <c r="BV1003" s="30"/>
      <c r="BW1003" s="30"/>
      <c r="BX1003" s="30"/>
      <c r="BY1003" s="30"/>
      <c r="BZ1003" s="30"/>
      <c r="CA1003" s="30"/>
      <c r="CB1003" s="30"/>
      <c r="CC1003" s="30"/>
      <c r="CD1003" s="30"/>
      <c r="CE1003" s="30"/>
      <c r="CF1003" s="30"/>
      <c r="CG1003" s="30"/>
      <c r="CH1003" s="30"/>
      <c r="CI1003" s="30"/>
      <c r="CJ1003" s="30"/>
      <c r="CK1003" s="30"/>
      <c r="CL1003" s="30"/>
      <c r="CM1003" s="30"/>
      <c r="CN1003" s="30"/>
      <c r="CO1003" s="30"/>
      <c r="CP1003" s="30"/>
      <c r="CQ1003" s="30"/>
      <c r="CR1003" s="30"/>
      <c r="CS1003" s="30"/>
      <c r="CT1003" s="30"/>
      <c r="CU1003" s="30"/>
      <c r="CV1003" s="30"/>
      <c r="CW1003" s="30"/>
      <c r="CX1003" s="30"/>
      <c r="CY1003" s="30"/>
      <c r="CZ1003" s="30"/>
      <c r="DA1003" s="30"/>
      <c r="DB1003" s="30"/>
      <c r="DC1003" s="30"/>
      <c r="DD1003" s="30"/>
      <c r="DE1003" s="30"/>
      <c r="DF1003" s="30"/>
      <c r="DG1003" s="30"/>
      <c r="DH1003" s="30"/>
      <c r="DI1003" s="30"/>
      <c r="DJ1003" s="30"/>
      <c r="DK1003" s="30"/>
      <c r="DL1003" s="30"/>
      <c r="DM1003" s="30"/>
      <c r="DN1003" s="30"/>
      <c r="DO1003" s="30"/>
      <c r="DP1003" s="30"/>
      <c r="DQ1003" s="30"/>
      <c r="DR1003" s="30"/>
      <c r="DS1003" s="30"/>
      <c r="DT1003" s="30"/>
      <c r="DU1003" s="30"/>
      <c r="DV1003" s="30"/>
      <c r="DW1003" s="30"/>
      <c r="DX1003" s="30"/>
      <c r="DY1003" s="30"/>
      <c r="DZ1003" s="30"/>
      <c r="EA1003" s="30"/>
      <c r="EB1003" s="30"/>
      <c r="EC1003" s="30"/>
      <c r="ED1003" s="30"/>
      <c r="EE1003" s="30"/>
      <c r="EF1003" s="30"/>
      <c r="EG1003" s="30"/>
      <c r="EH1003" s="30"/>
      <c r="EI1003" s="30"/>
      <c r="EJ1003" s="30"/>
      <c r="EK1003" s="30"/>
      <c r="EL1003" s="30"/>
      <c r="EM1003" s="30"/>
      <c r="EN1003" s="30"/>
      <c r="EO1003" s="30"/>
      <c r="EP1003" s="30"/>
      <c r="EQ1003" s="30"/>
      <c r="ER1003" s="30"/>
      <c r="ES1003" s="30"/>
      <c r="ET1003" s="30"/>
      <c r="EU1003" s="30"/>
      <c r="EV1003" s="30"/>
      <c r="EW1003" s="30"/>
      <c r="EX1003" s="30"/>
      <c r="EY1003" s="30"/>
      <c r="EZ1003" s="30"/>
      <c r="FA1003" s="30"/>
      <c r="FB1003" s="30"/>
      <c r="FC1003" s="30"/>
      <c r="FD1003" s="30"/>
      <c r="FE1003" s="30"/>
      <c r="FF1003" s="30"/>
      <c r="FG1003" s="30"/>
      <c r="FH1003" s="30"/>
      <c r="FI1003" s="30"/>
      <c r="FJ1003" s="30"/>
      <c r="FK1003" s="30"/>
      <c r="FL1003" s="30"/>
      <c r="FM1003" s="30"/>
      <c r="FN1003" s="30"/>
      <c r="FO1003" s="30"/>
      <c r="FP1003" s="30"/>
      <c r="FQ1003" s="30"/>
      <c r="FR1003" s="30"/>
      <c r="FS1003" s="30"/>
      <c r="FT1003" s="30"/>
      <c r="FU1003" s="30"/>
      <c r="FV1003" s="30"/>
      <c r="FW1003" s="30"/>
      <c r="FX1003" s="30"/>
      <c r="FY1003" s="30"/>
      <c r="FZ1003" s="30"/>
      <c r="GA1003" s="30"/>
      <c r="GB1003" s="30"/>
      <c r="GC1003" s="30"/>
      <c r="GD1003" s="30"/>
      <c r="GE1003" s="30"/>
      <c r="GF1003" s="30"/>
      <c r="GG1003" s="30"/>
      <c r="GH1003" s="30"/>
      <c r="GI1003" s="30"/>
      <c r="GJ1003" s="30"/>
      <c r="GK1003" s="30"/>
      <c r="GL1003" s="30"/>
      <c r="GM1003" s="30"/>
      <c r="GN1003" s="30"/>
      <c r="GO1003" s="30"/>
      <c r="GP1003" s="30"/>
      <c r="GQ1003" s="30"/>
      <c r="GR1003" s="30"/>
      <c r="GS1003" s="30"/>
      <c r="GT1003" s="30"/>
      <c r="GU1003" s="30"/>
      <c r="GV1003" s="30"/>
      <c r="GW1003" s="30"/>
      <c r="GX1003" s="30"/>
      <c r="GY1003" s="30"/>
      <c r="GZ1003" s="30"/>
      <c r="HA1003" s="30"/>
      <c r="HB1003" s="30"/>
      <c r="HC1003" s="30"/>
      <c r="HD1003" s="30"/>
      <c r="HE1003" s="30"/>
      <c r="HF1003" s="30"/>
      <c r="HG1003" s="30"/>
      <c r="HH1003" s="30"/>
      <c r="HI1003" s="30"/>
      <c r="HJ1003" s="30"/>
      <c r="HK1003" s="30"/>
      <c r="HL1003" s="30"/>
      <c r="HM1003" s="30"/>
      <c r="HN1003" s="30"/>
      <c r="HO1003" s="30"/>
      <c r="HP1003" s="30"/>
      <c r="HQ1003" s="30"/>
      <c r="HR1003" s="30"/>
      <c r="HS1003" s="30"/>
      <c r="HT1003" s="30"/>
      <c r="HU1003" s="30"/>
      <c r="HV1003" s="30"/>
      <c r="HW1003" s="30"/>
      <c r="HX1003" s="30"/>
      <c r="HY1003" s="30"/>
      <c r="HZ1003" s="30"/>
      <c r="IA1003" s="30"/>
      <c r="IB1003" s="30"/>
      <c r="IC1003" s="30"/>
      <c r="ID1003" s="30"/>
      <c r="IE1003" s="30"/>
      <c r="IF1003" s="30"/>
      <c r="IG1003" s="30"/>
      <c r="IH1003" s="30"/>
      <c r="II1003" s="30"/>
      <c r="IJ1003" s="30"/>
      <c r="IK1003" s="30"/>
      <c r="IL1003" s="30"/>
      <c r="IM1003" s="30"/>
      <c r="IN1003" s="30"/>
      <c r="IO1003" s="30"/>
      <c r="IP1003" s="30"/>
      <c r="IQ1003" s="30"/>
      <c r="IR1003" s="30"/>
      <c r="IS1003" s="30"/>
      <c r="IT1003" s="30"/>
      <c r="IU1003" s="30"/>
    </row>
    <row r="1004" spans="1:255" ht="31.5" customHeight="1">
      <c r="A1004" s="147" t="s">
        <v>348</v>
      </c>
      <c r="B1004" s="147"/>
      <c r="C1004" s="147"/>
      <c r="D1004" s="147"/>
      <c r="E1004" s="147"/>
      <c r="F1004" s="30"/>
      <c r="G1004" s="30"/>
      <c r="H1004" s="30"/>
      <c r="I1004" s="30"/>
      <c r="J1004" s="30"/>
      <c r="K1004" s="30"/>
      <c r="L1004" s="30"/>
      <c r="M1004" s="30"/>
      <c r="N1004" s="30"/>
      <c r="O1004" s="30"/>
      <c r="P1004" s="30"/>
      <c r="Q1004" s="30"/>
      <c r="R1004" s="30"/>
      <c r="S1004" s="30"/>
      <c r="T1004" s="30"/>
      <c r="U1004" s="30"/>
      <c r="V1004" s="30"/>
      <c r="W1004" s="30"/>
      <c r="X1004" s="30"/>
      <c r="Y1004" s="30"/>
      <c r="Z1004" s="30"/>
      <c r="AA1004" s="30"/>
      <c r="AB1004" s="30"/>
      <c r="AC1004" s="30"/>
      <c r="AD1004" s="30"/>
      <c r="AE1004" s="30"/>
      <c r="AF1004" s="30"/>
      <c r="AG1004" s="30"/>
      <c r="AH1004" s="30"/>
      <c r="AI1004" s="30"/>
      <c r="AJ1004" s="30"/>
      <c r="AK1004" s="30"/>
      <c r="AL1004" s="30"/>
      <c r="AM1004" s="30"/>
      <c r="AN1004" s="30"/>
      <c r="AO1004" s="30"/>
      <c r="AP1004" s="30"/>
      <c r="AQ1004" s="30"/>
      <c r="AR1004" s="30"/>
      <c r="AS1004" s="30"/>
      <c r="AT1004" s="30"/>
      <c r="AU1004" s="30"/>
      <c r="AV1004" s="30"/>
      <c r="AW1004" s="30"/>
      <c r="AX1004" s="30"/>
      <c r="AY1004" s="30"/>
      <c r="AZ1004" s="30"/>
      <c r="BA1004" s="30"/>
      <c r="BB1004" s="30"/>
      <c r="BC1004" s="30"/>
      <c r="BD1004" s="30"/>
      <c r="BE1004" s="30"/>
      <c r="BF1004" s="30"/>
      <c r="BG1004" s="30"/>
      <c r="BH1004" s="30"/>
      <c r="BI1004" s="30"/>
      <c r="BJ1004" s="30"/>
      <c r="BK1004" s="30"/>
      <c r="BL1004" s="30"/>
      <c r="BM1004" s="30"/>
      <c r="BN1004" s="30"/>
      <c r="BO1004" s="30"/>
      <c r="BP1004" s="30"/>
      <c r="BQ1004" s="30"/>
      <c r="BR1004" s="30"/>
      <c r="BS1004" s="30"/>
      <c r="BT1004" s="30"/>
      <c r="BU1004" s="30"/>
      <c r="BV1004" s="30"/>
      <c r="BW1004" s="30"/>
      <c r="BX1004" s="30"/>
      <c r="BY1004" s="30"/>
      <c r="BZ1004" s="30"/>
      <c r="CA1004" s="30"/>
      <c r="CB1004" s="30"/>
      <c r="CC1004" s="30"/>
      <c r="CD1004" s="30"/>
      <c r="CE1004" s="30"/>
      <c r="CF1004" s="30"/>
      <c r="CG1004" s="30"/>
      <c r="CH1004" s="30"/>
      <c r="CI1004" s="30"/>
      <c r="CJ1004" s="30"/>
      <c r="CK1004" s="30"/>
      <c r="CL1004" s="30"/>
      <c r="CM1004" s="30"/>
      <c r="CN1004" s="30"/>
      <c r="CO1004" s="30"/>
      <c r="CP1004" s="30"/>
      <c r="CQ1004" s="30"/>
      <c r="CR1004" s="30"/>
      <c r="CS1004" s="30"/>
      <c r="CT1004" s="30"/>
      <c r="CU1004" s="30"/>
      <c r="CV1004" s="30"/>
      <c r="CW1004" s="30"/>
      <c r="CX1004" s="30"/>
      <c r="CY1004" s="30"/>
      <c r="CZ1004" s="30"/>
      <c r="DA1004" s="30"/>
      <c r="DB1004" s="30"/>
      <c r="DC1004" s="30"/>
      <c r="DD1004" s="30"/>
      <c r="DE1004" s="30"/>
      <c r="DF1004" s="30"/>
      <c r="DG1004" s="30"/>
      <c r="DH1004" s="30"/>
      <c r="DI1004" s="30"/>
      <c r="DJ1004" s="30"/>
      <c r="DK1004" s="30"/>
      <c r="DL1004" s="30"/>
      <c r="DM1004" s="30"/>
      <c r="DN1004" s="30"/>
      <c r="DO1004" s="30"/>
      <c r="DP1004" s="30"/>
      <c r="DQ1004" s="30"/>
      <c r="DR1004" s="30"/>
      <c r="DS1004" s="30"/>
      <c r="DT1004" s="30"/>
      <c r="DU1004" s="30"/>
      <c r="DV1004" s="30"/>
      <c r="DW1004" s="30"/>
      <c r="DX1004" s="30"/>
      <c r="DY1004" s="30"/>
      <c r="DZ1004" s="30"/>
      <c r="EA1004" s="30"/>
      <c r="EB1004" s="30"/>
      <c r="EC1004" s="30"/>
      <c r="ED1004" s="30"/>
      <c r="EE1004" s="30"/>
      <c r="EF1004" s="30"/>
      <c r="EG1004" s="30"/>
      <c r="EH1004" s="30"/>
      <c r="EI1004" s="30"/>
      <c r="EJ1004" s="30"/>
      <c r="EK1004" s="30"/>
      <c r="EL1004" s="30"/>
      <c r="EM1004" s="30"/>
      <c r="EN1004" s="30"/>
      <c r="EO1004" s="30"/>
      <c r="EP1004" s="30"/>
      <c r="EQ1004" s="30"/>
      <c r="ER1004" s="30"/>
      <c r="ES1004" s="30"/>
      <c r="ET1004" s="30"/>
      <c r="EU1004" s="30"/>
      <c r="EV1004" s="30"/>
      <c r="EW1004" s="30"/>
      <c r="EX1004" s="30"/>
      <c r="EY1004" s="30"/>
      <c r="EZ1004" s="30"/>
      <c r="FA1004" s="30"/>
      <c r="FB1004" s="30"/>
      <c r="FC1004" s="30"/>
      <c r="FD1004" s="30"/>
      <c r="FE1004" s="30"/>
      <c r="FF1004" s="30"/>
      <c r="FG1004" s="30"/>
      <c r="FH1004" s="30"/>
      <c r="FI1004" s="30"/>
      <c r="FJ1004" s="30"/>
      <c r="FK1004" s="30"/>
      <c r="FL1004" s="30"/>
      <c r="FM1004" s="30"/>
      <c r="FN1004" s="30"/>
      <c r="FO1004" s="30"/>
      <c r="FP1004" s="30"/>
      <c r="FQ1004" s="30"/>
      <c r="FR1004" s="30"/>
      <c r="FS1004" s="30"/>
      <c r="FT1004" s="30"/>
      <c r="FU1004" s="30"/>
      <c r="FV1004" s="30"/>
      <c r="FW1004" s="30"/>
      <c r="FX1004" s="30"/>
      <c r="FY1004" s="30"/>
      <c r="FZ1004" s="30"/>
      <c r="GA1004" s="30"/>
      <c r="GB1004" s="30"/>
      <c r="GC1004" s="30"/>
      <c r="GD1004" s="30"/>
      <c r="GE1004" s="30"/>
      <c r="GF1004" s="30"/>
      <c r="GG1004" s="30"/>
      <c r="GH1004" s="30"/>
      <c r="GI1004" s="30"/>
      <c r="GJ1004" s="30"/>
      <c r="GK1004" s="30"/>
      <c r="GL1004" s="30"/>
      <c r="GM1004" s="30"/>
      <c r="GN1004" s="30"/>
      <c r="GO1004" s="30"/>
      <c r="GP1004" s="30"/>
      <c r="GQ1004" s="30"/>
      <c r="GR1004" s="30"/>
      <c r="GS1004" s="30"/>
      <c r="GT1004" s="30"/>
      <c r="GU1004" s="30"/>
      <c r="GV1004" s="30"/>
      <c r="GW1004" s="30"/>
      <c r="GX1004" s="30"/>
      <c r="GY1004" s="30"/>
      <c r="GZ1004" s="30"/>
      <c r="HA1004" s="30"/>
      <c r="HB1004" s="30"/>
      <c r="HC1004" s="30"/>
      <c r="HD1004" s="30"/>
      <c r="HE1004" s="30"/>
      <c r="HF1004" s="30"/>
      <c r="HG1004" s="30"/>
      <c r="HH1004" s="30"/>
      <c r="HI1004" s="30"/>
      <c r="HJ1004" s="30"/>
      <c r="HK1004" s="30"/>
      <c r="HL1004" s="30"/>
      <c r="HM1004" s="30"/>
      <c r="HN1004" s="30"/>
      <c r="HO1004" s="30"/>
      <c r="HP1004" s="30"/>
      <c r="HQ1004" s="30"/>
      <c r="HR1004" s="30"/>
      <c r="HS1004" s="30"/>
      <c r="HT1004" s="30"/>
      <c r="HU1004" s="30"/>
      <c r="HV1004" s="30"/>
      <c r="HW1004" s="30"/>
      <c r="HX1004" s="30"/>
      <c r="HY1004" s="30"/>
      <c r="HZ1004" s="30"/>
      <c r="IA1004" s="30"/>
      <c r="IB1004" s="30"/>
      <c r="IC1004" s="30"/>
      <c r="ID1004" s="30"/>
      <c r="IE1004" s="30"/>
      <c r="IF1004" s="30"/>
      <c r="IG1004" s="30"/>
      <c r="IH1004" s="30"/>
      <c r="II1004" s="30"/>
      <c r="IJ1004" s="30"/>
      <c r="IK1004" s="30"/>
      <c r="IL1004" s="30"/>
      <c r="IM1004" s="30"/>
      <c r="IN1004" s="30"/>
      <c r="IO1004" s="30"/>
      <c r="IP1004" s="30"/>
      <c r="IQ1004" s="30"/>
      <c r="IR1004" s="30"/>
      <c r="IS1004" s="30"/>
      <c r="IT1004" s="30"/>
      <c r="IU1004" s="30"/>
    </row>
    <row r="1005" spans="1:255" ht="15">
      <c r="A1005" s="148" t="s">
        <v>139</v>
      </c>
      <c r="B1005" s="148"/>
      <c r="C1005" s="148"/>
      <c r="D1005" s="148"/>
      <c r="E1005" s="148"/>
      <c r="F1005" s="30"/>
      <c r="G1005" s="30"/>
      <c r="H1005" s="30"/>
      <c r="I1005" s="30"/>
      <c r="J1005" s="30"/>
      <c r="K1005" s="30"/>
      <c r="L1005" s="30"/>
      <c r="M1005" s="30"/>
      <c r="N1005" s="30"/>
      <c r="O1005" s="30"/>
      <c r="P1005" s="30"/>
      <c r="Q1005" s="30"/>
      <c r="R1005" s="30"/>
      <c r="S1005" s="30"/>
      <c r="T1005" s="30"/>
      <c r="U1005" s="30"/>
      <c r="V1005" s="30"/>
      <c r="W1005" s="30"/>
      <c r="X1005" s="30"/>
      <c r="Y1005" s="30"/>
      <c r="Z1005" s="30"/>
      <c r="AA1005" s="30"/>
      <c r="AB1005" s="30"/>
      <c r="AC1005" s="30"/>
      <c r="AD1005" s="30"/>
      <c r="AE1005" s="30"/>
      <c r="AF1005" s="30"/>
      <c r="AG1005" s="30"/>
      <c r="AH1005" s="30"/>
      <c r="AI1005" s="30"/>
      <c r="AJ1005" s="30"/>
      <c r="AK1005" s="30"/>
      <c r="AL1005" s="30"/>
      <c r="AM1005" s="30"/>
      <c r="AN1005" s="30"/>
      <c r="AO1005" s="30"/>
      <c r="AP1005" s="30"/>
      <c r="AQ1005" s="30"/>
      <c r="AR1005" s="30"/>
      <c r="AS1005" s="30"/>
      <c r="AT1005" s="30"/>
      <c r="AU1005" s="30"/>
      <c r="AV1005" s="30"/>
      <c r="AW1005" s="30"/>
      <c r="AX1005" s="30"/>
      <c r="AY1005" s="30"/>
      <c r="AZ1005" s="30"/>
      <c r="BA1005" s="30"/>
      <c r="BB1005" s="30"/>
      <c r="BC1005" s="30"/>
      <c r="BD1005" s="30"/>
      <c r="BE1005" s="30"/>
      <c r="BF1005" s="30"/>
      <c r="BG1005" s="30"/>
      <c r="BH1005" s="30"/>
      <c r="BI1005" s="30"/>
      <c r="BJ1005" s="30"/>
      <c r="BK1005" s="30"/>
      <c r="BL1005" s="30"/>
      <c r="BM1005" s="30"/>
      <c r="BN1005" s="30"/>
      <c r="BO1005" s="30"/>
      <c r="BP1005" s="30"/>
      <c r="BQ1005" s="30"/>
      <c r="BR1005" s="30"/>
      <c r="BS1005" s="30"/>
      <c r="BT1005" s="30"/>
      <c r="BU1005" s="30"/>
      <c r="BV1005" s="30"/>
      <c r="BW1005" s="30"/>
      <c r="BX1005" s="30"/>
      <c r="BY1005" s="30"/>
      <c r="BZ1005" s="30"/>
      <c r="CA1005" s="30"/>
      <c r="CB1005" s="30"/>
      <c r="CC1005" s="30"/>
      <c r="CD1005" s="30"/>
      <c r="CE1005" s="30"/>
      <c r="CF1005" s="30"/>
      <c r="CG1005" s="30"/>
      <c r="CH1005" s="30"/>
      <c r="CI1005" s="30"/>
      <c r="CJ1005" s="30"/>
      <c r="CK1005" s="30"/>
      <c r="CL1005" s="30"/>
      <c r="CM1005" s="30"/>
      <c r="CN1005" s="30"/>
      <c r="CO1005" s="30"/>
      <c r="CP1005" s="30"/>
      <c r="CQ1005" s="30"/>
      <c r="CR1005" s="30"/>
      <c r="CS1005" s="30"/>
      <c r="CT1005" s="30"/>
      <c r="CU1005" s="30"/>
      <c r="CV1005" s="30"/>
      <c r="CW1005" s="30"/>
      <c r="CX1005" s="30"/>
      <c r="CY1005" s="30"/>
      <c r="CZ1005" s="30"/>
      <c r="DA1005" s="30"/>
      <c r="DB1005" s="30"/>
      <c r="DC1005" s="30"/>
      <c r="DD1005" s="30"/>
      <c r="DE1005" s="30"/>
      <c r="DF1005" s="30"/>
      <c r="DG1005" s="30"/>
      <c r="DH1005" s="30"/>
      <c r="DI1005" s="30"/>
      <c r="DJ1005" s="30"/>
      <c r="DK1005" s="30"/>
      <c r="DL1005" s="30"/>
      <c r="DM1005" s="30"/>
      <c r="DN1005" s="30"/>
      <c r="DO1005" s="30"/>
      <c r="DP1005" s="30"/>
      <c r="DQ1005" s="30"/>
      <c r="DR1005" s="30"/>
      <c r="DS1005" s="30"/>
      <c r="DT1005" s="30"/>
      <c r="DU1005" s="30"/>
      <c r="DV1005" s="30"/>
      <c r="DW1005" s="30"/>
      <c r="DX1005" s="30"/>
      <c r="DY1005" s="30"/>
      <c r="DZ1005" s="30"/>
      <c r="EA1005" s="30"/>
      <c r="EB1005" s="30"/>
      <c r="EC1005" s="30"/>
      <c r="ED1005" s="30"/>
      <c r="EE1005" s="30"/>
      <c r="EF1005" s="30"/>
      <c r="EG1005" s="30"/>
      <c r="EH1005" s="30"/>
      <c r="EI1005" s="30"/>
      <c r="EJ1005" s="30"/>
      <c r="EK1005" s="30"/>
      <c r="EL1005" s="30"/>
      <c r="EM1005" s="30"/>
      <c r="EN1005" s="30"/>
      <c r="EO1005" s="30"/>
      <c r="EP1005" s="30"/>
      <c r="EQ1005" s="30"/>
      <c r="ER1005" s="30"/>
      <c r="ES1005" s="30"/>
      <c r="ET1005" s="30"/>
      <c r="EU1005" s="30"/>
      <c r="EV1005" s="30"/>
      <c r="EW1005" s="30"/>
      <c r="EX1005" s="30"/>
      <c r="EY1005" s="30"/>
      <c r="EZ1005" s="30"/>
      <c r="FA1005" s="30"/>
      <c r="FB1005" s="30"/>
      <c r="FC1005" s="30"/>
      <c r="FD1005" s="30"/>
      <c r="FE1005" s="30"/>
      <c r="FF1005" s="30"/>
      <c r="FG1005" s="30"/>
      <c r="FH1005" s="30"/>
      <c r="FI1005" s="30"/>
      <c r="FJ1005" s="30"/>
      <c r="FK1005" s="30"/>
      <c r="FL1005" s="30"/>
      <c r="FM1005" s="30"/>
      <c r="FN1005" s="30"/>
      <c r="FO1005" s="30"/>
      <c r="FP1005" s="30"/>
      <c r="FQ1005" s="30"/>
      <c r="FR1005" s="30"/>
      <c r="FS1005" s="30"/>
      <c r="FT1005" s="30"/>
      <c r="FU1005" s="30"/>
      <c r="FV1005" s="30"/>
      <c r="FW1005" s="30"/>
      <c r="FX1005" s="30"/>
      <c r="FY1005" s="30"/>
      <c r="FZ1005" s="30"/>
      <c r="GA1005" s="30"/>
      <c r="GB1005" s="30"/>
      <c r="GC1005" s="30"/>
      <c r="GD1005" s="30"/>
      <c r="GE1005" s="30"/>
      <c r="GF1005" s="30"/>
      <c r="GG1005" s="30"/>
      <c r="GH1005" s="30"/>
      <c r="GI1005" s="30"/>
      <c r="GJ1005" s="30"/>
      <c r="GK1005" s="30"/>
      <c r="GL1005" s="30"/>
      <c r="GM1005" s="30"/>
      <c r="GN1005" s="30"/>
      <c r="GO1005" s="30"/>
      <c r="GP1005" s="30"/>
      <c r="GQ1005" s="30"/>
      <c r="GR1005" s="30"/>
      <c r="GS1005" s="30"/>
      <c r="GT1005" s="30"/>
      <c r="GU1005" s="30"/>
      <c r="GV1005" s="30"/>
      <c r="GW1005" s="30"/>
      <c r="GX1005" s="30"/>
      <c r="GY1005" s="30"/>
      <c r="GZ1005" s="30"/>
      <c r="HA1005" s="30"/>
      <c r="HB1005" s="30"/>
      <c r="HC1005" s="30"/>
      <c r="HD1005" s="30"/>
      <c r="HE1005" s="30"/>
      <c r="HF1005" s="30"/>
      <c r="HG1005" s="30"/>
      <c r="HH1005" s="30"/>
      <c r="HI1005" s="30"/>
      <c r="HJ1005" s="30"/>
      <c r="HK1005" s="30"/>
      <c r="HL1005" s="30"/>
      <c r="HM1005" s="30"/>
      <c r="HN1005" s="30"/>
      <c r="HO1005" s="30"/>
      <c r="HP1005" s="30"/>
      <c r="HQ1005" s="30"/>
      <c r="HR1005" s="30"/>
      <c r="HS1005" s="30"/>
      <c r="HT1005" s="30"/>
      <c r="HU1005" s="30"/>
      <c r="HV1005" s="30"/>
      <c r="HW1005" s="30"/>
      <c r="HX1005" s="30"/>
      <c r="HY1005" s="30"/>
      <c r="HZ1005" s="30"/>
      <c r="IA1005" s="30"/>
      <c r="IB1005" s="30"/>
      <c r="IC1005" s="30"/>
      <c r="ID1005" s="30"/>
      <c r="IE1005" s="30"/>
      <c r="IF1005" s="30"/>
      <c r="IG1005" s="30"/>
      <c r="IH1005" s="30"/>
      <c r="II1005" s="30"/>
      <c r="IJ1005" s="30"/>
      <c r="IK1005" s="30"/>
      <c r="IL1005" s="30"/>
      <c r="IM1005" s="30"/>
      <c r="IN1005" s="30"/>
      <c r="IO1005" s="30"/>
      <c r="IP1005" s="30"/>
      <c r="IQ1005" s="30"/>
      <c r="IR1005" s="30"/>
      <c r="IS1005" s="30"/>
      <c r="IT1005" s="30"/>
      <c r="IU1005" s="30"/>
    </row>
    <row r="1006" spans="1:255" ht="15">
      <c r="A1006" s="148" t="s">
        <v>3</v>
      </c>
      <c r="B1006" s="148"/>
      <c r="C1006" s="148"/>
      <c r="D1006" s="148"/>
      <c r="E1006" s="148"/>
      <c r="F1006" s="30"/>
      <c r="G1006" s="30"/>
      <c r="H1006" s="30"/>
      <c r="I1006" s="30"/>
      <c r="J1006" s="30"/>
      <c r="K1006" s="30"/>
      <c r="L1006" s="30"/>
      <c r="M1006" s="30"/>
      <c r="N1006" s="30"/>
      <c r="O1006" s="30"/>
      <c r="P1006" s="30"/>
      <c r="Q1006" s="30"/>
      <c r="R1006" s="30"/>
      <c r="S1006" s="30"/>
      <c r="T1006" s="30"/>
      <c r="U1006" s="30"/>
      <c r="V1006" s="30"/>
      <c r="W1006" s="30"/>
      <c r="X1006" s="30"/>
      <c r="Y1006" s="30"/>
      <c r="Z1006" s="30"/>
      <c r="AA1006" s="30"/>
      <c r="AB1006" s="30"/>
      <c r="AC1006" s="30"/>
      <c r="AD1006" s="30"/>
      <c r="AE1006" s="30"/>
      <c r="AF1006" s="30"/>
      <c r="AG1006" s="30"/>
      <c r="AH1006" s="30"/>
      <c r="AI1006" s="30"/>
      <c r="AJ1006" s="30"/>
      <c r="AK1006" s="30"/>
      <c r="AL1006" s="30"/>
      <c r="AM1006" s="30"/>
      <c r="AN1006" s="30"/>
      <c r="AO1006" s="30"/>
      <c r="AP1006" s="30"/>
      <c r="AQ1006" s="30"/>
      <c r="AR1006" s="30"/>
      <c r="AS1006" s="30"/>
      <c r="AT1006" s="30"/>
      <c r="AU1006" s="30"/>
      <c r="AV1006" s="30"/>
      <c r="AW1006" s="30"/>
      <c r="AX1006" s="30"/>
      <c r="AY1006" s="30"/>
      <c r="AZ1006" s="30"/>
      <c r="BA1006" s="30"/>
      <c r="BB1006" s="30"/>
      <c r="BC1006" s="30"/>
      <c r="BD1006" s="30"/>
      <c r="BE1006" s="30"/>
      <c r="BF1006" s="30"/>
      <c r="BG1006" s="30"/>
      <c r="BH1006" s="30"/>
      <c r="BI1006" s="30"/>
      <c r="BJ1006" s="30"/>
      <c r="BK1006" s="30"/>
      <c r="BL1006" s="30"/>
      <c r="BM1006" s="30"/>
      <c r="BN1006" s="30"/>
      <c r="BO1006" s="30"/>
      <c r="BP1006" s="30"/>
      <c r="BQ1006" s="30"/>
      <c r="BR1006" s="30"/>
      <c r="BS1006" s="30"/>
      <c r="BT1006" s="30"/>
      <c r="BU1006" s="30"/>
      <c r="BV1006" s="30"/>
      <c r="BW1006" s="30"/>
      <c r="BX1006" s="30"/>
      <c r="BY1006" s="30"/>
      <c r="BZ1006" s="30"/>
      <c r="CA1006" s="30"/>
      <c r="CB1006" s="30"/>
      <c r="CC1006" s="30"/>
      <c r="CD1006" s="30"/>
      <c r="CE1006" s="30"/>
      <c r="CF1006" s="30"/>
      <c r="CG1006" s="30"/>
      <c r="CH1006" s="30"/>
      <c r="CI1006" s="30"/>
      <c r="CJ1006" s="30"/>
      <c r="CK1006" s="30"/>
      <c r="CL1006" s="30"/>
      <c r="CM1006" s="30"/>
      <c r="CN1006" s="30"/>
      <c r="CO1006" s="30"/>
      <c r="CP1006" s="30"/>
      <c r="CQ1006" s="30"/>
      <c r="CR1006" s="30"/>
      <c r="CS1006" s="30"/>
      <c r="CT1006" s="30"/>
      <c r="CU1006" s="30"/>
      <c r="CV1006" s="30"/>
      <c r="CW1006" s="30"/>
      <c r="CX1006" s="30"/>
      <c r="CY1006" s="30"/>
      <c r="CZ1006" s="30"/>
      <c r="DA1006" s="30"/>
      <c r="DB1006" s="30"/>
      <c r="DC1006" s="30"/>
      <c r="DD1006" s="30"/>
      <c r="DE1006" s="30"/>
      <c r="DF1006" s="30"/>
      <c r="DG1006" s="30"/>
      <c r="DH1006" s="30"/>
      <c r="DI1006" s="30"/>
      <c r="DJ1006" s="30"/>
      <c r="DK1006" s="30"/>
      <c r="DL1006" s="30"/>
      <c r="DM1006" s="30"/>
      <c r="DN1006" s="30"/>
      <c r="DO1006" s="30"/>
      <c r="DP1006" s="30"/>
      <c r="DQ1006" s="30"/>
      <c r="DR1006" s="30"/>
      <c r="DS1006" s="30"/>
      <c r="DT1006" s="30"/>
      <c r="DU1006" s="30"/>
      <c r="DV1006" s="30"/>
      <c r="DW1006" s="30"/>
      <c r="DX1006" s="30"/>
      <c r="DY1006" s="30"/>
      <c r="DZ1006" s="30"/>
      <c r="EA1006" s="30"/>
      <c r="EB1006" s="30"/>
      <c r="EC1006" s="30"/>
      <c r="ED1006" s="30"/>
      <c r="EE1006" s="30"/>
      <c r="EF1006" s="30"/>
      <c r="EG1006" s="30"/>
      <c r="EH1006" s="30"/>
      <c r="EI1006" s="30"/>
      <c r="EJ1006" s="30"/>
      <c r="EK1006" s="30"/>
      <c r="EL1006" s="30"/>
      <c r="EM1006" s="30"/>
      <c r="EN1006" s="30"/>
      <c r="EO1006" s="30"/>
      <c r="EP1006" s="30"/>
      <c r="EQ1006" s="30"/>
      <c r="ER1006" s="30"/>
      <c r="ES1006" s="30"/>
      <c r="ET1006" s="30"/>
      <c r="EU1006" s="30"/>
      <c r="EV1006" s="30"/>
      <c r="EW1006" s="30"/>
      <c r="EX1006" s="30"/>
      <c r="EY1006" s="30"/>
      <c r="EZ1006" s="30"/>
      <c r="FA1006" s="30"/>
      <c r="FB1006" s="30"/>
      <c r="FC1006" s="30"/>
      <c r="FD1006" s="30"/>
      <c r="FE1006" s="30"/>
      <c r="FF1006" s="30"/>
      <c r="FG1006" s="30"/>
      <c r="FH1006" s="30"/>
      <c r="FI1006" s="30"/>
      <c r="FJ1006" s="30"/>
      <c r="FK1006" s="30"/>
      <c r="FL1006" s="30"/>
      <c r="FM1006" s="30"/>
      <c r="FN1006" s="30"/>
      <c r="FO1006" s="30"/>
      <c r="FP1006" s="30"/>
      <c r="FQ1006" s="30"/>
      <c r="FR1006" s="30"/>
      <c r="FS1006" s="30"/>
      <c r="FT1006" s="30"/>
      <c r="FU1006" s="30"/>
      <c r="FV1006" s="30"/>
      <c r="FW1006" s="30"/>
      <c r="FX1006" s="30"/>
      <c r="FY1006" s="30"/>
      <c r="FZ1006" s="30"/>
      <c r="GA1006" s="30"/>
      <c r="GB1006" s="30"/>
      <c r="GC1006" s="30"/>
      <c r="GD1006" s="30"/>
      <c r="GE1006" s="30"/>
      <c r="GF1006" s="30"/>
      <c r="GG1006" s="30"/>
      <c r="GH1006" s="30"/>
      <c r="GI1006" s="30"/>
      <c r="GJ1006" s="30"/>
      <c r="GK1006" s="30"/>
      <c r="GL1006" s="30"/>
      <c r="GM1006" s="30"/>
      <c r="GN1006" s="30"/>
      <c r="GO1006" s="30"/>
      <c r="GP1006" s="30"/>
      <c r="GQ1006" s="30"/>
      <c r="GR1006" s="30"/>
      <c r="GS1006" s="30"/>
      <c r="GT1006" s="30"/>
      <c r="GU1006" s="30"/>
      <c r="GV1006" s="30"/>
      <c r="GW1006" s="30"/>
      <c r="GX1006" s="30"/>
      <c r="GY1006" s="30"/>
      <c r="GZ1006" s="30"/>
      <c r="HA1006" s="30"/>
      <c r="HB1006" s="30"/>
      <c r="HC1006" s="30"/>
      <c r="HD1006" s="30"/>
      <c r="HE1006" s="30"/>
      <c r="HF1006" s="30"/>
      <c r="HG1006" s="30"/>
      <c r="HH1006" s="30"/>
      <c r="HI1006" s="30"/>
      <c r="HJ1006" s="30"/>
      <c r="HK1006" s="30"/>
      <c r="HL1006" s="30"/>
      <c r="HM1006" s="30"/>
      <c r="HN1006" s="30"/>
      <c r="HO1006" s="30"/>
      <c r="HP1006" s="30"/>
      <c r="HQ1006" s="30"/>
      <c r="HR1006" s="30"/>
      <c r="HS1006" s="30"/>
      <c r="HT1006" s="30"/>
      <c r="HU1006" s="30"/>
      <c r="HV1006" s="30"/>
      <c r="HW1006" s="30"/>
      <c r="HX1006" s="30"/>
      <c r="HY1006" s="30"/>
      <c r="HZ1006" s="30"/>
      <c r="IA1006" s="30"/>
      <c r="IB1006" s="30"/>
      <c r="IC1006" s="30"/>
      <c r="ID1006" s="30"/>
      <c r="IE1006" s="30"/>
      <c r="IF1006" s="30"/>
      <c r="IG1006" s="30"/>
      <c r="IH1006" s="30"/>
      <c r="II1006" s="30"/>
      <c r="IJ1006" s="30"/>
      <c r="IK1006" s="30"/>
      <c r="IL1006" s="30"/>
      <c r="IM1006" s="30"/>
      <c r="IN1006" s="30"/>
      <c r="IO1006" s="30"/>
      <c r="IP1006" s="30"/>
      <c r="IQ1006" s="30"/>
      <c r="IR1006" s="30"/>
      <c r="IS1006" s="30"/>
      <c r="IT1006" s="30"/>
      <c r="IU1006" s="30"/>
    </row>
    <row r="1007" spans="1:255" ht="15">
      <c r="A1007" s="149" t="s">
        <v>730</v>
      </c>
      <c r="B1007" s="149"/>
      <c r="C1007" s="149"/>
      <c r="D1007" s="149"/>
      <c r="E1007" s="149"/>
      <c r="F1007" s="30"/>
      <c r="G1007" s="30"/>
      <c r="H1007" s="30"/>
      <c r="I1007" s="30"/>
      <c r="J1007" s="30"/>
      <c r="K1007" s="30"/>
      <c r="L1007" s="30"/>
      <c r="M1007" s="30"/>
      <c r="N1007" s="30"/>
      <c r="O1007" s="30"/>
      <c r="P1007" s="30"/>
      <c r="Q1007" s="30"/>
      <c r="R1007" s="30"/>
      <c r="S1007" s="30"/>
      <c r="T1007" s="30"/>
      <c r="U1007" s="30"/>
      <c r="V1007" s="30"/>
      <c r="W1007" s="30"/>
      <c r="X1007" s="30"/>
      <c r="Y1007" s="30"/>
      <c r="Z1007" s="30"/>
      <c r="AA1007" s="30"/>
      <c r="AB1007" s="30"/>
      <c r="AC1007" s="30"/>
      <c r="AD1007" s="30"/>
      <c r="AE1007" s="30"/>
      <c r="AF1007" s="30"/>
      <c r="AG1007" s="30"/>
      <c r="AH1007" s="30"/>
      <c r="AI1007" s="30"/>
      <c r="AJ1007" s="30"/>
      <c r="AK1007" s="30"/>
      <c r="AL1007" s="30"/>
      <c r="AM1007" s="30"/>
      <c r="AN1007" s="30"/>
      <c r="AO1007" s="30"/>
      <c r="AP1007" s="30"/>
      <c r="AQ1007" s="30"/>
      <c r="AR1007" s="30"/>
      <c r="AS1007" s="30"/>
      <c r="AT1007" s="30"/>
      <c r="AU1007" s="30"/>
      <c r="AV1007" s="30"/>
      <c r="AW1007" s="30"/>
      <c r="AX1007" s="30"/>
      <c r="AY1007" s="30"/>
      <c r="AZ1007" s="30"/>
      <c r="BA1007" s="30"/>
      <c r="BB1007" s="30"/>
      <c r="BC1007" s="30"/>
      <c r="BD1007" s="30"/>
      <c r="BE1007" s="30"/>
      <c r="BF1007" s="30"/>
      <c r="BG1007" s="30"/>
      <c r="BH1007" s="30"/>
      <c r="BI1007" s="30"/>
      <c r="BJ1007" s="30"/>
      <c r="BK1007" s="30"/>
      <c r="BL1007" s="30"/>
      <c r="BM1007" s="30"/>
      <c r="BN1007" s="30"/>
      <c r="BO1007" s="30"/>
      <c r="BP1007" s="30"/>
      <c r="BQ1007" s="30"/>
      <c r="BR1007" s="30"/>
      <c r="BS1007" s="30"/>
      <c r="BT1007" s="30"/>
      <c r="BU1007" s="30"/>
      <c r="BV1007" s="30"/>
      <c r="BW1007" s="30"/>
      <c r="BX1007" s="30"/>
      <c r="BY1007" s="30"/>
      <c r="BZ1007" s="30"/>
      <c r="CA1007" s="30"/>
      <c r="CB1007" s="30"/>
      <c r="CC1007" s="30"/>
      <c r="CD1007" s="30"/>
      <c r="CE1007" s="30"/>
      <c r="CF1007" s="30"/>
      <c r="CG1007" s="30"/>
      <c r="CH1007" s="30"/>
      <c r="CI1007" s="30"/>
      <c r="CJ1007" s="30"/>
      <c r="CK1007" s="30"/>
      <c r="CL1007" s="30"/>
      <c r="CM1007" s="30"/>
      <c r="CN1007" s="30"/>
      <c r="CO1007" s="30"/>
      <c r="CP1007" s="30"/>
      <c r="CQ1007" s="30"/>
      <c r="CR1007" s="30"/>
      <c r="CS1007" s="30"/>
      <c r="CT1007" s="30"/>
      <c r="CU1007" s="30"/>
      <c r="CV1007" s="30"/>
      <c r="CW1007" s="30"/>
      <c r="CX1007" s="30"/>
      <c r="CY1007" s="30"/>
      <c r="CZ1007" s="30"/>
      <c r="DA1007" s="30"/>
      <c r="DB1007" s="30"/>
      <c r="DC1007" s="30"/>
      <c r="DD1007" s="30"/>
      <c r="DE1007" s="30"/>
      <c r="DF1007" s="30"/>
      <c r="DG1007" s="30"/>
      <c r="DH1007" s="30"/>
      <c r="DI1007" s="30"/>
      <c r="DJ1007" s="30"/>
      <c r="DK1007" s="30"/>
      <c r="DL1007" s="30"/>
      <c r="DM1007" s="30"/>
      <c r="DN1007" s="30"/>
      <c r="DO1007" s="30"/>
      <c r="DP1007" s="30"/>
      <c r="DQ1007" s="30"/>
      <c r="DR1007" s="30"/>
      <c r="DS1007" s="30"/>
      <c r="DT1007" s="30"/>
      <c r="DU1007" s="30"/>
      <c r="DV1007" s="30"/>
      <c r="DW1007" s="30"/>
      <c r="DX1007" s="30"/>
      <c r="DY1007" s="30"/>
      <c r="DZ1007" s="30"/>
      <c r="EA1007" s="30"/>
      <c r="EB1007" s="30"/>
      <c r="EC1007" s="30"/>
      <c r="ED1007" s="30"/>
      <c r="EE1007" s="30"/>
      <c r="EF1007" s="30"/>
      <c r="EG1007" s="30"/>
      <c r="EH1007" s="30"/>
      <c r="EI1007" s="30"/>
      <c r="EJ1007" s="30"/>
      <c r="EK1007" s="30"/>
      <c r="EL1007" s="30"/>
      <c r="EM1007" s="30"/>
      <c r="EN1007" s="30"/>
      <c r="EO1007" s="30"/>
      <c r="EP1007" s="30"/>
      <c r="EQ1007" s="30"/>
      <c r="ER1007" s="30"/>
      <c r="ES1007" s="30"/>
      <c r="ET1007" s="30"/>
      <c r="EU1007" s="30"/>
      <c r="EV1007" s="30"/>
      <c r="EW1007" s="30"/>
      <c r="EX1007" s="30"/>
      <c r="EY1007" s="30"/>
      <c r="EZ1007" s="30"/>
      <c r="FA1007" s="30"/>
      <c r="FB1007" s="30"/>
      <c r="FC1007" s="30"/>
      <c r="FD1007" s="30"/>
      <c r="FE1007" s="30"/>
      <c r="FF1007" s="30"/>
      <c r="FG1007" s="30"/>
      <c r="FH1007" s="30"/>
      <c r="FI1007" s="30"/>
      <c r="FJ1007" s="30"/>
      <c r="FK1007" s="30"/>
      <c r="FL1007" s="30"/>
      <c r="FM1007" s="30"/>
      <c r="FN1007" s="30"/>
      <c r="FO1007" s="30"/>
      <c r="FP1007" s="30"/>
      <c r="FQ1007" s="30"/>
      <c r="FR1007" s="30"/>
      <c r="FS1007" s="30"/>
      <c r="FT1007" s="30"/>
      <c r="FU1007" s="30"/>
      <c r="FV1007" s="30"/>
      <c r="FW1007" s="30"/>
      <c r="FX1007" s="30"/>
      <c r="FY1007" s="30"/>
      <c r="FZ1007" s="30"/>
      <c r="GA1007" s="30"/>
      <c r="GB1007" s="30"/>
      <c r="GC1007" s="30"/>
      <c r="GD1007" s="30"/>
      <c r="GE1007" s="30"/>
      <c r="GF1007" s="30"/>
      <c r="GG1007" s="30"/>
      <c r="GH1007" s="30"/>
      <c r="GI1007" s="30"/>
      <c r="GJ1007" s="30"/>
      <c r="GK1007" s="30"/>
      <c r="GL1007" s="30"/>
      <c r="GM1007" s="30"/>
      <c r="GN1007" s="30"/>
      <c r="GO1007" s="30"/>
      <c r="GP1007" s="30"/>
      <c r="GQ1007" s="30"/>
      <c r="GR1007" s="30"/>
      <c r="GS1007" s="30"/>
      <c r="GT1007" s="30"/>
      <c r="GU1007" s="30"/>
      <c r="GV1007" s="30"/>
      <c r="GW1007" s="30"/>
      <c r="GX1007" s="30"/>
      <c r="GY1007" s="30"/>
      <c r="GZ1007" s="30"/>
      <c r="HA1007" s="30"/>
      <c r="HB1007" s="30"/>
      <c r="HC1007" s="30"/>
      <c r="HD1007" s="30"/>
      <c r="HE1007" s="30"/>
      <c r="HF1007" s="30"/>
      <c r="HG1007" s="30"/>
      <c r="HH1007" s="30"/>
      <c r="HI1007" s="30"/>
      <c r="HJ1007" s="30"/>
      <c r="HK1007" s="30"/>
      <c r="HL1007" s="30"/>
      <c r="HM1007" s="30"/>
      <c r="HN1007" s="30"/>
      <c r="HO1007" s="30"/>
      <c r="HP1007" s="30"/>
      <c r="HQ1007" s="30"/>
      <c r="HR1007" s="30"/>
      <c r="HS1007" s="30"/>
      <c r="HT1007" s="30"/>
      <c r="HU1007" s="30"/>
      <c r="HV1007" s="30"/>
      <c r="HW1007" s="30"/>
      <c r="HX1007" s="30"/>
      <c r="HY1007" s="30"/>
      <c r="HZ1007" s="30"/>
      <c r="IA1007" s="30"/>
      <c r="IB1007" s="30"/>
      <c r="IC1007" s="30"/>
      <c r="ID1007" s="30"/>
      <c r="IE1007" s="30"/>
      <c r="IF1007" s="30"/>
      <c r="IG1007" s="30"/>
      <c r="IH1007" s="30"/>
      <c r="II1007" s="30"/>
      <c r="IJ1007" s="30"/>
      <c r="IK1007" s="30"/>
      <c r="IL1007" s="30"/>
      <c r="IM1007" s="30"/>
      <c r="IN1007" s="30"/>
      <c r="IO1007" s="30"/>
      <c r="IP1007" s="30"/>
      <c r="IQ1007" s="30"/>
      <c r="IR1007" s="30"/>
      <c r="IS1007" s="30"/>
      <c r="IT1007" s="30"/>
      <c r="IU1007" s="30"/>
    </row>
    <row r="1008" spans="1:255" ht="15">
      <c r="A1008" s="150" t="s">
        <v>23</v>
      </c>
      <c r="B1008" s="151" t="s">
        <v>6</v>
      </c>
      <c r="C1008" s="152"/>
      <c r="D1008" s="153" t="s">
        <v>7</v>
      </c>
      <c r="E1008" s="150" t="s">
        <v>8</v>
      </c>
      <c r="F1008" s="30"/>
      <c r="G1008" s="30"/>
      <c r="H1008" s="30"/>
      <c r="I1008" s="30"/>
      <c r="J1008" s="30"/>
      <c r="K1008" s="30"/>
      <c r="L1008" s="30"/>
      <c r="M1008" s="30"/>
      <c r="N1008" s="30"/>
      <c r="O1008" s="30"/>
      <c r="P1008" s="30"/>
      <c r="Q1008" s="30"/>
      <c r="R1008" s="30"/>
      <c r="S1008" s="30"/>
      <c r="T1008" s="30"/>
      <c r="U1008" s="30"/>
      <c r="V1008" s="30"/>
      <c r="W1008" s="30"/>
      <c r="X1008" s="30"/>
      <c r="Y1008" s="30"/>
      <c r="Z1008" s="30"/>
      <c r="AA1008" s="30"/>
      <c r="AB1008" s="30"/>
      <c r="AC1008" s="30"/>
      <c r="AD1008" s="30"/>
      <c r="AE1008" s="30"/>
      <c r="AF1008" s="30"/>
      <c r="AG1008" s="30"/>
      <c r="AH1008" s="30"/>
      <c r="AI1008" s="30"/>
      <c r="AJ1008" s="30"/>
      <c r="AK1008" s="30"/>
      <c r="AL1008" s="30"/>
      <c r="AM1008" s="30"/>
      <c r="AN1008" s="30"/>
      <c r="AO1008" s="30"/>
      <c r="AP1008" s="30"/>
      <c r="AQ1008" s="30"/>
      <c r="AR1008" s="30"/>
      <c r="AS1008" s="30"/>
      <c r="AT1008" s="30"/>
      <c r="AU1008" s="30"/>
      <c r="AV1008" s="30"/>
      <c r="AW1008" s="30"/>
      <c r="AX1008" s="30"/>
      <c r="AY1008" s="30"/>
      <c r="AZ1008" s="30"/>
      <c r="BA1008" s="30"/>
      <c r="BB1008" s="30"/>
      <c r="BC1008" s="30"/>
      <c r="BD1008" s="30"/>
      <c r="BE1008" s="30"/>
      <c r="BF1008" s="30"/>
      <c r="BG1008" s="30"/>
      <c r="BH1008" s="30"/>
      <c r="BI1008" s="30"/>
      <c r="BJ1008" s="30"/>
      <c r="BK1008" s="30"/>
      <c r="BL1008" s="30"/>
      <c r="BM1008" s="30"/>
      <c r="BN1008" s="30"/>
      <c r="BO1008" s="30"/>
      <c r="BP1008" s="30"/>
      <c r="BQ1008" s="30"/>
      <c r="BR1008" s="30"/>
      <c r="BS1008" s="30"/>
      <c r="BT1008" s="30"/>
      <c r="BU1008" s="30"/>
      <c r="BV1008" s="30"/>
      <c r="BW1008" s="30"/>
      <c r="BX1008" s="30"/>
      <c r="BY1008" s="30"/>
      <c r="BZ1008" s="30"/>
      <c r="CA1008" s="30"/>
      <c r="CB1008" s="30"/>
      <c r="CC1008" s="30"/>
      <c r="CD1008" s="30"/>
      <c r="CE1008" s="30"/>
      <c r="CF1008" s="30"/>
      <c r="CG1008" s="30"/>
      <c r="CH1008" s="30"/>
      <c r="CI1008" s="30"/>
      <c r="CJ1008" s="30"/>
      <c r="CK1008" s="30"/>
      <c r="CL1008" s="30"/>
      <c r="CM1008" s="30"/>
      <c r="CN1008" s="30"/>
      <c r="CO1008" s="30"/>
      <c r="CP1008" s="30"/>
      <c r="CQ1008" s="30"/>
      <c r="CR1008" s="30"/>
      <c r="CS1008" s="30"/>
      <c r="CT1008" s="30"/>
      <c r="CU1008" s="30"/>
      <c r="CV1008" s="30"/>
      <c r="CW1008" s="30"/>
      <c r="CX1008" s="30"/>
      <c r="CY1008" s="30"/>
      <c r="CZ1008" s="30"/>
      <c r="DA1008" s="30"/>
      <c r="DB1008" s="30"/>
      <c r="DC1008" s="30"/>
      <c r="DD1008" s="30"/>
      <c r="DE1008" s="30"/>
      <c r="DF1008" s="30"/>
      <c r="DG1008" s="30"/>
      <c r="DH1008" s="30"/>
      <c r="DI1008" s="30"/>
      <c r="DJ1008" s="30"/>
      <c r="DK1008" s="30"/>
      <c r="DL1008" s="30"/>
      <c r="DM1008" s="30"/>
      <c r="DN1008" s="30"/>
      <c r="DO1008" s="30"/>
      <c r="DP1008" s="30"/>
      <c r="DQ1008" s="30"/>
      <c r="DR1008" s="30"/>
      <c r="DS1008" s="30"/>
      <c r="DT1008" s="30"/>
      <c r="DU1008" s="30"/>
      <c r="DV1008" s="30"/>
      <c r="DW1008" s="30"/>
      <c r="DX1008" s="30"/>
      <c r="DY1008" s="30"/>
      <c r="DZ1008" s="30"/>
      <c r="EA1008" s="30"/>
      <c r="EB1008" s="30"/>
      <c r="EC1008" s="30"/>
      <c r="ED1008" s="30"/>
      <c r="EE1008" s="30"/>
      <c r="EF1008" s="30"/>
      <c r="EG1008" s="30"/>
      <c r="EH1008" s="30"/>
      <c r="EI1008" s="30"/>
      <c r="EJ1008" s="30"/>
      <c r="EK1008" s="30"/>
      <c r="EL1008" s="30"/>
      <c r="EM1008" s="30"/>
      <c r="EN1008" s="30"/>
      <c r="EO1008" s="30"/>
      <c r="EP1008" s="30"/>
      <c r="EQ1008" s="30"/>
      <c r="ER1008" s="30"/>
      <c r="ES1008" s="30"/>
      <c r="ET1008" s="30"/>
      <c r="EU1008" s="30"/>
      <c r="EV1008" s="30"/>
      <c r="EW1008" s="30"/>
      <c r="EX1008" s="30"/>
      <c r="EY1008" s="30"/>
      <c r="EZ1008" s="30"/>
      <c r="FA1008" s="30"/>
      <c r="FB1008" s="30"/>
      <c r="FC1008" s="30"/>
      <c r="FD1008" s="30"/>
      <c r="FE1008" s="30"/>
      <c r="FF1008" s="30"/>
      <c r="FG1008" s="30"/>
      <c r="FH1008" s="30"/>
      <c r="FI1008" s="30"/>
      <c r="FJ1008" s="30"/>
      <c r="FK1008" s="30"/>
      <c r="FL1008" s="30"/>
      <c r="FM1008" s="30"/>
      <c r="FN1008" s="30"/>
      <c r="FO1008" s="30"/>
      <c r="FP1008" s="30"/>
      <c r="FQ1008" s="30"/>
      <c r="FR1008" s="30"/>
      <c r="FS1008" s="30"/>
      <c r="FT1008" s="30"/>
      <c r="FU1008" s="30"/>
      <c r="FV1008" s="30"/>
      <c r="FW1008" s="30"/>
      <c r="FX1008" s="30"/>
      <c r="FY1008" s="30"/>
      <c r="FZ1008" s="30"/>
      <c r="GA1008" s="30"/>
      <c r="GB1008" s="30"/>
      <c r="GC1008" s="30"/>
      <c r="GD1008" s="30"/>
      <c r="GE1008" s="30"/>
      <c r="GF1008" s="30"/>
      <c r="GG1008" s="30"/>
      <c r="GH1008" s="30"/>
      <c r="GI1008" s="30"/>
      <c r="GJ1008" s="30"/>
      <c r="GK1008" s="30"/>
      <c r="GL1008" s="30"/>
      <c r="GM1008" s="30"/>
      <c r="GN1008" s="30"/>
      <c r="GO1008" s="30"/>
      <c r="GP1008" s="30"/>
      <c r="GQ1008" s="30"/>
      <c r="GR1008" s="30"/>
      <c r="GS1008" s="30"/>
      <c r="GT1008" s="30"/>
      <c r="GU1008" s="30"/>
      <c r="GV1008" s="30"/>
      <c r="GW1008" s="30"/>
      <c r="GX1008" s="30"/>
      <c r="GY1008" s="30"/>
      <c r="GZ1008" s="30"/>
      <c r="HA1008" s="30"/>
      <c r="HB1008" s="30"/>
      <c r="HC1008" s="30"/>
      <c r="HD1008" s="30"/>
      <c r="HE1008" s="30"/>
      <c r="HF1008" s="30"/>
      <c r="HG1008" s="30"/>
      <c r="HH1008" s="30"/>
      <c r="HI1008" s="30"/>
      <c r="HJ1008" s="30"/>
      <c r="HK1008" s="30"/>
      <c r="HL1008" s="30"/>
      <c r="HM1008" s="30"/>
      <c r="HN1008" s="30"/>
      <c r="HO1008" s="30"/>
      <c r="HP1008" s="30"/>
      <c r="HQ1008" s="30"/>
      <c r="HR1008" s="30"/>
      <c r="HS1008" s="30"/>
      <c r="HT1008" s="30"/>
      <c r="HU1008" s="30"/>
      <c r="HV1008" s="30"/>
      <c r="HW1008" s="30"/>
      <c r="HX1008" s="30"/>
      <c r="HY1008" s="30"/>
      <c r="HZ1008" s="30"/>
      <c r="IA1008" s="30"/>
      <c r="IB1008" s="30"/>
      <c r="IC1008" s="30"/>
      <c r="ID1008" s="30"/>
      <c r="IE1008" s="30"/>
      <c r="IF1008" s="30"/>
      <c r="IG1008" s="30"/>
      <c r="IH1008" s="30"/>
      <c r="II1008" s="30"/>
      <c r="IJ1008" s="30"/>
      <c r="IK1008" s="30"/>
      <c r="IL1008" s="30"/>
      <c r="IM1008" s="30"/>
      <c r="IN1008" s="30"/>
      <c r="IO1008" s="30"/>
      <c r="IP1008" s="30"/>
      <c r="IQ1008" s="30"/>
      <c r="IR1008" s="30"/>
      <c r="IS1008" s="30"/>
      <c r="IT1008" s="30"/>
      <c r="IU1008" s="30"/>
    </row>
    <row r="1009" spans="1:255" ht="15">
      <c r="A1009" s="150"/>
      <c r="B1009" s="39" t="s">
        <v>9</v>
      </c>
      <c r="C1009" s="39" t="s">
        <v>10</v>
      </c>
      <c r="D1009" s="153"/>
      <c r="E1009" s="150"/>
      <c r="F1009" s="30"/>
      <c r="G1009" s="30"/>
      <c r="H1009" s="30"/>
      <c r="I1009" s="30"/>
      <c r="J1009" s="30"/>
      <c r="K1009" s="30"/>
      <c r="L1009" s="30"/>
      <c r="M1009" s="30"/>
      <c r="N1009" s="30"/>
      <c r="O1009" s="30"/>
      <c r="P1009" s="30"/>
      <c r="Q1009" s="30"/>
      <c r="R1009" s="30"/>
      <c r="S1009" s="30"/>
      <c r="T1009" s="30"/>
      <c r="U1009" s="30"/>
      <c r="V1009" s="30"/>
      <c r="W1009" s="30"/>
      <c r="X1009" s="30"/>
      <c r="Y1009" s="30"/>
      <c r="Z1009" s="30"/>
      <c r="AA1009" s="30"/>
      <c r="AB1009" s="30"/>
      <c r="AC1009" s="30"/>
      <c r="AD1009" s="30"/>
      <c r="AE1009" s="30"/>
      <c r="AF1009" s="30"/>
      <c r="AG1009" s="30"/>
      <c r="AH1009" s="30"/>
      <c r="AI1009" s="30"/>
      <c r="AJ1009" s="30"/>
      <c r="AK1009" s="30"/>
      <c r="AL1009" s="30"/>
      <c r="AM1009" s="30"/>
      <c r="AN1009" s="30"/>
      <c r="AO1009" s="30"/>
      <c r="AP1009" s="30"/>
      <c r="AQ1009" s="30"/>
      <c r="AR1009" s="30"/>
      <c r="AS1009" s="30"/>
      <c r="AT1009" s="30"/>
      <c r="AU1009" s="30"/>
      <c r="AV1009" s="30"/>
      <c r="AW1009" s="30"/>
      <c r="AX1009" s="30"/>
      <c r="AY1009" s="30"/>
      <c r="AZ1009" s="30"/>
      <c r="BA1009" s="30"/>
      <c r="BB1009" s="30"/>
      <c r="BC1009" s="30"/>
      <c r="BD1009" s="30"/>
      <c r="BE1009" s="30"/>
      <c r="BF1009" s="30"/>
      <c r="BG1009" s="30"/>
      <c r="BH1009" s="30"/>
      <c r="BI1009" s="30"/>
      <c r="BJ1009" s="30"/>
      <c r="BK1009" s="30"/>
      <c r="BL1009" s="30"/>
      <c r="BM1009" s="30"/>
      <c r="BN1009" s="30"/>
      <c r="BO1009" s="30"/>
      <c r="BP1009" s="30"/>
      <c r="BQ1009" s="30"/>
      <c r="BR1009" s="30"/>
      <c r="BS1009" s="30"/>
      <c r="BT1009" s="30"/>
      <c r="BU1009" s="30"/>
      <c r="BV1009" s="30"/>
      <c r="BW1009" s="30"/>
      <c r="BX1009" s="30"/>
      <c r="BY1009" s="30"/>
      <c r="BZ1009" s="30"/>
      <c r="CA1009" s="30"/>
      <c r="CB1009" s="30"/>
      <c r="CC1009" s="30"/>
      <c r="CD1009" s="30"/>
      <c r="CE1009" s="30"/>
      <c r="CF1009" s="30"/>
      <c r="CG1009" s="30"/>
      <c r="CH1009" s="30"/>
      <c r="CI1009" s="30"/>
      <c r="CJ1009" s="30"/>
      <c r="CK1009" s="30"/>
      <c r="CL1009" s="30"/>
      <c r="CM1009" s="30"/>
      <c r="CN1009" s="30"/>
      <c r="CO1009" s="30"/>
      <c r="CP1009" s="30"/>
      <c r="CQ1009" s="30"/>
      <c r="CR1009" s="30"/>
      <c r="CS1009" s="30"/>
      <c r="CT1009" s="30"/>
      <c r="CU1009" s="30"/>
      <c r="CV1009" s="30"/>
      <c r="CW1009" s="30"/>
      <c r="CX1009" s="30"/>
      <c r="CY1009" s="30"/>
      <c r="CZ1009" s="30"/>
      <c r="DA1009" s="30"/>
      <c r="DB1009" s="30"/>
      <c r="DC1009" s="30"/>
      <c r="DD1009" s="30"/>
      <c r="DE1009" s="30"/>
      <c r="DF1009" s="30"/>
      <c r="DG1009" s="30"/>
      <c r="DH1009" s="30"/>
      <c r="DI1009" s="30"/>
      <c r="DJ1009" s="30"/>
      <c r="DK1009" s="30"/>
      <c r="DL1009" s="30"/>
      <c r="DM1009" s="30"/>
      <c r="DN1009" s="30"/>
      <c r="DO1009" s="30"/>
      <c r="DP1009" s="30"/>
      <c r="DQ1009" s="30"/>
      <c r="DR1009" s="30"/>
      <c r="DS1009" s="30"/>
      <c r="DT1009" s="30"/>
      <c r="DU1009" s="30"/>
      <c r="DV1009" s="30"/>
      <c r="DW1009" s="30"/>
      <c r="DX1009" s="30"/>
      <c r="DY1009" s="30"/>
      <c r="DZ1009" s="30"/>
      <c r="EA1009" s="30"/>
      <c r="EB1009" s="30"/>
      <c r="EC1009" s="30"/>
      <c r="ED1009" s="30"/>
      <c r="EE1009" s="30"/>
      <c r="EF1009" s="30"/>
      <c r="EG1009" s="30"/>
      <c r="EH1009" s="30"/>
      <c r="EI1009" s="30"/>
      <c r="EJ1009" s="30"/>
      <c r="EK1009" s="30"/>
      <c r="EL1009" s="30"/>
      <c r="EM1009" s="30"/>
      <c r="EN1009" s="30"/>
      <c r="EO1009" s="30"/>
      <c r="EP1009" s="30"/>
      <c r="EQ1009" s="30"/>
      <c r="ER1009" s="30"/>
      <c r="ES1009" s="30"/>
      <c r="ET1009" s="30"/>
      <c r="EU1009" s="30"/>
      <c r="EV1009" s="30"/>
      <c r="EW1009" s="30"/>
      <c r="EX1009" s="30"/>
      <c r="EY1009" s="30"/>
      <c r="EZ1009" s="30"/>
      <c r="FA1009" s="30"/>
      <c r="FB1009" s="30"/>
      <c r="FC1009" s="30"/>
      <c r="FD1009" s="30"/>
      <c r="FE1009" s="30"/>
      <c r="FF1009" s="30"/>
      <c r="FG1009" s="30"/>
      <c r="FH1009" s="30"/>
      <c r="FI1009" s="30"/>
      <c r="FJ1009" s="30"/>
      <c r="FK1009" s="30"/>
      <c r="FL1009" s="30"/>
      <c r="FM1009" s="30"/>
      <c r="FN1009" s="30"/>
      <c r="FO1009" s="30"/>
      <c r="FP1009" s="30"/>
      <c r="FQ1009" s="30"/>
      <c r="FR1009" s="30"/>
      <c r="FS1009" s="30"/>
      <c r="FT1009" s="30"/>
      <c r="FU1009" s="30"/>
      <c r="FV1009" s="30"/>
      <c r="FW1009" s="30"/>
      <c r="FX1009" s="30"/>
      <c r="FY1009" s="30"/>
      <c r="FZ1009" s="30"/>
      <c r="GA1009" s="30"/>
      <c r="GB1009" s="30"/>
      <c r="GC1009" s="30"/>
      <c r="GD1009" s="30"/>
      <c r="GE1009" s="30"/>
      <c r="GF1009" s="30"/>
      <c r="GG1009" s="30"/>
      <c r="GH1009" s="30"/>
      <c r="GI1009" s="30"/>
      <c r="GJ1009" s="30"/>
      <c r="GK1009" s="30"/>
      <c r="GL1009" s="30"/>
      <c r="GM1009" s="30"/>
      <c r="GN1009" s="30"/>
      <c r="GO1009" s="30"/>
      <c r="GP1009" s="30"/>
      <c r="GQ1009" s="30"/>
      <c r="GR1009" s="30"/>
      <c r="GS1009" s="30"/>
      <c r="GT1009" s="30"/>
      <c r="GU1009" s="30"/>
      <c r="GV1009" s="30"/>
      <c r="GW1009" s="30"/>
      <c r="GX1009" s="30"/>
      <c r="GY1009" s="30"/>
      <c r="GZ1009" s="30"/>
      <c r="HA1009" s="30"/>
      <c r="HB1009" s="30"/>
      <c r="HC1009" s="30"/>
      <c r="HD1009" s="30"/>
      <c r="HE1009" s="30"/>
      <c r="HF1009" s="30"/>
      <c r="HG1009" s="30"/>
      <c r="HH1009" s="30"/>
      <c r="HI1009" s="30"/>
      <c r="HJ1009" s="30"/>
      <c r="HK1009" s="30"/>
      <c r="HL1009" s="30"/>
      <c r="HM1009" s="30"/>
      <c r="HN1009" s="30"/>
      <c r="HO1009" s="30"/>
      <c r="HP1009" s="30"/>
      <c r="HQ1009" s="30"/>
      <c r="HR1009" s="30"/>
      <c r="HS1009" s="30"/>
      <c r="HT1009" s="30"/>
      <c r="HU1009" s="30"/>
      <c r="HV1009" s="30"/>
      <c r="HW1009" s="30"/>
      <c r="HX1009" s="30"/>
      <c r="HY1009" s="30"/>
      <c r="HZ1009" s="30"/>
      <c r="IA1009" s="30"/>
      <c r="IB1009" s="30"/>
      <c r="IC1009" s="30"/>
      <c r="ID1009" s="30"/>
      <c r="IE1009" s="30"/>
      <c r="IF1009" s="30"/>
      <c r="IG1009" s="30"/>
      <c r="IH1009" s="30"/>
      <c r="II1009" s="30"/>
      <c r="IJ1009" s="30"/>
      <c r="IK1009" s="30"/>
      <c r="IL1009" s="30"/>
      <c r="IM1009" s="30"/>
      <c r="IN1009" s="30"/>
      <c r="IO1009" s="30"/>
      <c r="IP1009" s="30"/>
      <c r="IQ1009" s="30"/>
      <c r="IR1009" s="30"/>
      <c r="IS1009" s="30"/>
      <c r="IT1009" s="30"/>
      <c r="IU1009" s="30"/>
    </row>
    <row r="1010" spans="1:255" ht="15">
      <c r="A1010" s="52">
        <v>44112</v>
      </c>
      <c r="B1010" s="16" t="s">
        <v>717</v>
      </c>
      <c r="C1010" s="66" t="s">
        <v>718</v>
      </c>
      <c r="D1010" s="16" t="s">
        <v>729</v>
      </c>
      <c r="E1010" s="28">
        <v>2126</v>
      </c>
      <c r="F1010" s="30"/>
      <c r="G1010" s="30"/>
      <c r="H1010" s="30"/>
      <c r="I1010" s="30"/>
      <c r="J1010" s="30"/>
      <c r="K1010" s="30"/>
      <c r="L1010" s="30"/>
      <c r="M1010" s="30"/>
      <c r="N1010" s="30"/>
      <c r="O1010" s="30"/>
      <c r="P1010" s="30"/>
      <c r="Q1010" s="30"/>
      <c r="R1010" s="30"/>
      <c r="S1010" s="30"/>
      <c r="T1010" s="30"/>
      <c r="U1010" s="30"/>
      <c r="V1010" s="30"/>
      <c r="W1010" s="30"/>
      <c r="X1010" s="30"/>
      <c r="Y1010" s="30"/>
      <c r="Z1010" s="30"/>
      <c r="AA1010" s="30"/>
      <c r="AB1010" s="30"/>
      <c r="AC1010" s="30"/>
      <c r="AD1010" s="30"/>
      <c r="AE1010" s="30"/>
      <c r="AF1010" s="30"/>
      <c r="AG1010" s="30"/>
      <c r="AH1010" s="30"/>
      <c r="AI1010" s="30"/>
      <c r="AJ1010" s="30"/>
      <c r="AK1010" s="30"/>
      <c r="AL1010" s="30"/>
      <c r="AM1010" s="30"/>
      <c r="AN1010" s="30"/>
      <c r="AO1010" s="30"/>
      <c r="AP1010" s="30"/>
      <c r="AQ1010" s="30"/>
      <c r="AR1010" s="30"/>
      <c r="AS1010" s="30"/>
      <c r="AT1010" s="30"/>
      <c r="AU1010" s="30"/>
      <c r="AV1010" s="30"/>
      <c r="AW1010" s="30"/>
      <c r="AX1010" s="30"/>
      <c r="AY1010" s="30"/>
      <c r="AZ1010" s="30"/>
      <c r="BA1010" s="30"/>
      <c r="BB1010" s="30"/>
      <c r="BC1010" s="30"/>
      <c r="BD1010" s="30"/>
      <c r="BE1010" s="30"/>
      <c r="BF1010" s="30"/>
      <c r="BG1010" s="30"/>
      <c r="BH1010" s="30"/>
      <c r="BI1010" s="30"/>
      <c r="BJ1010" s="30"/>
      <c r="BK1010" s="30"/>
      <c r="BL1010" s="30"/>
      <c r="BM1010" s="30"/>
      <c r="BN1010" s="30"/>
      <c r="BO1010" s="30"/>
      <c r="BP1010" s="30"/>
      <c r="BQ1010" s="30"/>
      <c r="BR1010" s="30"/>
      <c r="BS1010" s="30"/>
      <c r="BT1010" s="30"/>
      <c r="BU1010" s="30"/>
      <c r="BV1010" s="30"/>
      <c r="BW1010" s="30"/>
      <c r="BX1010" s="30"/>
      <c r="BY1010" s="30"/>
      <c r="BZ1010" s="30"/>
      <c r="CA1010" s="30"/>
      <c r="CB1010" s="30"/>
      <c r="CC1010" s="30"/>
      <c r="CD1010" s="30"/>
      <c r="CE1010" s="30"/>
      <c r="CF1010" s="30"/>
      <c r="CG1010" s="30"/>
      <c r="CH1010" s="30"/>
      <c r="CI1010" s="30"/>
      <c r="CJ1010" s="30"/>
      <c r="CK1010" s="30"/>
      <c r="CL1010" s="30"/>
      <c r="CM1010" s="30"/>
      <c r="CN1010" s="30"/>
      <c r="CO1010" s="30"/>
      <c r="CP1010" s="30"/>
      <c r="CQ1010" s="30"/>
      <c r="CR1010" s="30"/>
      <c r="CS1010" s="30"/>
      <c r="CT1010" s="30"/>
      <c r="CU1010" s="30"/>
      <c r="CV1010" s="30"/>
      <c r="CW1010" s="30"/>
      <c r="CX1010" s="30"/>
      <c r="CY1010" s="30"/>
      <c r="CZ1010" s="30"/>
      <c r="DA1010" s="30"/>
      <c r="DB1010" s="30"/>
      <c r="DC1010" s="30"/>
      <c r="DD1010" s="30"/>
      <c r="DE1010" s="30"/>
      <c r="DF1010" s="30"/>
      <c r="DG1010" s="30"/>
      <c r="DH1010" s="30"/>
      <c r="DI1010" s="30"/>
      <c r="DJ1010" s="30"/>
      <c r="DK1010" s="30"/>
      <c r="DL1010" s="30"/>
      <c r="DM1010" s="30"/>
      <c r="DN1010" s="30"/>
      <c r="DO1010" s="30"/>
      <c r="DP1010" s="30"/>
      <c r="DQ1010" s="30"/>
      <c r="DR1010" s="30"/>
      <c r="DS1010" s="30"/>
      <c r="DT1010" s="30"/>
      <c r="DU1010" s="30"/>
      <c r="DV1010" s="30"/>
      <c r="DW1010" s="30"/>
      <c r="DX1010" s="30"/>
      <c r="DY1010" s="30"/>
      <c r="DZ1010" s="30"/>
      <c r="EA1010" s="30"/>
      <c r="EB1010" s="30"/>
      <c r="EC1010" s="30"/>
      <c r="ED1010" s="30"/>
      <c r="EE1010" s="30"/>
      <c r="EF1010" s="30"/>
      <c r="EG1010" s="30"/>
      <c r="EH1010" s="30"/>
      <c r="EI1010" s="30"/>
      <c r="EJ1010" s="30"/>
      <c r="EK1010" s="30"/>
      <c r="EL1010" s="30"/>
      <c r="EM1010" s="30"/>
      <c r="EN1010" s="30"/>
      <c r="EO1010" s="30"/>
      <c r="EP1010" s="30"/>
      <c r="EQ1010" s="30"/>
      <c r="ER1010" s="30"/>
      <c r="ES1010" s="30"/>
      <c r="ET1010" s="30"/>
      <c r="EU1010" s="30"/>
      <c r="EV1010" s="30"/>
      <c r="EW1010" s="30"/>
      <c r="EX1010" s="30"/>
      <c r="EY1010" s="30"/>
      <c r="EZ1010" s="30"/>
      <c r="FA1010" s="30"/>
      <c r="FB1010" s="30"/>
      <c r="FC1010" s="30"/>
      <c r="FD1010" s="30"/>
      <c r="FE1010" s="30"/>
      <c r="FF1010" s="30"/>
      <c r="FG1010" s="30"/>
      <c r="FH1010" s="30"/>
      <c r="FI1010" s="30"/>
      <c r="FJ1010" s="30"/>
      <c r="FK1010" s="30"/>
      <c r="FL1010" s="30"/>
      <c r="FM1010" s="30"/>
      <c r="FN1010" s="30"/>
      <c r="FO1010" s="30"/>
      <c r="FP1010" s="30"/>
      <c r="FQ1010" s="30"/>
      <c r="FR1010" s="30"/>
      <c r="FS1010" s="30"/>
      <c r="FT1010" s="30"/>
      <c r="FU1010" s="30"/>
      <c r="FV1010" s="30"/>
      <c r="FW1010" s="30"/>
      <c r="FX1010" s="30"/>
      <c r="FY1010" s="30"/>
      <c r="FZ1010" s="30"/>
      <c r="GA1010" s="30"/>
      <c r="GB1010" s="30"/>
      <c r="GC1010" s="30"/>
      <c r="GD1010" s="30"/>
      <c r="GE1010" s="30"/>
      <c r="GF1010" s="30"/>
      <c r="GG1010" s="30"/>
      <c r="GH1010" s="30"/>
      <c r="GI1010" s="30"/>
      <c r="GJ1010" s="30"/>
      <c r="GK1010" s="30"/>
      <c r="GL1010" s="30"/>
      <c r="GM1010" s="30"/>
      <c r="GN1010" s="30"/>
      <c r="GO1010" s="30"/>
      <c r="GP1010" s="30"/>
      <c r="GQ1010" s="30"/>
      <c r="GR1010" s="30"/>
      <c r="GS1010" s="30"/>
      <c r="GT1010" s="30"/>
      <c r="GU1010" s="30"/>
      <c r="GV1010" s="30"/>
      <c r="GW1010" s="30"/>
      <c r="GX1010" s="30"/>
      <c r="GY1010" s="30"/>
      <c r="GZ1010" s="30"/>
      <c r="HA1010" s="30"/>
      <c r="HB1010" s="30"/>
      <c r="HC1010" s="30"/>
      <c r="HD1010" s="30"/>
      <c r="HE1010" s="30"/>
      <c r="HF1010" s="30"/>
      <c r="HG1010" s="30"/>
      <c r="HH1010" s="30"/>
      <c r="HI1010" s="30"/>
      <c r="HJ1010" s="30"/>
      <c r="HK1010" s="30"/>
      <c r="HL1010" s="30"/>
      <c r="HM1010" s="30"/>
      <c r="HN1010" s="30"/>
      <c r="HO1010" s="30"/>
      <c r="HP1010" s="30"/>
      <c r="HQ1010" s="30"/>
      <c r="HR1010" s="30"/>
      <c r="HS1010" s="30"/>
      <c r="HT1010" s="30"/>
      <c r="HU1010" s="30"/>
      <c r="HV1010" s="30"/>
      <c r="HW1010" s="30"/>
      <c r="HX1010" s="30"/>
      <c r="HY1010" s="30"/>
      <c r="HZ1010" s="30"/>
      <c r="IA1010" s="30"/>
      <c r="IB1010" s="30"/>
      <c r="IC1010" s="30"/>
      <c r="ID1010" s="30"/>
      <c r="IE1010" s="30"/>
      <c r="IF1010" s="30"/>
      <c r="IG1010" s="30"/>
      <c r="IH1010" s="30"/>
      <c r="II1010" s="30"/>
      <c r="IJ1010" s="30"/>
      <c r="IK1010" s="30"/>
      <c r="IL1010" s="30"/>
      <c r="IM1010" s="30"/>
      <c r="IN1010" s="30"/>
      <c r="IO1010" s="30"/>
      <c r="IP1010" s="30"/>
      <c r="IQ1010" s="30"/>
      <c r="IR1010" s="30"/>
      <c r="IS1010" s="30"/>
      <c r="IT1010" s="30"/>
      <c r="IU1010" s="30"/>
    </row>
    <row r="1011" spans="1:255" ht="30">
      <c r="A1011" s="25">
        <v>44175</v>
      </c>
      <c r="B1011" s="1" t="s">
        <v>104</v>
      </c>
      <c r="C1011" s="40" t="s">
        <v>105</v>
      </c>
      <c r="D1011" s="3" t="s">
        <v>106</v>
      </c>
      <c r="E1011" s="28">
        <f>4000-2126</f>
        <v>1874</v>
      </c>
      <c r="F1011" s="30"/>
      <c r="G1011" s="30"/>
      <c r="H1011" s="30"/>
      <c r="I1011" s="30"/>
      <c r="J1011" s="30"/>
      <c r="K1011" s="30"/>
      <c r="L1011" s="30"/>
      <c r="M1011" s="30"/>
      <c r="N1011" s="30"/>
      <c r="O1011" s="30"/>
      <c r="P1011" s="30"/>
      <c r="Q1011" s="30"/>
      <c r="R1011" s="30"/>
      <c r="S1011" s="30"/>
      <c r="T1011" s="30"/>
      <c r="U1011" s="30"/>
      <c r="V1011" s="30"/>
      <c r="W1011" s="30"/>
      <c r="X1011" s="30"/>
      <c r="Y1011" s="30"/>
      <c r="Z1011" s="30"/>
      <c r="AA1011" s="30"/>
      <c r="AB1011" s="30"/>
      <c r="AC1011" s="30"/>
      <c r="AD1011" s="30"/>
      <c r="AE1011" s="30"/>
      <c r="AF1011" s="30"/>
      <c r="AG1011" s="30"/>
      <c r="AH1011" s="30"/>
      <c r="AI1011" s="30"/>
      <c r="AJ1011" s="30"/>
      <c r="AK1011" s="30"/>
      <c r="AL1011" s="30"/>
      <c r="AM1011" s="30"/>
      <c r="AN1011" s="30"/>
      <c r="AO1011" s="30"/>
      <c r="AP1011" s="30"/>
      <c r="AQ1011" s="30"/>
      <c r="AR1011" s="30"/>
      <c r="AS1011" s="30"/>
      <c r="AT1011" s="30"/>
      <c r="AU1011" s="30"/>
      <c r="AV1011" s="30"/>
      <c r="AW1011" s="30"/>
      <c r="AX1011" s="30"/>
      <c r="AY1011" s="30"/>
      <c r="AZ1011" s="30"/>
      <c r="BA1011" s="30"/>
      <c r="BB1011" s="30"/>
      <c r="BC1011" s="30"/>
      <c r="BD1011" s="30"/>
      <c r="BE1011" s="30"/>
      <c r="BF1011" s="30"/>
      <c r="BG1011" s="30"/>
      <c r="BH1011" s="30"/>
      <c r="BI1011" s="30"/>
      <c r="BJ1011" s="30"/>
      <c r="BK1011" s="30"/>
      <c r="BL1011" s="30"/>
      <c r="BM1011" s="30"/>
      <c r="BN1011" s="30"/>
      <c r="BO1011" s="30"/>
      <c r="BP1011" s="30"/>
      <c r="BQ1011" s="30"/>
      <c r="BR1011" s="30"/>
      <c r="BS1011" s="30"/>
      <c r="BT1011" s="30"/>
      <c r="BU1011" s="30"/>
      <c r="BV1011" s="30"/>
      <c r="BW1011" s="30"/>
      <c r="BX1011" s="30"/>
      <c r="BY1011" s="30"/>
      <c r="BZ1011" s="30"/>
      <c r="CA1011" s="30"/>
      <c r="CB1011" s="30"/>
      <c r="CC1011" s="30"/>
      <c r="CD1011" s="30"/>
      <c r="CE1011" s="30"/>
      <c r="CF1011" s="30"/>
      <c r="CG1011" s="30"/>
      <c r="CH1011" s="30"/>
      <c r="CI1011" s="30"/>
      <c r="CJ1011" s="30"/>
      <c r="CK1011" s="30"/>
      <c r="CL1011" s="30"/>
      <c r="CM1011" s="30"/>
      <c r="CN1011" s="30"/>
      <c r="CO1011" s="30"/>
      <c r="CP1011" s="30"/>
      <c r="CQ1011" s="30"/>
      <c r="CR1011" s="30"/>
      <c r="CS1011" s="30"/>
      <c r="CT1011" s="30"/>
      <c r="CU1011" s="30"/>
      <c r="CV1011" s="30"/>
      <c r="CW1011" s="30"/>
      <c r="CX1011" s="30"/>
      <c r="CY1011" s="30"/>
      <c r="CZ1011" s="30"/>
      <c r="DA1011" s="30"/>
      <c r="DB1011" s="30"/>
      <c r="DC1011" s="30"/>
      <c r="DD1011" s="30"/>
      <c r="DE1011" s="30"/>
      <c r="DF1011" s="30"/>
      <c r="DG1011" s="30"/>
      <c r="DH1011" s="30"/>
      <c r="DI1011" s="30"/>
      <c r="DJ1011" s="30"/>
      <c r="DK1011" s="30"/>
      <c r="DL1011" s="30"/>
      <c r="DM1011" s="30"/>
      <c r="DN1011" s="30"/>
      <c r="DO1011" s="30"/>
      <c r="DP1011" s="30"/>
      <c r="DQ1011" s="30"/>
      <c r="DR1011" s="30"/>
      <c r="DS1011" s="30"/>
      <c r="DT1011" s="30"/>
      <c r="DU1011" s="30"/>
      <c r="DV1011" s="30"/>
      <c r="DW1011" s="30"/>
      <c r="DX1011" s="30"/>
      <c r="DY1011" s="30"/>
      <c r="DZ1011" s="30"/>
      <c r="EA1011" s="30"/>
      <c r="EB1011" s="30"/>
      <c r="EC1011" s="30"/>
      <c r="ED1011" s="30"/>
      <c r="EE1011" s="30"/>
      <c r="EF1011" s="30"/>
      <c r="EG1011" s="30"/>
      <c r="EH1011" s="30"/>
      <c r="EI1011" s="30"/>
      <c r="EJ1011" s="30"/>
      <c r="EK1011" s="30"/>
      <c r="EL1011" s="30"/>
      <c r="EM1011" s="30"/>
      <c r="EN1011" s="30"/>
      <c r="EO1011" s="30"/>
      <c r="EP1011" s="30"/>
      <c r="EQ1011" s="30"/>
      <c r="ER1011" s="30"/>
      <c r="ES1011" s="30"/>
      <c r="ET1011" s="30"/>
      <c r="EU1011" s="30"/>
      <c r="EV1011" s="30"/>
      <c r="EW1011" s="30"/>
      <c r="EX1011" s="30"/>
      <c r="EY1011" s="30"/>
      <c r="EZ1011" s="30"/>
      <c r="FA1011" s="30"/>
      <c r="FB1011" s="30"/>
      <c r="FC1011" s="30"/>
      <c r="FD1011" s="30"/>
      <c r="FE1011" s="30"/>
      <c r="FF1011" s="30"/>
      <c r="FG1011" s="30"/>
      <c r="FH1011" s="30"/>
      <c r="FI1011" s="30"/>
      <c r="FJ1011" s="30"/>
      <c r="FK1011" s="30"/>
      <c r="FL1011" s="30"/>
      <c r="FM1011" s="30"/>
      <c r="FN1011" s="30"/>
      <c r="FO1011" s="30"/>
      <c r="FP1011" s="30"/>
      <c r="FQ1011" s="30"/>
      <c r="FR1011" s="30"/>
      <c r="FS1011" s="30"/>
      <c r="FT1011" s="30"/>
      <c r="FU1011" s="30"/>
      <c r="FV1011" s="30"/>
      <c r="FW1011" s="30"/>
      <c r="FX1011" s="30"/>
      <c r="FY1011" s="30"/>
      <c r="FZ1011" s="30"/>
      <c r="GA1011" s="30"/>
      <c r="GB1011" s="30"/>
      <c r="GC1011" s="30"/>
      <c r="GD1011" s="30"/>
      <c r="GE1011" s="30"/>
      <c r="GF1011" s="30"/>
      <c r="GG1011" s="30"/>
      <c r="GH1011" s="30"/>
      <c r="GI1011" s="30"/>
      <c r="GJ1011" s="30"/>
      <c r="GK1011" s="30"/>
      <c r="GL1011" s="30"/>
      <c r="GM1011" s="30"/>
      <c r="GN1011" s="30"/>
      <c r="GO1011" s="30"/>
      <c r="GP1011" s="30"/>
      <c r="GQ1011" s="30"/>
      <c r="GR1011" s="30"/>
      <c r="GS1011" s="30"/>
      <c r="GT1011" s="30"/>
      <c r="GU1011" s="30"/>
      <c r="GV1011" s="30"/>
      <c r="GW1011" s="30"/>
      <c r="GX1011" s="30"/>
      <c r="GY1011" s="30"/>
      <c r="GZ1011" s="30"/>
      <c r="HA1011" s="30"/>
      <c r="HB1011" s="30"/>
      <c r="HC1011" s="30"/>
      <c r="HD1011" s="30"/>
      <c r="HE1011" s="30"/>
      <c r="HF1011" s="30"/>
      <c r="HG1011" s="30"/>
      <c r="HH1011" s="30"/>
      <c r="HI1011" s="30"/>
      <c r="HJ1011" s="30"/>
      <c r="HK1011" s="30"/>
      <c r="HL1011" s="30"/>
      <c r="HM1011" s="30"/>
      <c r="HN1011" s="30"/>
      <c r="HO1011" s="30"/>
      <c r="HP1011" s="30"/>
      <c r="HQ1011" s="30"/>
      <c r="HR1011" s="30"/>
      <c r="HS1011" s="30"/>
      <c r="HT1011" s="30"/>
      <c r="HU1011" s="30"/>
      <c r="HV1011" s="30"/>
      <c r="HW1011" s="30"/>
      <c r="HX1011" s="30"/>
      <c r="HY1011" s="30"/>
      <c r="HZ1011" s="30"/>
      <c r="IA1011" s="30"/>
      <c r="IB1011" s="30"/>
      <c r="IC1011" s="30"/>
      <c r="ID1011" s="30"/>
      <c r="IE1011" s="30"/>
      <c r="IF1011" s="30"/>
      <c r="IG1011" s="30"/>
      <c r="IH1011" s="30"/>
      <c r="II1011" s="30"/>
      <c r="IJ1011" s="30"/>
      <c r="IK1011" s="30"/>
      <c r="IL1011" s="30"/>
      <c r="IM1011" s="30"/>
      <c r="IN1011" s="30"/>
      <c r="IO1011" s="30"/>
      <c r="IP1011" s="30"/>
      <c r="IQ1011" s="30"/>
      <c r="IR1011" s="30"/>
      <c r="IS1011" s="30"/>
      <c r="IT1011" s="30"/>
      <c r="IU1011" s="30"/>
    </row>
    <row r="1012" spans="1:255" ht="15">
      <c r="A1012" s="142" t="s">
        <v>20</v>
      </c>
      <c r="B1012" s="143"/>
      <c r="C1012" s="143"/>
      <c r="D1012" s="144"/>
      <c r="E1012" s="46">
        <v>4000</v>
      </c>
      <c r="F1012" s="30"/>
      <c r="G1012" s="30"/>
      <c r="H1012" s="30"/>
      <c r="I1012" s="30"/>
      <c r="J1012" s="30"/>
      <c r="K1012" s="30"/>
      <c r="L1012" s="30"/>
      <c r="M1012" s="30"/>
      <c r="N1012" s="30"/>
      <c r="O1012" s="30"/>
      <c r="P1012" s="30"/>
      <c r="Q1012" s="30"/>
      <c r="R1012" s="30"/>
      <c r="S1012" s="30"/>
      <c r="T1012" s="30"/>
      <c r="U1012" s="30"/>
      <c r="V1012" s="30"/>
      <c r="W1012" s="30"/>
      <c r="X1012" s="30"/>
      <c r="Y1012" s="30"/>
      <c r="Z1012" s="30"/>
      <c r="AA1012" s="30"/>
      <c r="AB1012" s="30"/>
      <c r="AC1012" s="30"/>
      <c r="AD1012" s="30"/>
      <c r="AE1012" s="30"/>
      <c r="AF1012" s="30"/>
      <c r="AG1012" s="30"/>
      <c r="AH1012" s="30"/>
      <c r="AI1012" s="30"/>
      <c r="AJ1012" s="30"/>
      <c r="AK1012" s="30"/>
      <c r="AL1012" s="30"/>
      <c r="AM1012" s="30"/>
      <c r="AN1012" s="30"/>
      <c r="AO1012" s="30"/>
      <c r="AP1012" s="30"/>
      <c r="AQ1012" s="30"/>
      <c r="AR1012" s="30"/>
      <c r="AS1012" s="30"/>
      <c r="AT1012" s="30"/>
      <c r="AU1012" s="30"/>
      <c r="AV1012" s="30"/>
      <c r="AW1012" s="30"/>
      <c r="AX1012" s="30"/>
      <c r="AY1012" s="30"/>
      <c r="AZ1012" s="30"/>
      <c r="BA1012" s="30"/>
      <c r="BB1012" s="30"/>
      <c r="BC1012" s="30"/>
      <c r="BD1012" s="30"/>
      <c r="BE1012" s="30"/>
      <c r="BF1012" s="30"/>
      <c r="BG1012" s="30"/>
      <c r="BH1012" s="30"/>
      <c r="BI1012" s="30"/>
      <c r="BJ1012" s="30"/>
      <c r="BK1012" s="30"/>
      <c r="BL1012" s="30"/>
      <c r="BM1012" s="30"/>
      <c r="BN1012" s="30"/>
      <c r="BO1012" s="30"/>
      <c r="BP1012" s="30"/>
      <c r="BQ1012" s="30"/>
      <c r="BR1012" s="30"/>
      <c r="BS1012" s="30"/>
      <c r="BT1012" s="30"/>
      <c r="BU1012" s="30"/>
      <c r="BV1012" s="30"/>
      <c r="BW1012" s="30"/>
      <c r="BX1012" s="30"/>
      <c r="BY1012" s="30"/>
      <c r="BZ1012" s="30"/>
      <c r="CA1012" s="30"/>
      <c r="CB1012" s="30"/>
      <c r="CC1012" s="30"/>
      <c r="CD1012" s="30"/>
      <c r="CE1012" s="30"/>
      <c r="CF1012" s="30"/>
      <c r="CG1012" s="30"/>
      <c r="CH1012" s="30"/>
      <c r="CI1012" s="30"/>
      <c r="CJ1012" s="30"/>
      <c r="CK1012" s="30"/>
      <c r="CL1012" s="30"/>
      <c r="CM1012" s="30"/>
      <c r="CN1012" s="30"/>
      <c r="CO1012" s="30"/>
      <c r="CP1012" s="30"/>
      <c r="CQ1012" s="30"/>
      <c r="CR1012" s="30"/>
      <c r="CS1012" s="30"/>
      <c r="CT1012" s="30"/>
      <c r="CU1012" s="30"/>
      <c r="CV1012" s="30"/>
      <c r="CW1012" s="30"/>
      <c r="CX1012" s="30"/>
      <c r="CY1012" s="30"/>
      <c r="CZ1012" s="30"/>
      <c r="DA1012" s="30"/>
      <c r="DB1012" s="30"/>
      <c r="DC1012" s="30"/>
      <c r="DD1012" s="30"/>
      <c r="DE1012" s="30"/>
      <c r="DF1012" s="30"/>
      <c r="DG1012" s="30"/>
      <c r="DH1012" s="30"/>
      <c r="DI1012" s="30"/>
      <c r="DJ1012" s="30"/>
      <c r="DK1012" s="30"/>
      <c r="DL1012" s="30"/>
      <c r="DM1012" s="30"/>
      <c r="DN1012" s="30"/>
      <c r="DO1012" s="30"/>
      <c r="DP1012" s="30"/>
      <c r="DQ1012" s="30"/>
      <c r="DR1012" s="30"/>
      <c r="DS1012" s="30"/>
      <c r="DT1012" s="30"/>
      <c r="DU1012" s="30"/>
      <c r="DV1012" s="30"/>
      <c r="DW1012" s="30"/>
      <c r="DX1012" s="30"/>
      <c r="DY1012" s="30"/>
      <c r="DZ1012" s="30"/>
      <c r="EA1012" s="30"/>
      <c r="EB1012" s="30"/>
      <c r="EC1012" s="30"/>
      <c r="ED1012" s="30"/>
      <c r="EE1012" s="30"/>
      <c r="EF1012" s="30"/>
      <c r="EG1012" s="30"/>
      <c r="EH1012" s="30"/>
      <c r="EI1012" s="30"/>
      <c r="EJ1012" s="30"/>
      <c r="EK1012" s="30"/>
      <c r="EL1012" s="30"/>
      <c r="EM1012" s="30"/>
      <c r="EN1012" s="30"/>
      <c r="EO1012" s="30"/>
      <c r="EP1012" s="30"/>
      <c r="EQ1012" s="30"/>
      <c r="ER1012" s="30"/>
      <c r="ES1012" s="30"/>
      <c r="ET1012" s="30"/>
      <c r="EU1012" s="30"/>
      <c r="EV1012" s="30"/>
      <c r="EW1012" s="30"/>
      <c r="EX1012" s="30"/>
      <c r="EY1012" s="30"/>
      <c r="EZ1012" s="30"/>
      <c r="FA1012" s="30"/>
      <c r="FB1012" s="30"/>
      <c r="FC1012" s="30"/>
      <c r="FD1012" s="30"/>
      <c r="FE1012" s="30"/>
      <c r="FF1012" s="30"/>
      <c r="FG1012" s="30"/>
      <c r="FH1012" s="30"/>
      <c r="FI1012" s="30"/>
      <c r="FJ1012" s="30"/>
      <c r="FK1012" s="30"/>
      <c r="FL1012" s="30"/>
      <c r="FM1012" s="30"/>
      <c r="FN1012" s="30"/>
      <c r="FO1012" s="30"/>
      <c r="FP1012" s="30"/>
      <c r="FQ1012" s="30"/>
      <c r="FR1012" s="30"/>
      <c r="FS1012" s="30"/>
      <c r="FT1012" s="30"/>
      <c r="FU1012" s="30"/>
      <c r="FV1012" s="30"/>
      <c r="FW1012" s="30"/>
      <c r="FX1012" s="30"/>
      <c r="FY1012" s="30"/>
      <c r="FZ1012" s="30"/>
      <c r="GA1012" s="30"/>
      <c r="GB1012" s="30"/>
      <c r="GC1012" s="30"/>
      <c r="GD1012" s="30"/>
      <c r="GE1012" s="30"/>
      <c r="GF1012" s="30"/>
      <c r="GG1012" s="30"/>
      <c r="GH1012" s="30"/>
      <c r="GI1012" s="30"/>
      <c r="GJ1012" s="30"/>
      <c r="GK1012" s="30"/>
      <c r="GL1012" s="30"/>
      <c r="GM1012" s="30"/>
      <c r="GN1012" s="30"/>
      <c r="GO1012" s="30"/>
      <c r="GP1012" s="30"/>
      <c r="GQ1012" s="30"/>
      <c r="GR1012" s="30"/>
      <c r="GS1012" s="30"/>
      <c r="GT1012" s="30"/>
      <c r="GU1012" s="30"/>
      <c r="GV1012" s="30"/>
      <c r="GW1012" s="30"/>
      <c r="GX1012" s="30"/>
      <c r="GY1012" s="30"/>
      <c r="GZ1012" s="30"/>
      <c r="HA1012" s="30"/>
      <c r="HB1012" s="30"/>
      <c r="HC1012" s="30"/>
      <c r="HD1012" s="30"/>
      <c r="HE1012" s="30"/>
      <c r="HF1012" s="30"/>
      <c r="HG1012" s="30"/>
      <c r="HH1012" s="30"/>
      <c r="HI1012" s="30"/>
      <c r="HJ1012" s="30"/>
      <c r="HK1012" s="30"/>
      <c r="HL1012" s="30"/>
      <c r="HM1012" s="30"/>
      <c r="HN1012" s="30"/>
      <c r="HO1012" s="30"/>
      <c r="HP1012" s="30"/>
      <c r="HQ1012" s="30"/>
      <c r="HR1012" s="30"/>
      <c r="HS1012" s="30"/>
      <c r="HT1012" s="30"/>
      <c r="HU1012" s="30"/>
      <c r="HV1012" s="30"/>
      <c r="HW1012" s="30"/>
      <c r="HX1012" s="30"/>
      <c r="HY1012" s="30"/>
      <c r="HZ1012" s="30"/>
      <c r="IA1012" s="30"/>
      <c r="IB1012" s="30"/>
      <c r="IC1012" s="30"/>
      <c r="ID1012" s="30"/>
      <c r="IE1012" s="30"/>
      <c r="IF1012" s="30"/>
      <c r="IG1012" s="30"/>
      <c r="IH1012" s="30"/>
      <c r="II1012" s="30"/>
      <c r="IJ1012" s="30"/>
      <c r="IK1012" s="30"/>
      <c r="IL1012" s="30"/>
      <c r="IM1012" s="30"/>
      <c r="IN1012" s="30"/>
      <c r="IO1012" s="30"/>
      <c r="IP1012" s="30"/>
      <c r="IQ1012" s="30"/>
      <c r="IR1012" s="30"/>
      <c r="IS1012" s="30"/>
      <c r="IT1012" s="30"/>
      <c r="IU1012" s="30"/>
    </row>
    <row r="1014" ht="15">
      <c r="A1014" s="32"/>
    </row>
    <row r="1016" spans="1:5" ht="15.75" thickBot="1">
      <c r="A1016" s="145" t="s">
        <v>1054</v>
      </c>
      <c r="B1016" s="145"/>
      <c r="C1016" s="145"/>
      <c r="D1016" s="145"/>
      <c r="E1016" s="145"/>
    </row>
    <row r="1017" spans="1:255" ht="15.75" thickTop="1">
      <c r="A1017" s="146" t="s">
        <v>0</v>
      </c>
      <c r="B1017" s="146"/>
      <c r="C1017" s="146"/>
      <c r="D1017" s="146"/>
      <c r="E1017" s="146"/>
      <c r="F1017" s="30"/>
      <c r="G1017" s="30"/>
      <c r="H1017" s="30"/>
      <c r="I1017" s="30"/>
      <c r="J1017" s="30"/>
      <c r="K1017" s="30"/>
      <c r="L1017" s="30"/>
      <c r="M1017" s="30"/>
      <c r="N1017" s="30"/>
      <c r="O1017" s="30"/>
      <c r="P1017" s="30"/>
      <c r="Q1017" s="30"/>
      <c r="R1017" s="30"/>
      <c r="S1017" s="30"/>
      <c r="T1017" s="30"/>
      <c r="U1017" s="30"/>
      <c r="V1017" s="30"/>
      <c r="W1017" s="30"/>
      <c r="X1017" s="30"/>
      <c r="Y1017" s="30"/>
      <c r="Z1017" s="30"/>
      <c r="AA1017" s="30"/>
      <c r="AB1017" s="30"/>
      <c r="AC1017" s="30"/>
      <c r="AD1017" s="30"/>
      <c r="AE1017" s="30"/>
      <c r="AF1017" s="30"/>
      <c r="AG1017" s="30"/>
      <c r="AH1017" s="30"/>
      <c r="AI1017" s="30"/>
      <c r="AJ1017" s="30"/>
      <c r="AK1017" s="30"/>
      <c r="AL1017" s="30"/>
      <c r="AM1017" s="30"/>
      <c r="AN1017" s="30"/>
      <c r="AO1017" s="30"/>
      <c r="AP1017" s="30"/>
      <c r="AQ1017" s="30"/>
      <c r="AR1017" s="30"/>
      <c r="AS1017" s="30"/>
      <c r="AT1017" s="30"/>
      <c r="AU1017" s="30"/>
      <c r="AV1017" s="30"/>
      <c r="AW1017" s="30"/>
      <c r="AX1017" s="30"/>
      <c r="AY1017" s="30"/>
      <c r="AZ1017" s="30"/>
      <c r="BA1017" s="30"/>
      <c r="BB1017" s="30"/>
      <c r="BC1017" s="30"/>
      <c r="BD1017" s="30"/>
      <c r="BE1017" s="30"/>
      <c r="BF1017" s="30"/>
      <c r="BG1017" s="30"/>
      <c r="BH1017" s="30"/>
      <c r="BI1017" s="30"/>
      <c r="BJ1017" s="30"/>
      <c r="BK1017" s="30"/>
      <c r="BL1017" s="30"/>
      <c r="BM1017" s="30"/>
      <c r="BN1017" s="30"/>
      <c r="BO1017" s="30"/>
      <c r="BP1017" s="30"/>
      <c r="BQ1017" s="30"/>
      <c r="BR1017" s="30"/>
      <c r="BS1017" s="30"/>
      <c r="BT1017" s="30"/>
      <c r="BU1017" s="30"/>
      <c r="BV1017" s="30"/>
      <c r="BW1017" s="30"/>
      <c r="BX1017" s="30"/>
      <c r="BY1017" s="30"/>
      <c r="BZ1017" s="30"/>
      <c r="CA1017" s="30"/>
      <c r="CB1017" s="30"/>
      <c r="CC1017" s="30"/>
      <c r="CD1017" s="30"/>
      <c r="CE1017" s="30"/>
      <c r="CF1017" s="30"/>
      <c r="CG1017" s="30"/>
      <c r="CH1017" s="30"/>
      <c r="CI1017" s="30"/>
      <c r="CJ1017" s="30"/>
      <c r="CK1017" s="30"/>
      <c r="CL1017" s="30"/>
      <c r="CM1017" s="30"/>
      <c r="CN1017" s="30"/>
      <c r="CO1017" s="30"/>
      <c r="CP1017" s="30"/>
      <c r="CQ1017" s="30"/>
      <c r="CR1017" s="30"/>
      <c r="CS1017" s="30"/>
      <c r="CT1017" s="30"/>
      <c r="CU1017" s="30"/>
      <c r="CV1017" s="30"/>
      <c r="CW1017" s="30"/>
      <c r="CX1017" s="30"/>
      <c r="CY1017" s="30"/>
      <c r="CZ1017" s="30"/>
      <c r="DA1017" s="30"/>
      <c r="DB1017" s="30"/>
      <c r="DC1017" s="30"/>
      <c r="DD1017" s="30"/>
      <c r="DE1017" s="30"/>
      <c r="DF1017" s="30"/>
      <c r="DG1017" s="30"/>
      <c r="DH1017" s="30"/>
      <c r="DI1017" s="30"/>
      <c r="DJ1017" s="30"/>
      <c r="DK1017" s="30"/>
      <c r="DL1017" s="30"/>
      <c r="DM1017" s="30"/>
      <c r="DN1017" s="30"/>
      <c r="DO1017" s="30"/>
      <c r="DP1017" s="30"/>
      <c r="DQ1017" s="30"/>
      <c r="DR1017" s="30"/>
      <c r="DS1017" s="30"/>
      <c r="DT1017" s="30"/>
      <c r="DU1017" s="30"/>
      <c r="DV1017" s="30"/>
      <c r="DW1017" s="30"/>
      <c r="DX1017" s="30"/>
      <c r="DY1017" s="30"/>
      <c r="DZ1017" s="30"/>
      <c r="EA1017" s="30"/>
      <c r="EB1017" s="30"/>
      <c r="EC1017" s="30"/>
      <c r="ED1017" s="30"/>
      <c r="EE1017" s="30"/>
      <c r="EF1017" s="30"/>
      <c r="EG1017" s="30"/>
      <c r="EH1017" s="30"/>
      <c r="EI1017" s="30"/>
      <c r="EJ1017" s="30"/>
      <c r="EK1017" s="30"/>
      <c r="EL1017" s="30"/>
      <c r="EM1017" s="30"/>
      <c r="EN1017" s="30"/>
      <c r="EO1017" s="30"/>
      <c r="EP1017" s="30"/>
      <c r="EQ1017" s="30"/>
      <c r="ER1017" s="30"/>
      <c r="ES1017" s="30"/>
      <c r="ET1017" s="30"/>
      <c r="EU1017" s="30"/>
      <c r="EV1017" s="30"/>
      <c r="EW1017" s="30"/>
      <c r="EX1017" s="30"/>
      <c r="EY1017" s="30"/>
      <c r="EZ1017" s="30"/>
      <c r="FA1017" s="30"/>
      <c r="FB1017" s="30"/>
      <c r="FC1017" s="30"/>
      <c r="FD1017" s="30"/>
      <c r="FE1017" s="30"/>
      <c r="FF1017" s="30"/>
      <c r="FG1017" s="30"/>
      <c r="FH1017" s="30"/>
      <c r="FI1017" s="30"/>
      <c r="FJ1017" s="30"/>
      <c r="FK1017" s="30"/>
      <c r="FL1017" s="30"/>
      <c r="FM1017" s="30"/>
      <c r="FN1017" s="30"/>
      <c r="FO1017" s="30"/>
      <c r="FP1017" s="30"/>
      <c r="FQ1017" s="30"/>
      <c r="FR1017" s="30"/>
      <c r="FS1017" s="30"/>
      <c r="FT1017" s="30"/>
      <c r="FU1017" s="30"/>
      <c r="FV1017" s="30"/>
      <c r="FW1017" s="30"/>
      <c r="FX1017" s="30"/>
      <c r="FY1017" s="30"/>
      <c r="FZ1017" s="30"/>
      <c r="GA1017" s="30"/>
      <c r="GB1017" s="30"/>
      <c r="GC1017" s="30"/>
      <c r="GD1017" s="30"/>
      <c r="GE1017" s="30"/>
      <c r="GF1017" s="30"/>
      <c r="GG1017" s="30"/>
      <c r="GH1017" s="30"/>
      <c r="GI1017" s="30"/>
      <c r="GJ1017" s="30"/>
      <c r="GK1017" s="30"/>
      <c r="GL1017" s="30"/>
      <c r="GM1017" s="30"/>
      <c r="GN1017" s="30"/>
      <c r="GO1017" s="30"/>
      <c r="GP1017" s="30"/>
      <c r="GQ1017" s="30"/>
      <c r="GR1017" s="30"/>
      <c r="GS1017" s="30"/>
      <c r="GT1017" s="30"/>
      <c r="GU1017" s="30"/>
      <c r="GV1017" s="30"/>
      <c r="GW1017" s="30"/>
      <c r="GX1017" s="30"/>
      <c r="GY1017" s="30"/>
      <c r="GZ1017" s="30"/>
      <c r="HA1017" s="30"/>
      <c r="HB1017" s="30"/>
      <c r="HC1017" s="30"/>
      <c r="HD1017" s="30"/>
      <c r="HE1017" s="30"/>
      <c r="HF1017" s="30"/>
      <c r="HG1017" s="30"/>
      <c r="HH1017" s="30"/>
      <c r="HI1017" s="30"/>
      <c r="HJ1017" s="30"/>
      <c r="HK1017" s="30"/>
      <c r="HL1017" s="30"/>
      <c r="HM1017" s="30"/>
      <c r="HN1017" s="30"/>
      <c r="HO1017" s="30"/>
      <c r="HP1017" s="30"/>
      <c r="HQ1017" s="30"/>
      <c r="HR1017" s="30"/>
      <c r="HS1017" s="30"/>
      <c r="HT1017" s="30"/>
      <c r="HU1017" s="30"/>
      <c r="HV1017" s="30"/>
      <c r="HW1017" s="30"/>
      <c r="HX1017" s="30"/>
      <c r="HY1017" s="30"/>
      <c r="HZ1017" s="30"/>
      <c r="IA1017" s="30"/>
      <c r="IB1017" s="30"/>
      <c r="IC1017" s="30"/>
      <c r="ID1017" s="30"/>
      <c r="IE1017" s="30"/>
      <c r="IF1017" s="30"/>
      <c r="IG1017" s="30"/>
      <c r="IH1017" s="30"/>
      <c r="II1017" s="30"/>
      <c r="IJ1017" s="30"/>
      <c r="IK1017" s="30"/>
      <c r="IL1017" s="30"/>
      <c r="IM1017" s="30"/>
      <c r="IN1017" s="30"/>
      <c r="IO1017" s="30"/>
      <c r="IP1017" s="30"/>
      <c r="IQ1017" s="30"/>
      <c r="IR1017" s="30"/>
      <c r="IS1017" s="30"/>
      <c r="IT1017" s="30"/>
      <c r="IU1017" s="30"/>
    </row>
    <row r="1018" spans="6:255" ht="15">
      <c r="F1018" s="30"/>
      <c r="G1018" s="30"/>
      <c r="H1018" s="30"/>
      <c r="I1018" s="30"/>
      <c r="J1018" s="30"/>
      <c r="K1018" s="30"/>
      <c r="L1018" s="30"/>
      <c r="M1018" s="30"/>
      <c r="N1018" s="30"/>
      <c r="O1018" s="30"/>
      <c r="P1018" s="30"/>
      <c r="Q1018" s="30"/>
      <c r="R1018" s="30"/>
      <c r="S1018" s="30"/>
      <c r="T1018" s="30"/>
      <c r="U1018" s="30"/>
      <c r="V1018" s="30"/>
      <c r="W1018" s="30"/>
      <c r="X1018" s="30"/>
      <c r="Y1018" s="30"/>
      <c r="Z1018" s="30"/>
      <c r="AA1018" s="30"/>
      <c r="AB1018" s="30"/>
      <c r="AC1018" s="30"/>
      <c r="AD1018" s="30"/>
      <c r="AE1018" s="30"/>
      <c r="AF1018" s="30"/>
      <c r="AG1018" s="30"/>
      <c r="AH1018" s="30"/>
      <c r="AI1018" s="30"/>
      <c r="AJ1018" s="30"/>
      <c r="AK1018" s="30"/>
      <c r="AL1018" s="30"/>
      <c r="AM1018" s="30"/>
      <c r="AN1018" s="30"/>
      <c r="AO1018" s="30"/>
      <c r="AP1018" s="30"/>
      <c r="AQ1018" s="30"/>
      <c r="AR1018" s="30"/>
      <c r="AS1018" s="30"/>
      <c r="AT1018" s="30"/>
      <c r="AU1018" s="30"/>
      <c r="AV1018" s="30"/>
      <c r="AW1018" s="30"/>
      <c r="AX1018" s="30"/>
      <c r="AY1018" s="30"/>
      <c r="AZ1018" s="30"/>
      <c r="BA1018" s="30"/>
      <c r="BB1018" s="30"/>
      <c r="BC1018" s="30"/>
      <c r="BD1018" s="30"/>
      <c r="BE1018" s="30"/>
      <c r="BF1018" s="30"/>
      <c r="BG1018" s="30"/>
      <c r="BH1018" s="30"/>
      <c r="BI1018" s="30"/>
      <c r="BJ1018" s="30"/>
      <c r="BK1018" s="30"/>
      <c r="BL1018" s="30"/>
      <c r="BM1018" s="30"/>
      <c r="BN1018" s="30"/>
      <c r="BO1018" s="30"/>
      <c r="BP1018" s="30"/>
      <c r="BQ1018" s="30"/>
      <c r="BR1018" s="30"/>
      <c r="BS1018" s="30"/>
      <c r="BT1018" s="30"/>
      <c r="BU1018" s="30"/>
      <c r="BV1018" s="30"/>
      <c r="BW1018" s="30"/>
      <c r="BX1018" s="30"/>
      <c r="BY1018" s="30"/>
      <c r="BZ1018" s="30"/>
      <c r="CA1018" s="30"/>
      <c r="CB1018" s="30"/>
      <c r="CC1018" s="30"/>
      <c r="CD1018" s="30"/>
      <c r="CE1018" s="30"/>
      <c r="CF1018" s="30"/>
      <c r="CG1018" s="30"/>
      <c r="CH1018" s="30"/>
      <c r="CI1018" s="30"/>
      <c r="CJ1018" s="30"/>
      <c r="CK1018" s="30"/>
      <c r="CL1018" s="30"/>
      <c r="CM1018" s="30"/>
      <c r="CN1018" s="30"/>
      <c r="CO1018" s="30"/>
      <c r="CP1018" s="30"/>
      <c r="CQ1018" s="30"/>
      <c r="CR1018" s="30"/>
      <c r="CS1018" s="30"/>
      <c r="CT1018" s="30"/>
      <c r="CU1018" s="30"/>
      <c r="CV1018" s="30"/>
      <c r="CW1018" s="30"/>
      <c r="CX1018" s="30"/>
      <c r="CY1018" s="30"/>
      <c r="CZ1018" s="30"/>
      <c r="DA1018" s="30"/>
      <c r="DB1018" s="30"/>
      <c r="DC1018" s="30"/>
      <c r="DD1018" s="30"/>
      <c r="DE1018" s="30"/>
      <c r="DF1018" s="30"/>
      <c r="DG1018" s="30"/>
      <c r="DH1018" s="30"/>
      <c r="DI1018" s="30"/>
      <c r="DJ1018" s="30"/>
      <c r="DK1018" s="30"/>
      <c r="DL1018" s="30"/>
      <c r="DM1018" s="30"/>
      <c r="DN1018" s="30"/>
      <c r="DO1018" s="30"/>
      <c r="DP1018" s="30"/>
      <c r="DQ1018" s="30"/>
      <c r="DR1018" s="30"/>
      <c r="DS1018" s="30"/>
      <c r="DT1018" s="30"/>
      <c r="DU1018" s="30"/>
      <c r="DV1018" s="30"/>
      <c r="DW1018" s="30"/>
      <c r="DX1018" s="30"/>
      <c r="DY1018" s="30"/>
      <c r="DZ1018" s="30"/>
      <c r="EA1018" s="30"/>
      <c r="EB1018" s="30"/>
      <c r="EC1018" s="30"/>
      <c r="ED1018" s="30"/>
      <c r="EE1018" s="30"/>
      <c r="EF1018" s="30"/>
      <c r="EG1018" s="30"/>
      <c r="EH1018" s="30"/>
      <c r="EI1018" s="30"/>
      <c r="EJ1018" s="30"/>
      <c r="EK1018" s="30"/>
      <c r="EL1018" s="30"/>
      <c r="EM1018" s="30"/>
      <c r="EN1018" s="30"/>
      <c r="EO1018" s="30"/>
      <c r="EP1018" s="30"/>
      <c r="EQ1018" s="30"/>
      <c r="ER1018" s="30"/>
      <c r="ES1018" s="30"/>
      <c r="ET1018" s="30"/>
      <c r="EU1018" s="30"/>
      <c r="EV1018" s="30"/>
      <c r="EW1018" s="30"/>
      <c r="EX1018" s="30"/>
      <c r="EY1018" s="30"/>
      <c r="EZ1018" s="30"/>
      <c r="FA1018" s="30"/>
      <c r="FB1018" s="30"/>
      <c r="FC1018" s="30"/>
      <c r="FD1018" s="30"/>
      <c r="FE1018" s="30"/>
      <c r="FF1018" s="30"/>
      <c r="FG1018" s="30"/>
      <c r="FH1018" s="30"/>
      <c r="FI1018" s="30"/>
      <c r="FJ1018" s="30"/>
      <c r="FK1018" s="30"/>
      <c r="FL1018" s="30"/>
      <c r="FM1018" s="30"/>
      <c r="FN1018" s="30"/>
      <c r="FO1018" s="30"/>
      <c r="FP1018" s="30"/>
      <c r="FQ1018" s="30"/>
      <c r="FR1018" s="30"/>
      <c r="FS1018" s="30"/>
      <c r="FT1018" s="30"/>
      <c r="FU1018" s="30"/>
      <c r="FV1018" s="30"/>
      <c r="FW1018" s="30"/>
      <c r="FX1018" s="30"/>
      <c r="FY1018" s="30"/>
      <c r="FZ1018" s="30"/>
      <c r="GA1018" s="30"/>
      <c r="GB1018" s="30"/>
      <c r="GC1018" s="30"/>
      <c r="GD1018" s="30"/>
      <c r="GE1018" s="30"/>
      <c r="GF1018" s="30"/>
      <c r="GG1018" s="30"/>
      <c r="GH1018" s="30"/>
      <c r="GI1018" s="30"/>
      <c r="GJ1018" s="30"/>
      <c r="GK1018" s="30"/>
      <c r="GL1018" s="30"/>
      <c r="GM1018" s="30"/>
      <c r="GN1018" s="30"/>
      <c r="GO1018" s="30"/>
      <c r="GP1018" s="30"/>
      <c r="GQ1018" s="30"/>
      <c r="GR1018" s="30"/>
      <c r="GS1018" s="30"/>
      <c r="GT1018" s="30"/>
      <c r="GU1018" s="30"/>
      <c r="GV1018" s="30"/>
      <c r="GW1018" s="30"/>
      <c r="GX1018" s="30"/>
      <c r="GY1018" s="30"/>
      <c r="GZ1018" s="30"/>
      <c r="HA1018" s="30"/>
      <c r="HB1018" s="30"/>
      <c r="HC1018" s="30"/>
      <c r="HD1018" s="30"/>
      <c r="HE1018" s="30"/>
      <c r="HF1018" s="30"/>
      <c r="HG1018" s="30"/>
      <c r="HH1018" s="30"/>
      <c r="HI1018" s="30"/>
      <c r="HJ1018" s="30"/>
      <c r="HK1018" s="30"/>
      <c r="HL1018" s="30"/>
      <c r="HM1018" s="30"/>
      <c r="HN1018" s="30"/>
      <c r="HO1018" s="30"/>
      <c r="HP1018" s="30"/>
      <c r="HQ1018" s="30"/>
      <c r="HR1018" s="30"/>
      <c r="HS1018" s="30"/>
      <c r="HT1018" s="30"/>
      <c r="HU1018" s="30"/>
      <c r="HV1018" s="30"/>
      <c r="HW1018" s="30"/>
      <c r="HX1018" s="30"/>
      <c r="HY1018" s="30"/>
      <c r="HZ1018" s="30"/>
      <c r="IA1018" s="30"/>
      <c r="IB1018" s="30"/>
      <c r="IC1018" s="30"/>
      <c r="ID1018" s="30"/>
      <c r="IE1018" s="30"/>
      <c r="IF1018" s="30"/>
      <c r="IG1018" s="30"/>
      <c r="IH1018" s="30"/>
      <c r="II1018" s="30"/>
      <c r="IJ1018" s="30"/>
      <c r="IK1018" s="30"/>
      <c r="IL1018" s="30"/>
      <c r="IM1018" s="30"/>
      <c r="IN1018" s="30"/>
      <c r="IO1018" s="30"/>
      <c r="IP1018" s="30"/>
      <c r="IQ1018" s="30"/>
      <c r="IR1018" s="30"/>
      <c r="IS1018" s="30"/>
      <c r="IT1018" s="30"/>
      <c r="IU1018" s="30"/>
    </row>
    <row r="1019" spans="1:255" ht="33" customHeight="1">
      <c r="A1019" s="147" t="s">
        <v>349</v>
      </c>
      <c r="B1019" s="147"/>
      <c r="C1019" s="147"/>
      <c r="D1019" s="147"/>
      <c r="E1019" s="147"/>
      <c r="F1019" s="30"/>
      <c r="G1019" s="30"/>
      <c r="H1019" s="30"/>
      <c r="I1019" s="30"/>
      <c r="J1019" s="30"/>
      <c r="K1019" s="30"/>
      <c r="L1019" s="30"/>
      <c r="M1019" s="30"/>
      <c r="N1019" s="30"/>
      <c r="O1019" s="30"/>
      <c r="P1019" s="30"/>
      <c r="Q1019" s="30"/>
      <c r="R1019" s="30"/>
      <c r="S1019" s="30"/>
      <c r="T1019" s="30"/>
      <c r="U1019" s="30"/>
      <c r="V1019" s="30"/>
      <c r="W1019" s="30"/>
      <c r="X1019" s="30"/>
      <c r="Y1019" s="30"/>
      <c r="Z1019" s="30"/>
      <c r="AA1019" s="30"/>
      <c r="AB1019" s="30"/>
      <c r="AC1019" s="30"/>
      <c r="AD1019" s="30"/>
      <c r="AE1019" s="30"/>
      <c r="AF1019" s="30"/>
      <c r="AG1019" s="30"/>
      <c r="AH1019" s="30"/>
      <c r="AI1019" s="30"/>
      <c r="AJ1019" s="30"/>
      <c r="AK1019" s="30"/>
      <c r="AL1019" s="30"/>
      <c r="AM1019" s="30"/>
      <c r="AN1019" s="30"/>
      <c r="AO1019" s="30"/>
      <c r="AP1019" s="30"/>
      <c r="AQ1019" s="30"/>
      <c r="AR1019" s="30"/>
      <c r="AS1019" s="30"/>
      <c r="AT1019" s="30"/>
      <c r="AU1019" s="30"/>
      <c r="AV1019" s="30"/>
      <c r="AW1019" s="30"/>
      <c r="AX1019" s="30"/>
      <c r="AY1019" s="30"/>
      <c r="AZ1019" s="30"/>
      <c r="BA1019" s="30"/>
      <c r="BB1019" s="30"/>
      <c r="BC1019" s="30"/>
      <c r="BD1019" s="30"/>
      <c r="BE1019" s="30"/>
      <c r="BF1019" s="30"/>
      <c r="BG1019" s="30"/>
      <c r="BH1019" s="30"/>
      <c r="BI1019" s="30"/>
      <c r="BJ1019" s="30"/>
      <c r="BK1019" s="30"/>
      <c r="BL1019" s="30"/>
      <c r="BM1019" s="30"/>
      <c r="BN1019" s="30"/>
      <c r="BO1019" s="30"/>
      <c r="BP1019" s="30"/>
      <c r="BQ1019" s="30"/>
      <c r="BR1019" s="30"/>
      <c r="BS1019" s="30"/>
      <c r="BT1019" s="30"/>
      <c r="BU1019" s="30"/>
      <c r="BV1019" s="30"/>
      <c r="BW1019" s="30"/>
      <c r="BX1019" s="30"/>
      <c r="BY1019" s="30"/>
      <c r="BZ1019" s="30"/>
      <c r="CA1019" s="30"/>
      <c r="CB1019" s="30"/>
      <c r="CC1019" s="30"/>
      <c r="CD1019" s="30"/>
      <c r="CE1019" s="30"/>
      <c r="CF1019" s="30"/>
      <c r="CG1019" s="30"/>
      <c r="CH1019" s="30"/>
      <c r="CI1019" s="30"/>
      <c r="CJ1019" s="30"/>
      <c r="CK1019" s="30"/>
      <c r="CL1019" s="30"/>
      <c r="CM1019" s="30"/>
      <c r="CN1019" s="30"/>
      <c r="CO1019" s="30"/>
      <c r="CP1019" s="30"/>
      <c r="CQ1019" s="30"/>
      <c r="CR1019" s="30"/>
      <c r="CS1019" s="30"/>
      <c r="CT1019" s="30"/>
      <c r="CU1019" s="30"/>
      <c r="CV1019" s="30"/>
      <c r="CW1019" s="30"/>
      <c r="CX1019" s="30"/>
      <c r="CY1019" s="30"/>
      <c r="CZ1019" s="30"/>
      <c r="DA1019" s="30"/>
      <c r="DB1019" s="30"/>
      <c r="DC1019" s="30"/>
      <c r="DD1019" s="30"/>
      <c r="DE1019" s="30"/>
      <c r="DF1019" s="30"/>
      <c r="DG1019" s="30"/>
      <c r="DH1019" s="30"/>
      <c r="DI1019" s="30"/>
      <c r="DJ1019" s="30"/>
      <c r="DK1019" s="30"/>
      <c r="DL1019" s="30"/>
      <c r="DM1019" s="30"/>
      <c r="DN1019" s="30"/>
      <c r="DO1019" s="30"/>
      <c r="DP1019" s="30"/>
      <c r="DQ1019" s="30"/>
      <c r="DR1019" s="30"/>
      <c r="DS1019" s="30"/>
      <c r="DT1019" s="30"/>
      <c r="DU1019" s="30"/>
      <c r="DV1019" s="30"/>
      <c r="DW1019" s="30"/>
      <c r="DX1019" s="30"/>
      <c r="DY1019" s="30"/>
      <c r="DZ1019" s="30"/>
      <c r="EA1019" s="30"/>
      <c r="EB1019" s="30"/>
      <c r="EC1019" s="30"/>
      <c r="ED1019" s="30"/>
      <c r="EE1019" s="30"/>
      <c r="EF1019" s="30"/>
      <c r="EG1019" s="30"/>
      <c r="EH1019" s="30"/>
      <c r="EI1019" s="30"/>
      <c r="EJ1019" s="30"/>
      <c r="EK1019" s="30"/>
      <c r="EL1019" s="30"/>
      <c r="EM1019" s="30"/>
      <c r="EN1019" s="30"/>
      <c r="EO1019" s="30"/>
      <c r="EP1019" s="30"/>
      <c r="EQ1019" s="30"/>
      <c r="ER1019" s="30"/>
      <c r="ES1019" s="30"/>
      <c r="ET1019" s="30"/>
      <c r="EU1019" s="30"/>
      <c r="EV1019" s="30"/>
      <c r="EW1019" s="30"/>
      <c r="EX1019" s="30"/>
      <c r="EY1019" s="30"/>
      <c r="EZ1019" s="30"/>
      <c r="FA1019" s="30"/>
      <c r="FB1019" s="30"/>
      <c r="FC1019" s="30"/>
      <c r="FD1019" s="30"/>
      <c r="FE1019" s="30"/>
      <c r="FF1019" s="30"/>
      <c r="FG1019" s="30"/>
      <c r="FH1019" s="30"/>
      <c r="FI1019" s="30"/>
      <c r="FJ1019" s="30"/>
      <c r="FK1019" s="30"/>
      <c r="FL1019" s="30"/>
      <c r="FM1019" s="30"/>
      <c r="FN1019" s="30"/>
      <c r="FO1019" s="30"/>
      <c r="FP1019" s="30"/>
      <c r="FQ1019" s="30"/>
      <c r="FR1019" s="30"/>
      <c r="FS1019" s="30"/>
      <c r="FT1019" s="30"/>
      <c r="FU1019" s="30"/>
      <c r="FV1019" s="30"/>
      <c r="FW1019" s="30"/>
      <c r="FX1019" s="30"/>
      <c r="FY1019" s="30"/>
      <c r="FZ1019" s="30"/>
      <c r="GA1019" s="30"/>
      <c r="GB1019" s="30"/>
      <c r="GC1019" s="30"/>
      <c r="GD1019" s="30"/>
      <c r="GE1019" s="30"/>
      <c r="GF1019" s="30"/>
      <c r="GG1019" s="30"/>
      <c r="GH1019" s="30"/>
      <c r="GI1019" s="30"/>
      <c r="GJ1019" s="30"/>
      <c r="GK1019" s="30"/>
      <c r="GL1019" s="30"/>
      <c r="GM1019" s="30"/>
      <c r="GN1019" s="30"/>
      <c r="GO1019" s="30"/>
      <c r="GP1019" s="30"/>
      <c r="GQ1019" s="30"/>
      <c r="GR1019" s="30"/>
      <c r="GS1019" s="30"/>
      <c r="GT1019" s="30"/>
      <c r="GU1019" s="30"/>
      <c r="GV1019" s="30"/>
      <c r="GW1019" s="30"/>
      <c r="GX1019" s="30"/>
      <c r="GY1019" s="30"/>
      <c r="GZ1019" s="30"/>
      <c r="HA1019" s="30"/>
      <c r="HB1019" s="30"/>
      <c r="HC1019" s="30"/>
      <c r="HD1019" s="30"/>
      <c r="HE1019" s="30"/>
      <c r="HF1019" s="30"/>
      <c r="HG1019" s="30"/>
      <c r="HH1019" s="30"/>
      <c r="HI1019" s="30"/>
      <c r="HJ1019" s="30"/>
      <c r="HK1019" s="30"/>
      <c r="HL1019" s="30"/>
      <c r="HM1019" s="30"/>
      <c r="HN1019" s="30"/>
      <c r="HO1019" s="30"/>
      <c r="HP1019" s="30"/>
      <c r="HQ1019" s="30"/>
      <c r="HR1019" s="30"/>
      <c r="HS1019" s="30"/>
      <c r="HT1019" s="30"/>
      <c r="HU1019" s="30"/>
      <c r="HV1019" s="30"/>
      <c r="HW1019" s="30"/>
      <c r="HX1019" s="30"/>
      <c r="HY1019" s="30"/>
      <c r="HZ1019" s="30"/>
      <c r="IA1019" s="30"/>
      <c r="IB1019" s="30"/>
      <c r="IC1019" s="30"/>
      <c r="ID1019" s="30"/>
      <c r="IE1019" s="30"/>
      <c r="IF1019" s="30"/>
      <c r="IG1019" s="30"/>
      <c r="IH1019" s="30"/>
      <c r="II1019" s="30"/>
      <c r="IJ1019" s="30"/>
      <c r="IK1019" s="30"/>
      <c r="IL1019" s="30"/>
      <c r="IM1019" s="30"/>
      <c r="IN1019" s="30"/>
      <c r="IO1019" s="30"/>
      <c r="IP1019" s="30"/>
      <c r="IQ1019" s="30"/>
      <c r="IR1019" s="30"/>
      <c r="IS1019" s="30"/>
      <c r="IT1019" s="30"/>
      <c r="IU1019" s="30"/>
    </row>
    <row r="1020" spans="1:255" ht="15">
      <c r="A1020" s="148" t="s">
        <v>139</v>
      </c>
      <c r="B1020" s="148"/>
      <c r="C1020" s="148"/>
      <c r="D1020" s="148"/>
      <c r="E1020" s="148"/>
      <c r="F1020" s="30"/>
      <c r="G1020" s="30"/>
      <c r="H1020" s="30"/>
      <c r="I1020" s="30"/>
      <c r="J1020" s="30"/>
      <c r="K1020" s="30"/>
      <c r="L1020" s="30"/>
      <c r="M1020" s="30"/>
      <c r="N1020" s="30"/>
      <c r="O1020" s="30"/>
      <c r="P1020" s="30"/>
      <c r="Q1020" s="30"/>
      <c r="R1020" s="30"/>
      <c r="S1020" s="30"/>
      <c r="T1020" s="30"/>
      <c r="U1020" s="30"/>
      <c r="V1020" s="30"/>
      <c r="W1020" s="30"/>
      <c r="X1020" s="30"/>
      <c r="Y1020" s="30"/>
      <c r="Z1020" s="30"/>
      <c r="AA1020" s="30"/>
      <c r="AB1020" s="30"/>
      <c r="AC1020" s="30"/>
      <c r="AD1020" s="30"/>
      <c r="AE1020" s="30"/>
      <c r="AF1020" s="30"/>
      <c r="AG1020" s="30"/>
      <c r="AH1020" s="30"/>
      <c r="AI1020" s="30"/>
      <c r="AJ1020" s="30"/>
      <c r="AK1020" s="30"/>
      <c r="AL1020" s="30"/>
      <c r="AM1020" s="30"/>
      <c r="AN1020" s="30"/>
      <c r="AO1020" s="30"/>
      <c r="AP1020" s="30"/>
      <c r="AQ1020" s="30"/>
      <c r="AR1020" s="30"/>
      <c r="AS1020" s="30"/>
      <c r="AT1020" s="30"/>
      <c r="AU1020" s="30"/>
      <c r="AV1020" s="30"/>
      <c r="AW1020" s="30"/>
      <c r="AX1020" s="30"/>
      <c r="AY1020" s="30"/>
      <c r="AZ1020" s="30"/>
      <c r="BA1020" s="30"/>
      <c r="BB1020" s="30"/>
      <c r="BC1020" s="30"/>
      <c r="BD1020" s="30"/>
      <c r="BE1020" s="30"/>
      <c r="BF1020" s="30"/>
      <c r="BG1020" s="30"/>
      <c r="BH1020" s="30"/>
      <c r="BI1020" s="30"/>
      <c r="BJ1020" s="30"/>
      <c r="BK1020" s="30"/>
      <c r="BL1020" s="30"/>
      <c r="BM1020" s="30"/>
      <c r="BN1020" s="30"/>
      <c r="BO1020" s="30"/>
      <c r="BP1020" s="30"/>
      <c r="BQ1020" s="30"/>
      <c r="BR1020" s="30"/>
      <c r="BS1020" s="30"/>
      <c r="BT1020" s="30"/>
      <c r="BU1020" s="30"/>
      <c r="BV1020" s="30"/>
      <c r="BW1020" s="30"/>
      <c r="BX1020" s="30"/>
      <c r="BY1020" s="30"/>
      <c r="BZ1020" s="30"/>
      <c r="CA1020" s="30"/>
      <c r="CB1020" s="30"/>
      <c r="CC1020" s="30"/>
      <c r="CD1020" s="30"/>
      <c r="CE1020" s="30"/>
      <c r="CF1020" s="30"/>
      <c r="CG1020" s="30"/>
      <c r="CH1020" s="30"/>
      <c r="CI1020" s="30"/>
      <c r="CJ1020" s="30"/>
      <c r="CK1020" s="30"/>
      <c r="CL1020" s="30"/>
      <c r="CM1020" s="30"/>
      <c r="CN1020" s="30"/>
      <c r="CO1020" s="30"/>
      <c r="CP1020" s="30"/>
      <c r="CQ1020" s="30"/>
      <c r="CR1020" s="30"/>
      <c r="CS1020" s="30"/>
      <c r="CT1020" s="30"/>
      <c r="CU1020" s="30"/>
      <c r="CV1020" s="30"/>
      <c r="CW1020" s="30"/>
      <c r="CX1020" s="30"/>
      <c r="CY1020" s="30"/>
      <c r="CZ1020" s="30"/>
      <c r="DA1020" s="30"/>
      <c r="DB1020" s="30"/>
      <c r="DC1020" s="30"/>
      <c r="DD1020" s="30"/>
      <c r="DE1020" s="30"/>
      <c r="DF1020" s="30"/>
      <c r="DG1020" s="30"/>
      <c r="DH1020" s="30"/>
      <c r="DI1020" s="30"/>
      <c r="DJ1020" s="30"/>
      <c r="DK1020" s="30"/>
      <c r="DL1020" s="30"/>
      <c r="DM1020" s="30"/>
      <c r="DN1020" s="30"/>
      <c r="DO1020" s="30"/>
      <c r="DP1020" s="30"/>
      <c r="DQ1020" s="30"/>
      <c r="DR1020" s="30"/>
      <c r="DS1020" s="30"/>
      <c r="DT1020" s="30"/>
      <c r="DU1020" s="30"/>
      <c r="DV1020" s="30"/>
      <c r="DW1020" s="30"/>
      <c r="DX1020" s="30"/>
      <c r="DY1020" s="30"/>
      <c r="DZ1020" s="30"/>
      <c r="EA1020" s="30"/>
      <c r="EB1020" s="30"/>
      <c r="EC1020" s="30"/>
      <c r="ED1020" s="30"/>
      <c r="EE1020" s="30"/>
      <c r="EF1020" s="30"/>
      <c r="EG1020" s="30"/>
      <c r="EH1020" s="30"/>
      <c r="EI1020" s="30"/>
      <c r="EJ1020" s="30"/>
      <c r="EK1020" s="30"/>
      <c r="EL1020" s="30"/>
      <c r="EM1020" s="30"/>
      <c r="EN1020" s="30"/>
      <c r="EO1020" s="30"/>
      <c r="EP1020" s="30"/>
      <c r="EQ1020" s="30"/>
      <c r="ER1020" s="30"/>
      <c r="ES1020" s="30"/>
      <c r="ET1020" s="30"/>
      <c r="EU1020" s="30"/>
      <c r="EV1020" s="30"/>
      <c r="EW1020" s="30"/>
      <c r="EX1020" s="30"/>
      <c r="EY1020" s="30"/>
      <c r="EZ1020" s="30"/>
      <c r="FA1020" s="30"/>
      <c r="FB1020" s="30"/>
      <c r="FC1020" s="30"/>
      <c r="FD1020" s="30"/>
      <c r="FE1020" s="30"/>
      <c r="FF1020" s="30"/>
      <c r="FG1020" s="30"/>
      <c r="FH1020" s="30"/>
      <c r="FI1020" s="30"/>
      <c r="FJ1020" s="30"/>
      <c r="FK1020" s="30"/>
      <c r="FL1020" s="30"/>
      <c r="FM1020" s="30"/>
      <c r="FN1020" s="30"/>
      <c r="FO1020" s="30"/>
      <c r="FP1020" s="30"/>
      <c r="FQ1020" s="30"/>
      <c r="FR1020" s="30"/>
      <c r="FS1020" s="30"/>
      <c r="FT1020" s="30"/>
      <c r="FU1020" s="30"/>
      <c r="FV1020" s="30"/>
      <c r="FW1020" s="30"/>
      <c r="FX1020" s="30"/>
      <c r="FY1020" s="30"/>
      <c r="FZ1020" s="30"/>
      <c r="GA1020" s="30"/>
      <c r="GB1020" s="30"/>
      <c r="GC1020" s="30"/>
      <c r="GD1020" s="30"/>
      <c r="GE1020" s="30"/>
      <c r="GF1020" s="30"/>
      <c r="GG1020" s="30"/>
      <c r="GH1020" s="30"/>
      <c r="GI1020" s="30"/>
      <c r="GJ1020" s="30"/>
      <c r="GK1020" s="30"/>
      <c r="GL1020" s="30"/>
      <c r="GM1020" s="30"/>
      <c r="GN1020" s="30"/>
      <c r="GO1020" s="30"/>
      <c r="GP1020" s="30"/>
      <c r="GQ1020" s="30"/>
      <c r="GR1020" s="30"/>
      <c r="GS1020" s="30"/>
      <c r="GT1020" s="30"/>
      <c r="GU1020" s="30"/>
      <c r="GV1020" s="30"/>
      <c r="GW1020" s="30"/>
      <c r="GX1020" s="30"/>
      <c r="GY1020" s="30"/>
      <c r="GZ1020" s="30"/>
      <c r="HA1020" s="30"/>
      <c r="HB1020" s="30"/>
      <c r="HC1020" s="30"/>
      <c r="HD1020" s="30"/>
      <c r="HE1020" s="30"/>
      <c r="HF1020" s="30"/>
      <c r="HG1020" s="30"/>
      <c r="HH1020" s="30"/>
      <c r="HI1020" s="30"/>
      <c r="HJ1020" s="30"/>
      <c r="HK1020" s="30"/>
      <c r="HL1020" s="30"/>
      <c r="HM1020" s="30"/>
      <c r="HN1020" s="30"/>
      <c r="HO1020" s="30"/>
      <c r="HP1020" s="30"/>
      <c r="HQ1020" s="30"/>
      <c r="HR1020" s="30"/>
      <c r="HS1020" s="30"/>
      <c r="HT1020" s="30"/>
      <c r="HU1020" s="30"/>
      <c r="HV1020" s="30"/>
      <c r="HW1020" s="30"/>
      <c r="HX1020" s="30"/>
      <c r="HY1020" s="30"/>
      <c r="HZ1020" s="30"/>
      <c r="IA1020" s="30"/>
      <c r="IB1020" s="30"/>
      <c r="IC1020" s="30"/>
      <c r="ID1020" s="30"/>
      <c r="IE1020" s="30"/>
      <c r="IF1020" s="30"/>
      <c r="IG1020" s="30"/>
      <c r="IH1020" s="30"/>
      <c r="II1020" s="30"/>
      <c r="IJ1020" s="30"/>
      <c r="IK1020" s="30"/>
      <c r="IL1020" s="30"/>
      <c r="IM1020" s="30"/>
      <c r="IN1020" s="30"/>
      <c r="IO1020" s="30"/>
      <c r="IP1020" s="30"/>
      <c r="IQ1020" s="30"/>
      <c r="IR1020" s="30"/>
      <c r="IS1020" s="30"/>
      <c r="IT1020" s="30"/>
      <c r="IU1020" s="30"/>
    </row>
    <row r="1021" spans="1:255" ht="15">
      <c r="A1021" s="148" t="s">
        <v>3</v>
      </c>
      <c r="B1021" s="148"/>
      <c r="C1021" s="148"/>
      <c r="D1021" s="148"/>
      <c r="E1021" s="148"/>
      <c r="F1021" s="30"/>
      <c r="G1021" s="30"/>
      <c r="H1021" s="30"/>
      <c r="I1021" s="30"/>
      <c r="J1021" s="30"/>
      <c r="K1021" s="30"/>
      <c r="L1021" s="30"/>
      <c r="M1021" s="30"/>
      <c r="N1021" s="30"/>
      <c r="O1021" s="30"/>
      <c r="P1021" s="30"/>
      <c r="Q1021" s="30"/>
      <c r="R1021" s="30"/>
      <c r="S1021" s="30"/>
      <c r="T1021" s="30"/>
      <c r="U1021" s="30"/>
      <c r="V1021" s="30"/>
      <c r="W1021" s="30"/>
      <c r="X1021" s="30"/>
      <c r="Y1021" s="30"/>
      <c r="Z1021" s="30"/>
      <c r="AA1021" s="30"/>
      <c r="AB1021" s="30"/>
      <c r="AC1021" s="30"/>
      <c r="AD1021" s="30"/>
      <c r="AE1021" s="30"/>
      <c r="AF1021" s="30"/>
      <c r="AG1021" s="30"/>
      <c r="AH1021" s="30"/>
      <c r="AI1021" s="30"/>
      <c r="AJ1021" s="30"/>
      <c r="AK1021" s="30"/>
      <c r="AL1021" s="30"/>
      <c r="AM1021" s="30"/>
      <c r="AN1021" s="30"/>
      <c r="AO1021" s="30"/>
      <c r="AP1021" s="30"/>
      <c r="AQ1021" s="30"/>
      <c r="AR1021" s="30"/>
      <c r="AS1021" s="30"/>
      <c r="AT1021" s="30"/>
      <c r="AU1021" s="30"/>
      <c r="AV1021" s="30"/>
      <c r="AW1021" s="30"/>
      <c r="AX1021" s="30"/>
      <c r="AY1021" s="30"/>
      <c r="AZ1021" s="30"/>
      <c r="BA1021" s="30"/>
      <c r="BB1021" s="30"/>
      <c r="BC1021" s="30"/>
      <c r="BD1021" s="30"/>
      <c r="BE1021" s="30"/>
      <c r="BF1021" s="30"/>
      <c r="BG1021" s="30"/>
      <c r="BH1021" s="30"/>
      <c r="BI1021" s="30"/>
      <c r="BJ1021" s="30"/>
      <c r="BK1021" s="30"/>
      <c r="BL1021" s="30"/>
      <c r="BM1021" s="30"/>
      <c r="BN1021" s="30"/>
      <c r="BO1021" s="30"/>
      <c r="BP1021" s="30"/>
      <c r="BQ1021" s="30"/>
      <c r="BR1021" s="30"/>
      <c r="BS1021" s="30"/>
      <c r="BT1021" s="30"/>
      <c r="BU1021" s="30"/>
      <c r="BV1021" s="30"/>
      <c r="BW1021" s="30"/>
      <c r="BX1021" s="30"/>
      <c r="BY1021" s="30"/>
      <c r="BZ1021" s="30"/>
      <c r="CA1021" s="30"/>
      <c r="CB1021" s="30"/>
      <c r="CC1021" s="30"/>
      <c r="CD1021" s="30"/>
      <c r="CE1021" s="30"/>
      <c r="CF1021" s="30"/>
      <c r="CG1021" s="30"/>
      <c r="CH1021" s="30"/>
      <c r="CI1021" s="30"/>
      <c r="CJ1021" s="30"/>
      <c r="CK1021" s="30"/>
      <c r="CL1021" s="30"/>
      <c r="CM1021" s="30"/>
      <c r="CN1021" s="30"/>
      <c r="CO1021" s="30"/>
      <c r="CP1021" s="30"/>
      <c r="CQ1021" s="30"/>
      <c r="CR1021" s="30"/>
      <c r="CS1021" s="30"/>
      <c r="CT1021" s="30"/>
      <c r="CU1021" s="30"/>
      <c r="CV1021" s="30"/>
      <c r="CW1021" s="30"/>
      <c r="CX1021" s="30"/>
      <c r="CY1021" s="30"/>
      <c r="CZ1021" s="30"/>
      <c r="DA1021" s="30"/>
      <c r="DB1021" s="30"/>
      <c r="DC1021" s="30"/>
      <c r="DD1021" s="30"/>
      <c r="DE1021" s="30"/>
      <c r="DF1021" s="30"/>
      <c r="DG1021" s="30"/>
      <c r="DH1021" s="30"/>
      <c r="DI1021" s="30"/>
      <c r="DJ1021" s="30"/>
      <c r="DK1021" s="30"/>
      <c r="DL1021" s="30"/>
      <c r="DM1021" s="30"/>
      <c r="DN1021" s="30"/>
      <c r="DO1021" s="30"/>
      <c r="DP1021" s="30"/>
      <c r="DQ1021" s="30"/>
      <c r="DR1021" s="30"/>
      <c r="DS1021" s="30"/>
      <c r="DT1021" s="30"/>
      <c r="DU1021" s="30"/>
      <c r="DV1021" s="30"/>
      <c r="DW1021" s="30"/>
      <c r="DX1021" s="30"/>
      <c r="DY1021" s="30"/>
      <c r="DZ1021" s="30"/>
      <c r="EA1021" s="30"/>
      <c r="EB1021" s="30"/>
      <c r="EC1021" s="30"/>
      <c r="ED1021" s="30"/>
      <c r="EE1021" s="30"/>
      <c r="EF1021" s="30"/>
      <c r="EG1021" s="30"/>
      <c r="EH1021" s="30"/>
      <c r="EI1021" s="30"/>
      <c r="EJ1021" s="30"/>
      <c r="EK1021" s="30"/>
      <c r="EL1021" s="30"/>
      <c r="EM1021" s="30"/>
      <c r="EN1021" s="30"/>
      <c r="EO1021" s="30"/>
      <c r="EP1021" s="30"/>
      <c r="EQ1021" s="30"/>
      <c r="ER1021" s="30"/>
      <c r="ES1021" s="30"/>
      <c r="ET1021" s="30"/>
      <c r="EU1021" s="30"/>
      <c r="EV1021" s="30"/>
      <c r="EW1021" s="30"/>
      <c r="EX1021" s="30"/>
      <c r="EY1021" s="30"/>
      <c r="EZ1021" s="30"/>
      <c r="FA1021" s="30"/>
      <c r="FB1021" s="30"/>
      <c r="FC1021" s="30"/>
      <c r="FD1021" s="30"/>
      <c r="FE1021" s="30"/>
      <c r="FF1021" s="30"/>
      <c r="FG1021" s="30"/>
      <c r="FH1021" s="30"/>
      <c r="FI1021" s="30"/>
      <c r="FJ1021" s="30"/>
      <c r="FK1021" s="30"/>
      <c r="FL1021" s="30"/>
      <c r="FM1021" s="30"/>
      <c r="FN1021" s="30"/>
      <c r="FO1021" s="30"/>
      <c r="FP1021" s="30"/>
      <c r="FQ1021" s="30"/>
      <c r="FR1021" s="30"/>
      <c r="FS1021" s="30"/>
      <c r="FT1021" s="30"/>
      <c r="FU1021" s="30"/>
      <c r="FV1021" s="30"/>
      <c r="FW1021" s="30"/>
      <c r="FX1021" s="30"/>
      <c r="FY1021" s="30"/>
      <c r="FZ1021" s="30"/>
      <c r="GA1021" s="30"/>
      <c r="GB1021" s="30"/>
      <c r="GC1021" s="30"/>
      <c r="GD1021" s="30"/>
      <c r="GE1021" s="30"/>
      <c r="GF1021" s="30"/>
      <c r="GG1021" s="30"/>
      <c r="GH1021" s="30"/>
      <c r="GI1021" s="30"/>
      <c r="GJ1021" s="30"/>
      <c r="GK1021" s="30"/>
      <c r="GL1021" s="30"/>
      <c r="GM1021" s="30"/>
      <c r="GN1021" s="30"/>
      <c r="GO1021" s="30"/>
      <c r="GP1021" s="30"/>
      <c r="GQ1021" s="30"/>
      <c r="GR1021" s="30"/>
      <c r="GS1021" s="30"/>
      <c r="GT1021" s="30"/>
      <c r="GU1021" s="30"/>
      <c r="GV1021" s="30"/>
      <c r="GW1021" s="30"/>
      <c r="GX1021" s="30"/>
      <c r="GY1021" s="30"/>
      <c r="GZ1021" s="30"/>
      <c r="HA1021" s="30"/>
      <c r="HB1021" s="30"/>
      <c r="HC1021" s="30"/>
      <c r="HD1021" s="30"/>
      <c r="HE1021" s="30"/>
      <c r="HF1021" s="30"/>
      <c r="HG1021" s="30"/>
      <c r="HH1021" s="30"/>
      <c r="HI1021" s="30"/>
      <c r="HJ1021" s="30"/>
      <c r="HK1021" s="30"/>
      <c r="HL1021" s="30"/>
      <c r="HM1021" s="30"/>
      <c r="HN1021" s="30"/>
      <c r="HO1021" s="30"/>
      <c r="HP1021" s="30"/>
      <c r="HQ1021" s="30"/>
      <c r="HR1021" s="30"/>
      <c r="HS1021" s="30"/>
      <c r="HT1021" s="30"/>
      <c r="HU1021" s="30"/>
      <c r="HV1021" s="30"/>
      <c r="HW1021" s="30"/>
      <c r="HX1021" s="30"/>
      <c r="HY1021" s="30"/>
      <c r="HZ1021" s="30"/>
      <c r="IA1021" s="30"/>
      <c r="IB1021" s="30"/>
      <c r="IC1021" s="30"/>
      <c r="ID1021" s="30"/>
      <c r="IE1021" s="30"/>
      <c r="IF1021" s="30"/>
      <c r="IG1021" s="30"/>
      <c r="IH1021" s="30"/>
      <c r="II1021" s="30"/>
      <c r="IJ1021" s="30"/>
      <c r="IK1021" s="30"/>
      <c r="IL1021" s="30"/>
      <c r="IM1021" s="30"/>
      <c r="IN1021" s="30"/>
      <c r="IO1021" s="30"/>
      <c r="IP1021" s="30"/>
      <c r="IQ1021" s="30"/>
      <c r="IR1021" s="30"/>
      <c r="IS1021" s="30"/>
      <c r="IT1021" s="30"/>
      <c r="IU1021" s="30"/>
    </row>
    <row r="1022" spans="1:255" ht="15">
      <c r="A1022" s="149" t="s">
        <v>748</v>
      </c>
      <c r="B1022" s="149"/>
      <c r="C1022" s="149"/>
      <c r="D1022" s="149"/>
      <c r="E1022" s="149"/>
      <c r="F1022" s="30"/>
      <c r="G1022" s="30"/>
      <c r="H1022" s="30"/>
      <c r="I1022" s="30"/>
      <c r="J1022" s="30"/>
      <c r="K1022" s="30"/>
      <c r="L1022" s="30"/>
      <c r="M1022" s="30"/>
      <c r="N1022" s="30"/>
      <c r="O1022" s="30"/>
      <c r="P1022" s="30"/>
      <c r="Q1022" s="30"/>
      <c r="R1022" s="30"/>
      <c r="S1022" s="30"/>
      <c r="T1022" s="30"/>
      <c r="U1022" s="30"/>
      <c r="V1022" s="30"/>
      <c r="W1022" s="30"/>
      <c r="X1022" s="30"/>
      <c r="Y1022" s="30"/>
      <c r="Z1022" s="30"/>
      <c r="AA1022" s="30"/>
      <c r="AB1022" s="30"/>
      <c r="AC1022" s="30"/>
      <c r="AD1022" s="30"/>
      <c r="AE1022" s="30"/>
      <c r="AF1022" s="30"/>
      <c r="AG1022" s="30"/>
      <c r="AH1022" s="30"/>
      <c r="AI1022" s="30"/>
      <c r="AJ1022" s="30"/>
      <c r="AK1022" s="30"/>
      <c r="AL1022" s="30"/>
      <c r="AM1022" s="30"/>
      <c r="AN1022" s="30"/>
      <c r="AO1022" s="30"/>
      <c r="AP1022" s="30"/>
      <c r="AQ1022" s="30"/>
      <c r="AR1022" s="30"/>
      <c r="AS1022" s="30"/>
      <c r="AT1022" s="30"/>
      <c r="AU1022" s="30"/>
      <c r="AV1022" s="30"/>
      <c r="AW1022" s="30"/>
      <c r="AX1022" s="30"/>
      <c r="AY1022" s="30"/>
      <c r="AZ1022" s="30"/>
      <c r="BA1022" s="30"/>
      <c r="BB1022" s="30"/>
      <c r="BC1022" s="30"/>
      <c r="BD1022" s="30"/>
      <c r="BE1022" s="30"/>
      <c r="BF1022" s="30"/>
      <c r="BG1022" s="30"/>
      <c r="BH1022" s="30"/>
      <c r="BI1022" s="30"/>
      <c r="BJ1022" s="30"/>
      <c r="BK1022" s="30"/>
      <c r="BL1022" s="30"/>
      <c r="BM1022" s="30"/>
      <c r="BN1022" s="30"/>
      <c r="BO1022" s="30"/>
      <c r="BP1022" s="30"/>
      <c r="BQ1022" s="30"/>
      <c r="BR1022" s="30"/>
      <c r="BS1022" s="30"/>
      <c r="BT1022" s="30"/>
      <c r="BU1022" s="30"/>
      <c r="BV1022" s="30"/>
      <c r="BW1022" s="30"/>
      <c r="BX1022" s="30"/>
      <c r="BY1022" s="30"/>
      <c r="BZ1022" s="30"/>
      <c r="CA1022" s="30"/>
      <c r="CB1022" s="30"/>
      <c r="CC1022" s="30"/>
      <c r="CD1022" s="30"/>
      <c r="CE1022" s="30"/>
      <c r="CF1022" s="30"/>
      <c r="CG1022" s="30"/>
      <c r="CH1022" s="30"/>
      <c r="CI1022" s="30"/>
      <c r="CJ1022" s="30"/>
      <c r="CK1022" s="30"/>
      <c r="CL1022" s="30"/>
      <c r="CM1022" s="30"/>
      <c r="CN1022" s="30"/>
      <c r="CO1022" s="30"/>
      <c r="CP1022" s="30"/>
      <c r="CQ1022" s="30"/>
      <c r="CR1022" s="30"/>
      <c r="CS1022" s="30"/>
      <c r="CT1022" s="30"/>
      <c r="CU1022" s="30"/>
      <c r="CV1022" s="30"/>
      <c r="CW1022" s="30"/>
      <c r="CX1022" s="30"/>
      <c r="CY1022" s="30"/>
      <c r="CZ1022" s="30"/>
      <c r="DA1022" s="30"/>
      <c r="DB1022" s="30"/>
      <c r="DC1022" s="30"/>
      <c r="DD1022" s="30"/>
      <c r="DE1022" s="30"/>
      <c r="DF1022" s="30"/>
      <c r="DG1022" s="30"/>
      <c r="DH1022" s="30"/>
      <c r="DI1022" s="30"/>
      <c r="DJ1022" s="30"/>
      <c r="DK1022" s="30"/>
      <c r="DL1022" s="30"/>
      <c r="DM1022" s="30"/>
      <c r="DN1022" s="30"/>
      <c r="DO1022" s="30"/>
      <c r="DP1022" s="30"/>
      <c r="DQ1022" s="30"/>
      <c r="DR1022" s="30"/>
      <c r="DS1022" s="30"/>
      <c r="DT1022" s="30"/>
      <c r="DU1022" s="30"/>
      <c r="DV1022" s="30"/>
      <c r="DW1022" s="30"/>
      <c r="DX1022" s="30"/>
      <c r="DY1022" s="30"/>
      <c r="DZ1022" s="30"/>
      <c r="EA1022" s="30"/>
      <c r="EB1022" s="30"/>
      <c r="EC1022" s="30"/>
      <c r="ED1022" s="30"/>
      <c r="EE1022" s="30"/>
      <c r="EF1022" s="30"/>
      <c r="EG1022" s="30"/>
      <c r="EH1022" s="30"/>
      <c r="EI1022" s="30"/>
      <c r="EJ1022" s="30"/>
      <c r="EK1022" s="30"/>
      <c r="EL1022" s="30"/>
      <c r="EM1022" s="30"/>
      <c r="EN1022" s="30"/>
      <c r="EO1022" s="30"/>
      <c r="EP1022" s="30"/>
      <c r="EQ1022" s="30"/>
      <c r="ER1022" s="30"/>
      <c r="ES1022" s="30"/>
      <c r="ET1022" s="30"/>
      <c r="EU1022" s="30"/>
      <c r="EV1022" s="30"/>
      <c r="EW1022" s="30"/>
      <c r="EX1022" s="30"/>
      <c r="EY1022" s="30"/>
      <c r="EZ1022" s="30"/>
      <c r="FA1022" s="30"/>
      <c r="FB1022" s="30"/>
      <c r="FC1022" s="30"/>
      <c r="FD1022" s="30"/>
      <c r="FE1022" s="30"/>
      <c r="FF1022" s="30"/>
      <c r="FG1022" s="30"/>
      <c r="FH1022" s="30"/>
      <c r="FI1022" s="30"/>
      <c r="FJ1022" s="30"/>
      <c r="FK1022" s="30"/>
      <c r="FL1022" s="30"/>
      <c r="FM1022" s="30"/>
      <c r="FN1022" s="30"/>
      <c r="FO1022" s="30"/>
      <c r="FP1022" s="30"/>
      <c r="FQ1022" s="30"/>
      <c r="FR1022" s="30"/>
      <c r="FS1022" s="30"/>
      <c r="FT1022" s="30"/>
      <c r="FU1022" s="30"/>
      <c r="FV1022" s="30"/>
      <c r="FW1022" s="30"/>
      <c r="FX1022" s="30"/>
      <c r="FY1022" s="30"/>
      <c r="FZ1022" s="30"/>
      <c r="GA1022" s="30"/>
      <c r="GB1022" s="30"/>
      <c r="GC1022" s="30"/>
      <c r="GD1022" s="30"/>
      <c r="GE1022" s="30"/>
      <c r="GF1022" s="30"/>
      <c r="GG1022" s="30"/>
      <c r="GH1022" s="30"/>
      <c r="GI1022" s="30"/>
      <c r="GJ1022" s="30"/>
      <c r="GK1022" s="30"/>
      <c r="GL1022" s="30"/>
      <c r="GM1022" s="30"/>
      <c r="GN1022" s="30"/>
      <c r="GO1022" s="30"/>
      <c r="GP1022" s="30"/>
      <c r="GQ1022" s="30"/>
      <c r="GR1022" s="30"/>
      <c r="GS1022" s="30"/>
      <c r="GT1022" s="30"/>
      <c r="GU1022" s="30"/>
      <c r="GV1022" s="30"/>
      <c r="GW1022" s="30"/>
      <c r="GX1022" s="30"/>
      <c r="GY1022" s="30"/>
      <c r="GZ1022" s="30"/>
      <c r="HA1022" s="30"/>
      <c r="HB1022" s="30"/>
      <c r="HC1022" s="30"/>
      <c r="HD1022" s="30"/>
      <c r="HE1022" s="30"/>
      <c r="HF1022" s="30"/>
      <c r="HG1022" s="30"/>
      <c r="HH1022" s="30"/>
      <c r="HI1022" s="30"/>
      <c r="HJ1022" s="30"/>
      <c r="HK1022" s="30"/>
      <c r="HL1022" s="30"/>
      <c r="HM1022" s="30"/>
      <c r="HN1022" s="30"/>
      <c r="HO1022" s="30"/>
      <c r="HP1022" s="30"/>
      <c r="HQ1022" s="30"/>
      <c r="HR1022" s="30"/>
      <c r="HS1022" s="30"/>
      <c r="HT1022" s="30"/>
      <c r="HU1022" s="30"/>
      <c r="HV1022" s="30"/>
      <c r="HW1022" s="30"/>
      <c r="HX1022" s="30"/>
      <c r="HY1022" s="30"/>
      <c r="HZ1022" s="30"/>
      <c r="IA1022" s="30"/>
      <c r="IB1022" s="30"/>
      <c r="IC1022" s="30"/>
      <c r="ID1022" s="30"/>
      <c r="IE1022" s="30"/>
      <c r="IF1022" s="30"/>
      <c r="IG1022" s="30"/>
      <c r="IH1022" s="30"/>
      <c r="II1022" s="30"/>
      <c r="IJ1022" s="30"/>
      <c r="IK1022" s="30"/>
      <c r="IL1022" s="30"/>
      <c r="IM1022" s="30"/>
      <c r="IN1022" s="30"/>
      <c r="IO1022" s="30"/>
      <c r="IP1022" s="30"/>
      <c r="IQ1022" s="30"/>
      <c r="IR1022" s="30"/>
      <c r="IS1022" s="30"/>
      <c r="IT1022" s="30"/>
      <c r="IU1022" s="30"/>
    </row>
    <row r="1023" spans="1:255" ht="15">
      <c r="A1023" s="150" t="s">
        <v>23</v>
      </c>
      <c r="B1023" s="151" t="s">
        <v>6</v>
      </c>
      <c r="C1023" s="152"/>
      <c r="D1023" s="153" t="s">
        <v>7</v>
      </c>
      <c r="E1023" s="150" t="s">
        <v>8</v>
      </c>
      <c r="F1023" s="30"/>
      <c r="G1023" s="30"/>
      <c r="H1023" s="30"/>
      <c r="I1023" s="30"/>
      <c r="J1023" s="30"/>
      <c r="K1023" s="30"/>
      <c r="L1023" s="30"/>
      <c r="M1023" s="30"/>
      <c r="N1023" s="30"/>
      <c r="O1023" s="30"/>
      <c r="P1023" s="30"/>
      <c r="Q1023" s="30"/>
      <c r="R1023" s="30"/>
      <c r="S1023" s="30"/>
      <c r="T1023" s="30"/>
      <c r="U1023" s="30"/>
      <c r="V1023" s="30"/>
      <c r="W1023" s="30"/>
      <c r="X1023" s="30"/>
      <c r="Y1023" s="30"/>
      <c r="Z1023" s="30"/>
      <c r="AA1023" s="30"/>
      <c r="AB1023" s="30"/>
      <c r="AC1023" s="30"/>
      <c r="AD1023" s="30"/>
      <c r="AE1023" s="30"/>
      <c r="AF1023" s="30"/>
      <c r="AG1023" s="30"/>
      <c r="AH1023" s="30"/>
      <c r="AI1023" s="30"/>
      <c r="AJ1023" s="30"/>
      <c r="AK1023" s="30"/>
      <c r="AL1023" s="30"/>
      <c r="AM1023" s="30"/>
      <c r="AN1023" s="30"/>
      <c r="AO1023" s="30"/>
      <c r="AP1023" s="30"/>
      <c r="AQ1023" s="30"/>
      <c r="AR1023" s="30"/>
      <c r="AS1023" s="30"/>
      <c r="AT1023" s="30"/>
      <c r="AU1023" s="30"/>
      <c r="AV1023" s="30"/>
      <c r="AW1023" s="30"/>
      <c r="AX1023" s="30"/>
      <c r="AY1023" s="30"/>
      <c r="AZ1023" s="30"/>
      <c r="BA1023" s="30"/>
      <c r="BB1023" s="30"/>
      <c r="BC1023" s="30"/>
      <c r="BD1023" s="30"/>
      <c r="BE1023" s="30"/>
      <c r="BF1023" s="30"/>
      <c r="BG1023" s="30"/>
      <c r="BH1023" s="30"/>
      <c r="BI1023" s="30"/>
      <c r="BJ1023" s="30"/>
      <c r="BK1023" s="30"/>
      <c r="BL1023" s="30"/>
      <c r="BM1023" s="30"/>
      <c r="BN1023" s="30"/>
      <c r="BO1023" s="30"/>
      <c r="BP1023" s="30"/>
      <c r="BQ1023" s="30"/>
      <c r="BR1023" s="30"/>
      <c r="BS1023" s="30"/>
      <c r="BT1023" s="30"/>
      <c r="BU1023" s="30"/>
      <c r="BV1023" s="30"/>
      <c r="BW1023" s="30"/>
      <c r="BX1023" s="30"/>
      <c r="BY1023" s="30"/>
      <c r="BZ1023" s="30"/>
      <c r="CA1023" s="30"/>
      <c r="CB1023" s="30"/>
      <c r="CC1023" s="30"/>
      <c r="CD1023" s="30"/>
      <c r="CE1023" s="30"/>
      <c r="CF1023" s="30"/>
      <c r="CG1023" s="30"/>
      <c r="CH1023" s="30"/>
      <c r="CI1023" s="30"/>
      <c r="CJ1023" s="30"/>
      <c r="CK1023" s="30"/>
      <c r="CL1023" s="30"/>
      <c r="CM1023" s="30"/>
      <c r="CN1023" s="30"/>
      <c r="CO1023" s="30"/>
      <c r="CP1023" s="30"/>
      <c r="CQ1023" s="30"/>
      <c r="CR1023" s="30"/>
      <c r="CS1023" s="30"/>
      <c r="CT1023" s="30"/>
      <c r="CU1023" s="30"/>
      <c r="CV1023" s="30"/>
      <c r="CW1023" s="30"/>
      <c r="CX1023" s="30"/>
      <c r="CY1023" s="30"/>
      <c r="CZ1023" s="30"/>
      <c r="DA1023" s="30"/>
      <c r="DB1023" s="30"/>
      <c r="DC1023" s="30"/>
      <c r="DD1023" s="30"/>
      <c r="DE1023" s="30"/>
      <c r="DF1023" s="30"/>
      <c r="DG1023" s="30"/>
      <c r="DH1023" s="30"/>
      <c r="DI1023" s="30"/>
      <c r="DJ1023" s="30"/>
      <c r="DK1023" s="30"/>
      <c r="DL1023" s="30"/>
      <c r="DM1023" s="30"/>
      <c r="DN1023" s="30"/>
      <c r="DO1023" s="30"/>
      <c r="DP1023" s="30"/>
      <c r="DQ1023" s="30"/>
      <c r="DR1023" s="30"/>
      <c r="DS1023" s="30"/>
      <c r="DT1023" s="30"/>
      <c r="DU1023" s="30"/>
      <c r="DV1023" s="30"/>
      <c r="DW1023" s="30"/>
      <c r="DX1023" s="30"/>
      <c r="DY1023" s="30"/>
      <c r="DZ1023" s="30"/>
      <c r="EA1023" s="30"/>
      <c r="EB1023" s="30"/>
      <c r="EC1023" s="30"/>
      <c r="ED1023" s="30"/>
      <c r="EE1023" s="30"/>
      <c r="EF1023" s="30"/>
      <c r="EG1023" s="30"/>
      <c r="EH1023" s="30"/>
      <c r="EI1023" s="30"/>
      <c r="EJ1023" s="30"/>
      <c r="EK1023" s="30"/>
      <c r="EL1023" s="30"/>
      <c r="EM1023" s="30"/>
      <c r="EN1023" s="30"/>
      <c r="EO1023" s="30"/>
      <c r="EP1023" s="30"/>
      <c r="EQ1023" s="30"/>
      <c r="ER1023" s="30"/>
      <c r="ES1023" s="30"/>
      <c r="ET1023" s="30"/>
      <c r="EU1023" s="30"/>
      <c r="EV1023" s="30"/>
      <c r="EW1023" s="30"/>
      <c r="EX1023" s="30"/>
      <c r="EY1023" s="30"/>
      <c r="EZ1023" s="30"/>
      <c r="FA1023" s="30"/>
      <c r="FB1023" s="30"/>
      <c r="FC1023" s="30"/>
      <c r="FD1023" s="30"/>
      <c r="FE1023" s="30"/>
      <c r="FF1023" s="30"/>
      <c r="FG1023" s="30"/>
      <c r="FH1023" s="30"/>
      <c r="FI1023" s="30"/>
      <c r="FJ1023" s="30"/>
      <c r="FK1023" s="30"/>
      <c r="FL1023" s="30"/>
      <c r="FM1023" s="30"/>
      <c r="FN1023" s="30"/>
      <c r="FO1023" s="30"/>
      <c r="FP1023" s="30"/>
      <c r="FQ1023" s="30"/>
      <c r="FR1023" s="30"/>
      <c r="FS1023" s="30"/>
      <c r="FT1023" s="30"/>
      <c r="FU1023" s="30"/>
      <c r="FV1023" s="30"/>
      <c r="FW1023" s="30"/>
      <c r="FX1023" s="30"/>
      <c r="FY1023" s="30"/>
      <c r="FZ1023" s="30"/>
      <c r="GA1023" s="30"/>
      <c r="GB1023" s="30"/>
      <c r="GC1023" s="30"/>
      <c r="GD1023" s="30"/>
      <c r="GE1023" s="30"/>
      <c r="GF1023" s="30"/>
      <c r="GG1023" s="30"/>
      <c r="GH1023" s="30"/>
      <c r="GI1023" s="30"/>
      <c r="GJ1023" s="30"/>
      <c r="GK1023" s="30"/>
      <c r="GL1023" s="30"/>
      <c r="GM1023" s="30"/>
      <c r="GN1023" s="30"/>
      <c r="GO1023" s="30"/>
      <c r="GP1023" s="30"/>
      <c r="GQ1023" s="30"/>
      <c r="GR1023" s="30"/>
      <c r="GS1023" s="30"/>
      <c r="GT1023" s="30"/>
      <c r="GU1023" s="30"/>
      <c r="GV1023" s="30"/>
      <c r="GW1023" s="30"/>
      <c r="GX1023" s="30"/>
      <c r="GY1023" s="30"/>
      <c r="GZ1023" s="30"/>
      <c r="HA1023" s="30"/>
      <c r="HB1023" s="30"/>
      <c r="HC1023" s="30"/>
      <c r="HD1023" s="30"/>
      <c r="HE1023" s="30"/>
      <c r="HF1023" s="30"/>
      <c r="HG1023" s="30"/>
      <c r="HH1023" s="30"/>
      <c r="HI1023" s="30"/>
      <c r="HJ1023" s="30"/>
      <c r="HK1023" s="30"/>
      <c r="HL1023" s="30"/>
      <c r="HM1023" s="30"/>
      <c r="HN1023" s="30"/>
      <c r="HO1023" s="30"/>
      <c r="HP1023" s="30"/>
      <c r="HQ1023" s="30"/>
      <c r="HR1023" s="30"/>
      <c r="HS1023" s="30"/>
      <c r="HT1023" s="30"/>
      <c r="HU1023" s="30"/>
      <c r="HV1023" s="30"/>
      <c r="HW1023" s="30"/>
      <c r="HX1023" s="30"/>
      <c r="HY1023" s="30"/>
      <c r="HZ1023" s="30"/>
      <c r="IA1023" s="30"/>
      <c r="IB1023" s="30"/>
      <c r="IC1023" s="30"/>
      <c r="ID1023" s="30"/>
      <c r="IE1023" s="30"/>
      <c r="IF1023" s="30"/>
      <c r="IG1023" s="30"/>
      <c r="IH1023" s="30"/>
      <c r="II1023" s="30"/>
      <c r="IJ1023" s="30"/>
      <c r="IK1023" s="30"/>
      <c r="IL1023" s="30"/>
      <c r="IM1023" s="30"/>
      <c r="IN1023" s="30"/>
      <c r="IO1023" s="30"/>
      <c r="IP1023" s="30"/>
      <c r="IQ1023" s="30"/>
      <c r="IR1023" s="30"/>
      <c r="IS1023" s="30"/>
      <c r="IT1023" s="30"/>
      <c r="IU1023" s="30"/>
    </row>
    <row r="1024" spans="1:255" ht="15">
      <c r="A1024" s="150"/>
      <c r="B1024" s="39" t="s">
        <v>9</v>
      </c>
      <c r="C1024" s="39" t="s">
        <v>10</v>
      </c>
      <c r="D1024" s="153"/>
      <c r="E1024" s="150"/>
      <c r="F1024" s="30"/>
      <c r="G1024" s="30"/>
      <c r="H1024" s="30"/>
      <c r="I1024" s="30"/>
      <c r="J1024" s="30"/>
      <c r="K1024" s="30"/>
      <c r="L1024" s="30"/>
      <c r="M1024" s="30"/>
      <c r="N1024" s="30"/>
      <c r="O1024" s="30"/>
      <c r="P1024" s="30"/>
      <c r="Q1024" s="30"/>
      <c r="R1024" s="30"/>
      <c r="S1024" s="30"/>
      <c r="T1024" s="30"/>
      <c r="U1024" s="30"/>
      <c r="V1024" s="30"/>
      <c r="W1024" s="30"/>
      <c r="X1024" s="30"/>
      <c r="Y1024" s="30"/>
      <c r="Z1024" s="30"/>
      <c r="AA1024" s="30"/>
      <c r="AB1024" s="30"/>
      <c r="AC1024" s="30"/>
      <c r="AD1024" s="30"/>
      <c r="AE1024" s="30"/>
      <c r="AF1024" s="30"/>
      <c r="AG1024" s="30"/>
      <c r="AH1024" s="30"/>
      <c r="AI1024" s="30"/>
      <c r="AJ1024" s="30"/>
      <c r="AK1024" s="30"/>
      <c r="AL1024" s="30"/>
      <c r="AM1024" s="30"/>
      <c r="AN1024" s="30"/>
      <c r="AO1024" s="30"/>
      <c r="AP1024" s="30"/>
      <c r="AQ1024" s="30"/>
      <c r="AR1024" s="30"/>
      <c r="AS1024" s="30"/>
      <c r="AT1024" s="30"/>
      <c r="AU1024" s="30"/>
      <c r="AV1024" s="30"/>
      <c r="AW1024" s="30"/>
      <c r="AX1024" s="30"/>
      <c r="AY1024" s="30"/>
      <c r="AZ1024" s="30"/>
      <c r="BA1024" s="30"/>
      <c r="BB1024" s="30"/>
      <c r="BC1024" s="30"/>
      <c r="BD1024" s="30"/>
      <c r="BE1024" s="30"/>
      <c r="BF1024" s="30"/>
      <c r="BG1024" s="30"/>
      <c r="BH1024" s="30"/>
      <c r="BI1024" s="30"/>
      <c r="BJ1024" s="30"/>
      <c r="BK1024" s="30"/>
      <c r="BL1024" s="30"/>
      <c r="BM1024" s="30"/>
      <c r="BN1024" s="30"/>
      <c r="BO1024" s="30"/>
      <c r="BP1024" s="30"/>
      <c r="BQ1024" s="30"/>
      <c r="BR1024" s="30"/>
      <c r="BS1024" s="30"/>
      <c r="BT1024" s="30"/>
      <c r="BU1024" s="30"/>
      <c r="BV1024" s="30"/>
      <c r="BW1024" s="30"/>
      <c r="BX1024" s="30"/>
      <c r="BY1024" s="30"/>
      <c r="BZ1024" s="30"/>
      <c r="CA1024" s="30"/>
      <c r="CB1024" s="30"/>
      <c r="CC1024" s="30"/>
      <c r="CD1024" s="30"/>
      <c r="CE1024" s="30"/>
      <c r="CF1024" s="30"/>
      <c r="CG1024" s="30"/>
      <c r="CH1024" s="30"/>
      <c r="CI1024" s="30"/>
      <c r="CJ1024" s="30"/>
      <c r="CK1024" s="30"/>
      <c r="CL1024" s="30"/>
      <c r="CM1024" s="30"/>
      <c r="CN1024" s="30"/>
      <c r="CO1024" s="30"/>
      <c r="CP1024" s="30"/>
      <c r="CQ1024" s="30"/>
      <c r="CR1024" s="30"/>
      <c r="CS1024" s="30"/>
      <c r="CT1024" s="30"/>
      <c r="CU1024" s="30"/>
      <c r="CV1024" s="30"/>
      <c r="CW1024" s="30"/>
      <c r="CX1024" s="30"/>
      <c r="CY1024" s="30"/>
      <c r="CZ1024" s="30"/>
      <c r="DA1024" s="30"/>
      <c r="DB1024" s="30"/>
      <c r="DC1024" s="30"/>
      <c r="DD1024" s="30"/>
      <c r="DE1024" s="30"/>
      <c r="DF1024" s="30"/>
      <c r="DG1024" s="30"/>
      <c r="DH1024" s="30"/>
      <c r="DI1024" s="30"/>
      <c r="DJ1024" s="30"/>
      <c r="DK1024" s="30"/>
      <c r="DL1024" s="30"/>
      <c r="DM1024" s="30"/>
      <c r="DN1024" s="30"/>
      <c r="DO1024" s="30"/>
      <c r="DP1024" s="30"/>
      <c r="DQ1024" s="30"/>
      <c r="DR1024" s="30"/>
      <c r="DS1024" s="30"/>
      <c r="DT1024" s="30"/>
      <c r="DU1024" s="30"/>
      <c r="DV1024" s="30"/>
      <c r="DW1024" s="30"/>
      <c r="DX1024" s="30"/>
      <c r="DY1024" s="30"/>
      <c r="DZ1024" s="30"/>
      <c r="EA1024" s="30"/>
      <c r="EB1024" s="30"/>
      <c r="EC1024" s="30"/>
      <c r="ED1024" s="30"/>
      <c r="EE1024" s="30"/>
      <c r="EF1024" s="30"/>
      <c r="EG1024" s="30"/>
      <c r="EH1024" s="30"/>
      <c r="EI1024" s="30"/>
      <c r="EJ1024" s="30"/>
      <c r="EK1024" s="30"/>
      <c r="EL1024" s="30"/>
      <c r="EM1024" s="30"/>
      <c r="EN1024" s="30"/>
      <c r="EO1024" s="30"/>
      <c r="EP1024" s="30"/>
      <c r="EQ1024" s="30"/>
      <c r="ER1024" s="30"/>
      <c r="ES1024" s="30"/>
      <c r="ET1024" s="30"/>
      <c r="EU1024" s="30"/>
      <c r="EV1024" s="30"/>
      <c r="EW1024" s="30"/>
      <c r="EX1024" s="30"/>
      <c r="EY1024" s="30"/>
      <c r="EZ1024" s="30"/>
      <c r="FA1024" s="30"/>
      <c r="FB1024" s="30"/>
      <c r="FC1024" s="30"/>
      <c r="FD1024" s="30"/>
      <c r="FE1024" s="30"/>
      <c r="FF1024" s="30"/>
      <c r="FG1024" s="30"/>
      <c r="FH1024" s="30"/>
      <c r="FI1024" s="30"/>
      <c r="FJ1024" s="30"/>
      <c r="FK1024" s="30"/>
      <c r="FL1024" s="30"/>
      <c r="FM1024" s="30"/>
      <c r="FN1024" s="30"/>
      <c r="FO1024" s="30"/>
      <c r="FP1024" s="30"/>
      <c r="FQ1024" s="30"/>
      <c r="FR1024" s="30"/>
      <c r="FS1024" s="30"/>
      <c r="FT1024" s="30"/>
      <c r="FU1024" s="30"/>
      <c r="FV1024" s="30"/>
      <c r="FW1024" s="30"/>
      <c r="FX1024" s="30"/>
      <c r="FY1024" s="30"/>
      <c r="FZ1024" s="30"/>
      <c r="GA1024" s="30"/>
      <c r="GB1024" s="30"/>
      <c r="GC1024" s="30"/>
      <c r="GD1024" s="30"/>
      <c r="GE1024" s="30"/>
      <c r="GF1024" s="30"/>
      <c r="GG1024" s="30"/>
      <c r="GH1024" s="30"/>
      <c r="GI1024" s="30"/>
      <c r="GJ1024" s="30"/>
      <c r="GK1024" s="30"/>
      <c r="GL1024" s="30"/>
      <c r="GM1024" s="30"/>
      <c r="GN1024" s="30"/>
      <c r="GO1024" s="30"/>
      <c r="GP1024" s="30"/>
      <c r="GQ1024" s="30"/>
      <c r="GR1024" s="30"/>
      <c r="GS1024" s="30"/>
      <c r="GT1024" s="30"/>
      <c r="GU1024" s="30"/>
      <c r="GV1024" s="30"/>
      <c r="GW1024" s="30"/>
      <c r="GX1024" s="30"/>
      <c r="GY1024" s="30"/>
      <c r="GZ1024" s="30"/>
      <c r="HA1024" s="30"/>
      <c r="HB1024" s="30"/>
      <c r="HC1024" s="30"/>
      <c r="HD1024" s="30"/>
      <c r="HE1024" s="30"/>
      <c r="HF1024" s="30"/>
      <c r="HG1024" s="30"/>
      <c r="HH1024" s="30"/>
      <c r="HI1024" s="30"/>
      <c r="HJ1024" s="30"/>
      <c r="HK1024" s="30"/>
      <c r="HL1024" s="30"/>
      <c r="HM1024" s="30"/>
      <c r="HN1024" s="30"/>
      <c r="HO1024" s="30"/>
      <c r="HP1024" s="30"/>
      <c r="HQ1024" s="30"/>
      <c r="HR1024" s="30"/>
      <c r="HS1024" s="30"/>
      <c r="HT1024" s="30"/>
      <c r="HU1024" s="30"/>
      <c r="HV1024" s="30"/>
      <c r="HW1024" s="30"/>
      <c r="HX1024" s="30"/>
      <c r="HY1024" s="30"/>
      <c r="HZ1024" s="30"/>
      <c r="IA1024" s="30"/>
      <c r="IB1024" s="30"/>
      <c r="IC1024" s="30"/>
      <c r="ID1024" s="30"/>
      <c r="IE1024" s="30"/>
      <c r="IF1024" s="30"/>
      <c r="IG1024" s="30"/>
      <c r="IH1024" s="30"/>
      <c r="II1024" s="30"/>
      <c r="IJ1024" s="30"/>
      <c r="IK1024" s="30"/>
      <c r="IL1024" s="30"/>
      <c r="IM1024" s="30"/>
      <c r="IN1024" s="30"/>
      <c r="IO1024" s="30"/>
      <c r="IP1024" s="30"/>
      <c r="IQ1024" s="30"/>
      <c r="IR1024" s="30"/>
      <c r="IS1024" s="30"/>
      <c r="IT1024" s="30"/>
      <c r="IU1024" s="30"/>
    </row>
    <row r="1025" spans="1:255" ht="15">
      <c r="A1025" s="52">
        <v>44139</v>
      </c>
      <c r="B1025" s="23" t="s">
        <v>731</v>
      </c>
      <c r="C1025" s="60" t="s">
        <v>732</v>
      </c>
      <c r="D1025" s="5" t="s">
        <v>733</v>
      </c>
      <c r="E1025" s="53">
        <v>619.08</v>
      </c>
      <c r="F1025" s="30"/>
      <c r="G1025" s="30"/>
      <c r="H1025" s="30"/>
      <c r="I1025" s="30"/>
      <c r="J1025" s="30"/>
      <c r="K1025" s="30"/>
      <c r="L1025" s="30"/>
      <c r="M1025" s="30"/>
      <c r="N1025" s="30"/>
      <c r="O1025" s="30"/>
      <c r="P1025" s="30"/>
      <c r="Q1025" s="30"/>
      <c r="R1025" s="30"/>
      <c r="S1025" s="30"/>
      <c r="T1025" s="30"/>
      <c r="U1025" s="30"/>
      <c r="V1025" s="30"/>
      <c r="W1025" s="30"/>
      <c r="X1025" s="30"/>
      <c r="Y1025" s="30"/>
      <c r="Z1025" s="30"/>
      <c r="AA1025" s="30"/>
      <c r="AB1025" s="30"/>
      <c r="AC1025" s="30"/>
      <c r="AD1025" s="30"/>
      <c r="AE1025" s="30"/>
      <c r="AF1025" s="30"/>
      <c r="AG1025" s="30"/>
      <c r="AH1025" s="30"/>
      <c r="AI1025" s="30"/>
      <c r="AJ1025" s="30"/>
      <c r="AK1025" s="30"/>
      <c r="AL1025" s="30"/>
      <c r="AM1025" s="30"/>
      <c r="AN1025" s="30"/>
      <c r="AO1025" s="30"/>
      <c r="AP1025" s="30"/>
      <c r="AQ1025" s="30"/>
      <c r="AR1025" s="30"/>
      <c r="AS1025" s="30"/>
      <c r="AT1025" s="30"/>
      <c r="AU1025" s="30"/>
      <c r="AV1025" s="30"/>
      <c r="AW1025" s="30"/>
      <c r="AX1025" s="30"/>
      <c r="AY1025" s="30"/>
      <c r="AZ1025" s="30"/>
      <c r="BA1025" s="30"/>
      <c r="BB1025" s="30"/>
      <c r="BC1025" s="30"/>
      <c r="BD1025" s="30"/>
      <c r="BE1025" s="30"/>
      <c r="BF1025" s="30"/>
      <c r="BG1025" s="30"/>
      <c r="BH1025" s="30"/>
      <c r="BI1025" s="30"/>
      <c r="BJ1025" s="30"/>
      <c r="BK1025" s="30"/>
      <c r="BL1025" s="30"/>
      <c r="BM1025" s="30"/>
      <c r="BN1025" s="30"/>
      <c r="BO1025" s="30"/>
      <c r="BP1025" s="30"/>
      <c r="BQ1025" s="30"/>
      <c r="BR1025" s="30"/>
      <c r="BS1025" s="30"/>
      <c r="BT1025" s="30"/>
      <c r="BU1025" s="30"/>
      <c r="BV1025" s="30"/>
      <c r="BW1025" s="30"/>
      <c r="BX1025" s="30"/>
      <c r="BY1025" s="30"/>
      <c r="BZ1025" s="30"/>
      <c r="CA1025" s="30"/>
      <c r="CB1025" s="30"/>
      <c r="CC1025" s="30"/>
      <c r="CD1025" s="30"/>
      <c r="CE1025" s="30"/>
      <c r="CF1025" s="30"/>
      <c r="CG1025" s="30"/>
      <c r="CH1025" s="30"/>
      <c r="CI1025" s="30"/>
      <c r="CJ1025" s="30"/>
      <c r="CK1025" s="30"/>
      <c r="CL1025" s="30"/>
      <c r="CM1025" s="30"/>
      <c r="CN1025" s="30"/>
      <c r="CO1025" s="30"/>
      <c r="CP1025" s="30"/>
      <c r="CQ1025" s="30"/>
      <c r="CR1025" s="30"/>
      <c r="CS1025" s="30"/>
      <c r="CT1025" s="30"/>
      <c r="CU1025" s="30"/>
      <c r="CV1025" s="30"/>
      <c r="CW1025" s="30"/>
      <c r="CX1025" s="30"/>
      <c r="CY1025" s="30"/>
      <c r="CZ1025" s="30"/>
      <c r="DA1025" s="30"/>
      <c r="DB1025" s="30"/>
      <c r="DC1025" s="30"/>
      <c r="DD1025" s="30"/>
      <c r="DE1025" s="30"/>
      <c r="DF1025" s="30"/>
      <c r="DG1025" s="30"/>
      <c r="DH1025" s="30"/>
      <c r="DI1025" s="30"/>
      <c r="DJ1025" s="30"/>
      <c r="DK1025" s="30"/>
      <c r="DL1025" s="30"/>
      <c r="DM1025" s="30"/>
      <c r="DN1025" s="30"/>
      <c r="DO1025" s="30"/>
      <c r="DP1025" s="30"/>
      <c r="DQ1025" s="30"/>
      <c r="DR1025" s="30"/>
      <c r="DS1025" s="30"/>
      <c r="DT1025" s="30"/>
      <c r="DU1025" s="30"/>
      <c r="DV1025" s="30"/>
      <c r="DW1025" s="30"/>
      <c r="DX1025" s="30"/>
      <c r="DY1025" s="30"/>
      <c r="DZ1025" s="30"/>
      <c r="EA1025" s="30"/>
      <c r="EB1025" s="30"/>
      <c r="EC1025" s="30"/>
      <c r="ED1025" s="30"/>
      <c r="EE1025" s="30"/>
      <c r="EF1025" s="30"/>
      <c r="EG1025" s="30"/>
      <c r="EH1025" s="30"/>
      <c r="EI1025" s="30"/>
      <c r="EJ1025" s="30"/>
      <c r="EK1025" s="30"/>
      <c r="EL1025" s="30"/>
      <c r="EM1025" s="30"/>
      <c r="EN1025" s="30"/>
      <c r="EO1025" s="30"/>
      <c r="EP1025" s="30"/>
      <c r="EQ1025" s="30"/>
      <c r="ER1025" s="30"/>
      <c r="ES1025" s="30"/>
      <c r="ET1025" s="30"/>
      <c r="EU1025" s="30"/>
      <c r="EV1025" s="30"/>
      <c r="EW1025" s="30"/>
      <c r="EX1025" s="30"/>
      <c r="EY1025" s="30"/>
      <c r="EZ1025" s="30"/>
      <c r="FA1025" s="30"/>
      <c r="FB1025" s="30"/>
      <c r="FC1025" s="30"/>
      <c r="FD1025" s="30"/>
      <c r="FE1025" s="30"/>
      <c r="FF1025" s="30"/>
      <c r="FG1025" s="30"/>
      <c r="FH1025" s="30"/>
      <c r="FI1025" s="30"/>
      <c r="FJ1025" s="30"/>
      <c r="FK1025" s="30"/>
      <c r="FL1025" s="30"/>
      <c r="FM1025" s="30"/>
      <c r="FN1025" s="30"/>
      <c r="FO1025" s="30"/>
      <c r="FP1025" s="30"/>
      <c r="FQ1025" s="30"/>
      <c r="FR1025" s="30"/>
      <c r="FS1025" s="30"/>
      <c r="FT1025" s="30"/>
      <c r="FU1025" s="30"/>
      <c r="FV1025" s="30"/>
      <c r="FW1025" s="30"/>
      <c r="FX1025" s="30"/>
      <c r="FY1025" s="30"/>
      <c r="FZ1025" s="30"/>
      <c r="GA1025" s="30"/>
      <c r="GB1025" s="30"/>
      <c r="GC1025" s="30"/>
      <c r="GD1025" s="30"/>
      <c r="GE1025" s="30"/>
      <c r="GF1025" s="30"/>
      <c r="GG1025" s="30"/>
      <c r="GH1025" s="30"/>
      <c r="GI1025" s="30"/>
      <c r="GJ1025" s="30"/>
      <c r="GK1025" s="30"/>
      <c r="GL1025" s="30"/>
      <c r="GM1025" s="30"/>
      <c r="GN1025" s="30"/>
      <c r="GO1025" s="30"/>
      <c r="GP1025" s="30"/>
      <c r="GQ1025" s="30"/>
      <c r="GR1025" s="30"/>
      <c r="GS1025" s="30"/>
      <c r="GT1025" s="30"/>
      <c r="GU1025" s="30"/>
      <c r="GV1025" s="30"/>
      <c r="GW1025" s="30"/>
      <c r="GX1025" s="30"/>
      <c r="GY1025" s="30"/>
      <c r="GZ1025" s="30"/>
      <c r="HA1025" s="30"/>
      <c r="HB1025" s="30"/>
      <c r="HC1025" s="30"/>
      <c r="HD1025" s="30"/>
      <c r="HE1025" s="30"/>
      <c r="HF1025" s="30"/>
      <c r="HG1025" s="30"/>
      <c r="HH1025" s="30"/>
      <c r="HI1025" s="30"/>
      <c r="HJ1025" s="30"/>
      <c r="HK1025" s="30"/>
      <c r="HL1025" s="30"/>
      <c r="HM1025" s="30"/>
      <c r="HN1025" s="30"/>
      <c r="HO1025" s="30"/>
      <c r="HP1025" s="30"/>
      <c r="HQ1025" s="30"/>
      <c r="HR1025" s="30"/>
      <c r="HS1025" s="30"/>
      <c r="HT1025" s="30"/>
      <c r="HU1025" s="30"/>
      <c r="HV1025" s="30"/>
      <c r="HW1025" s="30"/>
      <c r="HX1025" s="30"/>
      <c r="HY1025" s="30"/>
      <c r="HZ1025" s="30"/>
      <c r="IA1025" s="30"/>
      <c r="IB1025" s="30"/>
      <c r="IC1025" s="30"/>
      <c r="ID1025" s="30"/>
      <c r="IE1025" s="30"/>
      <c r="IF1025" s="30"/>
      <c r="IG1025" s="30"/>
      <c r="IH1025" s="30"/>
      <c r="II1025" s="30"/>
      <c r="IJ1025" s="30"/>
      <c r="IK1025" s="30"/>
      <c r="IL1025" s="30"/>
      <c r="IM1025" s="30"/>
      <c r="IN1025" s="30"/>
      <c r="IO1025" s="30"/>
      <c r="IP1025" s="30"/>
      <c r="IQ1025" s="30"/>
      <c r="IR1025" s="30"/>
      <c r="IS1025" s="30"/>
      <c r="IT1025" s="30"/>
      <c r="IU1025" s="30"/>
    </row>
    <row r="1026" spans="1:255" ht="15">
      <c r="A1026" s="52">
        <v>44106</v>
      </c>
      <c r="B1026" s="23" t="s">
        <v>734</v>
      </c>
      <c r="C1026" s="60" t="s">
        <v>735</v>
      </c>
      <c r="D1026" s="5" t="s">
        <v>736</v>
      </c>
      <c r="E1026" s="53">
        <v>80</v>
      </c>
      <c r="F1026" s="30"/>
      <c r="G1026" s="30"/>
      <c r="H1026" s="30"/>
      <c r="I1026" s="30"/>
      <c r="J1026" s="30"/>
      <c r="K1026" s="30"/>
      <c r="L1026" s="30"/>
      <c r="M1026" s="30"/>
      <c r="N1026" s="30"/>
      <c r="O1026" s="30"/>
      <c r="P1026" s="30"/>
      <c r="Q1026" s="30"/>
      <c r="R1026" s="30"/>
      <c r="S1026" s="30"/>
      <c r="T1026" s="30"/>
      <c r="U1026" s="30"/>
      <c r="V1026" s="30"/>
      <c r="W1026" s="30"/>
      <c r="X1026" s="30"/>
      <c r="Y1026" s="30"/>
      <c r="Z1026" s="30"/>
      <c r="AA1026" s="30"/>
      <c r="AB1026" s="30"/>
      <c r="AC1026" s="30"/>
      <c r="AD1026" s="30"/>
      <c r="AE1026" s="30"/>
      <c r="AF1026" s="30"/>
      <c r="AG1026" s="30"/>
      <c r="AH1026" s="30"/>
      <c r="AI1026" s="30"/>
      <c r="AJ1026" s="30"/>
      <c r="AK1026" s="30"/>
      <c r="AL1026" s="30"/>
      <c r="AM1026" s="30"/>
      <c r="AN1026" s="30"/>
      <c r="AO1026" s="30"/>
      <c r="AP1026" s="30"/>
      <c r="AQ1026" s="30"/>
      <c r="AR1026" s="30"/>
      <c r="AS1026" s="30"/>
      <c r="AT1026" s="30"/>
      <c r="AU1026" s="30"/>
      <c r="AV1026" s="30"/>
      <c r="AW1026" s="30"/>
      <c r="AX1026" s="30"/>
      <c r="AY1026" s="30"/>
      <c r="AZ1026" s="30"/>
      <c r="BA1026" s="30"/>
      <c r="BB1026" s="30"/>
      <c r="BC1026" s="30"/>
      <c r="BD1026" s="30"/>
      <c r="BE1026" s="30"/>
      <c r="BF1026" s="30"/>
      <c r="BG1026" s="30"/>
      <c r="BH1026" s="30"/>
      <c r="BI1026" s="30"/>
      <c r="BJ1026" s="30"/>
      <c r="BK1026" s="30"/>
      <c r="BL1026" s="30"/>
      <c r="BM1026" s="30"/>
      <c r="BN1026" s="30"/>
      <c r="BO1026" s="30"/>
      <c r="BP1026" s="30"/>
      <c r="BQ1026" s="30"/>
      <c r="BR1026" s="30"/>
      <c r="BS1026" s="30"/>
      <c r="BT1026" s="30"/>
      <c r="BU1026" s="30"/>
      <c r="BV1026" s="30"/>
      <c r="BW1026" s="30"/>
      <c r="BX1026" s="30"/>
      <c r="BY1026" s="30"/>
      <c r="BZ1026" s="30"/>
      <c r="CA1026" s="30"/>
      <c r="CB1026" s="30"/>
      <c r="CC1026" s="30"/>
      <c r="CD1026" s="30"/>
      <c r="CE1026" s="30"/>
      <c r="CF1026" s="30"/>
      <c r="CG1026" s="30"/>
      <c r="CH1026" s="30"/>
      <c r="CI1026" s="30"/>
      <c r="CJ1026" s="30"/>
      <c r="CK1026" s="30"/>
      <c r="CL1026" s="30"/>
      <c r="CM1026" s="30"/>
      <c r="CN1026" s="30"/>
      <c r="CO1026" s="30"/>
      <c r="CP1026" s="30"/>
      <c r="CQ1026" s="30"/>
      <c r="CR1026" s="30"/>
      <c r="CS1026" s="30"/>
      <c r="CT1026" s="30"/>
      <c r="CU1026" s="30"/>
      <c r="CV1026" s="30"/>
      <c r="CW1026" s="30"/>
      <c r="CX1026" s="30"/>
      <c r="CY1026" s="30"/>
      <c r="CZ1026" s="30"/>
      <c r="DA1026" s="30"/>
      <c r="DB1026" s="30"/>
      <c r="DC1026" s="30"/>
      <c r="DD1026" s="30"/>
      <c r="DE1026" s="30"/>
      <c r="DF1026" s="30"/>
      <c r="DG1026" s="30"/>
      <c r="DH1026" s="30"/>
      <c r="DI1026" s="30"/>
      <c r="DJ1026" s="30"/>
      <c r="DK1026" s="30"/>
      <c r="DL1026" s="30"/>
      <c r="DM1026" s="30"/>
      <c r="DN1026" s="30"/>
      <c r="DO1026" s="30"/>
      <c r="DP1026" s="30"/>
      <c r="DQ1026" s="30"/>
      <c r="DR1026" s="30"/>
      <c r="DS1026" s="30"/>
      <c r="DT1026" s="30"/>
      <c r="DU1026" s="30"/>
      <c r="DV1026" s="30"/>
      <c r="DW1026" s="30"/>
      <c r="DX1026" s="30"/>
      <c r="DY1026" s="30"/>
      <c r="DZ1026" s="30"/>
      <c r="EA1026" s="30"/>
      <c r="EB1026" s="30"/>
      <c r="EC1026" s="30"/>
      <c r="ED1026" s="30"/>
      <c r="EE1026" s="30"/>
      <c r="EF1026" s="30"/>
      <c r="EG1026" s="30"/>
      <c r="EH1026" s="30"/>
      <c r="EI1026" s="30"/>
      <c r="EJ1026" s="30"/>
      <c r="EK1026" s="30"/>
      <c r="EL1026" s="30"/>
      <c r="EM1026" s="30"/>
      <c r="EN1026" s="30"/>
      <c r="EO1026" s="30"/>
      <c r="EP1026" s="30"/>
      <c r="EQ1026" s="30"/>
      <c r="ER1026" s="30"/>
      <c r="ES1026" s="30"/>
      <c r="ET1026" s="30"/>
      <c r="EU1026" s="30"/>
      <c r="EV1026" s="30"/>
      <c r="EW1026" s="30"/>
      <c r="EX1026" s="30"/>
      <c r="EY1026" s="30"/>
      <c r="EZ1026" s="30"/>
      <c r="FA1026" s="30"/>
      <c r="FB1026" s="30"/>
      <c r="FC1026" s="30"/>
      <c r="FD1026" s="30"/>
      <c r="FE1026" s="30"/>
      <c r="FF1026" s="30"/>
      <c r="FG1026" s="30"/>
      <c r="FH1026" s="30"/>
      <c r="FI1026" s="30"/>
      <c r="FJ1026" s="30"/>
      <c r="FK1026" s="30"/>
      <c r="FL1026" s="30"/>
      <c r="FM1026" s="30"/>
      <c r="FN1026" s="30"/>
      <c r="FO1026" s="30"/>
      <c r="FP1026" s="30"/>
      <c r="FQ1026" s="30"/>
      <c r="FR1026" s="30"/>
      <c r="FS1026" s="30"/>
      <c r="FT1026" s="30"/>
      <c r="FU1026" s="30"/>
      <c r="FV1026" s="30"/>
      <c r="FW1026" s="30"/>
      <c r="FX1026" s="30"/>
      <c r="FY1026" s="30"/>
      <c r="FZ1026" s="30"/>
      <c r="GA1026" s="30"/>
      <c r="GB1026" s="30"/>
      <c r="GC1026" s="30"/>
      <c r="GD1026" s="30"/>
      <c r="GE1026" s="30"/>
      <c r="GF1026" s="30"/>
      <c r="GG1026" s="30"/>
      <c r="GH1026" s="30"/>
      <c r="GI1026" s="30"/>
      <c r="GJ1026" s="30"/>
      <c r="GK1026" s="30"/>
      <c r="GL1026" s="30"/>
      <c r="GM1026" s="30"/>
      <c r="GN1026" s="30"/>
      <c r="GO1026" s="30"/>
      <c r="GP1026" s="30"/>
      <c r="GQ1026" s="30"/>
      <c r="GR1026" s="30"/>
      <c r="GS1026" s="30"/>
      <c r="GT1026" s="30"/>
      <c r="GU1026" s="30"/>
      <c r="GV1026" s="30"/>
      <c r="GW1026" s="30"/>
      <c r="GX1026" s="30"/>
      <c r="GY1026" s="30"/>
      <c r="GZ1026" s="30"/>
      <c r="HA1026" s="30"/>
      <c r="HB1026" s="30"/>
      <c r="HC1026" s="30"/>
      <c r="HD1026" s="30"/>
      <c r="HE1026" s="30"/>
      <c r="HF1026" s="30"/>
      <c r="HG1026" s="30"/>
      <c r="HH1026" s="30"/>
      <c r="HI1026" s="30"/>
      <c r="HJ1026" s="30"/>
      <c r="HK1026" s="30"/>
      <c r="HL1026" s="30"/>
      <c r="HM1026" s="30"/>
      <c r="HN1026" s="30"/>
      <c r="HO1026" s="30"/>
      <c r="HP1026" s="30"/>
      <c r="HQ1026" s="30"/>
      <c r="HR1026" s="30"/>
      <c r="HS1026" s="30"/>
      <c r="HT1026" s="30"/>
      <c r="HU1026" s="30"/>
      <c r="HV1026" s="30"/>
      <c r="HW1026" s="30"/>
      <c r="HX1026" s="30"/>
      <c r="HY1026" s="30"/>
      <c r="HZ1026" s="30"/>
      <c r="IA1026" s="30"/>
      <c r="IB1026" s="30"/>
      <c r="IC1026" s="30"/>
      <c r="ID1026" s="30"/>
      <c r="IE1026" s="30"/>
      <c r="IF1026" s="30"/>
      <c r="IG1026" s="30"/>
      <c r="IH1026" s="30"/>
      <c r="II1026" s="30"/>
      <c r="IJ1026" s="30"/>
      <c r="IK1026" s="30"/>
      <c r="IL1026" s="30"/>
      <c r="IM1026" s="30"/>
      <c r="IN1026" s="30"/>
      <c r="IO1026" s="30"/>
      <c r="IP1026" s="30"/>
      <c r="IQ1026" s="30"/>
      <c r="IR1026" s="30"/>
      <c r="IS1026" s="30"/>
      <c r="IT1026" s="30"/>
      <c r="IU1026" s="30"/>
    </row>
    <row r="1027" spans="1:255" ht="15">
      <c r="A1027" s="52">
        <v>44107</v>
      </c>
      <c r="B1027" s="23" t="s">
        <v>737</v>
      </c>
      <c r="C1027" s="60" t="s">
        <v>738</v>
      </c>
      <c r="D1027" s="5" t="s">
        <v>739</v>
      </c>
      <c r="E1027" s="53">
        <v>945</v>
      </c>
      <c r="F1027" s="30"/>
      <c r="G1027" s="30"/>
      <c r="H1027" s="30"/>
      <c r="I1027" s="30"/>
      <c r="J1027" s="30"/>
      <c r="K1027" s="30"/>
      <c r="L1027" s="30"/>
      <c r="M1027" s="30"/>
      <c r="N1027" s="30"/>
      <c r="O1027" s="30"/>
      <c r="P1027" s="30"/>
      <c r="Q1027" s="30"/>
      <c r="R1027" s="30"/>
      <c r="S1027" s="30"/>
      <c r="T1027" s="30"/>
      <c r="U1027" s="30"/>
      <c r="V1027" s="30"/>
      <c r="W1027" s="30"/>
      <c r="X1027" s="30"/>
      <c r="Y1027" s="30"/>
      <c r="Z1027" s="30"/>
      <c r="AA1027" s="30"/>
      <c r="AB1027" s="30"/>
      <c r="AC1027" s="30"/>
      <c r="AD1027" s="30"/>
      <c r="AE1027" s="30"/>
      <c r="AF1027" s="30"/>
      <c r="AG1027" s="30"/>
      <c r="AH1027" s="30"/>
      <c r="AI1027" s="30"/>
      <c r="AJ1027" s="30"/>
      <c r="AK1027" s="30"/>
      <c r="AL1027" s="30"/>
      <c r="AM1027" s="30"/>
      <c r="AN1027" s="30"/>
      <c r="AO1027" s="30"/>
      <c r="AP1027" s="30"/>
      <c r="AQ1027" s="30"/>
      <c r="AR1027" s="30"/>
      <c r="AS1027" s="30"/>
      <c r="AT1027" s="30"/>
      <c r="AU1027" s="30"/>
      <c r="AV1027" s="30"/>
      <c r="AW1027" s="30"/>
      <c r="AX1027" s="30"/>
      <c r="AY1027" s="30"/>
      <c r="AZ1027" s="30"/>
      <c r="BA1027" s="30"/>
      <c r="BB1027" s="30"/>
      <c r="BC1027" s="30"/>
      <c r="BD1027" s="30"/>
      <c r="BE1027" s="30"/>
      <c r="BF1027" s="30"/>
      <c r="BG1027" s="30"/>
      <c r="BH1027" s="30"/>
      <c r="BI1027" s="30"/>
      <c r="BJ1027" s="30"/>
      <c r="BK1027" s="30"/>
      <c r="BL1027" s="30"/>
      <c r="BM1027" s="30"/>
      <c r="BN1027" s="30"/>
      <c r="BO1027" s="30"/>
      <c r="BP1027" s="30"/>
      <c r="BQ1027" s="30"/>
      <c r="BR1027" s="30"/>
      <c r="BS1027" s="30"/>
      <c r="BT1027" s="30"/>
      <c r="BU1027" s="30"/>
      <c r="BV1027" s="30"/>
      <c r="BW1027" s="30"/>
      <c r="BX1027" s="30"/>
      <c r="BY1027" s="30"/>
      <c r="BZ1027" s="30"/>
      <c r="CA1027" s="30"/>
      <c r="CB1027" s="30"/>
      <c r="CC1027" s="30"/>
      <c r="CD1027" s="30"/>
      <c r="CE1027" s="30"/>
      <c r="CF1027" s="30"/>
      <c r="CG1027" s="30"/>
      <c r="CH1027" s="30"/>
      <c r="CI1027" s="30"/>
      <c r="CJ1027" s="30"/>
      <c r="CK1027" s="30"/>
      <c r="CL1027" s="30"/>
      <c r="CM1027" s="30"/>
      <c r="CN1027" s="30"/>
      <c r="CO1027" s="30"/>
      <c r="CP1027" s="30"/>
      <c r="CQ1027" s="30"/>
      <c r="CR1027" s="30"/>
      <c r="CS1027" s="30"/>
      <c r="CT1027" s="30"/>
      <c r="CU1027" s="30"/>
      <c r="CV1027" s="30"/>
      <c r="CW1027" s="30"/>
      <c r="CX1027" s="30"/>
      <c r="CY1027" s="30"/>
      <c r="CZ1027" s="30"/>
      <c r="DA1027" s="30"/>
      <c r="DB1027" s="30"/>
      <c r="DC1027" s="30"/>
      <c r="DD1027" s="30"/>
      <c r="DE1027" s="30"/>
      <c r="DF1027" s="30"/>
      <c r="DG1027" s="30"/>
      <c r="DH1027" s="30"/>
      <c r="DI1027" s="30"/>
      <c r="DJ1027" s="30"/>
      <c r="DK1027" s="30"/>
      <c r="DL1027" s="30"/>
      <c r="DM1027" s="30"/>
      <c r="DN1027" s="30"/>
      <c r="DO1027" s="30"/>
      <c r="DP1027" s="30"/>
      <c r="DQ1027" s="30"/>
      <c r="DR1027" s="30"/>
      <c r="DS1027" s="30"/>
      <c r="DT1027" s="30"/>
      <c r="DU1027" s="30"/>
      <c r="DV1027" s="30"/>
      <c r="DW1027" s="30"/>
      <c r="DX1027" s="30"/>
      <c r="DY1027" s="30"/>
      <c r="DZ1027" s="30"/>
      <c r="EA1027" s="30"/>
      <c r="EB1027" s="30"/>
      <c r="EC1027" s="30"/>
      <c r="ED1027" s="30"/>
      <c r="EE1027" s="30"/>
      <c r="EF1027" s="30"/>
      <c r="EG1027" s="30"/>
      <c r="EH1027" s="30"/>
      <c r="EI1027" s="30"/>
      <c r="EJ1027" s="30"/>
      <c r="EK1027" s="30"/>
      <c r="EL1027" s="30"/>
      <c r="EM1027" s="30"/>
      <c r="EN1027" s="30"/>
      <c r="EO1027" s="30"/>
      <c r="EP1027" s="30"/>
      <c r="EQ1027" s="30"/>
      <c r="ER1027" s="30"/>
      <c r="ES1027" s="30"/>
      <c r="ET1027" s="30"/>
      <c r="EU1027" s="30"/>
      <c r="EV1027" s="30"/>
      <c r="EW1027" s="30"/>
      <c r="EX1027" s="30"/>
      <c r="EY1027" s="30"/>
      <c r="EZ1027" s="30"/>
      <c r="FA1027" s="30"/>
      <c r="FB1027" s="30"/>
      <c r="FC1027" s="30"/>
      <c r="FD1027" s="30"/>
      <c r="FE1027" s="30"/>
      <c r="FF1027" s="30"/>
      <c r="FG1027" s="30"/>
      <c r="FH1027" s="30"/>
      <c r="FI1027" s="30"/>
      <c r="FJ1027" s="30"/>
      <c r="FK1027" s="30"/>
      <c r="FL1027" s="30"/>
      <c r="FM1027" s="30"/>
      <c r="FN1027" s="30"/>
      <c r="FO1027" s="30"/>
      <c r="FP1027" s="30"/>
      <c r="FQ1027" s="30"/>
      <c r="FR1027" s="30"/>
      <c r="FS1027" s="30"/>
      <c r="FT1027" s="30"/>
      <c r="FU1027" s="30"/>
      <c r="FV1027" s="30"/>
      <c r="FW1027" s="30"/>
      <c r="FX1027" s="30"/>
      <c r="FY1027" s="30"/>
      <c r="FZ1027" s="30"/>
      <c r="GA1027" s="30"/>
      <c r="GB1027" s="30"/>
      <c r="GC1027" s="30"/>
      <c r="GD1027" s="30"/>
      <c r="GE1027" s="30"/>
      <c r="GF1027" s="30"/>
      <c r="GG1027" s="30"/>
      <c r="GH1027" s="30"/>
      <c r="GI1027" s="30"/>
      <c r="GJ1027" s="30"/>
      <c r="GK1027" s="30"/>
      <c r="GL1027" s="30"/>
      <c r="GM1027" s="30"/>
      <c r="GN1027" s="30"/>
      <c r="GO1027" s="30"/>
      <c r="GP1027" s="30"/>
      <c r="GQ1027" s="30"/>
      <c r="GR1027" s="30"/>
      <c r="GS1027" s="30"/>
      <c r="GT1027" s="30"/>
      <c r="GU1027" s="30"/>
      <c r="GV1027" s="30"/>
      <c r="GW1027" s="30"/>
      <c r="GX1027" s="30"/>
      <c r="GY1027" s="30"/>
      <c r="GZ1027" s="30"/>
      <c r="HA1027" s="30"/>
      <c r="HB1027" s="30"/>
      <c r="HC1027" s="30"/>
      <c r="HD1027" s="30"/>
      <c r="HE1027" s="30"/>
      <c r="HF1027" s="30"/>
      <c r="HG1027" s="30"/>
      <c r="HH1027" s="30"/>
      <c r="HI1027" s="30"/>
      <c r="HJ1027" s="30"/>
      <c r="HK1027" s="30"/>
      <c r="HL1027" s="30"/>
      <c r="HM1027" s="30"/>
      <c r="HN1027" s="30"/>
      <c r="HO1027" s="30"/>
      <c r="HP1027" s="30"/>
      <c r="HQ1027" s="30"/>
      <c r="HR1027" s="30"/>
      <c r="HS1027" s="30"/>
      <c r="HT1027" s="30"/>
      <c r="HU1027" s="30"/>
      <c r="HV1027" s="30"/>
      <c r="HW1027" s="30"/>
      <c r="HX1027" s="30"/>
      <c r="HY1027" s="30"/>
      <c r="HZ1027" s="30"/>
      <c r="IA1027" s="30"/>
      <c r="IB1027" s="30"/>
      <c r="IC1027" s="30"/>
      <c r="ID1027" s="30"/>
      <c r="IE1027" s="30"/>
      <c r="IF1027" s="30"/>
      <c r="IG1027" s="30"/>
      <c r="IH1027" s="30"/>
      <c r="II1027" s="30"/>
      <c r="IJ1027" s="30"/>
      <c r="IK1027" s="30"/>
      <c r="IL1027" s="30"/>
      <c r="IM1027" s="30"/>
      <c r="IN1027" s="30"/>
      <c r="IO1027" s="30"/>
      <c r="IP1027" s="30"/>
      <c r="IQ1027" s="30"/>
      <c r="IR1027" s="30"/>
      <c r="IS1027" s="30"/>
      <c r="IT1027" s="30"/>
      <c r="IU1027" s="30"/>
    </row>
    <row r="1028" spans="1:7" ht="30">
      <c r="A1028" s="52">
        <v>44175</v>
      </c>
      <c r="B1028" s="23" t="s">
        <v>104</v>
      </c>
      <c r="C1028" s="60" t="s">
        <v>105</v>
      </c>
      <c r="D1028" s="5" t="s">
        <v>106</v>
      </c>
      <c r="E1028" s="53">
        <f>E1029-E1025-E1027-E1026</f>
        <v>7155.92</v>
      </c>
      <c r="G1028" s="105"/>
    </row>
    <row r="1029" spans="1:5" ht="15">
      <c r="A1029" s="154" t="s">
        <v>20</v>
      </c>
      <c r="B1029" s="155"/>
      <c r="C1029" s="155"/>
      <c r="D1029" s="156"/>
      <c r="E1029" s="104">
        <v>8800</v>
      </c>
    </row>
    <row r="1032" ht="15">
      <c r="A1032" s="32"/>
    </row>
    <row r="1034" spans="1:5" ht="15.75" thickBot="1">
      <c r="A1034" s="145" t="s">
        <v>1054</v>
      </c>
      <c r="B1034" s="145"/>
      <c r="C1034" s="145"/>
      <c r="D1034" s="145"/>
      <c r="E1034" s="145"/>
    </row>
    <row r="1035" spans="1:255" ht="15.75" thickTop="1">
      <c r="A1035" s="146" t="s">
        <v>0</v>
      </c>
      <c r="B1035" s="146"/>
      <c r="C1035" s="146"/>
      <c r="D1035" s="146"/>
      <c r="E1035" s="146"/>
      <c r="F1035" s="30"/>
      <c r="G1035" s="30"/>
      <c r="H1035" s="30"/>
      <c r="I1035" s="30"/>
      <c r="J1035" s="30"/>
      <c r="K1035" s="30"/>
      <c r="L1035" s="30"/>
      <c r="M1035" s="30"/>
      <c r="N1035" s="30"/>
      <c r="O1035" s="30"/>
      <c r="P1035" s="30"/>
      <c r="Q1035" s="30"/>
      <c r="R1035" s="30"/>
      <c r="S1035" s="30"/>
      <c r="T1035" s="30"/>
      <c r="U1035" s="30"/>
      <c r="V1035" s="30"/>
      <c r="W1035" s="30"/>
      <c r="X1035" s="30"/>
      <c r="Y1035" s="30"/>
      <c r="Z1035" s="30"/>
      <c r="AA1035" s="30"/>
      <c r="AB1035" s="30"/>
      <c r="AC1035" s="30"/>
      <c r="AD1035" s="30"/>
      <c r="AE1035" s="30"/>
      <c r="AF1035" s="30"/>
      <c r="AG1035" s="30"/>
      <c r="AH1035" s="30"/>
      <c r="AI1035" s="30"/>
      <c r="AJ1035" s="30"/>
      <c r="AK1035" s="30"/>
      <c r="AL1035" s="30"/>
      <c r="AM1035" s="30"/>
      <c r="AN1035" s="30"/>
      <c r="AO1035" s="30"/>
      <c r="AP1035" s="30"/>
      <c r="AQ1035" s="30"/>
      <c r="AR1035" s="30"/>
      <c r="AS1035" s="30"/>
      <c r="AT1035" s="30"/>
      <c r="AU1035" s="30"/>
      <c r="AV1035" s="30"/>
      <c r="AW1035" s="30"/>
      <c r="AX1035" s="30"/>
      <c r="AY1035" s="30"/>
      <c r="AZ1035" s="30"/>
      <c r="BA1035" s="30"/>
      <c r="BB1035" s="30"/>
      <c r="BC1035" s="30"/>
      <c r="BD1035" s="30"/>
      <c r="BE1035" s="30"/>
      <c r="BF1035" s="30"/>
      <c r="BG1035" s="30"/>
      <c r="BH1035" s="30"/>
      <c r="BI1035" s="30"/>
      <c r="BJ1035" s="30"/>
      <c r="BK1035" s="30"/>
      <c r="BL1035" s="30"/>
      <c r="BM1035" s="30"/>
      <c r="BN1035" s="30"/>
      <c r="BO1035" s="30"/>
      <c r="BP1035" s="30"/>
      <c r="BQ1035" s="30"/>
      <c r="BR1035" s="30"/>
      <c r="BS1035" s="30"/>
      <c r="BT1035" s="30"/>
      <c r="BU1035" s="30"/>
      <c r="BV1035" s="30"/>
      <c r="BW1035" s="30"/>
      <c r="BX1035" s="30"/>
      <c r="BY1035" s="30"/>
      <c r="BZ1035" s="30"/>
      <c r="CA1035" s="30"/>
      <c r="CB1035" s="30"/>
      <c r="CC1035" s="30"/>
      <c r="CD1035" s="30"/>
      <c r="CE1035" s="30"/>
      <c r="CF1035" s="30"/>
      <c r="CG1035" s="30"/>
      <c r="CH1035" s="30"/>
      <c r="CI1035" s="30"/>
      <c r="CJ1035" s="30"/>
      <c r="CK1035" s="30"/>
      <c r="CL1035" s="30"/>
      <c r="CM1035" s="30"/>
      <c r="CN1035" s="30"/>
      <c r="CO1035" s="30"/>
      <c r="CP1035" s="30"/>
      <c r="CQ1035" s="30"/>
      <c r="CR1035" s="30"/>
      <c r="CS1035" s="30"/>
      <c r="CT1035" s="30"/>
      <c r="CU1035" s="30"/>
      <c r="CV1035" s="30"/>
      <c r="CW1035" s="30"/>
      <c r="CX1035" s="30"/>
      <c r="CY1035" s="30"/>
      <c r="CZ1035" s="30"/>
      <c r="DA1035" s="30"/>
      <c r="DB1035" s="30"/>
      <c r="DC1035" s="30"/>
      <c r="DD1035" s="30"/>
      <c r="DE1035" s="30"/>
      <c r="DF1035" s="30"/>
      <c r="DG1035" s="30"/>
      <c r="DH1035" s="30"/>
      <c r="DI1035" s="30"/>
      <c r="DJ1035" s="30"/>
      <c r="DK1035" s="30"/>
      <c r="DL1035" s="30"/>
      <c r="DM1035" s="30"/>
      <c r="DN1035" s="30"/>
      <c r="DO1035" s="30"/>
      <c r="DP1035" s="30"/>
      <c r="DQ1035" s="30"/>
      <c r="DR1035" s="30"/>
      <c r="DS1035" s="30"/>
      <c r="DT1035" s="30"/>
      <c r="DU1035" s="30"/>
      <c r="DV1035" s="30"/>
      <c r="DW1035" s="30"/>
      <c r="DX1035" s="30"/>
      <c r="DY1035" s="30"/>
      <c r="DZ1035" s="30"/>
      <c r="EA1035" s="30"/>
      <c r="EB1035" s="30"/>
      <c r="EC1035" s="30"/>
      <c r="ED1035" s="30"/>
      <c r="EE1035" s="30"/>
      <c r="EF1035" s="30"/>
      <c r="EG1035" s="30"/>
      <c r="EH1035" s="30"/>
      <c r="EI1035" s="30"/>
      <c r="EJ1035" s="30"/>
      <c r="EK1035" s="30"/>
      <c r="EL1035" s="30"/>
      <c r="EM1035" s="30"/>
      <c r="EN1035" s="30"/>
      <c r="EO1035" s="30"/>
      <c r="EP1035" s="30"/>
      <c r="EQ1035" s="30"/>
      <c r="ER1035" s="30"/>
      <c r="ES1035" s="30"/>
      <c r="ET1035" s="30"/>
      <c r="EU1035" s="30"/>
      <c r="EV1035" s="30"/>
      <c r="EW1035" s="30"/>
      <c r="EX1035" s="30"/>
      <c r="EY1035" s="30"/>
      <c r="EZ1035" s="30"/>
      <c r="FA1035" s="30"/>
      <c r="FB1035" s="30"/>
      <c r="FC1035" s="30"/>
      <c r="FD1035" s="30"/>
      <c r="FE1035" s="30"/>
      <c r="FF1035" s="30"/>
      <c r="FG1035" s="30"/>
      <c r="FH1035" s="30"/>
      <c r="FI1035" s="30"/>
      <c r="FJ1035" s="30"/>
      <c r="FK1035" s="30"/>
      <c r="FL1035" s="30"/>
      <c r="FM1035" s="30"/>
      <c r="FN1035" s="30"/>
      <c r="FO1035" s="30"/>
      <c r="FP1035" s="30"/>
      <c r="FQ1035" s="30"/>
      <c r="FR1035" s="30"/>
      <c r="FS1035" s="30"/>
      <c r="FT1035" s="30"/>
      <c r="FU1035" s="30"/>
      <c r="FV1035" s="30"/>
      <c r="FW1035" s="30"/>
      <c r="FX1035" s="30"/>
      <c r="FY1035" s="30"/>
      <c r="FZ1035" s="30"/>
      <c r="GA1035" s="30"/>
      <c r="GB1035" s="30"/>
      <c r="GC1035" s="30"/>
      <c r="GD1035" s="30"/>
      <c r="GE1035" s="30"/>
      <c r="GF1035" s="30"/>
      <c r="GG1035" s="30"/>
      <c r="GH1035" s="30"/>
      <c r="GI1035" s="30"/>
      <c r="GJ1035" s="30"/>
      <c r="GK1035" s="30"/>
      <c r="GL1035" s="30"/>
      <c r="GM1035" s="30"/>
      <c r="GN1035" s="30"/>
      <c r="GO1035" s="30"/>
      <c r="GP1035" s="30"/>
      <c r="GQ1035" s="30"/>
      <c r="GR1035" s="30"/>
      <c r="GS1035" s="30"/>
      <c r="GT1035" s="30"/>
      <c r="GU1035" s="30"/>
      <c r="GV1035" s="30"/>
      <c r="GW1035" s="30"/>
      <c r="GX1035" s="30"/>
      <c r="GY1035" s="30"/>
      <c r="GZ1035" s="30"/>
      <c r="HA1035" s="30"/>
      <c r="HB1035" s="30"/>
      <c r="HC1035" s="30"/>
      <c r="HD1035" s="30"/>
      <c r="HE1035" s="30"/>
      <c r="HF1035" s="30"/>
      <c r="HG1035" s="30"/>
      <c r="HH1035" s="30"/>
      <c r="HI1035" s="30"/>
      <c r="HJ1035" s="30"/>
      <c r="HK1035" s="30"/>
      <c r="HL1035" s="30"/>
      <c r="HM1035" s="30"/>
      <c r="HN1035" s="30"/>
      <c r="HO1035" s="30"/>
      <c r="HP1035" s="30"/>
      <c r="HQ1035" s="30"/>
      <c r="HR1035" s="30"/>
      <c r="HS1035" s="30"/>
      <c r="HT1035" s="30"/>
      <c r="HU1035" s="30"/>
      <c r="HV1035" s="30"/>
      <c r="HW1035" s="30"/>
      <c r="HX1035" s="30"/>
      <c r="HY1035" s="30"/>
      <c r="HZ1035" s="30"/>
      <c r="IA1035" s="30"/>
      <c r="IB1035" s="30"/>
      <c r="IC1035" s="30"/>
      <c r="ID1035" s="30"/>
      <c r="IE1035" s="30"/>
      <c r="IF1035" s="30"/>
      <c r="IG1035" s="30"/>
      <c r="IH1035" s="30"/>
      <c r="II1035" s="30"/>
      <c r="IJ1035" s="30"/>
      <c r="IK1035" s="30"/>
      <c r="IL1035" s="30"/>
      <c r="IM1035" s="30"/>
      <c r="IN1035" s="30"/>
      <c r="IO1035" s="30"/>
      <c r="IP1035" s="30"/>
      <c r="IQ1035" s="30"/>
      <c r="IR1035" s="30"/>
      <c r="IS1035" s="30"/>
      <c r="IT1035" s="30"/>
      <c r="IU1035" s="30"/>
    </row>
    <row r="1036" spans="6:255" ht="15">
      <c r="F1036" s="30"/>
      <c r="G1036" s="30"/>
      <c r="H1036" s="30"/>
      <c r="I1036" s="30"/>
      <c r="J1036" s="30"/>
      <c r="K1036" s="30"/>
      <c r="L1036" s="30"/>
      <c r="M1036" s="30"/>
      <c r="N1036" s="30"/>
      <c r="O1036" s="30"/>
      <c r="P1036" s="30"/>
      <c r="Q1036" s="30"/>
      <c r="R1036" s="30"/>
      <c r="S1036" s="30"/>
      <c r="T1036" s="30"/>
      <c r="U1036" s="30"/>
      <c r="V1036" s="30"/>
      <c r="W1036" s="30"/>
      <c r="X1036" s="30"/>
      <c r="Y1036" s="30"/>
      <c r="Z1036" s="30"/>
      <c r="AA1036" s="30"/>
      <c r="AB1036" s="30"/>
      <c r="AC1036" s="30"/>
      <c r="AD1036" s="30"/>
      <c r="AE1036" s="30"/>
      <c r="AF1036" s="30"/>
      <c r="AG1036" s="30"/>
      <c r="AH1036" s="30"/>
      <c r="AI1036" s="30"/>
      <c r="AJ1036" s="30"/>
      <c r="AK1036" s="30"/>
      <c r="AL1036" s="30"/>
      <c r="AM1036" s="30"/>
      <c r="AN1036" s="30"/>
      <c r="AO1036" s="30"/>
      <c r="AP1036" s="30"/>
      <c r="AQ1036" s="30"/>
      <c r="AR1036" s="30"/>
      <c r="AS1036" s="30"/>
      <c r="AT1036" s="30"/>
      <c r="AU1036" s="30"/>
      <c r="AV1036" s="30"/>
      <c r="AW1036" s="30"/>
      <c r="AX1036" s="30"/>
      <c r="AY1036" s="30"/>
      <c r="AZ1036" s="30"/>
      <c r="BA1036" s="30"/>
      <c r="BB1036" s="30"/>
      <c r="BC1036" s="30"/>
      <c r="BD1036" s="30"/>
      <c r="BE1036" s="30"/>
      <c r="BF1036" s="30"/>
      <c r="BG1036" s="30"/>
      <c r="BH1036" s="30"/>
      <c r="BI1036" s="30"/>
      <c r="BJ1036" s="30"/>
      <c r="BK1036" s="30"/>
      <c r="BL1036" s="30"/>
      <c r="BM1036" s="30"/>
      <c r="BN1036" s="30"/>
      <c r="BO1036" s="30"/>
      <c r="BP1036" s="30"/>
      <c r="BQ1036" s="30"/>
      <c r="BR1036" s="30"/>
      <c r="BS1036" s="30"/>
      <c r="BT1036" s="30"/>
      <c r="BU1036" s="30"/>
      <c r="BV1036" s="30"/>
      <c r="BW1036" s="30"/>
      <c r="BX1036" s="30"/>
      <c r="BY1036" s="30"/>
      <c r="BZ1036" s="30"/>
      <c r="CA1036" s="30"/>
      <c r="CB1036" s="30"/>
      <c r="CC1036" s="30"/>
      <c r="CD1036" s="30"/>
      <c r="CE1036" s="30"/>
      <c r="CF1036" s="30"/>
      <c r="CG1036" s="30"/>
      <c r="CH1036" s="30"/>
      <c r="CI1036" s="30"/>
      <c r="CJ1036" s="30"/>
      <c r="CK1036" s="30"/>
      <c r="CL1036" s="30"/>
      <c r="CM1036" s="30"/>
      <c r="CN1036" s="30"/>
      <c r="CO1036" s="30"/>
      <c r="CP1036" s="30"/>
      <c r="CQ1036" s="30"/>
      <c r="CR1036" s="30"/>
      <c r="CS1036" s="30"/>
      <c r="CT1036" s="30"/>
      <c r="CU1036" s="30"/>
      <c r="CV1036" s="30"/>
      <c r="CW1036" s="30"/>
      <c r="CX1036" s="30"/>
      <c r="CY1036" s="30"/>
      <c r="CZ1036" s="30"/>
      <c r="DA1036" s="30"/>
      <c r="DB1036" s="30"/>
      <c r="DC1036" s="30"/>
      <c r="DD1036" s="30"/>
      <c r="DE1036" s="30"/>
      <c r="DF1036" s="30"/>
      <c r="DG1036" s="30"/>
      <c r="DH1036" s="30"/>
      <c r="DI1036" s="30"/>
      <c r="DJ1036" s="30"/>
      <c r="DK1036" s="30"/>
      <c r="DL1036" s="30"/>
      <c r="DM1036" s="30"/>
      <c r="DN1036" s="30"/>
      <c r="DO1036" s="30"/>
      <c r="DP1036" s="30"/>
      <c r="DQ1036" s="30"/>
      <c r="DR1036" s="30"/>
      <c r="DS1036" s="30"/>
      <c r="DT1036" s="30"/>
      <c r="DU1036" s="30"/>
      <c r="DV1036" s="30"/>
      <c r="DW1036" s="30"/>
      <c r="DX1036" s="30"/>
      <c r="DY1036" s="30"/>
      <c r="DZ1036" s="30"/>
      <c r="EA1036" s="30"/>
      <c r="EB1036" s="30"/>
      <c r="EC1036" s="30"/>
      <c r="ED1036" s="30"/>
      <c r="EE1036" s="30"/>
      <c r="EF1036" s="30"/>
      <c r="EG1036" s="30"/>
      <c r="EH1036" s="30"/>
      <c r="EI1036" s="30"/>
      <c r="EJ1036" s="30"/>
      <c r="EK1036" s="30"/>
      <c r="EL1036" s="30"/>
      <c r="EM1036" s="30"/>
      <c r="EN1036" s="30"/>
      <c r="EO1036" s="30"/>
      <c r="EP1036" s="30"/>
      <c r="EQ1036" s="30"/>
      <c r="ER1036" s="30"/>
      <c r="ES1036" s="30"/>
      <c r="ET1036" s="30"/>
      <c r="EU1036" s="30"/>
      <c r="EV1036" s="30"/>
      <c r="EW1036" s="30"/>
      <c r="EX1036" s="30"/>
      <c r="EY1036" s="30"/>
      <c r="EZ1036" s="30"/>
      <c r="FA1036" s="30"/>
      <c r="FB1036" s="30"/>
      <c r="FC1036" s="30"/>
      <c r="FD1036" s="30"/>
      <c r="FE1036" s="30"/>
      <c r="FF1036" s="30"/>
      <c r="FG1036" s="30"/>
      <c r="FH1036" s="30"/>
      <c r="FI1036" s="30"/>
      <c r="FJ1036" s="30"/>
      <c r="FK1036" s="30"/>
      <c r="FL1036" s="30"/>
      <c r="FM1036" s="30"/>
      <c r="FN1036" s="30"/>
      <c r="FO1036" s="30"/>
      <c r="FP1036" s="30"/>
      <c r="FQ1036" s="30"/>
      <c r="FR1036" s="30"/>
      <c r="FS1036" s="30"/>
      <c r="FT1036" s="30"/>
      <c r="FU1036" s="30"/>
      <c r="FV1036" s="30"/>
      <c r="FW1036" s="30"/>
      <c r="FX1036" s="30"/>
      <c r="FY1036" s="30"/>
      <c r="FZ1036" s="30"/>
      <c r="GA1036" s="30"/>
      <c r="GB1036" s="30"/>
      <c r="GC1036" s="30"/>
      <c r="GD1036" s="30"/>
      <c r="GE1036" s="30"/>
      <c r="GF1036" s="30"/>
      <c r="GG1036" s="30"/>
      <c r="GH1036" s="30"/>
      <c r="GI1036" s="30"/>
      <c r="GJ1036" s="30"/>
      <c r="GK1036" s="30"/>
      <c r="GL1036" s="30"/>
      <c r="GM1036" s="30"/>
      <c r="GN1036" s="30"/>
      <c r="GO1036" s="30"/>
      <c r="GP1036" s="30"/>
      <c r="GQ1036" s="30"/>
      <c r="GR1036" s="30"/>
      <c r="GS1036" s="30"/>
      <c r="GT1036" s="30"/>
      <c r="GU1036" s="30"/>
      <c r="GV1036" s="30"/>
      <c r="GW1036" s="30"/>
      <c r="GX1036" s="30"/>
      <c r="GY1036" s="30"/>
      <c r="GZ1036" s="30"/>
      <c r="HA1036" s="30"/>
      <c r="HB1036" s="30"/>
      <c r="HC1036" s="30"/>
      <c r="HD1036" s="30"/>
      <c r="HE1036" s="30"/>
      <c r="HF1036" s="30"/>
      <c r="HG1036" s="30"/>
      <c r="HH1036" s="30"/>
      <c r="HI1036" s="30"/>
      <c r="HJ1036" s="30"/>
      <c r="HK1036" s="30"/>
      <c r="HL1036" s="30"/>
      <c r="HM1036" s="30"/>
      <c r="HN1036" s="30"/>
      <c r="HO1036" s="30"/>
      <c r="HP1036" s="30"/>
      <c r="HQ1036" s="30"/>
      <c r="HR1036" s="30"/>
      <c r="HS1036" s="30"/>
      <c r="HT1036" s="30"/>
      <c r="HU1036" s="30"/>
      <c r="HV1036" s="30"/>
      <c r="HW1036" s="30"/>
      <c r="HX1036" s="30"/>
      <c r="HY1036" s="30"/>
      <c r="HZ1036" s="30"/>
      <c r="IA1036" s="30"/>
      <c r="IB1036" s="30"/>
      <c r="IC1036" s="30"/>
      <c r="ID1036" s="30"/>
      <c r="IE1036" s="30"/>
      <c r="IF1036" s="30"/>
      <c r="IG1036" s="30"/>
      <c r="IH1036" s="30"/>
      <c r="II1036" s="30"/>
      <c r="IJ1036" s="30"/>
      <c r="IK1036" s="30"/>
      <c r="IL1036" s="30"/>
      <c r="IM1036" s="30"/>
      <c r="IN1036" s="30"/>
      <c r="IO1036" s="30"/>
      <c r="IP1036" s="30"/>
      <c r="IQ1036" s="30"/>
      <c r="IR1036" s="30"/>
      <c r="IS1036" s="30"/>
      <c r="IT1036" s="30"/>
      <c r="IU1036" s="30"/>
    </row>
    <row r="1037" spans="1:255" ht="31.5" customHeight="1">
      <c r="A1037" s="147" t="s">
        <v>350</v>
      </c>
      <c r="B1037" s="147"/>
      <c r="C1037" s="147"/>
      <c r="D1037" s="147"/>
      <c r="E1037" s="147"/>
      <c r="F1037" s="30"/>
      <c r="G1037" s="30"/>
      <c r="H1037" s="30"/>
      <c r="I1037" s="30"/>
      <c r="J1037" s="30"/>
      <c r="K1037" s="30"/>
      <c r="L1037" s="30"/>
      <c r="M1037" s="30"/>
      <c r="N1037" s="30"/>
      <c r="O1037" s="30"/>
      <c r="P1037" s="30"/>
      <c r="Q1037" s="30"/>
      <c r="R1037" s="30"/>
      <c r="S1037" s="30"/>
      <c r="T1037" s="30"/>
      <c r="U1037" s="30"/>
      <c r="V1037" s="30"/>
      <c r="W1037" s="30"/>
      <c r="X1037" s="30"/>
      <c r="Y1037" s="30"/>
      <c r="Z1037" s="30"/>
      <c r="AA1037" s="30"/>
      <c r="AB1037" s="30"/>
      <c r="AC1037" s="30"/>
      <c r="AD1037" s="30"/>
      <c r="AE1037" s="30"/>
      <c r="AF1037" s="30"/>
      <c r="AG1037" s="30"/>
      <c r="AH1037" s="30"/>
      <c r="AI1037" s="30"/>
      <c r="AJ1037" s="30"/>
      <c r="AK1037" s="30"/>
      <c r="AL1037" s="30"/>
      <c r="AM1037" s="30"/>
      <c r="AN1037" s="30"/>
      <c r="AO1037" s="30"/>
      <c r="AP1037" s="30"/>
      <c r="AQ1037" s="30"/>
      <c r="AR1037" s="30"/>
      <c r="AS1037" s="30"/>
      <c r="AT1037" s="30"/>
      <c r="AU1037" s="30"/>
      <c r="AV1037" s="30"/>
      <c r="AW1037" s="30"/>
      <c r="AX1037" s="30"/>
      <c r="AY1037" s="30"/>
      <c r="AZ1037" s="30"/>
      <c r="BA1037" s="30"/>
      <c r="BB1037" s="30"/>
      <c r="BC1037" s="30"/>
      <c r="BD1037" s="30"/>
      <c r="BE1037" s="30"/>
      <c r="BF1037" s="30"/>
      <c r="BG1037" s="30"/>
      <c r="BH1037" s="30"/>
      <c r="BI1037" s="30"/>
      <c r="BJ1037" s="30"/>
      <c r="BK1037" s="30"/>
      <c r="BL1037" s="30"/>
      <c r="BM1037" s="30"/>
      <c r="BN1037" s="30"/>
      <c r="BO1037" s="30"/>
      <c r="BP1037" s="30"/>
      <c r="BQ1037" s="30"/>
      <c r="BR1037" s="30"/>
      <c r="BS1037" s="30"/>
      <c r="BT1037" s="30"/>
      <c r="BU1037" s="30"/>
      <c r="BV1037" s="30"/>
      <c r="BW1037" s="30"/>
      <c r="BX1037" s="30"/>
      <c r="BY1037" s="30"/>
      <c r="BZ1037" s="30"/>
      <c r="CA1037" s="30"/>
      <c r="CB1037" s="30"/>
      <c r="CC1037" s="30"/>
      <c r="CD1037" s="30"/>
      <c r="CE1037" s="30"/>
      <c r="CF1037" s="30"/>
      <c r="CG1037" s="30"/>
      <c r="CH1037" s="30"/>
      <c r="CI1037" s="30"/>
      <c r="CJ1037" s="30"/>
      <c r="CK1037" s="30"/>
      <c r="CL1037" s="30"/>
      <c r="CM1037" s="30"/>
      <c r="CN1037" s="30"/>
      <c r="CO1037" s="30"/>
      <c r="CP1037" s="30"/>
      <c r="CQ1037" s="30"/>
      <c r="CR1037" s="30"/>
      <c r="CS1037" s="30"/>
      <c r="CT1037" s="30"/>
      <c r="CU1037" s="30"/>
      <c r="CV1037" s="30"/>
      <c r="CW1037" s="30"/>
      <c r="CX1037" s="30"/>
      <c r="CY1037" s="30"/>
      <c r="CZ1037" s="30"/>
      <c r="DA1037" s="30"/>
      <c r="DB1037" s="30"/>
      <c r="DC1037" s="30"/>
      <c r="DD1037" s="30"/>
      <c r="DE1037" s="30"/>
      <c r="DF1037" s="30"/>
      <c r="DG1037" s="30"/>
      <c r="DH1037" s="30"/>
      <c r="DI1037" s="30"/>
      <c r="DJ1037" s="30"/>
      <c r="DK1037" s="30"/>
      <c r="DL1037" s="30"/>
      <c r="DM1037" s="30"/>
      <c r="DN1037" s="30"/>
      <c r="DO1037" s="30"/>
      <c r="DP1037" s="30"/>
      <c r="DQ1037" s="30"/>
      <c r="DR1037" s="30"/>
      <c r="DS1037" s="30"/>
      <c r="DT1037" s="30"/>
      <c r="DU1037" s="30"/>
      <c r="DV1037" s="30"/>
      <c r="DW1037" s="30"/>
      <c r="DX1037" s="30"/>
      <c r="DY1037" s="30"/>
      <c r="DZ1037" s="30"/>
      <c r="EA1037" s="30"/>
      <c r="EB1037" s="30"/>
      <c r="EC1037" s="30"/>
      <c r="ED1037" s="30"/>
      <c r="EE1037" s="30"/>
      <c r="EF1037" s="30"/>
      <c r="EG1037" s="30"/>
      <c r="EH1037" s="30"/>
      <c r="EI1037" s="30"/>
      <c r="EJ1037" s="30"/>
      <c r="EK1037" s="30"/>
      <c r="EL1037" s="30"/>
      <c r="EM1037" s="30"/>
      <c r="EN1037" s="30"/>
      <c r="EO1037" s="30"/>
      <c r="EP1037" s="30"/>
      <c r="EQ1037" s="30"/>
      <c r="ER1037" s="30"/>
      <c r="ES1037" s="30"/>
      <c r="ET1037" s="30"/>
      <c r="EU1037" s="30"/>
      <c r="EV1037" s="30"/>
      <c r="EW1037" s="30"/>
      <c r="EX1037" s="30"/>
      <c r="EY1037" s="30"/>
      <c r="EZ1037" s="30"/>
      <c r="FA1037" s="30"/>
      <c r="FB1037" s="30"/>
      <c r="FC1037" s="30"/>
      <c r="FD1037" s="30"/>
      <c r="FE1037" s="30"/>
      <c r="FF1037" s="30"/>
      <c r="FG1037" s="30"/>
      <c r="FH1037" s="30"/>
      <c r="FI1037" s="30"/>
      <c r="FJ1037" s="30"/>
      <c r="FK1037" s="30"/>
      <c r="FL1037" s="30"/>
      <c r="FM1037" s="30"/>
      <c r="FN1037" s="30"/>
      <c r="FO1037" s="30"/>
      <c r="FP1037" s="30"/>
      <c r="FQ1037" s="30"/>
      <c r="FR1037" s="30"/>
      <c r="FS1037" s="30"/>
      <c r="FT1037" s="30"/>
      <c r="FU1037" s="30"/>
      <c r="FV1037" s="30"/>
      <c r="FW1037" s="30"/>
      <c r="FX1037" s="30"/>
      <c r="FY1037" s="30"/>
      <c r="FZ1037" s="30"/>
      <c r="GA1037" s="30"/>
      <c r="GB1037" s="30"/>
      <c r="GC1037" s="30"/>
      <c r="GD1037" s="30"/>
      <c r="GE1037" s="30"/>
      <c r="GF1037" s="30"/>
      <c r="GG1037" s="30"/>
      <c r="GH1037" s="30"/>
      <c r="GI1037" s="30"/>
      <c r="GJ1037" s="30"/>
      <c r="GK1037" s="30"/>
      <c r="GL1037" s="30"/>
      <c r="GM1037" s="30"/>
      <c r="GN1037" s="30"/>
      <c r="GO1037" s="30"/>
      <c r="GP1037" s="30"/>
      <c r="GQ1037" s="30"/>
      <c r="GR1037" s="30"/>
      <c r="GS1037" s="30"/>
      <c r="GT1037" s="30"/>
      <c r="GU1037" s="30"/>
      <c r="GV1037" s="30"/>
      <c r="GW1037" s="30"/>
      <c r="GX1037" s="30"/>
      <c r="GY1037" s="30"/>
      <c r="GZ1037" s="30"/>
      <c r="HA1037" s="30"/>
      <c r="HB1037" s="30"/>
      <c r="HC1037" s="30"/>
      <c r="HD1037" s="30"/>
      <c r="HE1037" s="30"/>
      <c r="HF1037" s="30"/>
      <c r="HG1037" s="30"/>
      <c r="HH1037" s="30"/>
      <c r="HI1037" s="30"/>
      <c r="HJ1037" s="30"/>
      <c r="HK1037" s="30"/>
      <c r="HL1037" s="30"/>
      <c r="HM1037" s="30"/>
      <c r="HN1037" s="30"/>
      <c r="HO1037" s="30"/>
      <c r="HP1037" s="30"/>
      <c r="HQ1037" s="30"/>
      <c r="HR1037" s="30"/>
      <c r="HS1037" s="30"/>
      <c r="HT1037" s="30"/>
      <c r="HU1037" s="30"/>
      <c r="HV1037" s="30"/>
      <c r="HW1037" s="30"/>
      <c r="HX1037" s="30"/>
      <c r="HY1037" s="30"/>
      <c r="HZ1037" s="30"/>
      <c r="IA1037" s="30"/>
      <c r="IB1037" s="30"/>
      <c r="IC1037" s="30"/>
      <c r="ID1037" s="30"/>
      <c r="IE1037" s="30"/>
      <c r="IF1037" s="30"/>
      <c r="IG1037" s="30"/>
      <c r="IH1037" s="30"/>
      <c r="II1037" s="30"/>
      <c r="IJ1037" s="30"/>
      <c r="IK1037" s="30"/>
      <c r="IL1037" s="30"/>
      <c r="IM1037" s="30"/>
      <c r="IN1037" s="30"/>
      <c r="IO1037" s="30"/>
      <c r="IP1037" s="30"/>
      <c r="IQ1037" s="30"/>
      <c r="IR1037" s="30"/>
      <c r="IS1037" s="30"/>
      <c r="IT1037" s="30"/>
      <c r="IU1037" s="30"/>
    </row>
    <row r="1038" spans="1:255" ht="15">
      <c r="A1038" s="148" t="s">
        <v>139</v>
      </c>
      <c r="B1038" s="148"/>
      <c r="C1038" s="148"/>
      <c r="D1038" s="148"/>
      <c r="E1038" s="148"/>
      <c r="F1038" s="30"/>
      <c r="G1038" s="30"/>
      <c r="H1038" s="30"/>
      <c r="I1038" s="30"/>
      <c r="J1038" s="30"/>
      <c r="K1038" s="30"/>
      <c r="L1038" s="30"/>
      <c r="M1038" s="30"/>
      <c r="N1038" s="30"/>
      <c r="O1038" s="30"/>
      <c r="P1038" s="30"/>
      <c r="Q1038" s="30"/>
      <c r="R1038" s="30"/>
      <c r="S1038" s="30"/>
      <c r="T1038" s="30"/>
      <c r="U1038" s="30"/>
      <c r="V1038" s="30"/>
      <c r="W1038" s="30"/>
      <c r="X1038" s="30"/>
      <c r="Y1038" s="30"/>
      <c r="Z1038" s="30"/>
      <c r="AA1038" s="30"/>
      <c r="AB1038" s="30"/>
      <c r="AC1038" s="30"/>
      <c r="AD1038" s="30"/>
      <c r="AE1038" s="30"/>
      <c r="AF1038" s="30"/>
      <c r="AG1038" s="30"/>
      <c r="AH1038" s="30"/>
      <c r="AI1038" s="30"/>
      <c r="AJ1038" s="30"/>
      <c r="AK1038" s="30"/>
      <c r="AL1038" s="30"/>
      <c r="AM1038" s="30"/>
      <c r="AN1038" s="30"/>
      <c r="AO1038" s="30"/>
      <c r="AP1038" s="30"/>
      <c r="AQ1038" s="30"/>
      <c r="AR1038" s="30"/>
      <c r="AS1038" s="30"/>
      <c r="AT1038" s="30"/>
      <c r="AU1038" s="30"/>
      <c r="AV1038" s="30"/>
      <c r="AW1038" s="30"/>
      <c r="AX1038" s="30"/>
      <c r="AY1038" s="30"/>
      <c r="AZ1038" s="30"/>
      <c r="BA1038" s="30"/>
      <c r="BB1038" s="30"/>
      <c r="BC1038" s="30"/>
      <c r="BD1038" s="30"/>
      <c r="BE1038" s="30"/>
      <c r="BF1038" s="30"/>
      <c r="BG1038" s="30"/>
      <c r="BH1038" s="30"/>
      <c r="BI1038" s="30"/>
      <c r="BJ1038" s="30"/>
      <c r="BK1038" s="30"/>
      <c r="BL1038" s="30"/>
      <c r="BM1038" s="30"/>
      <c r="BN1038" s="30"/>
      <c r="BO1038" s="30"/>
      <c r="BP1038" s="30"/>
      <c r="BQ1038" s="30"/>
      <c r="BR1038" s="30"/>
      <c r="BS1038" s="30"/>
      <c r="BT1038" s="30"/>
      <c r="BU1038" s="30"/>
      <c r="BV1038" s="30"/>
      <c r="BW1038" s="30"/>
      <c r="BX1038" s="30"/>
      <c r="BY1038" s="30"/>
      <c r="BZ1038" s="30"/>
      <c r="CA1038" s="30"/>
      <c r="CB1038" s="30"/>
      <c r="CC1038" s="30"/>
      <c r="CD1038" s="30"/>
      <c r="CE1038" s="30"/>
      <c r="CF1038" s="30"/>
      <c r="CG1038" s="30"/>
      <c r="CH1038" s="30"/>
      <c r="CI1038" s="30"/>
      <c r="CJ1038" s="30"/>
      <c r="CK1038" s="30"/>
      <c r="CL1038" s="30"/>
      <c r="CM1038" s="30"/>
      <c r="CN1038" s="30"/>
      <c r="CO1038" s="30"/>
      <c r="CP1038" s="30"/>
      <c r="CQ1038" s="30"/>
      <c r="CR1038" s="30"/>
      <c r="CS1038" s="30"/>
      <c r="CT1038" s="30"/>
      <c r="CU1038" s="30"/>
      <c r="CV1038" s="30"/>
      <c r="CW1038" s="30"/>
      <c r="CX1038" s="30"/>
      <c r="CY1038" s="30"/>
      <c r="CZ1038" s="30"/>
      <c r="DA1038" s="30"/>
      <c r="DB1038" s="30"/>
      <c r="DC1038" s="30"/>
      <c r="DD1038" s="30"/>
      <c r="DE1038" s="30"/>
      <c r="DF1038" s="30"/>
      <c r="DG1038" s="30"/>
      <c r="DH1038" s="30"/>
      <c r="DI1038" s="30"/>
      <c r="DJ1038" s="30"/>
      <c r="DK1038" s="30"/>
      <c r="DL1038" s="30"/>
      <c r="DM1038" s="30"/>
      <c r="DN1038" s="30"/>
      <c r="DO1038" s="30"/>
      <c r="DP1038" s="30"/>
      <c r="DQ1038" s="30"/>
      <c r="DR1038" s="30"/>
      <c r="DS1038" s="30"/>
      <c r="DT1038" s="30"/>
      <c r="DU1038" s="30"/>
      <c r="DV1038" s="30"/>
      <c r="DW1038" s="30"/>
      <c r="DX1038" s="30"/>
      <c r="DY1038" s="30"/>
      <c r="DZ1038" s="30"/>
      <c r="EA1038" s="30"/>
      <c r="EB1038" s="30"/>
      <c r="EC1038" s="30"/>
      <c r="ED1038" s="30"/>
      <c r="EE1038" s="30"/>
      <c r="EF1038" s="30"/>
      <c r="EG1038" s="30"/>
      <c r="EH1038" s="30"/>
      <c r="EI1038" s="30"/>
      <c r="EJ1038" s="30"/>
      <c r="EK1038" s="30"/>
      <c r="EL1038" s="30"/>
      <c r="EM1038" s="30"/>
      <c r="EN1038" s="30"/>
      <c r="EO1038" s="30"/>
      <c r="EP1038" s="30"/>
      <c r="EQ1038" s="30"/>
      <c r="ER1038" s="30"/>
      <c r="ES1038" s="30"/>
      <c r="ET1038" s="30"/>
      <c r="EU1038" s="30"/>
      <c r="EV1038" s="30"/>
      <c r="EW1038" s="30"/>
      <c r="EX1038" s="30"/>
      <c r="EY1038" s="30"/>
      <c r="EZ1038" s="30"/>
      <c r="FA1038" s="30"/>
      <c r="FB1038" s="30"/>
      <c r="FC1038" s="30"/>
      <c r="FD1038" s="30"/>
      <c r="FE1038" s="30"/>
      <c r="FF1038" s="30"/>
      <c r="FG1038" s="30"/>
      <c r="FH1038" s="30"/>
      <c r="FI1038" s="30"/>
      <c r="FJ1038" s="30"/>
      <c r="FK1038" s="30"/>
      <c r="FL1038" s="30"/>
      <c r="FM1038" s="30"/>
      <c r="FN1038" s="30"/>
      <c r="FO1038" s="30"/>
      <c r="FP1038" s="30"/>
      <c r="FQ1038" s="30"/>
      <c r="FR1038" s="30"/>
      <c r="FS1038" s="30"/>
      <c r="FT1038" s="30"/>
      <c r="FU1038" s="30"/>
      <c r="FV1038" s="30"/>
      <c r="FW1038" s="30"/>
      <c r="FX1038" s="30"/>
      <c r="FY1038" s="30"/>
      <c r="FZ1038" s="30"/>
      <c r="GA1038" s="30"/>
      <c r="GB1038" s="30"/>
      <c r="GC1038" s="30"/>
      <c r="GD1038" s="30"/>
      <c r="GE1038" s="30"/>
      <c r="GF1038" s="30"/>
      <c r="GG1038" s="30"/>
      <c r="GH1038" s="30"/>
      <c r="GI1038" s="30"/>
      <c r="GJ1038" s="30"/>
      <c r="GK1038" s="30"/>
      <c r="GL1038" s="30"/>
      <c r="GM1038" s="30"/>
      <c r="GN1038" s="30"/>
      <c r="GO1038" s="30"/>
      <c r="GP1038" s="30"/>
      <c r="GQ1038" s="30"/>
      <c r="GR1038" s="30"/>
      <c r="GS1038" s="30"/>
      <c r="GT1038" s="30"/>
      <c r="GU1038" s="30"/>
      <c r="GV1038" s="30"/>
      <c r="GW1038" s="30"/>
      <c r="GX1038" s="30"/>
      <c r="GY1038" s="30"/>
      <c r="GZ1038" s="30"/>
      <c r="HA1038" s="30"/>
      <c r="HB1038" s="30"/>
      <c r="HC1038" s="30"/>
      <c r="HD1038" s="30"/>
      <c r="HE1038" s="30"/>
      <c r="HF1038" s="30"/>
      <c r="HG1038" s="30"/>
      <c r="HH1038" s="30"/>
      <c r="HI1038" s="30"/>
      <c r="HJ1038" s="30"/>
      <c r="HK1038" s="30"/>
      <c r="HL1038" s="30"/>
      <c r="HM1038" s="30"/>
      <c r="HN1038" s="30"/>
      <c r="HO1038" s="30"/>
      <c r="HP1038" s="30"/>
      <c r="HQ1038" s="30"/>
      <c r="HR1038" s="30"/>
      <c r="HS1038" s="30"/>
      <c r="HT1038" s="30"/>
      <c r="HU1038" s="30"/>
      <c r="HV1038" s="30"/>
      <c r="HW1038" s="30"/>
      <c r="HX1038" s="30"/>
      <c r="HY1038" s="30"/>
      <c r="HZ1038" s="30"/>
      <c r="IA1038" s="30"/>
      <c r="IB1038" s="30"/>
      <c r="IC1038" s="30"/>
      <c r="ID1038" s="30"/>
      <c r="IE1038" s="30"/>
      <c r="IF1038" s="30"/>
      <c r="IG1038" s="30"/>
      <c r="IH1038" s="30"/>
      <c r="II1038" s="30"/>
      <c r="IJ1038" s="30"/>
      <c r="IK1038" s="30"/>
      <c r="IL1038" s="30"/>
      <c r="IM1038" s="30"/>
      <c r="IN1038" s="30"/>
      <c r="IO1038" s="30"/>
      <c r="IP1038" s="30"/>
      <c r="IQ1038" s="30"/>
      <c r="IR1038" s="30"/>
      <c r="IS1038" s="30"/>
      <c r="IT1038" s="30"/>
      <c r="IU1038" s="30"/>
    </row>
    <row r="1039" spans="1:255" ht="15">
      <c r="A1039" s="148" t="s">
        <v>3</v>
      </c>
      <c r="B1039" s="148"/>
      <c r="C1039" s="148"/>
      <c r="D1039" s="148"/>
      <c r="E1039" s="148"/>
      <c r="F1039" s="30"/>
      <c r="G1039" s="30"/>
      <c r="H1039" s="30"/>
      <c r="I1039" s="30"/>
      <c r="J1039" s="30"/>
      <c r="K1039" s="30"/>
      <c r="L1039" s="30"/>
      <c r="M1039" s="30"/>
      <c r="N1039" s="30"/>
      <c r="O1039" s="30"/>
      <c r="P1039" s="30"/>
      <c r="Q1039" s="30"/>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c r="BL1039" s="30"/>
      <c r="BM1039" s="30"/>
      <c r="BN1039" s="30"/>
      <c r="BO1039" s="30"/>
      <c r="BP1039" s="30"/>
      <c r="BQ1039" s="30"/>
      <c r="BR1039" s="30"/>
      <c r="BS1039" s="30"/>
      <c r="BT1039" s="30"/>
      <c r="BU1039" s="30"/>
      <c r="BV1039" s="30"/>
      <c r="BW1039" s="30"/>
      <c r="BX1039" s="30"/>
      <c r="BY1039" s="30"/>
      <c r="BZ1039" s="30"/>
      <c r="CA1039" s="30"/>
      <c r="CB1039" s="30"/>
      <c r="CC1039" s="30"/>
      <c r="CD1039" s="30"/>
      <c r="CE1039" s="30"/>
      <c r="CF1039" s="30"/>
      <c r="CG1039" s="30"/>
      <c r="CH1039" s="30"/>
      <c r="CI1039" s="30"/>
      <c r="CJ1039" s="30"/>
      <c r="CK1039" s="30"/>
      <c r="CL1039" s="30"/>
      <c r="CM1039" s="30"/>
      <c r="CN1039" s="30"/>
      <c r="CO1039" s="30"/>
      <c r="CP1039" s="30"/>
      <c r="CQ1039" s="30"/>
      <c r="CR1039" s="30"/>
      <c r="CS1039" s="30"/>
      <c r="CT1039" s="30"/>
      <c r="CU1039" s="30"/>
      <c r="CV1039" s="30"/>
      <c r="CW1039" s="30"/>
      <c r="CX1039" s="30"/>
      <c r="CY1039" s="30"/>
      <c r="CZ1039" s="30"/>
      <c r="DA1039" s="30"/>
      <c r="DB1039" s="30"/>
      <c r="DC1039" s="30"/>
      <c r="DD1039" s="30"/>
      <c r="DE1039" s="30"/>
      <c r="DF1039" s="30"/>
      <c r="DG1039" s="30"/>
      <c r="DH1039" s="30"/>
      <c r="DI1039" s="30"/>
      <c r="DJ1039" s="30"/>
      <c r="DK1039" s="30"/>
      <c r="DL1039" s="30"/>
      <c r="DM1039" s="30"/>
      <c r="DN1039" s="30"/>
      <c r="DO1039" s="30"/>
      <c r="DP1039" s="30"/>
      <c r="DQ1039" s="30"/>
      <c r="DR1039" s="30"/>
      <c r="DS1039" s="30"/>
      <c r="DT1039" s="30"/>
      <c r="DU1039" s="30"/>
      <c r="DV1039" s="30"/>
      <c r="DW1039" s="30"/>
      <c r="DX1039" s="30"/>
      <c r="DY1039" s="30"/>
      <c r="DZ1039" s="30"/>
      <c r="EA1039" s="30"/>
      <c r="EB1039" s="30"/>
      <c r="EC1039" s="30"/>
      <c r="ED1039" s="30"/>
      <c r="EE1039" s="30"/>
      <c r="EF1039" s="30"/>
      <c r="EG1039" s="30"/>
      <c r="EH1039" s="30"/>
      <c r="EI1039" s="30"/>
      <c r="EJ1039" s="30"/>
      <c r="EK1039" s="30"/>
      <c r="EL1039" s="30"/>
      <c r="EM1039" s="30"/>
      <c r="EN1039" s="30"/>
      <c r="EO1039" s="30"/>
      <c r="EP1039" s="30"/>
      <c r="EQ1039" s="30"/>
      <c r="ER1039" s="30"/>
      <c r="ES1039" s="30"/>
      <c r="ET1039" s="30"/>
      <c r="EU1039" s="30"/>
      <c r="EV1039" s="30"/>
      <c r="EW1039" s="30"/>
      <c r="EX1039" s="30"/>
      <c r="EY1039" s="30"/>
      <c r="EZ1039" s="30"/>
      <c r="FA1039" s="30"/>
      <c r="FB1039" s="30"/>
      <c r="FC1039" s="30"/>
      <c r="FD1039" s="30"/>
      <c r="FE1039" s="30"/>
      <c r="FF1039" s="30"/>
      <c r="FG1039" s="30"/>
      <c r="FH1039" s="30"/>
      <c r="FI1039" s="30"/>
      <c r="FJ1039" s="30"/>
      <c r="FK1039" s="30"/>
      <c r="FL1039" s="30"/>
      <c r="FM1039" s="30"/>
      <c r="FN1039" s="30"/>
      <c r="FO1039" s="30"/>
      <c r="FP1039" s="30"/>
      <c r="FQ1039" s="30"/>
      <c r="FR1039" s="30"/>
      <c r="FS1039" s="30"/>
      <c r="FT1039" s="30"/>
      <c r="FU1039" s="30"/>
      <c r="FV1039" s="30"/>
      <c r="FW1039" s="30"/>
      <c r="FX1039" s="30"/>
      <c r="FY1039" s="30"/>
      <c r="FZ1039" s="30"/>
      <c r="GA1039" s="30"/>
      <c r="GB1039" s="30"/>
      <c r="GC1039" s="30"/>
      <c r="GD1039" s="30"/>
      <c r="GE1039" s="30"/>
      <c r="GF1039" s="30"/>
      <c r="GG1039" s="30"/>
      <c r="GH1039" s="30"/>
      <c r="GI1039" s="30"/>
      <c r="GJ1039" s="30"/>
      <c r="GK1039" s="30"/>
      <c r="GL1039" s="30"/>
      <c r="GM1039" s="30"/>
      <c r="GN1039" s="30"/>
      <c r="GO1039" s="30"/>
      <c r="GP1039" s="30"/>
      <c r="GQ1039" s="30"/>
      <c r="GR1039" s="30"/>
      <c r="GS1039" s="30"/>
      <c r="GT1039" s="30"/>
      <c r="GU1039" s="30"/>
      <c r="GV1039" s="30"/>
      <c r="GW1039" s="30"/>
      <c r="GX1039" s="30"/>
      <c r="GY1039" s="30"/>
      <c r="GZ1039" s="30"/>
      <c r="HA1039" s="30"/>
      <c r="HB1039" s="30"/>
      <c r="HC1039" s="30"/>
      <c r="HD1039" s="30"/>
      <c r="HE1039" s="30"/>
      <c r="HF1039" s="30"/>
      <c r="HG1039" s="30"/>
      <c r="HH1039" s="30"/>
      <c r="HI1039" s="30"/>
      <c r="HJ1039" s="30"/>
      <c r="HK1039" s="30"/>
      <c r="HL1039" s="30"/>
      <c r="HM1039" s="30"/>
      <c r="HN1039" s="30"/>
      <c r="HO1039" s="30"/>
      <c r="HP1039" s="30"/>
      <c r="HQ1039" s="30"/>
      <c r="HR1039" s="30"/>
      <c r="HS1039" s="30"/>
      <c r="HT1039" s="30"/>
      <c r="HU1039" s="30"/>
      <c r="HV1039" s="30"/>
      <c r="HW1039" s="30"/>
      <c r="HX1039" s="30"/>
      <c r="HY1039" s="30"/>
      <c r="HZ1039" s="30"/>
      <c r="IA1039" s="30"/>
      <c r="IB1039" s="30"/>
      <c r="IC1039" s="30"/>
      <c r="ID1039" s="30"/>
      <c r="IE1039" s="30"/>
      <c r="IF1039" s="30"/>
      <c r="IG1039" s="30"/>
      <c r="IH1039" s="30"/>
      <c r="II1039" s="30"/>
      <c r="IJ1039" s="30"/>
      <c r="IK1039" s="30"/>
      <c r="IL1039" s="30"/>
      <c r="IM1039" s="30"/>
      <c r="IN1039" s="30"/>
      <c r="IO1039" s="30"/>
      <c r="IP1039" s="30"/>
      <c r="IQ1039" s="30"/>
      <c r="IR1039" s="30"/>
      <c r="IS1039" s="30"/>
      <c r="IT1039" s="30"/>
      <c r="IU1039" s="30"/>
    </row>
    <row r="1040" spans="1:5" ht="15">
      <c r="A1040" s="149" t="s">
        <v>748</v>
      </c>
      <c r="B1040" s="149"/>
      <c r="C1040" s="149"/>
      <c r="D1040" s="149"/>
      <c r="E1040" s="149"/>
    </row>
    <row r="1041" spans="1:5" ht="15">
      <c r="A1041" s="150" t="s">
        <v>23</v>
      </c>
      <c r="B1041" s="151" t="s">
        <v>6</v>
      </c>
      <c r="C1041" s="152"/>
      <c r="D1041" s="153" t="s">
        <v>7</v>
      </c>
      <c r="E1041" s="150" t="s">
        <v>8</v>
      </c>
    </row>
    <row r="1042" spans="1:5" ht="15">
      <c r="A1042" s="150"/>
      <c r="B1042" s="39" t="s">
        <v>9</v>
      </c>
      <c r="C1042" s="39" t="s">
        <v>10</v>
      </c>
      <c r="D1042" s="153"/>
      <c r="E1042" s="150"/>
    </row>
    <row r="1043" spans="1:5" ht="27">
      <c r="A1043" s="106">
        <v>44139</v>
      </c>
      <c r="B1043" s="22" t="s">
        <v>740</v>
      </c>
      <c r="C1043" s="107" t="s">
        <v>741</v>
      </c>
      <c r="D1043" s="22" t="s">
        <v>742</v>
      </c>
      <c r="E1043" s="108">
        <v>3634.98</v>
      </c>
    </row>
    <row r="1044" spans="1:255" ht="15">
      <c r="A1044" s="106">
        <v>44110</v>
      </c>
      <c r="B1044" s="22" t="s">
        <v>743</v>
      </c>
      <c r="C1044" s="107"/>
      <c r="D1044" s="22" t="s">
        <v>736</v>
      </c>
      <c r="E1044" s="108">
        <v>191.32</v>
      </c>
      <c r="F1044" s="30"/>
      <c r="G1044" s="30"/>
      <c r="H1044" s="30"/>
      <c r="I1044" s="30"/>
      <c r="J1044" s="30"/>
      <c r="K1044" s="30"/>
      <c r="L1044" s="30"/>
      <c r="M1044" s="30"/>
      <c r="N1044" s="30"/>
      <c r="O1044" s="30"/>
      <c r="P1044" s="30"/>
      <c r="Q1044" s="30"/>
      <c r="R1044" s="30"/>
      <c r="S1044" s="30"/>
      <c r="T1044" s="30"/>
      <c r="U1044" s="30"/>
      <c r="V1044" s="30"/>
      <c r="W1044" s="30"/>
      <c r="X1044" s="30"/>
      <c r="Y1044" s="30"/>
      <c r="Z1044" s="30"/>
      <c r="AA1044" s="30"/>
      <c r="AB1044" s="30"/>
      <c r="AC1044" s="30"/>
      <c r="AD1044" s="30"/>
      <c r="AE1044" s="30"/>
      <c r="AF1044" s="30"/>
      <c r="AG1044" s="30"/>
      <c r="AH1044" s="30"/>
      <c r="AI1044" s="30"/>
      <c r="AJ1044" s="30"/>
      <c r="AK1044" s="30"/>
      <c r="AL1044" s="30"/>
      <c r="AM1044" s="30"/>
      <c r="AN1044" s="30"/>
      <c r="AO1044" s="30"/>
      <c r="AP1044" s="30"/>
      <c r="AQ1044" s="30"/>
      <c r="AR1044" s="30"/>
      <c r="AS1044" s="30"/>
      <c r="AT1044" s="30"/>
      <c r="AU1044" s="30"/>
      <c r="AV1044" s="30"/>
      <c r="AW1044" s="30"/>
      <c r="AX1044" s="30"/>
      <c r="AY1044" s="30"/>
      <c r="AZ1044" s="30"/>
      <c r="BA1044" s="30"/>
      <c r="BB1044" s="30"/>
      <c r="BC1044" s="30"/>
      <c r="BD1044" s="30"/>
      <c r="BE1044" s="30"/>
      <c r="BF1044" s="30"/>
      <c r="BG1044" s="30"/>
      <c r="BH1044" s="30"/>
      <c r="BI1044" s="30"/>
      <c r="BJ1044" s="30"/>
      <c r="BK1044" s="30"/>
      <c r="BL1044" s="30"/>
      <c r="BM1044" s="30"/>
      <c r="BN1044" s="30"/>
      <c r="BO1044" s="30"/>
      <c r="BP1044" s="30"/>
      <c r="BQ1044" s="30"/>
      <c r="BR1044" s="30"/>
      <c r="BS1044" s="30"/>
      <c r="BT1044" s="30"/>
      <c r="BU1044" s="30"/>
      <c r="BV1044" s="30"/>
      <c r="BW1044" s="30"/>
      <c r="BX1044" s="30"/>
      <c r="BY1044" s="30"/>
      <c r="BZ1044" s="30"/>
      <c r="CA1044" s="30"/>
      <c r="CB1044" s="30"/>
      <c r="CC1044" s="30"/>
      <c r="CD1044" s="30"/>
      <c r="CE1044" s="30"/>
      <c r="CF1044" s="30"/>
      <c r="CG1044" s="30"/>
      <c r="CH1044" s="30"/>
      <c r="CI1044" s="30"/>
      <c r="CJ1044" s="30"/>
      <c r="CK1044" s="30"/>
      <c r="CL1044" s="30"/>
      <c r="CM1044" s="30"/>
      <c r="CN1044" s="30"/>
      <c r="CO1044" s="30"/>
      <c r="CP1044" s="30"/>
      <c r="CQ1044" s="30"/>
      <c r="CR1044" s="30"/>
      <c r="CS1044" s="30"/>
      <c r="CT1044" s="30"/>
      <c r="CU1044" s="30"/>
      <c r="CV1044" s="30"/>
      <c r="CW1044" s="30"/>
      <c r="CX1044" s="30"/>
      <c r="CY1044" s="30"/>
      <c r="CZ1044" s="30"/>
      <c r="DA1044" s="30"/>
      <c r="DB1044" s="30"/>
      <c r="DC1044" s="30"/>
      <c r="DD1044" s="30"/>
      <c r="DE1044" s="30"/>
      <c r="DF1044" s="30"/>
      <c r="DG1044" s="30"/>
      <c r="DH1044" s="30"/>
      <c r="DI1044" s="30"/>
      <c r="DJ1044" s="30"/>
      <c r="DK1044" s="30"/>
      <c r="DL1044" s="30"/>
      <c r="DM1044" s="30"/>
      <c r="DN1044" s="30"/>
      <c r="DO1044" s="30"/>
      <c r="DP1044" s="30"/>
      <c r="DQ1044" s="30"/>
      <c r="DR1044" s="30"/>
      <c r="DS1044" s="30"/>
      <c r="DT1044" s="30"/>
      <c r="DU1044" s="30"/>
      <c r="DV1044" s="30"/>
      <c r="DW1044" s="30"/>
      <c r="DX1044" s="30"/>
      <c r="DY1044" s="30"/>
      <c r="DZ1044" s="30"/>
      <c r="EA1044" s="30"/>
      <c r="EB1044" s="30"/>
      <c r="EC1044" s="30"/>
      <c r="ED1044" s="30"/>
      <c r="EE1044" s="30"/>
      <c r="EF1044" s="30"/>
      <c r="EG1044" s="30"/>
      <c r="EH1044" s="30"/>
      <c r="EI1044" s="30"/>
      <c r="EJ1044" s="30"/>
      <c r="EK1044" s="30"/>
      <c r="EL1044" s="30"/>
      <c r="EM1044" s="30"/>
      <c r="EN1044" s="30"/>
      <c r="EO1044" s="30"/>
      <c r="EP1044" s="30"/>
      <c r="EQ1044" s="30"/>
      <c r="ER1044" s="30"/>
      <c r="ES1044" s="30"/>
      <c r="ET1044" s="30"/>
      <c r="EU1044" s="30"/>
      <c r="EV1044" s="30"/>
      <c r="EW1044" s="30"/>
      <c r="EX1044" s="30"/>
      <c r="EY1044" s="30"/>
      <c r="EZ1044" s="30"/>
      <c r="FA1044" s="30"/>
      <c r="FB1044" s="30"/>
      <c r="FC1044" s="30"/>
      <c r="FD1044" s="30"/>
      <c r="FE1044" s="30"/>
      <c r="FF1044" s="30"/>
      <c r="FG1044" s="30"/>
      <c r="FH1044" s="30"/>
      <c r="FI1044" s="30"/>
      <c r="FJ1044" s="30"/>
      <c r="FK1044" s="30"/>
      <c r="FL1044" s="30"/>
      <c r="FM1044" s="30"/>
      <c r="FN1044" s="30"/>
      <c r="FO1044" s="30"/>
      <c r="FP1044" s="30"/>
      <c r="FQ1044" s="30"/>
      <c r="FR1044" s="30"/>
      <c r="FS1044" s="30"/>
      <c r="FT1044" s="30"/>
      <c r="FU1044" s="30"/>
      <c r="FV1044" s="30"/>
      <c r="FW1044" s="30"/>
      <c r="FX1044" s="30"/>
      <c r="FY1044" s="30"/>
      <c r="FZ1044" s="30"/>
      <c r="GA1044" s="30"/>
      <c r="GB1044" s="30"/>
      <c r="GC1044" s="30"/>
      <c r="GD1044" s="30"/>
      <c r="GE1044" s="30"/>
      <c r="GF1044" s="30"/>
      <c r="GG1044" s="30"/>
      <c r="GH1044" s="30"/>
      <c r="GI1044" s="30"/>
      <c r="GJ1044" s="30"/>
      <c r="GK1044" s="30"/>
      <c r="GL1044" s="30"/>
      <c r="GM1044" s="30"/>
      <c r="GN1044" s="30"/>
      <c r="GO1044" s="30"/>
      <c r="GP1044" s="30"/>
      <c r="GQ1044" s="30"/>
      <c r="GR1044" s="30"/>
      <c r="GS1044" s="30"/>
      <c r="GT1044" s="30"/>
      <c r="GU1044" s="30"/>
      <c r="GV1044" s="30"/>
      <c r="GW1044" s="30"/>
      <c r="GX1044" s="30"/>
      <c r="GY1044" s="30"/>
      <c r="GZ1044" s="30"/>
      <c r="HA1044" s="30"/>
      <c r="HB1044" s="30"/>
      <c r="HC1044" s="30"/>
      <c r="HD1044" s="30"/>
      <c r="HE1044" s="30"/>
      <c r="HF1044" s="30"/>
      <c r="HG1044" s="30"/>
      <c r="HH1044" s="30"/>
      <c r="HI1044" s="30"/>
      <c r="HJ1044" s="30"/>
      <c r="HK1044" s="30"/>
      <c r="HL1044" s="30"/>
      <c r="HM1044" s="30"/>
      <c r="HN1044" s="30"/>
      <c r="HO1044" s="30"/>
      <c r="HP1044" s="30"/>
      <c r="HQ1044" s="30"/>
      <c r="HR1044" s="30"/>
      <c r="HS1044" s="30"/>
      <c r="HT1044" s="30"/>
      <c r="HU1044" s="30"/>
      <c r="HV1044" s="30"/>
      <c r="HW1044" s="30"/>
      <c r="HX1044" s="30"/>
      <c r="HY1044" s="30"/>
      <c r="HZ1044" s="30"/>
      <c r="IA1044" s="30"/>
      <c r="IB1044" s="30"/>
      <c r="IC1044" s="30"/>
      <c r="ID1044" s="30"/>
      <c r="IE1044" s="30"/>
      <c r="IF1044" s="30"/>
      <c r="IG1044" s="30"/>
      <c r="IH1044" s="30"/>
      <c r="II1044" s="30"/>
      <c r="IJ1044" s="30"/>
      <c r="IK1044" s="30"/>
      <c r="IL1044" s="30"/>
      <c r="IM1044" s="30"/>
      <c r="IN1044" s="30"/>
      <c r="IO1044" s="30"/>
      <c r="IP1044" s="30"/>
      <c r="IQ1044" s="30"/>
      <c r="IR1044" s="30"/>
      <c r="IS1044" s="30"/>
      <c r="IT1044" s="30"/>
      <c r="IU1044" s="30"/>
    </row>
    <row r="1045" spans="1:255" ht="27">
      <c r="A1045" s="106">
        <v>44123</v>
      </c>
      <c r="B1045" s="22" t="s">
        <v>744</v>
      </c>
      <c r="C1045" s="107" t="s">
        <v>745</v>
      </c>
      <c r="D1045" s="22" t="s">
        <v>746</v>
      </c>
      <c r="E1045" s="108">
        <v>2993.45</v>
      </c>
      <c r="F1045" s="30"/>
      <c r="G1045" s="30"/>
      <c r="H1045" s="30"/>
      <c r="I1045" s="30"/>
      <c r="J1045" s="30"/>
      <c r="K1045" s="30"/>
      <c r="L1045" s="30"/>
      <c r="M1045" s="30"/>
      <c r="N1045" s="30"/>
      <c r="O1045" s="30"/>
      <c r="P1045" s="30"/>
      <c r="Q1045" s="30"/>
      <c r="R1045" s="30"/>
      <c r="S1045" s="30"/>
      <c r="T1045" s="30"/>
      <c r="U1045" s="30"/>
      <c r="V1045" s="30"/>
      <c r="W1045" s="30"/>
      <c r="X1045" s="30"/>
      <c r="Y1045" s="30"/>
      <c r="Z1045" s="30"/>
      <c r="AA1045" s="30"/>
      <c r="AB1045" s="30"/>
      <c r="AC1045" s="30"/>
      <c r="AD1045" s="30"/>
      <c r="AE1045" s="30"/>
      <c r="AF1045" s="30"/>
      <c r="AG1045" s="30"/>
      <c r="AH1045" s="30"/>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c r="BK1045" s="30"/>
      <c r="BL1045" s="30"/>
      <c r="BM1045" s="30"/>
      <c r="BN1045" s="30"/>
      <c r="BO1045" s="30"/>
      <c r="BP1045" s="30"/>
      <c r="BQ1045" s="30"/>
      <c r="BR1045" s="30"/>
      <c r="BS1045" s="30"/>
      <c r="BT1045" s="30"/>
      <c r="BU1045" s="30"/>
      <c r="BV1045" s="30"/>
      <c r="BW1045" s="30"/>
      <c r="BX1045" s="30"/>
      <c r="BY1045" s="30"/>
      <c r="BZ1045" s="30"/>
      <c r="CA1045" s="30"/>
      <c r="CB1045" s="30"/>
      <c r="CC1045" s="30"/>
      <c r="CD1045" s="30"/>
      <c r="CE1045" s="30"/>
      <c r="CF1045" s="30"/>
      <c r="CG1045" s="30"/>
      <c r="CH1045" s="30"/>
      <c r="CI1045" s="30"/>
      <c r="CJ1045" s="30"/>
      <c r="CK1045" s="30"/>
      <c r="CL1045" s="30"/>
      <c r="CM1045" s="30"/>
      <c r="CN1045" s="30"/>
      <c r="CO1045" s="30"/>
      <c r="CP1045" s="30"/>
      <c r="CQ1045" s="30"/>
      <c r="CR1045" s="30"/>
      <c r="CS1045" s="30"/>
      <c r="CT1045" s="30"/>
      <c r="CU1045" s="30"/>
      <c r="CV1045" s="30"/>
      <c r="CW1045" s="30"/>
      <c r="CX1045" s="30"/>
      <c r="CY1045" s="30"/>
      <c r="CZ1045" s="30"/>
      <c r="DA1045" s="30"/>
      <c r="DB1045" s="30"/>
      <c r="DC1045" s="30"/>
      <c r="DD1045" s="30"/>
      <c r="DE1045" s="30"/>
      <c r="DF1045" s="30"/>
      <c r="DG1045" s="30"/>
      <c r="DH1045" s="30"/>
      <c r="DI1045" s="30"/>
      <c r="DJ1045" s="30"/>
      <c r="DK1045" s="30"/>
      <c r="DL1045" s="30"/>
      <c r="DM1045" s="30"/>
      <c r="DN1045" s="30"/>
      <c r="DO1045" s="30"/>
      <c r="DP1045" s="30"/>
      <c r="DQ1045" s="30"/>
      <c r="DR1045" s="30"/>
      <c r="DS1045" s="30"/>
      <c r="DT1045" s="30"/>
      <c r="DU1045" s="30"/>
      <c r="DV1045" s="30"/>
      <c r="DW1045" s="30"/>
      <c r="DX1045" s="30"/>
      <c r="DY1045" s="30"/>
      <c r="DZ1045" s="30"/>
      <c r="EA1045" s="30"/>
      <c r="EB1045" s="30"/>
      <c r="EC1045" s="30"/>
      <c r="ED1045" s="30"/>
      <c r="EE1045" s="30"/>
      <c r="EF1045" s="30"/>
      <c r="EG1045" s="30"/>
      <c r="EH1045" s="30"/>
      <c r="EI1045" s="30"/>
      <c r="EJ1045" s="30"/>
      <c r="EK1045" s="30"/>
      <c r="EL1045" s="30"/>
      <c r="EM1045" s="30"/>
      <c r="EN1045" s="30"/>
      <c r="EO1045" s="30"/>
      <c r="EP1045" s="30"/>
      <c r="EQ1045" s="30"/>
      <c r="ER1045" s="30"/>
      <c r="ES1045" s="30"/>
      <c r="ET1045" s="30"/>
      <c r="EU1045" s="30"/>
      <c r="EV1045" s="30"/>
      <c r="EW1045" s="30"/>
      <c r="EX1045" s="30"/>
      <c r="EY1045" s="30"/>
      <c r="EZ1045" s="30"/>
      <c r="FA1045" s="30"/>
      <c r="FB1045" s="30"/>
      <c r="FC1045" s="30"/>
      <c r="FD1045" s="30"/>
      <c r="FE1045" s="30"/>
      <c r="FF1045" s="30"/>
      <c r="FG1045" s="30"/>
      <c r="FH1045" s="30"/>
      <c r="FI1045" s="30"/>
      <c r="FJ1045" s="30"/>
      <c r="FK1045" s="30"/>
      <c r="FL1045" s="30"/>
      <c r="FM1045" s="30"/>
      <c r="FN1045" s="30"/>
      <c r="FO1045" s="30"/>
      <c r="FP1045" s="30"/>
      <c r="FQ1045" s="30"/>
      <c r="FR1045" s="30"/>
      <c r="FS1045" s="30"/>
      <c r="FT1045" s="30"/>
      <c r="FU1045" s="30"/>
      <c r="FV1045" s="30"/>
      <c r="FW1045" s="30"/>
      <c r="FX1045" s="30"/>
      <c r="FY1045" s="30"/>
      <c r="FZ1045" s="30"/>
      <c r="GA1045" s="30"/>
      <c r="GB1045" s="30"/>
      <c r="GC1045" s="30"/>
      <c r="GD1045" s="30"/>
      <c r="GE1045" s="30"/>
      <c r="GF1045" s="30"/>
      <c r="GG1045" s="30"/>
      <c r="GH1045" s="30"/>
      <c r="GI1045" s="30"/>
      <c r="GJ1045" s="30"/>
      <c r="GK1045" s="30"/>
      <c r="GL1045" s="30"/>
      <c r="GM1045" s="30"/>
      <c r="GN1045" s="30"/>
      <c r="GO1045" s="30"/>
      <c r="GP1045" s="30"/>
      <c r="GQ1045" s="30"/>
      <c r="GR1045" s="30"/>
      <c r="GS1045" s="30"/>
      <c r="GT1045" s="30"/>
      <c r="GU1045" s="30"/>
      <c r="GV1045" s="30"/>
      <c r="GW1045" s="30"/>
      <c r="GX1045" s="30"/>
      <c r="GY1045" s="30"/>
      <c r="GZ1045" s="30"/>
      <c r="HA1045" s="30"/>
      <c r="HB1045" s="30"/>
      <c r="HC1045" s="30"/>
      <c r="HD1045" s="30"/>
      <c r="HE1045" s="30"/>
      <c r="HF1045" s="30"/>
      <c r="HG1045" s="30"/>
      <c r="HH1045" s="30"/>
      <c r="HI1045" s="30"/>
      <c r="HJ1045" s="30"/>
      <c r="HK1045" s="30"/>
      <c r="HL1045" s="30"/>
      <c r="HM1045" s="30"/>
      <c r="HN1045" s="30"/>
      <c r="HO1045" s="30"/>
      <c r="HP1045" s="30"/>
      <c r="HQ1045" s="30"/>
      <c r="HR1045" s="30"/>
      <c r="HS1045" s="30"/>
      <c r="HT1045" s="30"/>
      <c r="HU1045" s="30"/>
      <c r="HV1045" s="30"/>
      <c r="HW1045" s="30"/>
      <c r="HX1045" s="30"/>
      <c r="HY1045" s="30"/>
      <c r="HZ1045" s="30"/>
      <c r="IA1045" s="30"/>
      <c r="IB1045" s="30"/>
      <c r="IC1045" s="30"/>
      <c r="ID1045" s="30"/>
      <c r="IE1045" s="30"/>
      <c r="IF1045" s="30"/>
      <c r="IG1045" s="30"/>
      <c r="IH1045" s="30"/>
      <c r="II1045" s="30"/>
      <c r="IJ1045" s="30"/>
      <c r="IK1045" s="30"/>
      <c r="IL1045" s="30"/>
      <c r="IM1045" s="30"/>
      <c r="IN1045" s="30"/>
      <c r="IO1045" s="30"/>
      <c r="IP1045" s="30"/>
      <c r="IQ1045" s="30"/>
      <c r="IR1045" s="30"/>
      <c r="IS1045" s="30"/>
      <c r="IT1045" s="30"/>
      <c r="IU1045" s="30"/>
    </row>
    <row r="1046" spans="1:255" ht="15">
      <c r="A1046" s="106">
        <v>44126</v>
      </c>
      <c r="B1046" s="22" t="s">
        <v>747</v>
      </c>
      <c r="C1046" s="109"/>
      <c r="D1046" s="21"/>
      <c r="E1046" s="108">
        <v>157.55</v>
      </c>
      <c r="F1046" s="30"/>
      <c r="G1046" s="30"/>
      <c r="H1046" s="30"/>
      <c r="I1046" s="30"/>
      <c r="J1046" s="30"/>
      <c r="K1046" s="30"/>
      <c r="L1046" s="30"/>
      <c r="M1046" s="30"/>
      <c r="N1046" s="30"/>
      <c r="O1046" s="30"/>
      <c r="P1046" s="30"/>
      <c r="Q1046" s="30"/>
      <c r="R1046" s="30"/>
      <c r="S1046" s="30"/>
      <c r="T1046" s="30"/>
      <c r="U1046" s="30"/>
      <c r="V1046" s="30"/>
      <c r="W1046" s="30"/>
      <c r="X1046" s="30"/>
      <c r="Y1046" s="30"/>
      <c r="Z1046" s="30"/>
      <c r="AA1046" s="30"/>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c r="BJ1046" s="30"/>
      <c r="BK1046" s="30"/>
      <c r="BL1046" s="30"/>
      <c r="BM1046" s="30"/>
      <c r="BN1046" s="30"/>
      <c r="BO1046" s="30"/>
      <c r="BP1046" s="30"/>
      <c r="BQ1046" s="30"/>
      <c r="BR1046" s="30"/>
      <c r="BS1046" s="30"/>
      <c r="BT1046" s="30"/>
      <c r="BU1046" s="30"/>
      <c r="BV1046" s="30"/>
      <c r="BW1046" s="30"/>
      <c r="BX1046" s="30"/>
      <c r="BY1046" s="30"/>
      <c r="BZ1046" s="30"/>
      <c r="CA1046" s="30"/>
      <c r="CB1046" s="30"/>
      <c r="CC1046" s="30"/>
      <c r="CD1046" s="30"/>
      <c r="CE1046" s="30"/>
      <c r="CF1046" s="30"/>
      <c r="CG1046" s="30"/>
      <c r="CH1046" s="30"/>
      <c r="CI1046" s="30"/>
      <c r="CJ1046" s="30"/>
      <c r="CK1046" s="30"/>
      <c r="CL1046" s="30"/>
      <c r="CM1046" s="30"/>
      <c r="CN1046" s="30"/>
      <c r="CO1046" s="30"/>
      <c r="CP1046" s="30"/>
      <c r="CQ1046" s="30"/>
      <c r="CR1046" s="30"/>
      <c r="CS1046" s="30"/>
      <c r="CT1046" s="30"/>
      <c r="CU1046" s="30"/>
      <c r="CV1046" s="30"/>
      <c r="CW1046" s="30"/>
      <c r="CX1046" s="30"/>
      <c r="CY1046" s="30"/>
      <c r="CZ1046" s="30"/>
      <c r="DA1046" s="30"/>
      <c r="DB1046" s="30"/>
      <c r="DC1046" s="30"/>
      <c r="DD1046" s="30"/>
      <c r="DE1046" s="30"/>
      <c r="DF1046" s="30"/>
      <c r="DG1046" s="30"/>
      <c r="DH1046" s="30"/>
      <c r="DI1046" s="30"/>
      <c r="DJ1046" s="30"/>
      <c r="DK1046" s="30"/>
      <c r="DL1046" s="30"/>
      <c r="DM1046" s="30"/>
      <c r="DN1046" s="30"/>
      <c r="DO1046" s="30"/>
      <c r="DP1046" s="30"/>
      <c r="DQ1046" s="30"/>
      <c r="DR1046" s="30"/>
      <c r="DS1046" s="30"/>
      <c r="DT1046" s="30"/>
      <c r="DU1046" s="30"/>
      <c r="DV1046" s="30"/>
      <c r="DW1046" s="30"/>
      <c r="DX1046" s="30"/>
      <c r="DY1046" s="30"/>
      <c r="DZ1046" s="30"/>
      <c r="EA1046" s="30"/>
      <c r="EB1046" s="30"/>
      <c r="EC1046" s="30"/>
      <c r="ED1046" s="30"/>
      <c r="EE1046" s="30"/>
      <c r="EF1046" s="30"/>
      <c r="EG1046" s="30"/>
      <c r="EH1046" s="30"/>
      <c r="EI1046" s="30"/>
      <c r="EJ1046" s="30"/>
      <c r="EK1046" s="30"/>
      <c r="EL1046" s="30"/>
      <c r="EM1046" s="30"/>
      <c r="EN1046" s="30"/>
      <c r="EO1046" s="30"/>
      <c r="EP1046" s="30"/>
      <c r="EQ1046" s="30"/>
      <c r="ER1046" s="30"/>
      <c r="ES1046" s="30"/>
      <c r="ET1046" s="30"/>
      <c r="EU1046" s="30"/>
      <c r="EV1046" s="30"/>
      <c r="EW1046" s="30"/>
      <c r="EX1046" s="30"/>
      <c r="EY1046" s="30"/>
      <c r="EZ1046" s="30"/>
      <c r="FA1046" s="30"/>
      <c r="FB1046" s="30"/>
      <c r="FC1046" s="30"/>
      <c r="FD1046" s="30"/>
      <c r="FE1046" s="30"/>
      <c r="FF1046" s="30"/>
      <c r="FG1046" s="30"/>
      <c r="FH1046" s="30"/>
      <c r="FI1046" s="30"/>
      <c r="FJ1046" s="30"/>
      <c r="FK1046" s="30"/>
      <c r="FL1046" s="30"/>
      <c r="FM1046" s="30"/>
      <c r="FN1046" s="30"/>
      <c r="FO1046" s="30"/>
      <c r="FP1046" s="30"/>
      <c r="FQ1046" s="30"/>
      <c r="FR1046" s="30"/>
      <c r="FS1046" s="30"/>
      <c r="FT1046" s="30"/>
      <c r="FU1046" s="30"/>
      <c r="FV1046" s="30"/>
      <c r="FW1046" s="30"/>
      <c r="FX1046" s="30"/>
      <c r="FY1046" s="30"/>
      <c r="FZ1046" s="30"/>
      <c r="GA1046" s="30"/>
      <c r="GB1046" s="30"/>
      <c r="GC1046" s="30"/>
      <c r="GD1046" s="30"/>
      <c r="GE1046" s="30"/>
      <c r="GF1046" s="30"/>
      <c r="GG1046" s="30"/>
      <c r="GH1046" s="30"/>
      <c r="GI1046" s="30"/>
      <c r="GJ1046" s="30"/>
      <c r="GK1046" s="30"/>
      <c r="GL1046" s="30"/>
      <c r="GM1046" s="30"/>
      <c r="GN1046" s="30"/>
      <c r="GO1046" s="30"/>
      <c r="GP1046" s="30"/>
      <c r="GQ1046" s="30"/>
      <c r="GR1046" s="30"/>
      <c r="GS1046" s="30"/>
      <c r="GT1046" s="30"/>
      <c r="GU1046" s="30"/>
      <c r="GV1046" s="30"/>
      <c r="GW1046" s="30"/>
      <c r="GX1046" s="30"/>
      <c r="GY1046" s="30"/>
      <c r="GZ1046" s="30"/>
      <c r="HA1046" s="30"/>
      <c r="HB1046" s="30"/>
      <c r="HC1046" s="30"/>
      <c r="HD1046" s="30"/>
      <c r="HE1046" s="30"/>
      <c r="HF1046" s="30"/>
      <c r="HG1046" s="30"/>
      <c r="HH1046" s="30"/>
      <c r="HI1046" s="30"/>
      <c r="HJ1046" s="30"/>
      <c r="HK1046" s="30"/>
      <c r="HL1046" s="30"/>
      <c r="HM1046" s="30"/>
      <c r="HN1046" s="30"/>
      <c r="HO1046" s="30"/>
      <c r="HP1046" s="30"/>
      <c r="HQ1046" s="30"/>
      <c r="HR1046" s="30"/>
      <c r="HS1046" s="30"/>
      <c r="HT1046" s="30"/>
      <c r="HU1046" s="30"/>
      <c r="HV1046" s="30"/>
      <c r="HW1046" s="30"/>
      <c r="HX1046" s="30"/>
      <c r="HY1046" s="30"/>
      <c r="HZ1046" s="30"/>
      <c r="IA1046" s="30"/>
      <c r="IB1046" s="30"/>
      <c r="IC1046" s="30"/>
      <c r="ID1046" s="30"/>
      <c r="IE1046" s="30"/>
      <c r="IF1046" s="30"/>
      <c r="IG1046" s="30"/>
      <c r="IH1046" s="30"/>
      <c r="II1046" s="30"/>
      <c r="IJ1046" s="30"/>
      <c r="IK1046" s="30"/>
      <c r="IL1046" s="30"/>
      <c r="IM1046" s="30"/>
      <c r="IN1046" s="30"/>
      <c r="IO1046" s="30"/>
      <c r="IP1046" s="30"/>
      <c r="IQ1046" s="30"/>
      <c r="IR1046" s="30"/>
      <c r="IS1046" s="30"/>
      <c r="IT1046" s="30"/>
      <c r="IU1046" s="30"/>
    </row>
    <row r="1047" spans="1:255" ht="30">
      <c r="A1047" s="25">
        <v>44175</v>
      </c>
      <c r="B1047" s="1" t="s">
        <v>104</v>
      </c>
      <c r="C1047" s="40" t="s">
        <v>105</v>
      </c>
      <c r="D1047" s="3" t="s">
        <v>106</v>
      </c>
      <c r="E1047" s="28">
        <f>E1048-E1043-E1044-E1045-E1046</f>
        <v>1822.700000000001</v>
      </c>
      <c r="F1047" s="30"/>
      <c r="G1047" s="30"/>
      <c r="H1047" s="30"/>
      <c r="I1047" s="30"/>
      <c r="J1047" s="30"/>
      <c r="K1047" s="30"/>
      <c r="L1047" s="30"/>
      <c r="M1047" s="30"/>
      <c r="N1047" s="30"/>
      <c r="O1047" s="30"/>
      <c r="P1047" s="30"/>
      <c r="Q1047" s="30"/>
      <c r="R1047" s="30"/>
      <c r="S1047" s="30"/>
      <c r="T1047" s="30"/>
      <c r="U1047" s="30"/>
      <c r="V1047" s="30"/>
      <c r="W1047" s="30"/>
      <c r="X1047" s="30"/>
      <c r="Y1047" s="30"/>
      <c r="Z1047" s="30"/>
      <c r="AA1047" s="30"/>
      <c r="AB1047" s="30"/>
      <c r="AC1047" s="30"/>
      <c r="AD1047" s="30"/>
      <c r="AE1047" s="30"/>
      <c r="AF1047" s="30"/>
      <c r="AG1047" s="30"/>
      <c r="AH1047" s="30"/>
      <c r="AI1047" s="30"/>
      <c r="AJ1047" s="30"/>
      <c r="AK1047" s="30"/>
      <c r="AL1047" s="30"/>
      <c r="AM1047" s="30"/>
      <c r="AN1047" s="30"/>
      <c r="AO1047" s="30"/>
      <c r="AP1047" s="30"/>
      <c r="AQ1047" s="30"/>
      <c r="AR1047" s="30"/>
      <c r="AS1047" s="30"/>
      <c r="AT1047" s="30"/>
      <c r="AU1047" s="30"/>
      <c r="AV1047" s="30"/>
      <c r="AW1047" s="30"/>
      <c r="AX1047" s="30"/>
      <c r="AY1047" s="30"/>
      <c r="AZ1047" s="30"/>
      <c r="BA1047" s="30"/>
      <c r="BB1047" s="30"/>
      <c r="BC1047" s="30"/>
      <c r="BD1047" s="30"/>
      <c r="BE1047" s="30"/>
      <c r="BF1047" s="30"/>
      <c r="BG1047" s="30"/>
      <c r="BH1047" s="30"/>
      <c r="BI1047" s="30"/>
      <c r="BJ1047" s="30"/>
      <c r="BK1047" s="30"/>
      <c r="BL1047" s="30"/>
      <c r="BM1047" s="30"/>
      <c r="BN1047" s="30"/>
      <c r="BO1047" s="30"/>
      <c r="BP1047" s="30"/>
      <c r="BQ1047" s="30"/>
      <c r="BR1047" s="30"/>
      <c r="BS1047" s="30"/>
      <c r="BT1047" s="30"/>
      <c r="BU1047" s="30"/>
      <c r="BV1047" s="30"/>
      <c r="BW1047" s="30"/>
      <c r="BX1047" s="30"/>
      <c r="BY1047" s="30"/>
      <c r="BZ1047" s="30"/>
      <c r="CA1047" s="30"/>
      <c r="CB1047" s="30"/>
      <c r="CC1047" s="30"/>
      <c r="CD1047" s="30"/>
      <c r="CE1047" s="30"/>
      <c r="CF1047" s="30"/>
      <c r="CG1047" s="30"/>
      <c r="CH1047" s="30"/>
      <c r="CI1047" s="30"/>
      <c r="CJ1047" s="30"/>
      <c r="CK1047" s="30"/>
      <c r="CL1047" s="30"/>
      <c r="CM1047" s="30"/>
      <c r="CN1047" s="30"/>
      <c r="CO1047" s="30"/>
      <c r="CP1047" s="30"/>
      <c r="CQ1047" s="30"/>
      <c r="CR1047" s="30"/>
      <c r="CS1047" s="30"/>
      <c r="CT1047" s="30"/>
      <c r="CU1047" s="30"/>
      <c r="CV1047" s="30"/>
      <c r="CW1047" s="30"/>
      <c r="CX1047" s="30"/>
      <c r="CY1047" s="30"/>
      <c r="CZ1047" s="30"/>
      <c r="DA1047" s="30"/>
      <c r="DB1047" s="30"/>
      <c r="DC1047" s="30"/>
      <c r="DD1047" s="30"/>
      <c r="DE1047" s="30"/>
      <c r="DF1047" s="30"/>
      <c r="DG1047" s="30"/>
      <c r="DH1047" s="30"/>
      <c r="DI1047" s="30"/>
      <c r="DJ1047" s="30"/>
      <c r="DK1047" s="30"/>
      <c r="DL1047" s="30"/>
      <c r="DM1047" s="30"/>
      <c r="DN1047" s="30"/>
      <c r="DO1047" s="30"/>
      <c r="DP1047" s="30"/>
      <c r="DQ1047" s="30"/>
      <c r="DR1047" s="30"/>
      <c r="DS1047" s="30"/>
      <c r="DT1047" s="30"/>
      <c r="DU1047" s="30"/>
      <c r="DV1047" s="30"/>
      <c r="DW1047" s="30"/>
      <c r="DX1047" s="30"/>
      <c r="DY1047" s="30"/>
      <c r="DZ1047" s="30"/>
      <c r="EA1047" s="30"/>
      <c r="EB1047" s="30"/>
      <c r="EC1047" s="30"/>
      <c r="ED1047" s="30"/>
      <c r="EE1047" s="30"/>
      <c r="EF1047" s="30"/>
      <c r="EG1047" s="30"/>
      <c r="EH1047" s="30"/>
      <c r="EI1047" s="30"/>
      <c r="EJ1047" s="30"/>
      <c r="EK1047" s="30"/>
      <c r="EL1047" s="30"/>
      <c r="EM1047" s="30"/>
      <c r="EN1047" s="30"/>
      <c r="EO1047" s="30"/>
      <c r="EP1047" s="30"/>
      <c r="EQ1047" s="30"/>
      <c r="ER1047" s="30"/>
      <c r="ES1047" s="30"/>
      <c r="ET1047" s="30"/>
      <c r="EU1047" s="30"/>
      <c r="EV1047" s="30"/>
      <c r="EW1047" s="30"/>
      <c r="EX1047" s="30"/>
      <c r="EY1047" s="30"/>
      <c r="EZ1047" s="30"/>
      <c r="FA1047" s="30"/>
      <c r="FB1047" s="30"/>
      <c r="FC1047" s="30"/>
      <c r="FD1047" s="30"/>
      <c r="FE1047" s="30"/>
      <c r="FF1047" s="30"/>
      <c r="FG1047" s="30"/>
      <c r="FH1047" s="30"/>
      <c r="FI1047" s="30"/>
      <c r="FJ1047" s="30"/>
      <c r="FK1047" s="30"/>
      <c r="FL1047" s="30"/>
      <c r="FM1047" s="30"/>
      <c r="FN1047" s="30"/>
      <c r="FO1047" s="30"/>
      <c r="FP1047" s="30"/>
      <c r="FQ1047" s="30"/>
      <c r="FR1047" s="30"/>
      <c r="FS1047" s="30"/>
      <c r="FT1047" s="30"/>
      <c r="FU1047" s="30"/>
      <c r="FV1047" s="30"/>
      <c r="FW1047" s="30"/>
      <c r="FX1047" s="30"/>
      <c r="FY1047" s="30"/>
      <c r="FZ1047" s="30"/>
      <c r="GA1047" s="30"/>
      <c r="GB1047" s="30"/>
      <c r="GC1047" s="30"/>
      <c r="GD1047" s="30"/>
      <c r="GE1047" s="30"/>
      <c r="GF1047" s="30"/>
      <c r="GG1047" s="30"/>
      <c r="GH1047" s="30"/>
      <c r="GI1047" s="30"/>
      <c r="GJ1047" s="30"/>
      <c r="GK1047" s="30"/>
      <c r="GL1047" s="30"/>
      <c r="GM1047" s="30"/>
      <c r="GN1047" s="30"/>
      <c r="GO1047" s="30"/>
      <c r="GP1047" s="30"/>
      <c r="GQ1047" s="30"/>
      <c r="GR1047" s="30"/>
      <c r="GS1047" s="30"/>
      <c r="GT1047" s="30"/>
      <c r="GU1047" s="30"/>
      <c r="GV1047" s="30"/>
      <c r="GW1047" s="30"/>
      <c r="GX1047" s="30"/>
      <c r="GY1047" s="30"/>
      <c r="GZ1047" s="30"/>
      <c r="HA1047" s="30"/>
      <c r="HB1047" s="30"/>
      <c r="HC1047" s="30"/>
      <c r="HD1047" s="30"/>
      <c r="HE1047" s="30"/>
      <c r="HF1047" s="30"/>
      <c r="HG1047" s="30"/>
      <c r="HH1047" s="30"/>
      <c r="HI1047" s="30"/>
      <c r="HJ1047" s="30"/>
      <c r="HK1047" s="30"/>
      <c r="HL1047" s="30"/>
      <c r="HM1047" s="30"/>
      <c r="HN1047" s="30"/>
      <c r="HO1047" s="30"/>
      <c r="HP1047" s="30"/>
      <c r="HQ1047" s="30"/>
      <c r="HR1047" s="30"/>
      <c r="HS1047" s="30"/>
      <c r="HT1047" s="30"/>
      <c r="HU1047" s="30"/>
      <c r="HV1047" s="30"/>
      <c r="HW1047" s="30"/>
      <c r="HX1047" s="30"/>
      <c r="HY1047" s="30"/>
      <c r="HZ1047" s="30"/>
      <c r="IA1047" s="30"/>
      <c r="IB1047" s="30"/>
      <c r="IC1047" s="30"/>
      <c r="ID1047" s="30"/>
      <c r="IE1047" s="30"/>
      <c r="IF1047" s="30"/>
      <c r="IG1047" s="30"/>
      <c r="IH1047" s="30"/>
      <c r="II1047" s="30"/>
      <c r="IJ1047" s="30"/>
      <c r="IK1047" s="30"/>
      <c r="IL1047" s="30"/>
      <c r="IM1047" s="30"/>
      <c r="IN1047" s="30"/>
      <c r="IO1047" s="30"/>
      <c r="IP1047" s="30"/>
      <c r="IQ1047" s="30"/>
      <c r="IR1047" s="30"/>
      <c r="IS1047" s="30"/>
      <c r="IT1047" s="30"/>
      <c r="IU1047" s="30"/>
    </row>
    <row r="1048" spans="1:255" ht="15">
      <c r="A1048" s="142" t="s">
        <v>20</v>
      </c>
      <c r="B1048" s="143"/>
      <c r="C1048" s="143"/>
      <c r="D1048" s="144"/>
      <c r="E1048" s="46">
        <v>8800</v>
      </c>
      <c r="F1048" s="30"/>
      <c r="G1048" s="105"/>
      <c r="H1048" s="30"/>
      <c r="I1048" s="30"/>
      <c r="J1048" s="30"/>
      <c r="K1048" s="30"/>
      <c r="L1048" s="30"/>
      <c r="M1048" s="30"/>
      <c r="N1048" s="30"/>
      <c r="O1048" s="30"/>
      <c r="P1048" s="30"/>
      <c r="Q1048" s="30"/>
      <c r="R1048" s="30"/>
      <c r="S1048" s="30"/>
      <c r="T1048" s="30"/>
      <c r="U1048" s="30"/>
      <c r="V1048" s="30"/>
      <c r="W1048" s="30"/>
      <c r="X1048" s="30"/>
      <c r="Y1048" s="30"/>
      <c r="Z1048" s="30"/>
      <c r="AA1048" s="30"/>
      <c r="AB1048" s="30"/>
      <c r="AC1048" s="30"/>
      <c r="AD1048" s="30"/>
      <c r="AE1048" s="30"/>
      <c r="AF1048" s="30"/>
      <c r="AG1048" s="30"/>
      <c r="AH1048" s="30"/>
      <c r="AI1048" s="30"/>
      <c r="AJ1048" s="30"/>
      <c r="AK1048" s="30"/>
      <c r="AL1048" s="30"/>
      <c r="AM1048" s="30"/>
      <c r="AN1048" s="30"/>
      <c r="AO1048" s="30"/>
      <c r="AP1048" s="30"/>
      <c r="AQ1048" s="30"/>
      <c r="AR1048" s="30"/>
      <c r="AS1048" s="30"/>
      <c r="AT1048" s="30"/>
      <c r="AU1048" s="30"/>
      <c r="AV1048" s="30"/>
      <c r="AW1048" s="30"/>
      <c r="AX1048" s="30"/>
      <c r="AY1048" s="30"/>
      <c r="AZ1048" s="30"/>
      <c r="BA1048" s="30"/>
      <c r="BB1048" s="30"/>
      <c r="BC1048" s="30"/>
      <c r="BD1048" s="30"/>
      <c r="BE1048" s="30"/>
      <c r="BF1048" s="30"/>
      <c r="BG1048" s="30"/>
      <c r="BH1048" s="30"/>
      <c r="BI1048" s="30"/>
      <c r="BJ1048" s="30"/>
      <c r="BK1048" s="30"/>
      <c r="BL1048" s="30"/>
      <c r="BM1048" s="30"/>
      <c r="BN1048" s="30"/>
      <c r="BO1048" s="30"/>
      <c r="BP1048" s="30"/>
      <c r="BQ1048" s="30"/>
      <c r="BR1048" s="30"/>
      <c r="BS1048" s="30"/>
      <c r="BT1048" s="30"/>
      <c r="BU1048" s="30"/>
      <c r="BV1048" s="30"/>
      <c r="BW1048" s="30"/>
      <c r="BX1048" s="30"/>
      <c r="BY1048" s="30"/>
      <c r="BZ1048" s="30"/>
      <c r="CA1048" s="30"/>
      <c r="CB1048" s="30"/>
      <c r="CC1048" s="30"/>
      <c r="CD1048" s="30"/>
      <c r="CE1048" s="30"/>
      <c r="CF1048" s="30"/>
      <c r="CG1048" s="30"/>
      <c r="CH1048" s="30"/>
      <c r="CI1048" s="30"/>
      <c r="CJ1048" s="30"/>
      <c r="CK1048" s="30"/>
      <c r="CL1048" s="30"/>
      <c r="CM1048" s="30"/>
      <c r="CN1048" s="30"/>
      <c r="CO1048" s="30"/>
      <c r="CP1048" s="30"/>
      <c r="CQ1048" s="30"/>
      <c r="CR1048" s="30"/>
      <c r="CS1048" s="30"/>
      <c r="CT1048" s="30"/>
      <c r="CU1048" s="30"/>
      <c r="CV1048" s="30"/>
      <c r="CW1048" s="30"/>
      <c r="CX1048" s="30"/>
      <c r="CY1048" s="30"/>
      <c r="CZ1048" s="30"/>
      <c r="DA1048" s="30"/>
      <c r="DB1048" s="30"/>
      <c r="DC1048" s="30"/>
      <c r="DD1048" s="30"/>
      <c r="DE1048" s="30"/>
      <c r="DF1048" s="30"/>
      <c r="DG1048" s="30"/>
      <c r="DH1048" s="30"/>
      <c r="DI1048" s="30"/>
      <c r="DJ1048" s="30"/>
      <c r="DK1048" s="30"/>
      <c r="DL1048" s="30"/>
      <c r="DM1048" s="30"/>
      <c r="DN1048" s="30"/>
      <c r="DO1048" s="30"/>
      <c r="DP1048" s="30"/>
      <c r="DQ1048" s="30"/>
      <c r="DR1048" s="30"/>
      <c r="DS1048" s="30"/>
      <c r="DT1048" s="30"/>
      <c r="DU1048" s="30"/>
      <c r="DV1048" s="30"/>
      <c r="DW1048" s="30"/>
      <c r="DX1048" s="30"/>
      <c r="DY1048" s="30"/>
      <c r="DZ1048" s="30"/>
      <c r="EA1048" s="30"/>
      <c r="EB1048" s="30"/>
      <c r="EC1048" s="30"/>
      <c r="ED1048" s="30"/>
      <c r="EE1048" s="30"/>
      <c r="EF1048" s="30"/>
      <c r="EG1048" s="30"/>
      <c r="EH1048" s="30"/>
      <c r="EI1048" s="30"/>
      <c r="EJ1048" s="30"/>
      <c r="EK1048" s="30"/>
      <c r="EL1048" s="30"/>
      <c r="EM1048" s="30"/>
      <c r="EN1048" s="30"/>
      <c r="EO1048" s="30"/>
      <c r="EP1048" s="30"/>
      <c r="EQ1048" s="30"/>
      <c r="ER1048" s="30"/>
      <c r="ES1048" s="30"/>
      <c r="ET1048" s="30"/>
      <c r="EU1048" s="30"/>
      <c r="EV1048" s="30"/>
      <c r="EW1048" s="30"/>
      <c r="EX1048" s="30"/>
      <c r="EY1048" s="30"/>
      <c r="EZ1048" s="30"/>
      <c r="FA1048" s="30"/>
      <c r="FB1048" s="30"/>
      <c r="FC1048" s="30"/>
      <c r="FD1048" s="30"/>
      <c r="FE1048" s="30"/>
      <c r="FF1048" s="30"/>
      <c r="FG1048" s="30"/>
      <c r="FH1048" s="30"/>
      <c r="FI1048" s="30"/>
      <c r="FJ1048" s="30"/>
      <c r="FK1048" s="30"/>
      <c r="FL1048" s="30"/>
      <c r="FM1048" s="30"/>
      <c r="FN1048" s="30"/>
      <c r="FO1048" s="30"/>
      <c r="FP1048" s="30"/>
      <c r="FQ1048" s="30"/>
      <c r="FR1048" s="30"/>
      <c r="FS1048" s="30"/>
      <c r="FT1048" s="30"/>
      <c r="FU1048" s="30"/>
      <c r="FV1048" s="30"/>
      <c r="FW1048" s="30"/>
      <c r="FX1048" s="30"/>
      <c r="FY1048" s="30"/>
      <c r="FZ1048" s="30"/>
      <c r="GA1048" s="30"/>
      <c r="GB1048" s="30"/>
      <c r="GC1048" s="30"/>
      <c r="GD1048" s="30"/>
      <c r="GE1048" s="30"/>
      <c r="GF1048" s="30"/>
      <c r="GG1048" s="30"/>
      <c r="GH1048" s="30"/>
      <c r="GI1048" s="30"/>
      <c r="GJ1048" s="30"/>
      <c r="GK1048" s="30"/>
      <c r="GL1048" s="30"/>
      <c r="GM1048" s="30"/>
      <c r="GN1048" s="30"/>
      <c r="GO1048" s="30"/>
      <c r="GP1048" s="30"/>
      <c r="GQ1048" s="30"/>
      <c r="GR1048" s="30"/>
      <c r="GS1048" s="30"/>
      <c r="GT1048" s="30"/>
      <c r="GU1048" s="30"/>
      <c r="GV1048" s="30"/>
      <c r="GW1048" s="30"/>
      <c r="GX1048" s="30"/>
      <c r="GY1048" s="30"/>
      <c r="GZ1048" s="30"/>
      <c r="HA1048" s="30"/>
      <c r="HB1048" s="30"/>
      <c r="HC1048" s="30"/>
      <c r="HD1048" s="30"/>
      <c r="HE1048" s="30"/>
      <c r="HF1048" s="30"/>
      <c r="HG1048" s="30"/>
      <c r="HH1048" s="30"/>
      <c r="HI1048" s="30"/>
      <c r="HJ1048" s="30"/>
      <c r="HK1048" s="30"/>
      <c r="HL1048" s="30"/>
      <c r="HM1048" s="30"/>
      <c r="HN1048" s="30"/>
      <c r="HO1048" s="30"/>
      <c r="HP1048" s="30"/>
      <c r="HQ1048" s="30"/>
      <c r="HR1048" s="30"/>
      <c r="HS1048" s="30"/>
      <c r="HT1048" s="30"/>
      <c r="HU1048" s="30"/>
      <c r="HV1048" s="30"/>
      <c r="HW1048" s="30"/>
      <c r="HX1048" s="30"/>
      <c r="HY1048" s="30"/>
      <c r="HZ1048" s="30"/>
      <c r="IA1048" s="30"/>
      <c r="IB1048" s="30"/>
      <c r="IC1048" s="30"/>
      <c r="ID1048" s="30"/>
      <c r="IE1048" s="30"/>
      <c r="IF1048" s="30"/>
      <c r="IG1048" s="30"/>
      <c r="IH1048" s="30"/>
      <c r="II1048" s="30"/>
      <c r="IJ1048" s="30"/>
      <c r="IK1048" s="30"/>
      <c r="IL1048" s="30"/>
      <c r="IM1048" s="30"/>
      <c r="IN1048" s="30"/>
      <c r="IO1048" s="30"/>
      <c r="IP1048" s="30"/>
      <c r="IQ1048" s="30"/>
      <c r="IR1048" s="30"/>
      <c r="IS1048" s="30"/>
      <c r="IT1048" s="30"/>
      <c r="IU1048" s="30"/>
    </row>
    <row r="1051" ht="15">
      <c r="A1051" s="32"/>
    </row>
    <row r="1053" spans="1:5" ht="15.75" thickBot="1">
      <c r="A1053" s="145" t="s">
        <v>1054</v>
      </c>
      <c r="B1053" s="145"/>
      <c r="C1053" s="145"/>
      <c r="D1053" s="145"/>
      <c r="E1053" s="145"/>
    </row>
    <row r="1054" spans="1:255" ht="15.75" thickTop="1">
      <c r="A1054" s="146" t="s">
        <v>0</v>
      </c>
      <c r="B1054" s="146"/>
      <c r="C1054" s="146"/>
      <c r="D1054" s="146"/>
      <c r="E1054" s="146"/>
      <c r="F1054" s="30"/>
      <c r="G1054" s="30"/>
      <c r="H1054" s="30"/>
      <c r="I1054" s="30"/>
      <c r="J1054" s="30"/>
      <c r="K1054" s="30"/>
      <c r="L1054" s="30"/>
      <c r="M1054" s="30"/>
      <c r="N1054" s="30"/>
      <c r="O1054" s="30"/>
      <c r="P1054" s="30"/>
      <c r="Q1054" s="30"/>
      <c r="R1054" s="30"/>
      <c r="S1054" s="30"/>
      <c r="T1054" s="30"/>
      <c r="U1054" s="30"/>
      <c r="V1054" s="30"/>
      <c r="W1054" s="30"/>
      <c r="X1054" s="30"/>
      <c r="Y1054" s="30"/>
      <c r="Z1054" s="30"/>
      <c r="AA1054" s="30"/>
      <c r="AB1054" s="30"/>
      <c r="AC1054" s="30"/>
      <c r="AD1054" s="30"/>
      <c r="AE1054" s="30"/>
      <c r="AF1054" s="30"/>
      <c r="AG1054" s="30"/>
      <c r="AH1054" s="30"/>
      <c r="AI1054" s="30"/>
      <c r="AJ1054" s="30"/>
      <c r="AK1054" s="30"/>
      <c r="AL1054" s="30"/>
      <c r="AM1054" s="30"/>
      <c r="AN1054" s="30"/>
      <c r="AO1054" s="30"/>
      <c r="AP1054" s="30"/>
      <c r="AQ1054" s="30"/>
      <c r="AR1054" s="30"/>
      <c r="AS1054" s="30"/>
      <c r="AT1054" s="30"/>
      <c r="AU1054" s="30"/>
      <c r="AV1054" s="30"/>
      <c r="AW1054" s="30"/>
      <c r="AX1054" s="30"/>
      <c r="AY1054" s="30"/>
      <c r="AZ1054" s="30"/>
      <c r="BA1054" s="30"/>
      <c r="BB1054" s="30"/>
      <c r="BC1054" s="30"/>
      <c r="BD1054" s="30"/>
      <c r="BE1054" s="30"/>
      <c r="BF1054" s="30"/>
      <c r="BG1054" s="30"/>
      <c r="BH1054" s="30"/>
      <c r="BI1054" s="30"/>
      <c r="BJ1054" s="30"/>
      <c r="BK1054" s="30"/>
      <c r="BL1054" s="30"/>
      <c r="BM1054" s="30"/>
      <c r="BN1054" s="30"/>
      <c r="BO1054" s="30"/>
      <c r="BP1054" s="30"/>
      <c r="BQ1054" s="30"/>
      <c r="BR1054" s="30"/>
      <c r="BS1054" s="30"/>
      <c r="BT1054" s="30"/>
      <c r="BU1054" s="30"/>
      <c r="BV1054" s="30"/>
      <c r="BW1054" s="30"/>
      <c r="BX1054" s="30"/>
      <c r="BY1054" s="30"/>
      <c r="BZ1054" s="30"/>
      <c r="CA1054" s="30"/>
      <c r="CB1054" s="30"/>
      <c r="CC1054" s="30"/>
      <c r="CD1054" s="30"/>
      <c r="CE1054" s="30"/>
      <c r="CF1054" s="30"/>
      <c r="CG1054" s="30"/>
      <c r="CH1054" s="30"/>
      <c r="CI1054" s="30"/>
      <c r="CJ1054" s="30"/>
      <c r="CK1054" s="30"/>
      <c r="CL1054" s="30"/>
      <c r="CM1054" s="30"/>
      <c r="CN1054" s="30"/>
      <c r="CO1054" s="30"/>
      <c r="CP1054" s="30"/>
      <c r="CQ1054" s="30"/>
      <c r="CR1054" s="30"/>
      <c r="CS1054" s="30"/>
      <c r="CT1054" s="30"/>
      <c r="CU1054" s="30"/>
      <c r="CV1054" s="30"/>
      <c r="CW1054" s="30"/>
      <c r="CX1054" s="30"/>
      <c r="CY1054" s="30"/>
      <c r="CZ1054" s="30"/>
      <c r="DA1054" s="30"/>
      <c r="DB1054" s="30"/>
      <c r="DC1054" s="30"/>
      <c r="DD1054" s="30"/>
      <c r="DE1054" s="30"/>
      <c r="DF1054" s="30"/>
      <c r="DG1054" s="30"/>
      <c r="DH1054" s="30"/>
      <c r="DI1054" s="30"/>
      <c r="DJ1054" s="30"/>
      <c r="DK1054" s="30"/>
      <c r="DL1054" s="30"/>
      <c r="DM1054" s="30"/>
      <c r="DN1054" s="30"/>
      <c r="DO1054" s="30"/>
      <c r="DP1054" s="30"/>
      <c r="DQ1054" s="30"/>
      <c r="DR1054" s="30"/>
      <c r="DS1054" s="30"/>
      <c r="DT1054" s="30"/>
      <c r="DU1054" s="30"/>
      <c r="DV1054" s="30"/>
      <c r="DW1054" s="30"/>
      <c r="DX1054" s="30"/>
      <c r="DY1054" s="30"/>
      <c r="DZ1054" s="30"/>
      <c r="EA1054" s="30"/>
      <c r="EB1054" s="30"/>
      <c r="EC1054" s="30"/>
      <c r="ED1054" s="30"/>
      <c r="EE1054" s="30"/>
      <c r="EF1054" s="30"/>
      <c r="EG1054" s="30"/>
      <c r="EH1054" s="30"/>
      <c r="EI1054" s="30"/>
      <c r="EJ1054" s="30"/>
      <c r="EK1054" s="30"/>
      <c r="EL1054" s="30"/>
      <c r="EM1054" s="30"/>
      <c r="EN1054" s="30"/>
      <c r="EO1054" s="30"/>
      <c r="EP1054" s="30"/>
      <c r="EQ1054" s="30"/>
      <c r="ER1054" s="30"/>
      <c r="ES1054" s="30"/>
      <c r="ET1054" s="30"/>
      <c r="EU1054" s="30"/>
      <c r="EV1054" s="30"/>
      <c r="EW1054" s="30"/>
      <c r="EX1054" s="30"/>
      <c r="EY1054" s="30"/>
      <c r="EZ1054" s="30"/>
      <c r="FA1054" s="30"/>
      <c r="FB1054" s="30"/>
      <c r="FC1054" s="30"/>
      <c r="FD1054" s="30"/>
      <c r="FE1054" s="30"/>
      <c r="FF1054" s="30"/>
      <c r="FG1054" s="30"/>
      <c r="FH1054" s="30"/>
      <c r="FI1054" s="30"/>
      <c r="FJ1054" s="30"/>
      <c r="FK1054" s="30"/>
      <c r="FL1054" s="30"/>
      <c r="FM1054" s="30"/>
      <c r="FN1054" s="30"/>
      <c r="FO1054" s="30"/>
      <c r="FP1054" s="30"/>
      <c r="FQ1054" s="30"/>
      <c r="FR1054" s="30"/>
      <c r="FS1054" s="30"/>
      <c r="FT1054" s="30"/>
      <c r="FU1054" s="30"/>
      <c r="FV1054" s="30"/>
      <c r="FW1054" s="30"/>
      <c r="FX1054" s="30"/>
      <c r="FY1054" s="30"/>
      <c r="FZ1054" s="30"/>
      <c r="GA1054" s="30"/>
      <c r="GB1054" s="30"/>
      <c r="GC1054" s="30"/>
      <c r="GD1054" s="30"/>
      <c r="GE1054" s="30"/>
      <c r="GF1054" s="30"/>
      <c r="GG1054" s="30"/>
      <c r="GH1054" s="30"/>
      <c r="GI1054" s="30"/>
      <c r="GJ1054" s="30"/>
      <c r="GK1054" s="30"/>
      <c r="GL1054" s="30"/>
      <c r="GM1054" s="30"/>
      <c r="GN1054" s="30"/>
      <c r="GO1054" s="30"/>
      <c r="GP1054" s="30"/>
      <c r="GQ1054" s="30"/>
      <c r="GR1054" s="30"/>
      <c r="GS1054" s="30"/>
      <c r="GT1054" s="30"/>
      <c r="GU1054" s="30"/>
      <c r="GV1054" s="30"/>
      <c r="GW1054" s="30"/>
      <c r="GX1054" s="30"/>
      <c r="GY1054" s="30"/>
      <c r="GZ1054" s="30"/>
      <c r="HA1054" s="30"/>
      <c r="HB1054" s="30"/>
      <c r="HC1054" s="30"/>
      <c r="HD1054" s="30"/>
      <c r="HE1054" s="30"/>
      <c r="HF1054" s="30"/>
      <c r="HG1054" s="30"/>
      <c r="HH1054" s="30"/>
      <c r="HI1054" s="30"/>
      <c r="HJ1054" s="30"/>
      <c r="HK1054" s="30"/>
      <c r="HL1054" s="30"/>
      <c r="HM1054" s="30"/>
      <c r="HN1054" s="30"/>
      <c r="HO1054" s="30"/>
      <c r="HP1054" s="30"/>
      <c r="HQ1054" s="30"/>
      <c r="HR1054" s="30"/>
      <c r="HS1054" s="30"/>
      <c r="HT1054" s="30"/>
      <c r="HU1054" s="30"/>
      <c r="HV1054" s="30"/>
      <c r="HW1054" s="30"/>
      <c r="HX1054" s="30"/>
      <c r="HY1054" s="30"/>
      <c r="HZ1054" s="30"/>
      <c r="IA1054" s="30"/>
      <c r="IB1054" s="30"/>
      <c r="IC1054" s="30"/>
      <c r="ID1054" s="30"/>
      <c r="IE1054" s="30"/>
      <c r="IF1054" s="30"/>
      <c r="IG1054" s="30"/>
      <c r="IH1054" s="30"/>
      <c r="II1054" s="30"/>
      <c r="IJ1054" s="30"/>
      <c r="IK1054" s="30"/>
      <c r="IL1054" s="30"/>
      <c r="IM1054" s="30"/>
      <c r="IN1054" s="30"/>
      <c r="IO1054" s="30"/>
      <c r="IP1054" s="30"/>
      <c r="IQ1054" s="30"/>
      <c r="IR1054" s="30"/>
      <c r="IS1054" s="30"/>
      <c r="IT1054" s="30"/>
      <c r="IU1054" s="30"/>
    </row>
    <row r="1056" spans="1:255" s="54" customFormat="1" ht="29.25" customHeight="1">
      <c r="A1056" s="147" t="s">
        <v>561</v>
      </c>
      <c r="B1056" s="147"/>
      <c r="C1056" s="147"/>
      <c r="D1056" s="147"/>
      <c r="E1056" s="147"/>
      <c r="F1056" s="44"/>
      <c r="G1056" s="44"/>
      <c r="H1056" s="44"/>
      <c r="I1056" s="44"/>
      <c r="J1056" s="44"/>
      <c r="K1056" s="44"/>
      <c r="L1056" s="44"/>
      <c r="M1056" s="44"/>
      <c r="N1056" s="44"/>
      <c r="O1056" s="44"/>
      <c r="P1056" s="44"/>
      <c r="Q1056" s="44"/>
      <c r="R1056" s="44"/>
      <c r="S1056" s="44"/>
      <c r="T1056" s="44"/>
      <c r="U1056" s="44"/>
      <c r="V1056" s="44"/>
      <c r="W1056" s="44"/>
      <c r="X1056" s="44"/>
      <c r="Y1056" s="44"/>
      <c r="Z1056" s="44"/>
      <c r="AA1056" s="44"/>
      <c r="AB1056" s="44"/>
      <c r="AC1056" s="44"/>
      <c r="AD1056" s="44"/>
      <c r="AE1056" s="44"/>
      <c r="AF1056" s="44"/>
      <c r="AG1056" s="44"/>
      <c r="AH1056" s="44"/>
      <c r="AI1056" s="44"/>
      <c r="AJ1056" s="44"/>
      <c r="AK1056" s="44"/>
      <c r="AL1056" s="44"/>
      <c r="AM1056" s="44"/>
      <c r="AN1056" s="44"/>
      <c r="AO1056" s="44"/>
      <c r="AP1056" s="44"/>
      <c r="AQ1056" s="44"/>
      <c r="AR1056" s="44"/>
      <c r="AS1056" s="44"/>
      <c r="AT1056" s="44"/>
      <c r="AU1056" s="44"/>
      <c r="AV1056" s="44"/>
      <c r="AW1056" s="44"/>
      <c r="AX1056" s="44"/>
      <c r="AY1056" s="44"/>
      <c r="AZ1056" s="44"/>
      <c r="BA1056" s="44"/>
      <c r="BB1056" s="44"/>
      <c r="BC1056" s="44"/>
      <c r="BD1056" s="44"/>
      <c r="BE1056" s="44"/>
      <c r="BF1056" s="44"/>
      <c r="BG1056" s="44"/>
      <c r="BH1056" s="44"/>
      <c r="BI1056" s="44"/>
      <c r="BJ1056" s="44"/>
      <c r="BK1056" s="44"/>
      <c r="BL1056" s="44"/>
      <c r="BM1056" s="44"/>
      <c r="BN1056" s="44"/>
      <c r="BO1056" s="44"/>
      <c r="BP1056" s="44"/>
      <c r="BQ1056" s="44"/>
      <c r="BR1056" s="44"/>
      <c r="BS1056" s="44"/>
      <c r="BT1056" s="44"/>
      <c r="BU1056" s="44"/>
      <c r="BV1056" s="44"/>
      <c r="BW1056" s="44"/>
      <c r="BX1056" s="44"/>
      <c r="BY1056" s="44"/>
      <c r="BZ1056" s="44"/>
      <c r="CA1056" s="44"/>
      <c r="CB1056" s="44"/>
      <c r="CC1056" s="44"/>
      <c r="CD1056" s="44"/>
      <c r="CE1056" s="44"/>
      <c r="CF1056" s="44"/>
      <c r="CG1056" s="44"/>
      <c r="CH1056" s="44"/>
      <c r="CI1056" s="44"/>
      <c r="CJ1056" s="44"/>
      <c r="CK1056" s="44"/>
      <c r="CL1056" s="44"/>
      <c r="CM1056" s="44"/>
      <c r="CN1056" s="44"/>
      <c r="CO1056" s="44"/>
      <c r="CP1056" s="44"/>
      <c r="CQ1056" s="44"/>
      <c r="CR1056" s="44"/>
      <c r="CS1056" s="44"/>
      <c r="CT1056" s="44"/>
      <c r="CU1056" s="44"/>
      <c r="CV1056" s="44"/>
      <c r="CW1056" s="44"/>
      <c r="CX1056" s="44"/>
      <c r="CY1056" s="44"/>
      <c r="CZ1056" s="44"/>
      <c r="DA1056" s="44"/>
      <c r="DB1056" s="44"/>
      <c r="DC1056" s="44"/>
      <c r="DD1056" s="44"/>
      <c r="DE1056" s="44"/>
      <c r="DF1056" s="44"/>
      <c r="DG1056" s="44"/>
      <c r="DH1056" s="44"/>
      <c r="DI1056" s="44"/>
      <c r="DJ1056" s="44"/>
      <c r="DK1056" s="44"/>
      <c r="DL1056" s="44"/>
      <c r="DM1056" s="44"/>
      <c r="DN1056" s="44"/>
      <c r="DO1056" s="44"/>
      <c r="DP1056" s="44"/>
      <c r="DQ1056" s="44"/>
      <c r="DR1056" s="44"/>
      <c r="DS1056" s="44"/>
      <c r="DT1056" s="44"/>
      <c r="DU1056" s="44"/>
      <c r="DV1056" s="44"/>
      <c r="DW1056" s="44"/>
      <c r="DX1056" s="44"/>
      <c r="DY1056" s="44"/>
      <c r="DZ1056" s="44"/>
      <c r="EA1056" s="44"/>
      <c r="EB1056" s="44"/>
      <c r="EC1056" s="44"/>
      <c r="ED1056" s="44"/>
      <c r="EE1056" s="44"/>
      <c r="EF1056" s="44"/>
      <c r="EG1056" s="44"/>
      <c r="EH1056" s="44"/>
      <c r="EI1056" s="44"/>
      <c r="EJ1056" s="44"/>
      <c r="EK1056" s="44"/>
      <c r="EL1056" s="44"/>
      <c r="EM1056" s="44"/>
      <c r="EN1056" s="44"/>
      <c r="EO1056" s="44"/>
      <c r="EP1056" s="44"/>
      <c r="EQ1056" s="44"/>
      <c r="ER1056" s="44"/>
      <c r="ES1056" s="44"/>
      <c r="ET1056" s="44"/>
      <c r="EU1056" s="44"/>
      <c r="EV1056" s="44"/>
      <c r="EW1056" s="44"/>
      <c r="EX1056" s="44"/>
      <c r="EY1056" s="44"/>
      <c r="EZ1056" s="44"/>
      <c r="FA1056" s="44"/>
      <c r="FB1056" s="44"/>
      <c r="FC1056" s="44"/>
      <c r="FD1056" s="44"/>
      <c r="FE1056" s="44"/>
      <c r="FF1056" s="44"/>
      <c r="FG1056" s="44"/>
      <c r="FH1056" s="44"/>
      <c r="FI1056" s="44"/>
      <c r="FJ1056" s="44"/>
      <c r="FK1056" s="44"/>
      <c r="FL1056" s="44"/>
      <c r="FM1056" s="44"/>
      <c r="FN1056" s="44"/>
      <c r="FO1056" s="44"/>
      <c r="FP1056" s="44"/>
      <c r="FQ1056" s="44"/>
      <c r="FR1056" s="44"/>
      <c r="FS1056" s="44"/>
      <c r="FT1056" s="44"/>
      <c r="FU1056" s="44"/>
      <c r="FV1056" s="44"/>
      <c r="FW1056" s="44"/>
      <c r="FX1056" s="44"/>
      <c r="FY1056" s="44"/>
      <c r="FZ1056" s="44"/>
      <c r="GA1056" s="44"/>
      <c r="GB1056" s="44"/>
      <c r="GC1056" s="44"/>
      <c r="GD1056" s="44"/>
      <c r="GE1056" s="44"/>
      <c r="GF1056" s="44"/>
      <c r="GG1056" s="44"/>
      <c r="GH1056" s="44"/>
      <c r="GI1056" s="44"/>
      <c r="GJ1056" s="44"/>
      <c r="GK1056" s="44"/>
      <c r="GL1056" s="44"/>
      <c r="GM1056" s="44"/>
      <c r="GN1056" s="44"/>
      <c r="GO1056" s="44"/>
      <c r="GP1056" s="44"/>
      <c r="GQ1056" s="44"/>
      <c r="GR1056" s="44"/>
      <c r="GS1056" s="44"/>
      <c r="GT1056" s="44"/>
      <c r="GU1056" s="44"/>
      <c r="GV1056" s="44"/>
      <c r="GW1056" s="44"/>
      <c r="GX1056" s="44"/>
      <c r="GY1056" s="44"/>
      <c r="GZ1056" s="44"/>
      <c r="HA1056" s="44"/>
      <c r="HB1056" s="44"/>
      <c r="HC1056" s="44"/>
      <c r="HD1056" s="44"/>
      <c r="HE1056" s="44"/>
      <c r="HF1056" s="44"/>
      <c r="HG1056" s="44"/>
      <c r="HH1056" s="44"/>
      <c r="HI1056" s="44"/>
      <c r="HJ1056" s="44"/>
      <c r="HK1056" s="44"/>
      <c r="HL1056" s="44"/>
      <c r="HM1056" s="44"/>
      <c r="HN1056" s="44"/>
      <c r="HO1056" s="44"/>
      <c r="HP1056" s="44"/>
      <c r="HQ1056" s="44"/>
      <c r="HR1056" s="44"/>
      <c r="HS1056" s="44"/>
      <c r="HT1056" s="44"/>
      <c r="HU1056" s="44"/>
      <c r="HV1056" s="44"/>
      <c r="HW1056" s="44"/>
      <c r="HX1056" s="44"/>
      <c r="HY1056" s="44"/>
      <c r="HZ1056" s="44"/>
      <c r="IA1056" s="44"/>
      <c r="IB1056" s="44"/>
      <c r="IC1056" s="44"/>
      <c r="ID1056" s="44"/>
      <c r="IE1056" s="44"/>
      <c r="IF1056" s="44"/>
      <c r="IG1056" s="44"/>
      <c r="IH1056" s="44"/>
      <c r="II1056" s="44"/>
      <c r="IJ1056" s="44"/>
      <c r="IK1056" s="44"/>
      <c r="IL1056" s="44"/>
      <c r="IM1056" s="44"/>
      <c r="IN1056" s="44"/>
      <c r="IO1056" s="44"/>
      <c r="IP1056" s="44"/>
      <c r="IQ1056" s="44"/>
      <c r="IR1056" s="44"/>
      <c r="IS1056" s="44"/>
      <c r="IT1056" s="44"/>
      <c r="IU1056" s="44"/>
    </row>
    <row r="1057" spans="1:5" ht="15">
      <c r="A1057" s="148" t="s">
        <v>139</v>
      </c>
      <c r="B1057" s="148"/>
      <c r="C1057" s="148"/>
      <c r="D1057" s="148"/>
      <c r="E1057" s="148"/>
    </row>
    <row r="1058" spans="1:5" ht="15">
      <c r="A1058" s="148" t="s">
        <v>465</v>
      </c>
      <c r="B1058" s="148"/>
      <c r="C1058" s="148"/>
      <c r="D1058" s="148"/>
      <c r="E1058" s="148"/>
    </row>
    <row r="1059" spans="1:255" ht="15">
      <c r="A1059" s="149" t="s">
        <v>560</v>
      </c>
      <c r="B1059" s="149"/>
      <c r="C1059" s="149"/>
      <c r="D1059" s="149"/>
      <c r="E1059" s="149"/>
      <c r="F1059" s="30"/>
      <c r="G1059" s="30"/>
      <c r="H1059" s="30"/>
      <c r="I1059" s="30"/>
      <c r="J1059" s="30"/>
      <c r="K1059" s="30"/>
      <c r="L1059" s="30"/>
      <c r="M1059" s="30"/>
      <c r="N1059" s="30"/>
      <c r="O1059" s="30"/>
      <c r="P1059" s="30"/>
      <c r="Q1059" s="30"/>
      <c r="R1059" s="30"/>
      <c r="S1059" s="30"/>
      <c r="T1059" s="30"/>
      <c r="U1059" s="30"/>
      <c r="V1059" s="30"/>
      <c r="W1059" s="30"/>
      <c r="X1059" s="30"/>
      <c r="Y1059" s="30"/>
      <c r="Z1059" s="30"/>
      <c r="AA1059" s="30"/>
      <c r="AB1059" s="30"/>
      <c r="AC1059" s="30"/>
      <c r="AD1059" s="30"/>
      <c r="AE1059" s="30"/>
      <c r="AF1059" s="30"/>
      <c r="AG1059" s="30"/>
      <c r="AH1059" s="30"/>
      <c r="AI1059" s="30"/>
      <c r="AJ1059" s="30"/>
      <c r="AK1059" s="30"/>
      <c r="AL1059" s="30"/>
      <c r="AM1059" s="30"/>
      <c r="AN1059" s="30"/>
      <c r="AO1059" s="30"/>
      <c r="AP1059" s="30"/>
      <c r="AQ1059" s="30"/>
      <c r="AR1059" s="30"/>
      <c r="AS1059" s="30"/>
      <c r="AT1059" s="30"/>
      <c r="AU1059" s="30"/>
      <c r="AV1059" s="30"/>
      <c r="AW1059" s="30"/>
      <c r="AX1059" s="30"/>
      <c r="AY1059" s="30"/>
      <c r="AZ1059" s="30"/>
      <c r="BA1059" s="30"/>
      <c r="BB1059" s="30"/>
      <c r="BC1059" s="30"/>
      <c r="BD1059" s="30"/>
      <c r="BE1059" s="30"/>
      <c r="BF1059" s="30"/>
      <c r="BG1059" s="30"/>
      <c r="BH1059" s="30"/>
      <c r="BI1059" s="30"/>
      <c r="BJ1059" s="30"/>
      <c r="BK1059" s="30"/>
      <c r="BL1059" s="30"/>
      <c r="BM1059" s="30"/>
      <c r="BN1059" s="30"/>
      <c r="BO1059" s="30"/>
      <c r="BP1059" s="30"/>
      <c r="BQ1059" s="30"/>
      <c r="BR1059" s="30"/>
      <c r="BS1059" s="30"/>
      <c r="BT1059" s="30"/>
      <c r="BU1059" s="30"/>
      <c r="BV1059" s="30"/>
      <c r="BW1059" s="30"/>
      <c r="BX1059" s="30"/>
      <c r="BY1059" s="30"/>
      <c r="BZ1059" s="30"/>
      <c r="CA1059" s="30"/>
      <c r="CB1059" s="30"/>
      <c r="CC1059" s="30"/>
      <c r="CD1059" s="30"/>
      <c r="CE1059" s="30"/>
      <c r="CF1059" s="30"/>
      <c r="CG1059" s="30"/>
      <c r="CH1059" s="30"/>
      <c r="CI1059" s="30"/>
      <c r="CJ1059" s="30"/>
      <c r="CK1059" s="30"/>
      <c r="CL1059" s="30"/>
      <c r="CM1059" s="30"/>
      <c r="CN1059" s="30"/>
      <c r="CO1059" s="30"/>
      <c r="CP1059" s="30"/>
      <c r="CQ1059" s="30"/>
      <c r="CR1059" s="30"/>
      <c r="CS1059" s="30"/>
      <c r="CT1059" s="30"/>
      <c r="CU1059" s="30"/>
      <c r="CV1059" s="30"/>
      <c r="CW1059" s="30"/>
      <c r="CX1059" s="30"/>
      <c r="CY1059" s="30"/>
      <c r="CZ1059" s="30"/>
      <c r="DA1059" s="30"/>
      <c r="DB1059" s="30"/>
      <c r="DC1059" s="30"/>
      <c r="DD1059" s="30"/>
      <c r="DE1059" s="30"/>
      <c r="DF1059" s="30"/>
      <c r="DG1059" s="30"/>
      <c r="DH1059" s="30"/>
      <c r="DI1059" s="30"/>
      <c r="DJ1059" s="30"/>
      <c r="DK1059" s="30"/>
      <c r="DL1059" s="30"/>
      <c r="DM1059" s="30"/>
      <c r="DN1059" s="30"/>
      <c r="DO1059" s="30"/>
      <c r="DP1059" s="30"/>
      <c r="DQ1059" s="30"/>
      <c r="DR1059" s="30"/>
      <c r="DS1059" s="30"/>
      <c r="DT1059" s="30"/>
      <c r="DU1059" s="30"/>
      <c r="DV1059" s="30"/>
      <c r="DW1059" s="30"/>
      <c r="DX1059" s="30"/>
      <c r="DY1059" s="30"/>
      <c r="DZ1059" s="30"/>
      <c r="EA1059" s="30"/>
      <c r="EB1059" s="30"/>
      <c r="EC1059" s="30"/>
      <c r="ED1059" s="30"/>
      <c r="EE1059" s="30"/>
      <c r="EF1059" s="30"/>
      <c r="EG1059" s="30"/>
      <c r="EH1059" s="30"/>
      <c r="EI1059" s="30"/>
      <c r="EJ1059" s="30"/>
      <c r="EK1059" s="30"/>
      <c r="EL1059" s="30"/>
      <c r="EM1059" s="30"/>
      <c r="EN1059" s="30"/>
      <c r="EO1059" s="30"/>
      <c r="EP1059" s="30"/>
      <c r="EQ1059" s="30"/>
      <c r="ER1059" s="30"/>
      <c r="ES1059" s="30"/>
      <c r="ET1059" s="30"/>
      <c r="EU1059" s="30"/>
      <c r="EV1059" s="30"/>
      <c r="EW1059" s="30"/>
      <c r="EX1059" s="30"/>
      <c r="EY1059" s="30"/>
      <c r="EZ1059" s="30"/>
      <c r="FA1059" s="30"/>
      <c r="FB1059" s="30"/>
      <c r="FC1059" s="30"/>
      <c r="FD1059" s="30"/>
      <c r="FE1059" s="30"/>
      <c r="FF1059" s="30"/>
      <c r="FG1059" s="30"/>
      <c r="FH1059" s="30"/>
      <c r="FI1059" s="30"/>
      <c r="FJ1059" s="30"/>
      <c r="FK1059" s="30"/>
      <c r="FL1059" s="30"/>
      <c r="FM1059" s="30"/>
      <c r="FN1059" s="30"/>
      <c r="FO1059" s="30"/>
      <c r="FP1059" s="30"/>
      <c r="FQ1059" s="30"/>
      <c r="FR1059" s="30"/>
      <c r="FS1059" s="30"/>
      <c r="FT1059" s="30"/>
      <c r="FU1059" s="30"/>
      <c r="FV1059" s="30"/>
      <c r="FW1059" s="30"/>
      <c r="FX1059" s="30"/>
      <c r="FY1059" s="30"/>
      <c r="FZ1059" s="30"/>
      <c r="GA1059" s="30"/>
      <c r="GB1059" s="30"/>
      <c r="GC1059" s="30"/>
      <c r="GD1059" s="30"/>
      <c r="GE1059" s="30"/>
      <c r="GF1059" s="30"/>
      <c r="GG1059" s="30"/>
      <c r="GH1059" s="30"/>
      <c r="GI1059" s="30"/>
      <c r="GJ1059" s="30"/>
      <c r="GK1059" s="30"/>
      <c r="GL1059" s="30"/>
      <c r="GM1059" s="30"/>
      <c r="GN1059" s="30"/>
      <c r="GO1059" s="30"/>
      <c r="GP1059" s="30"/>
      <c r="GQ1059" s="30"/>
      <c r="GR1059" s="30"/>
      <c r="GS1059" s="30"/>
      <c r="GT1059" s="30"/>
      <c r="GU1059" s="30"/>
      <c r="GV1059" s="30"/>
      <c r="GW1059" s="30"/>
      <c r="GX1059" s="30"/>
      <c r="GY1059" s="30"/>
      <c r="GZ1059" s="30"/>
      <c r="HA1059" s="30"/>
      <c r="HB1059" s="30"/>
      <c r="HC1059" s="30"/>
      <c r="HD1059" s="30"/>
      <c r="HE1059" s="30"/>
      <c r="HF1059" s="30"/>
      <c r="HG1059" s="30"/>
      <c r="HH1059" s="30"/>
      <c r="HI1059" s="30"/>
      <c r="HJ1059" s="30"/>
      <c r="HK1059" s="30"/>
      <c r="HL1059" s="30"/>
      <c r="HM1059" s="30"/>
      <c r="HN1059" s="30"/>
      <c r="HO1059" s="30"/>
      <c r="HP1059" s="30"/>
      <c r="HQ1059" s="30"/>
      <c r="HR1059" s="30"/>
      <c r="HS1059" s="30"/>
      <c r="HT1059" s="30"/>
      <c r="HU1059" s="30"/>
      <c r="HV1059" s="30"/>
      <c r="HW1059" s="30"/>
      <c r="HX1059" s="30"/>
      <c r="HY1059" s="30"/>
      <c r="HZ1059" s="30"/>
      <c r="IA1059" s="30"/>
      <c r="IB1059" s="30"/>
      <c r="IC1059" s="30"/>
      <c r="ID1059" s="30"/>
      <c r="IE1059" s="30"/>
      <c r="IF1059" s="30"/>
      <c r="IG1059" s="30"/>
      <c r="IH1059" s="30"/>
      <c r="II1059" s="30"/>
      <c r="IJ1059" s="30"/>
      <c r="IK1059" s="30"/>
      <c r="IL1059" s="30"/>
      <c r="IM1059" s="30"/>
      <c r="IN1059" s="30"/>
      <c r="IO1059" s="30"/>
      <c r="IP1059" s="30"/>
      <c r="IQ1059" s="30"/>
      <c r="IR1059" s="30"/>
      <c r="IS1059" s="30"/>
      <c r="IT1059" s="30"/>
      <c r="IU1059" s="30"/>
    </row>
    <row r="1060" spans="1:255" ht="15">
      <c r="A1060" s="150" t="s">
        <v>23</v>
      </c>
      <c r="B1060" s="151" t="s">
        <v>6</v>
      </c>
      <c r="C1060" s="152"/>
      <c r="D1060" s="153" t="s">
        <v>7</v>
      </c>
      <c r="E1060" s="150" t="s">
        <v>8</v>
      </c>
      <c r="F1060" s="30"/>
      <c r="G1060" s="30"/>
      <c r="H1060" s="30"/>
      <c r="I1060" s="30"/>
      <c r="J1060" s="30"/>
      <c r="K1060" s="30"/>
      <c r="L1060" s="30"/>
      <c r="M1060" s="30"/>
      <c r="N1060" s="30"/>
      <c r="O1060" s="30"/>
      <c r="P1060" s="30"/>
      <c r="Q1060" s="30"/>
      <c r="R1060" s="30"/>
      <c r="S1060" s="30"/>
      <c r="T1060" s="30"/>
      <c r="U1060" s="30"/>
      <c r="V1060" s="30"/>
      <c r="W1060" s="30"/>
      <c r="X1060" s="30"/>
      <c r="Y1060" s="30"/>
      <c r="Z1060" s="30"/>
      <c r="AA1060" s="30"/>
      <c r="AB1060" s="30"/>
      <c r="AC1060" s="30"/>
      <c r="AD1060" s="30"/>
      <c r="AE1060" s="30"/>
      <c r="AF1060" s="30"/>
      <c r="AG1060" s="30"/>
      <c r="AH1060" s="30"/>
      <c r="AI1060" s="30"/>
      <c r="AJ1060" s="30"/>
      <c r="AK1060" s="30"/>
      <c r="AL1060" s="30"/>
      <c r="AM1060" s="30"/>
      <c r="AN1060" s="30"/>
      <c r="AO1060" s="30"/>
      <c r="AP1060" s="30"/>
      <c r="AQ1060" s="30"/>
      <c r="AR1060" s="30"/>
      <c r="AS1060" s="30"/>
      <c r="AT1060" s="30"/>
      <c r="AU1060" s="30"/>
      <c r="AV1060" s="30"/>
      <c r="AW1060" s="30"/>
      <c r="AX1060" s="30"/>
      <c r="AY1060" s="30"/>
      <c r="AZ1060" s="30"/>
      <c r="BA1060" s="30"/>
      <c r="BB1060" s="30"/>
      <c r="BC1060" s="30"/>
      <c r="BD1060" s="30"/>
      <c r="BE1060" s="30"/>
      <c r="BF1060" s="30"/>
      <c r="BG1060" s="30"/>
      <c r="BH1060" s="30"/>
      <c r="BI1060" s="30"/>
      <c r="BJ1060" s="30"/>
      <c r="BK1060" s="30"/>
      <c r="BL1060" s="30"/>
      <c r="BM1060" s="30"/>
      <c r="BN1060" s="30"/>
      <c r="BO1060" s="30"/>
      <c r="BP1060" s="30"/>
      <c r="BQ1060" s="30"/>
      <c r="BR1060" s="30"/>
      <c r="BS1060" s="30"/>
      <c r="BT1060" s="30"/>
      <c r="BU1060" s="30"/>
      <c r="BV1060" s="30"/>
      <c r="BW1060" s="30"/>
      <c r="BX1060" s="30"/>
      <c r="BY1060" s="30"/>
      <c r="BZ1060" s="30"/>
      <c r="CA1060" s="30"/>
      <c r="CB1060" s="30"/>
      <c r="CC1060" s="30"/>
      <c r="CD1060" s="30"/>
      <c r="CE1060" s="30"/>
      <c r="CF1060" s="30"/>
      <c r="CG1060" s="30"/>
      <c r="CH1060" s="30"/>
      <c r="CI1060" s="30"/>
      <c r="CJ1060" s="30"/>
      <c r="CK1060" s="30"/>
      <c r="CL1060" s="30"/>
      <c r="CM1060" s="30"/>
      <c r="CN1060" s="30"/>
      <c r="CO1060" s="30"/>
      <c r="CP1060" s="30"/>
      <c r="CQ1060" s="30"/>
      <c r="CR1060" s="30"/>
      <c r="CS1060" s="30"/>
      <c r="CT1060" s="30"/>
      <c r="CU1060" s="30"/>
      <c r="CV1060" s="30"/>
      <c r="CW1060" s="30"/>
      <c r="CX1060" s="30"/>
      <c r="CY1060" s="30"/>
      <c r="CZ1060" s="30"/>
      <c r="DA1060" s="30"/>
      <c r="DB1060" s="30"/>
      <c r="DC1060" s="30"/>
      <c r="DD1060" s="30"/>
      <c r="DE1060" s="30"/>
      <c r="DF1060" s="30"/>
      <c r="DG1060" s="30"/>
      <c r="DH1060" s="30"/>
      <c r="DI1060" s="30"/>
      <c r="DJ1060" s="30"/>
      <c r="DK1060" s="30"/>
      <c r="DL1060" s="30"/>
      <c r="DM1060" s="30"/>
      <c r="DN1060" s="30"/>
      <c r="DO1060" s="30"/>
      <c r="DP1060" s="30"/>
      <c r="DQ1060" s="30"/>
      <c r="DR1060" s="30"/>
      <c r="DS1060" s="30"/>
      <c r="DT1060" s="30"/>
      <c r="DU1060" s="30"/>
      <c r="DV1060" s="30"/>
      <c r="DW1060" s="30"/>
      <c r="DX1060" s="30"/>
      <c r="DY1060" s="30"/>
      <c r="DZ1060" s="30"/>
      <c r="EA1060" s="30"/>
      <c r="EB1060" s="30"/>
      <c r="EC1060" s="30"/>
      <c r="ED1060" s="30"/>
      <c r="EE1060" s="30"/>
      <c r="EF1060" s="30"/>
      <c r="EG1060" s="30"/>
      <c r="EH1060" s="30"/>
      <c r="EI1060" s="30"/>
      <c r="EJ1060" s="30"/>
      <c r="EK1060" s="30"/>
      <c r="EL1060" s="30"/>
      <c r="EM1060" s="30"/>
      <c r="EN1060" s="30"/>
      <c r="EO1060" s="30"/>
      <c r="EP1060" s="30"/>
      <c r="EQ1060" s="30"/>
      <c r="ER1060" s="30"/>
      <c r="ES1060" s="30"/>
      <c r="ET1060" s="30"/>
      <c r="EU1060" s="30"/>
      <c r="EV1060" s="30"/>
      <c r="EW1060" s="30"/>
      <c r="EX1060" s="30"/>
      <c r="EY1060" s="30"/>
      <c r="EZ1060" s="30"/>
      <c r="FA1060" s="30"/>
      <c r="FB1060" s="30"/>
      <c r="FC1060" s="30"/>
      <c r="FD1060" s="30"/>
      <c r="FE1060" s="30"/>
      <c r="FF1060" s="30"/>
      <c r="FG1060" s="30"/>
      <c r="FH1060" s="30"/>
      <c r="FI1060" s="30"/>
      <c r="FJ1060" s="30"/>
      <c r="FK1060" s="30"/>
      <c r="FL1060" s="30"/>
      <c r="FM1060" s="30"/>
      <c r="FN1060" s="30"/>
      <c r="FO1060" s="30"/>
      <c r="FP1060" s="30"/>
      <c r="FQ1060" s="30"/>
      <c r="FR1060" s="30"/>
      <c r="FS1060" s="30"/>
      <c r="FT1060" s="30"/>
      <c r="FU1060" s="30"/>
      <c r="FV1060" s="30"/>
      <c r="FW1060" s="30"/>
      <c r="FX1060" s="30"/>
      <c r="FY1060" s="30"/>
      <c r="FZ1060" s="30"/>
      <c r="GA1060" s="30"/>
      <c r="GB1060" s="30"/>
      <c r="GC1060" s="30"/>
      <c r="GD1060" s="30"/>
      <c r="GE1060" s="30"/>
      <c r="GF1060" s="30"/>
      <c r="GG1060" s="30"/>
      <c r="GH1060" s="30"/>
      <c r="GI1060" s="30"/>
      <c r="GJ1060" s="30"/>
      <c r="GK1060" s="30"/>
      <c r="GL1060" s="30"/>
      <c r="GM1060" s="30"/>
      <c r="GN1060" s="30"/>
      <c r="GO1060" s="30"/>
      <c r="GP1060" s="30"/>
      <c r="GQ1060" s="30"/>
      <c r="GR1060" s="30"/>
      <c r="GS1060" s="30"/>
      <c r="GT1060" s="30"/>
      <c r="GU1060" s="30"/>
      <c r="GV1060" s="30"/>
      <c r="GW1060" s="30"/>
      <c r="GX1060" s="30"/>
      <c r="GY1060" s="30"/>
      <c r="GZ1060" s="30"/>
      <c r="HA1060" s="30"/>
      <c r="HB1060" s="30"/>
      <c r="HC1060" s="30"/>
      <c r="HD1060" s="30"/>
      <c r="HE1060" s="30"/>
      <c r="HF1060" s="30"/>
      <c r="HG1060" s="30"/>
      <c r="HH1060" s="30"/>
      <c r="HI1060" s="30"/>
      <c r="HJ1060" s="30"/>
      <c r="HK1060" s="30"/>
      <c r="HL1060" s="30"/>
      <c r="HM1060" s="30"/>
      <c r="HN1060" s="30"/>
      <c r="HO1060" s="30"/>
      <c r="HP1060" s="30"/>
      <c r="HQ1060" s="30"/>
      <c r="HR1060" s="30"/>
      <c r="HS1060" s="30"/>
      <c r="HT1060" s="30"/>
      <c r="HU1060" s="30"/>
      <c r="HV1060" s="30"/>
      <c r="HW1060" s="30"/>
      <c r="HX1060" s="30"/>
      <c r="HY1060" s="30"/>
      <c r="HZ1060" s="30"/>
      <c r="IA1060" s="30"/>
      <c r="IB1060" s="30"/>
      <c r="IC1060" s="30"/>
      <c r="ID1060" s="30"/>
      <c r="IE1060" s="30"/>
      <c r="IF1060" s="30"/>
      <c r="IG1060" s="30"/>
      <c r="IH1060" s="30"/>
      <c r="II1060" s="30"/>
      <c r="IJ1060" s="30"/>
      <c r="IK1060" s="30"/>
      <c r="IL1060" s="30"/>
      <c r="IM1060" s="30"/>
      <c r="IN1060" s="30"/>
      <c r="IO1060" s="30"/>
      <c r="IP1060" s="30"/>
      <c r="IQ1060" s="30"/>
      <c r="IR1060" s="30"/>
      <c r="IS1060" s="30"/>
      <c r="IT1060" s="30"/>
      <c r="IU1060" s="30"/>
    </row>
    <row r="1061" spans="1:255" ht="15">
      <c r="A1061" s="140"/>
      <c r="B1061" s="39" t="s">
        <v>9</v>
      </c>
      <c r="C1061" s="39" t="s">
        <v>10</v>
      </c>
      <c r="D1061" s="139"/>
      <c r="E1061" s="140"/>
      <c r="F1061" s="30"/>
      <c r="G1061" s="30"/>
      <c r="H1061" s="30"/>
      <c r="I1061" s="30"/>
      <c r="J1061" s="30"/>
      <c r="K1061" s="30"/>
      <c r="L1061" s="30"/>
      <c r="M1061" s="30"/>
      <c r="N1061" s="30"/>
      <c r="O1061" s="30"/>
      <c r="P1061" s="30"/>
      <c r="Q1061" s="30"/>
      <c r="R1061" s="30"/>
      <c r="S1061" s="30"/>
      <c r="T1061" s="30"/>
      <c r="U1061" s="30"/>
      <c r="V1061" s="30"/>
      <c r="W1061" s="30"/>
      <c r="X1061" s="30"/>
      <c r="Y1061" s="30"/>
      <c r="Z1061" s="30"/>
      <c r="AA1061" s="30"/>
      <c r="AB1061" s="30"/>
      <c r="AC1061" s="30"/>
      <c r="AD1061" s="30"/>
      <c r="AE1061" s="30"/>
      <c r="AF1061" s="30"/>
      <c r="AG1061" s="30"/>
      <c r="AH1061" s="30"/>
      <c r="AI1061" s="30"/>
      <c r="AJ1061" s="30"/>
      <c r="AK1061" s="30"/>
      <c r="AL1061" s="30"/>
      <c r="AM1061" s="30"/>
      <c r="AN1061" s="30"/>
      <c r="AO1061" s="30"/>
      <c r="AP1061" s="30"/>
      <c r="AQ1061" s="30"/>
      <c r="AR1061" s="30"/>
      <c r="AS1061" s="30"/>
      <c r="AT1061" s="30"/>
      <c r="AU1061" s="30"/>
      <c r="AV1061" s="30"/>
      <c r="AW1061" s="30"/>
      <c r="AX1061" s="30"/>
      <c r="AY1061" s="30"/>
      <c r="AZ1061" s="30"/>
      <c r="BA1061" s="30"/>
      <c r="BB1061" s="30"/>
      <c r="BC1061" s="30"/>
      <c r="BD1061" s="30"/>
      <c r="BE1061" s="30"/>
      <c r="BF1061" s="30"/>
      <c r="BG1061" s="30"/>
      <c r="BH1061" s="30"/>
      <c r="BI1061" s="30"/>
      <c r="BJ1061" s="30"/>
      <c r="BK1061" s="30"/>
      <c r="BL1061" s="30"/>
      <c r="BM1061" s="30"/>
      <c r="BN1061" s="30"/>
      <c r="BO1061" s="30"/>
      <c r="BP1061" s="30"/>
      <c r="BQ1061" s="30"/>
      <c r="BR1061" s="30"/>
      <c r="BS1061" s="30"/>
      <c r="BT1061" s="30"/>
      <c r="BU1061" s="30"/>
      <c r="BV1061" s="30"/>
      <c r="BW1061" s="30"/>
      <c r="BX1061" s="30"/>
      <c r="BY1061" s="30"/>
      <c r="BZ1061" s="30"/>
      <c r="CA1061" s="30"/>
      <c r="CB1061" s="30"/>
      <c r="CC1061" s="30"/>
      <c r="CD1061" s="30"/>
      <c r="CE1061" s="30"/>
      <c r="CF1061" s="30"/>
      <c r="CG1061" s="30"/>
      <c r="CH1061" s="30"/>
      <c r="CI1061" s="30"/>
      <c r="CJ1061" s="30"/>
      <c r="CK1061" s="30"/>
      <c r="CL1061" s="30"/>
      <c r="CM1061" s="30"/>
      <c r="CN1061" s="30"/>
      <c r="CO1061" s="30"/>
      <c r="CP1061" s="30"/>
      <c r="CQ1061" s="30"/>
      <c r="CR1061" s="30"/>
      <c r="CS1061" s="30"/>
      <c r="CT1061" s="30"/>
      <c r="CU1061" s="30"/>
      <c r="CV1061" s="30"/>
      <c r="CW1061" s="30"/>
      <c r="CX1061" s="30"/>
      <c r="CY1061" s="30"/>
      <c r="CZ1061" s="30"/>
      <c r="DA1061" s="30"/>
      <c r="DB1061" s="30"/>
      <c r="DC1061" s="30"/>
      <c r="DD1061" s="30"/>
      <c r="DE1061" s="30"/>
      <c r="DF1061" s="30"/>
      <c r="DG1061" s="30"/>
      <c r="DH1061" s="30"/>
      <c r="DI1061" s="30"/>
      <c r="DJ1061" s="30"/>
      <c r="DK1061" s="30"/>
      <c r="DL1061" s="30"/>
      <c r="DM1061" s="30"/>
      <c r="DN1061" s="30"/>
      <c r="DO1061" s="30"/>
      <c r="DP1061" s="30"/>
      <c r="DQ1061" s="30"/>
      <c r="DR1061" s="30"/>
      <c r="DS1061" s="30"/>
      <c r="DT1061" s="30"/>
      <c r="DU1061" s="30"/>
      <c r="DV1061" s="30"/>
      <c r="DW1061" s="30"/>
      <c r="DX1061" s="30"/>
      <c r="DY1061" s="30"/>
      <c r="DZ1061" s="30"/>
      <c r="EA1061" s="30"/>
      <c r="EB1061" s="30"/>
      <c r="EC1061" s="30"/>
      <c r="ED1061" s="30"/>
      <c r="EE1061" s="30"/>
      <c r="EF1061" s="30"/>
      <c r="EG1061" s="30"/>
      <c r="EH1061" s="30"/>
      <c r="EI1061" s="30"/>
      <c r="EJ1061" s="30"/>
      <c r="EK1061" s="30"/>
      <c r="EL1061" s="30"/>
      <c r="EM1061" s="30"/>
      <c r="EN1061" s="30"/>
      <c r="EO1061" s="30"/>
      <c r="EP1061" s="30"/>
      <c r="EQ1061" s="30"/>
      <c r="ER1061" s="30"/>
      <c r="ES1061" s="30"/>
      <c r="ET1061" s="30"/>
      <c r="EU1061" s="30"/>
      <c r="EV1061" s="30"/>
      <c r="EW1061" s="30"/>
      <c r="EX1061" s="30"/>
      <c r="EY1061" s="30"/>
      <c r="EZ1061" s="30"/>
      <c r="FA1061" s="30"/>
      <c r="FB1061" s="30"/>
      <c r="FC1061" s="30"/>
      <c r="FD1061" s="30"/>
      <c r="FE1061" s="30"/>
      <c r="FF1061" s="30"/>
      <c r="FG1061" s="30"/>
      <c r="FH1061" s="30"/>
      <c r="FI1061" s="30"/>
      <c r="FJ1061" s="30"/>
      <c r="FK1061" s="30"/>
      <c r="FL1061" s="30"/>
      <c r="FM1061" s="30"/>
      <c r="FN1061" s="30"/>
      <c r="FO1061" s="30"/>
      <c r="FP1061" s="30"/>
      <c r="FQ1061" s="30"/>
      <c r="FR1061" s="30"/>
      <c r="FS1061" s="30"/>
      <c r="FT1061" s="30"/>
      <c r="FU1061" s="30"/>
      <c r="FV1061" s="30"/>
      <c r="FW1061" s="30"/>
      <c r="FX1061" s="30"/>
      <c r="FY1061" s="30"/>
      <c r="FZ1061" s="30"/>
      <c r="GA1061" s="30"/>
      <c r="GB1061" s="30"/>
      <c r="GC1061" s="30"/>
      <c r="GD1061" s="30"/>
      <c r="GE1061" s="30"/>
      <c r="GF1061" s="30"/>
      <c r="GG1061" s="30"/>
      <c r="GH1061" s="30"/>
      <c r="GI1061" s="30"/>
      <c r="GJ1061" s="30"/>
      <c r="GK1061" s="30"/>
      <c r="GL1061" s="30"/>
      <c r="GM1061" s="30"/>
      <c r="GN1061" s="30"/>
      <c r="GO1061" s="30"/>
      <c r="GP1061" s="30"/>
      <c r="GQ1061" s="30"/>
      <c r="GR1061" s="30"/>
      <c r="GS1061" s="30"/>
      <c r="GT1061" s="30"/>
      <c r="GU1061" s="30"/>
      <c r="GV1061" s="30"/>
      <c r="GW1061" s="30"/>
      <c r="GX1061" s="30"/>
      <c r="GY1061" s="30"/>
      <c r="GZ1061" s="30"/>
      <c r="HA1061" s="30"/>
      <c r="HB1061" s="30"/>
      <c r="HC1061" s="30"/>
      <c r="HD1061" s="30"/>
      <c r="HE1061" s="30"/>
      <c r="HF1061" s="30"/>
      <c r="HG1061" s="30"/>
      <c r="HH1061" s="30"/>
      <c r="HI1061" s="30"/>
      <c r="HJ1061" s="30"/>
      <c r="HK1061" s="30"/>
      <c r="HL1061" s="30"/>
      <c r="HM1061" s="30"/>
      <c r="HN1061" s="30"/>
      <c r="HO1061" s="30"/>
      <c r="HP1061" s="30"/>
      <c r="HQ1061" s="30"/>
      <c r="HR1061" s="30"/>
      <c r="HS1061" s="30"/>
      <c r="HT1061" s="30"/>
      <c r="HU1061" s="30"/>
      <c r="HV1061" s="30"/>
      <c r="HW1061" s="30"/>
      <c r="HX1061" s="30"/>
      <c r="HY1061" s="30"/>
      <c r="HZ1061" s="30"/>
      <c r="IA1061" s="30"/>
      <c r="IB1061" s="30"/>
      <c r="IC1061" s="30"/>
      <c r="ID1061" s="30"/>
      <c r="IE1061" s="30"/>
      <c r="IF1061" s="30"/>
      <c r="IG1061" s="30"/>
      <c r="IH1061" s="30"/>
      <c r="II1061" s="30"/>
      <c r="IJ1061" s="30"/>
      <c r="IK1061" s="30"/>
      <c r="IL1061" s="30"/>
      <c r="IM1061" s="30"/>
      <c r="IN1061" s="30"/>
      <c r="IO1061" s="30"/>
      <c r="IP1061" s="30"/>
      <c r="IQ1061" s="30"/>
      <c r="IR1061" s="30"/>
      <c r="IS1061" s="30"/>
      <c r="IT1061" s="30"/>
      <c r="IU1061" s="30"/>
    </row>
    <row r="1062" spans="1:255" ht="15">
      <c r="A1062" s="52">
        <v>44119</v>
      </c>
      <c r="B1062" s="23" t="s">
        <v>562</v>
      </c>
      <c r="C1062" s="60" t="s">
        <v>563</v>
      </c>
      <c r="D1062" s="5" t="s">
        <v>564</v>
      </c>
      <c r="E1062" s="53">
        <v>390</v>
      </c>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c r="BD1062" s="30"/>
      <c r="BE1062" s="30"/>
      <c r="BF1062" s="30"/>
      <c r="BG1062" s="30"/>
      <c r="BH1062" s="30"/>
      <c r="BI1062" s="30"/>
      <c r="BJ1062" s="30"/>
      <c r="BK1062" s="30"/>
      <c r="BL1062" s="30"/>
      <c r="BM1062" s="30"/>
      <c r="BN1062" s="30"/>
      <c r="BO1062" s="30"/>
      <c r="BP1062" s="30"/>
      <c r="BQ1062" s="30"/>
      <c r="BR1062" s="30"/>
      <c r="BS1062" s="30"/>
      <c r="BT1062" s="30"/>
      <c r="BU1062" s="30"/>
      <c r="BV1062" s="30"/>
      <c r="BW1062" s="30"/>
      <c r="BX1062" s="30"/>
      <c r="BY1062" s="30"/>
      <c r="BZ1062" s="30"/>
      <c r="CA1062" s="30"/>
      <c r="CB1062" s="30"/>
      <c r="CC1062" s="30"/>
      <c r="CD1062" s="30"/>
      <c r="CE1062" s="30"/>
      <c r="CF1062" s="30"/>
      <c r="CG1062" s="30"/>
      <c r="CH1062" s="30"/>
      <c r="CI1062" s="30"/>
      <c r="CJ1062" s="30"/>
      <c r="CK1062" s="30"/>
      <c r="CL1062" s="30"/>
      <c r="CM1062" s="30"/>
      <c r="CN1062" s="30"/>
      <c r="CO1062" s="30"/>
      <c r="CP1062" s="30"/>
      <c r="CQ1062" s="30"/>
      <c r="CR1062" s="30"/>
      <c r="CS1062" s="30"/>
      <c r="CT1062" s="30"/>
      <c r="CU1062" s="30"/>
      <c r="CV1062" s="30"/>
      <c r="CW1062" s="30"/>
      <c r="CX1062" s="30"/>
      <c r="CY1062" s="30"/>
      <c r="CZ1062" s="30"/>
      <c r="DA1062" s="30"/>
      <c r="DB1062" s="30"/>
      <c r="DC1062" s="30"/>
      <c r="DD1062" s="30"/>
      <c r="DE1062" s="30"/>
      <c r="DF1062" s="30"/>
      <c r="DG1062" s="30"/>
      <c r="DH1062" s="30"/>
      <c r="DI1062" s="30"/>
      <c r="DJ1062" s="30"/>
      <c r="DK1062" s="30"/>
      <c r="DL1062" s="30"/>
      <c r="DM1062" s="30"/>
      <c r="DN1062" s="30"/>
      <c r="DO1062" s="30"/>
      <c r="DP1062" s="30"/>
      <c r="DQ1062" s="30"/>
      <c r="DR1062" s="30"/>
      <c r="DS1062" s="30"/>
      <c r="DT1062" s="30"/>
      <c r="DU1062" s="30"/>
      <c r="DV1062" s="30"/>
      <c r="DW1062" s="30"/>
      <c r="DX1062" s="30"/>
      <c r="DY1062" s="30"/>
      <c r="DZ1062" s="30"/>
      <c r="EA1062" s="30"/>
      <c r="EB1062" s="30"/>
      <c r="EC1062" s="30"/>
      <c r="ED1062" s="30"/>
      <c r="EE1062" s="30"/>
      <c r="EF1062" s="30"/>
      <c r="EG1062" s="30"/>
      <c r="EH1062" s="30"/>
      <c r="EI1062" s="30"/>
      <c r="EJ1062" s="30"/>
      <c r="EK1062" s="30"/>
      <c r="EL1062" s="30"/>
      <c r="EM1062" s="30"/>
      <c r="EN1062" s="30"/>
      <c r="EO1062" s="30"/>
      <c r="EP1062" s="30"/>
      <c r="EQ1062" s="30"/>
      <c r="ER1062" s="30"/>
      <c r="ES1062" s="30"/>
      <c r="ET1062" s="30"/>
      <c r="EU1062" s="30"/>
      <c r="EV1062" s="30"/>
      <c r="EW1062" s="30"/>
      <c r="EX1062" s="30"/>
      <c r="EY1062" s="30"/>
      <c r="EZ1062" s="30"/>
      <c r="FA1062" s="30"/>
      <c r="FB1062" s="30"/>
      <c r="FC1062" s="30"/>
      <c r="FD1062" s="30"/>
      <c r="FE1062" s="30"/>
      <c r="FF1062" s="30"/>
      <c r="FG1062" s="30"/>
      <c r="FH1062" s="30"/>
      <c r="FI1062" s="30"/>
      <c r="FJ1062" s="30"/>
      <c r="FK1062" s="30"/>
      <c r="FL1062" s="30"/>
      <c r="FM1062" s="30"/>
      <c r="FN1062" s="30"/>
      <c r="FO1062" s="30"/>
      <c r="FP1062" s="30"/>
      <c r="FQ1062" s="30"/>
      <c r="FR1062" s="30"/>
      <c r="FS1062" s="30"/>
      <c r="FT1062" s="30"/>
      <c r="FU1062" s="30"/>
      <c r="FV1062" s="30"/>
      <c r="FW1062" s="30"/>
      <c r="FX1062" s="30"/>
      <c r="FY1062" s="30"/>
      <c r="FZ1062" s="30"/>
      <c r="GA1062" s="30"/>
      <c r="GB1062" s="30"/>
      <c r="GC1062" s="30"/>
      <c r="GD1062" s="30"/>
      <c r="GE1062" s="30"/>
      <c r="GF1062" s="30"/>
      <c r="GG1062" s="30"/>
      <c r="GH1062" s="30"/>
      <c r="GI1062" s="30"/>
      <c r="GJ1062" s="30"/>
      <c r="GK1062" s="30"/>
      <c r="GL1062" s="30"/>
      <c r="GM1062" s="30"/>
      <c r="GN1062" s="30"/>
      <c r="GO1062" s="30"/>
      <c r="GP1062" s="30"/>
      <c r="GQ1062" s="30"/>
      <c r="GR1062" s="30"/>
      <c r="GS1062" s="30"/>
      <c r="GT1062" s="30"/>
      <c r="GU1062" s="30"/>
      <c r="GV1062" s="30"/>
      <c r="GW1062" s="30"/>
      <c r="GX1062" s="30"/>
      <c r="GY1062" s="30"/>
      <c r="GZ1062" s="30"/>
      <c r="HA1062" s="30"/>
      <c r="HB1062" s="30"/>
      <c r="HC1062" s="30"/>
      <c r="HD1062" s="30"/>
      <c r="HE1062" s="30"/>
      <c r="HF1062" s="30"/>
      <c r="HG1062" s="30"/>
      <c r="HH1062" s="30"/>
      <c r="HI1062" s="30"/>
      <c r="HJ1062" s="30"/>
      <c r="HK1062" s="30"/>
      <c r="HL1062" s="30"/>
      <c r="HM1062" s="30"/>
      <c r="HN1062" s="30"/>
      <c r="HO1062" s="30"/>
      <c r="HP1062" s="30"/>
      <c r="HQ1062" s="30"/>
      <c r="HR1062" s="30"/>
      <c r="HS1062" s="30"/>
      <c r="HT1062" s="30"/>
      <c r="HU1062" s="30"/>
      <c r="HV1062" s="30"/>
      <c r="HW1062" s="30"/>
      <c r="HX1062" s="30"/>
      <c r="HY1062" s="30"/>
      <c r="HZ1062" s="30"/>
      <c r="IA1062" s="30"/>
      <c r="IB1062" s="30"/>
      <c r="IC1062" s="30"/>
      <c r="ID1062" s="30"/>
      <c r="IE1062" s="30"/>
      <c r="IF1062" s="30"/>
      <c r="IG1062" s="30"/>
      <c r="IH1062" s="30"/>
      <c r="II1062" s="30"/>
      <c r="IJ1062" s="30"/>
      <c r="IK1062" s="30"/>
      <c r="IL1062" s="30"/>
      <c r="IM1062" s="30"/>
      <c r="IN1062" s="30"/>
      <c r="IO1062" s="30"/>
      <c r="IP1062" s="30"/>
      <c r="IQ1062" s="30"/>
      <c r="IR1062" s="30"/>
      <c r="IS1062" s="30"/>
      <c r="IT1062" s="30"/>
      <c r="IU1062" s="30"/>
    </row>
    <row r="1063" spans="1:255" ht="30">
      <c r="A1063" s="52">
        <v>44146</v>
      </c>
      <c r="B1063" s="23" t="s">
        <v>565</v>
      </c>
      <c r="C1063" s="60" t="s">
        <v>566</v>
      </c>
      <c r="D1063" s="5" t="s">
        <v>567</v>
      </c>
      <c r="E1063" s="53">
        <v>312</v>
      </c>
      <c r="F1063" s="30"/>
      <c r="G1063" s="30"/>
      <c r="H1063" s="30"/>
      <c r="I1063" s="30"/>
      <c r="J1063" s="30"/>
      <c r="K1063" s="30"/>
      <c r="L1063" s="30"/>
      <c r="M1063" s="30"/>
      <c r="N1063" s="30"/>
      <c r="O1063" s="30"/>
      <c r="P1063" s="30"/>
      <c r="Q1063" s="30"/>
      <c r="R1063" s="30"/>
      <c r="S1063" s="30"/>
      <c r="T1063" s="30"/>
      <c r="U1063" s="30"/>
      <c r="V1063" s="30"/>
      <c r="W1063" s="30"/>
      <c r="X1063" s="30"/>
      <c r="Y1063" s="30"/>
      <c r="Z1063" s="30"/>
      <c r="AA1063" s="30"/>
      <c r="AB1063" s="30"/>
      <c r="AC1063" s="30"/>
      <c r="AD1063" s="30"/>
      <c r="AE1063" s="30"/>
      <c r="AF1063" s="30"/>
      <c r="AG1063" s="30"/>
      <c r="AH1063" s="30"/>
      <c r="AI1063" s="30"/>
      <c r="AJ1063" s="30"/>
      <c r="AK1063" s="30"/>
      <c r="AL1063" s="30"/>
      <c r="AM1063" s="30"/>
      <c r="AN1063" s="30"/>
      <c r="AO1063" s="30"/>
      <c r="AP1063" s="30"/>
      <c r="AQ1063" s="30"/>
      <c r="AR1063" s="30"/>
      <c r="AS1063" s="30"/>
      <c r="AT1063" s="30"/>
      <c r="AU1063" s="30"/>
      <c r="AV1063" s="30"/>
      <c r="AW1063" s="30"/>
      <c r="AX1063" s="30"/>
      <c r="AY1063" s="30"/>
      <c r="AZ1063" s="30"/>
      <c r="BA1063" s="30"/>
      <c r="BB1063" s="30"/>
      <c r="BC1063" s="30"/>
      <c r="BD1063" s="30"/>
      <c r="BE1063" s="30"/>
      <c r="BF1063" s="30"/>
      <c r="BG1063" s="30"/>
      <c r="BH1063" s="30"/>
      <c r="BI1063" s="30"/>
      <c r="BJ1063" s="30"/>
      <c r="BK1063" s="30"/>
      <c r="BL1063" s="30"/>
      <c r="BM1063" s="30"/>
      <c r="BN1063" s="30"/>
      <c r="BO1063" s="30"/>
      <c r="BP1063" s="30"/>
      <c r="BQ1063" s="30"/>
      <c r="BR1063" s="30"/>
      <c r="BS1063" s="30"/>
      <c r="BT1063" s="30"/>
      <c r="BU1063" s="30"/>
      <c r="BV1063" s="30"/>
      <c r="BW1063" s="30"/>
      <c r="BX1063" s="30"/>
      <c r="BY1063" s="30"/>
      <c r="BZ1063" s="30"/>
      <c r="CA1063" s="30"/>
      <c r="CB1063" s="30"/>
      <c r="CC1063" s="30"/>
      <c r="CD1063" s="30"/>
      <c r="CE1063" s="30"/>
      <c r="CF1063" s="30"/>
      <c r="CG1063" s="30"/>
      <c r="CH1063" s="30"/>
      <c r="CI1063" s="30"/>
      <c r="CJ1063" s="30"/>
      <c r="CK1063" s="30"/>
      <c r="CL1063" s="30"/>
      <c r="CM1063" s="30"/>
      <c r="CN1063" s="30"/>
      <c r="CO1063" s="30"/>
      <c r="CP1063" s="30"/>
      <c r="CQ1063" s="30"/>
      <c r="CR1063" s="30"/>
      <c r="CS1063" s="30"/>
      <c r="CT1063" s="30"/>
      <c r="CU1063" s="30"/>
      <c r="CV1063" s="30"/>
      <c r="CW1063" s="30"/>
      <c r="CX1063" s="30"/>
      <c r="CY1063" s="30"/>
      <c r="CZ1063" s="30"/>
      <c r="DA1063" s="30"/>
      <c r="DB1063" s="30"/>
      <c r="DC1063" s="30"/>
      <c r="DD1063" s="30"/>
      <c r="DE1063" s="30"/>
      <c r="DF1063" s="30"/>
      <c r="DG1063" s="30"/>
      <c r="DH1063" s="30"/>
      <c r="DI1063" s="30"/>
      <c r="DJ1063" s="30"/>
      <c r="DK1063" s="30"/>
      <c r="DL1063" s="30"/>
      <c r="DM1063" s="30"/>
      <c r="DN1063" s="30"/>
      <c r="DO1063" s="30"/>
      <c r="DP1063" s="30"/>
      <c r="DQ1063" s="30"/>
      <c r="DR1063" s="30"/>
      <c r="DS1063" s="30"/>
      <c r="DT1063" s="30"/>
      <c r="DU1063" s="30"/>
      <c r="DV1063" s="30"/>
      <c r="DW1063" s="30"/>
      <c r="DX1063" s="30"/>
      <c r="DY1063" s="30"/>
      <c r="DZ1063" s="30"/>
      <c r="EA1063" s="30"/>
      <c r="EB1063" s="30"/>
      <c r="EC1063" s="30"/>
      <c r="ED1063" s="30"/>
      <c r="EE1063" s="30"/>
      <c r="EF1063" s="30"/>
      <c r="EG1063" s="30"/>
      <c r="EH1063" s="30"/>
      <c r="EI1063" s="30"/>
      <c r="EJ1063" s="30"/>
      <c r="EK1063" s="30"/>
      <c r="EL1063" s="30"/>
      <c r="EM1063" s="30"/>
      <c r="EN1063" s="30"/>
      <c r="EO1063" s="30"/>
      <c r="EP1063" s="30"/>
      <c r="EQ1063" s="30"/>
      <c r="ER1063" s="30"/>
      <c r="ES1063" s="30"/>
      <c r="ET1063" s="30"/>
      <c r="EU1063" s="30"/>
      <c r="EV1063" s="30"/>
      <c r="EW1063" s="30"/>
      <c r="EX1063" s="30"/>
      <c r="EY1063" s="30"/>
      <c r="EZ1063" s="30"/>
      <c r="FA1063" s="30"/>
      <c r="FB1063" s="30"/>
      <c r="FC1063" s="30"/>
      <c r="FD1063" s="30"/>
      <c r="FE1063" s="30"/>
      <c r="FF1063" s="30"/>
      <c r="FG1063" s="30"/>
      <c r="FH1063" s="30"/>
      <c r="FI1063" s="30"/>
      <c r="FJ1063" s="30"/>
      <c r="FK1063" s="30"/>
      <c r="FL1063" s="30"/>
      <c r="FM1063" s="30"/>
      <c r="FN1063" s="30"/>
      <c r="FO1063" s="30"/>
      <c r="FP1063" s="30"/>
      <c r="FQ1063" s="30"/>
      <c r="FR1063" s="30"/>
      <c r="FS1063" s="30"/>
      <c r="FT1063" s="30"/>
      <c r="FU1063" s="30"/>
      <c r="FV1063" s="30"/>
      <c r="FW1063" s="30"/>
      <c r="FX1063" s="30"/>
      <c r="FY1063" s="30"/>
      <c r="FZ1063" s="30"/>
      <c r="GA1063" s="30"/>
      <c r="GB1063" s="30"/>
      <c r="GC1063" s="30"/>
      <c r="GD1063" s="30"/>
      <c r="GE1063" s="30"/>
      <c r="GF1063" s="30"/>
      <c r="GG1063" s="30"/>
      <c r="GH1063" s="30"/>
      <c r="GI1063" s="30"/>
      <c r="GJ1063" s="30"/>
      <c r="GK1063" s="30"/>
      <c r="GL1063" s="30"/>
      <c r="GM1063" s="30"/>
      <c r="GN1063" s="30"/>
      <c r="GO1063" s="30"/>
      <c r="GP1063" s="30"/>
      <c r="GQ1063" s="30"/>
      <c r="GR1063" s="30"/>
      <c r="GS1063" s="30"/>
      <c r="GT1063" s="30"/>
      <c r="GU1063" s="30"/>
      <c r="GV1063" s="30"/>
      <c r="GW1063" s="30"/>
      <c r="GX1063" s="30"/>
      <c r="GY1063" s="30"/>
      <c r="GZ1063" s="30"/>
      <c r="HA1063" s="30"/>
      <c r="HB1063" s="30"/>
      <c r="HC1063" s="30"/>
      <c r="HD1063" s="30"/>
      <c r="HE1063" s="30"/>
      <c r="HF1063" s="30"/>
      <c r="HG1063" s="30"/>
      <c r="HH1063" s="30"/>
      <c r="HI1063" s="30"/>
      <c r="HJ1063" s="30"/>
      <c r="HK1063" s="30"/>
      <c r="HL1063" s="30"/>
      <c r="HM1063" s="30"/>
      <c r="HN1063" s="30"/>
      <c r="HO1063" s="30"/>
      <c r="HP1063" s="30"/>
      <c r="HQ1063" s="30"/>
      <c r="HR1063" s="30"/>
      <c r="HS1063" s="30"/>
      <c r="HT1063" s="30"/>
      <c r="HU1063" s="30"/>
      <c r="HV1063" s="30"/>
      <c r="HW1063" s="30"/>
      <c r="HX1063" s="30"/>
      <c r="HY1063" s="30"/>
      <c r="HZ1063" s="30"/>
      <c r="IA1063" s="30"/>
      <c r="IB1063" s="30"/>
      <c r="IC1063" s="30"/>
      <c r="ID1063" s="30"/>
      <c r="IE1063" s="30"/>
      <c r="IF1063" s="30"/>
      <c r="IG1063" s="30"/>
      <c r="IH1063" s="30"/>
      <c r="II1063" s="30"/>
      <c r="IJ1063" s="30"/>
      <c r="IK1063" s="30"/>
      <c r="IL1063" s="30"/>
      <c r="IM1063" s="30"/>
      <c r="IN1063" s="30"/>
      <c r="IO1063" s="30"/>
      <c r="IP1063" s="30"/>
      <c r="IQ1063" s="30"/>
      <c r="IR1063" s="30"/>
      <c r="IS1063" s="30"/>
      <c r="IT1063" s="30"/>
      <c r="IU1063" s="30"/>
    </row>
    <row r="1064" spans="1:255" ht="30">
      <c r="A1064" s="52">
        <v>44176</v>
      </c>
      <c r="B1064" s="1" t="s">
        <v>104</v>
      </c>
      <c r="C1064" s="40" t="s">
        <v>105</v>
      </c>
      <c r="D1064" s="3" t="s">
        <v>106</v>
      </c>
      <c r="E1064" s="70">
        <v>298</v>
      </c>
      <c r="F1064" s="30"/>
      <c r="G1064" s="30"/>
      <c r="H1064" s="30"/>
      <c r="I1064" s="30"/>
      <c r="J1064" s="30"/>
      <c r="K1064" s="30"/>
      <c r="L1064" s="30"/>
      <c r="M1064" s="30"/>
      <c r="N1064" s="30"/>
      <c r="O1064" s="30"/>
      <c r="P1064" s="30"/>
      <c r="Q1064" s="30"/>
      <c r="R1064" s="30"/>
      <c r="S1064" s="30"/>
      <c r="T1064" s="30"/>
      <c r="U1064" s="30"/>
      <c r="V1064" s="30"/>
      <c r="W1064" s="30"/>
      <c r="X1064" s="30"/>
      <c r="Y1064" s="30"/>
      <c r="Z1064" s="30"/>
      <c r="AA1064" s="30"/>
      <c r="AB1064" s="30"/>
      <c r="AC1064" s="30"/>
      <c r="AD1064" s="30"/>
      <c r="AE1064" s="30"/>
      <c r="AF1064" s="30"/>
      <c r="AG1064" s="30"/>
      <c r="AH1064" s="30"/>
      <c r="AI1064" s="30"/>
      <c r="AJ1064" s="30"/>
      <c r="AK1064" s="30"/>
      <c r="AL1064" s="30"/>
      <c r="AM1064" s="30"/>
      <c r="AN1064" s="30"/>
      <c r="AO1064" s="30"/>
      <c r="AP1064" s="30"/>
      <c r="AQ1064" s="30"/>
      <c r="AR1064" s="30"/>
      <c r="AS1064" s="30"/>
      <c r="AT1064" s="30"/>
      <c r="AU1064" s="30"/>
      <c r="AV1064" s="30"/>
      <c r="AW1064" s="30"/>
      <c r="AX1064" s="30"/>
      <c r="AY1064" s="30"/>
      <c r="AZ1064" s="30"/>
      <c r="BA1064" s="30"/>
      <c r="BB1064" s="30"/>
      <c r="BC1064" s="30"/>
      <c r="BD1064" s="30"/>
      <c r="BE1064" s="30"/>
      <c r="BF1064" s="30"/>
      <c r="BG1064" s="30"/>
      <c r="BH1064" s="30"/>
      <c r="BI1064" s="30"/>
      <c r="BJ1064" s="30"/>
      <c r="BK1064" s="30"/>
      <c r="BL1064" s="30"/>
      <c r="BM1064" s="30"/>
      <c r="BN1064" s="30"/>
      <c r="BO1064" s="30"/>
      <c r="BP1064" s="30"/>
      <c r="BQ1064" s="30"/>
      <c r="BR1064" s="30"/>
      <c r="BS1064" s="30"/>
      <c r="BT1064" s="30"/>
      <c r="BU1064" s="30"/>
      <c r="BV1064" s="30"/>
      <c r="BW1064" s="30"/>
      <c r="BX1064" s="30"/>
      <c r="BY1064" s="30"/>
      <c r="BZ1064" s="30"/>
      <c r="CA1064" s="30"/>
      <c r="CB1064" s="30"/>
      <c r="CC1064" s="30"/>
      <c r="CD1064" s="30"/>
      <c r="CE1064" s="30"/>
      <c r="CF1064" s="30"/>
      <c r="CG1064" s="30"/>
      <c r="CH1064" s="30"/>
      <c r="CI1064" s="30"/>
      <c r="CJ1064" s="30"/>
      <c r="CK1064" s="30"/>
      <c r="CL1064" s="30"/>
      <c r="CM1064" s="30"/>
      <c r="CN1064" s="30"/>
      <c r="CO1064" s="30"/>
      <c r="CP1064" s="30"/>
      <c r="CQ1064" s="30"/>
      <c r="CR1064" s="30"/>
      <c r="CS1064" s="30"/>
      <c r="CT1064" s="30"/>
      <c r="CU1064" s="30"/>
      <c r="CV1064" s="30"/>
      <c r="CW1064" s="30"/>
      <c r="CX1064" s="30"/>
      <c r="CY1064" s="30"/>
      <c r="CZ1064" s="30"/>
      <c r="DA1064" s="30"/>
      <c r="DB1064" s="30"/>
      <c r="DC1064" s="30"/>
      <c r="DD1064" s="30"/>
      <c r="DE1064" s="30"/>
      <c r="DF1064" s="30"/>
      <c r="DG1064" s="30"/>
      <c r="DH1064" s="30"/>
      <c r="DI1064" s="30"/>
      <c r="DJ1064" s="30"/>
      <c r="DK1064" s="30"/>
      <c r="DL1064" s="30"/>
      <c r="DM1064" s="30"/>
      <c r="DN1064" s="30"/>
      <c r="DO1064" s="30"/>
      <c r="DP1064" s="30"/>
      <c r="DQ1064" s="30"/>
      <c r="DR1064" s="30"/>
      <c r="DS1064" s="30"/>
      <c r="DT1064" s="30"/>
      <c r="DU1064" s="30"/>
      <c r="DV1064" s="30"/>
      <c r="DW1064" s="30"/>
      <c r="DX1064" s="30"/>
      <c r="DY1064" s="30"/>
      <c r="DZ1064" s="30"/>
      <c r="EA1064" s="30"/>
      <c r="EB1064" s="30"/>
      <c r="EC1064" s="30"/>
      <c r="ED1064" s="30"/>
      <c r="EE1064" s="30"/>
      <c r="EF1064" s="30"/>
      <c r="EG1064" s="30"/>
      <c r="EH1064" s="30"/>
      <c r="EI1064" s="30"/>
      <c r="EJ1064" s="30"/>
      <c r="EK1064" s="30"/>
      <c r="EL1064" s="30"/>
      <c r="EM1064" s="30"/>
      <c r="EN1064" s="30"/>
      <c r="EO1064" s="30"/>
      <c r="EP1064" s="30"/>
      <c r="EQ1064" s="30"/>
      <c r="ER1064" s="30"/>
      <c r="ES1064" s="30"/>
      <c r="ET1064" s="30"/>
      <c r="EU1064" s="30"/>
      <c r="EV1064" s="30"/>
      <c r="EW1064" s="30"/>
      <c r="EX1064" s="30"/>
      <c r="EY1064" s="30"/>
      <c r="EZ1064" s="30"/>
      <c r="FA1064" s="30"/>
      <c r="FB1064" s="30"/>
      <c r="FC1064" s="30"/>
      <c r="FD1064" s="30"/>
      <c r="FE1064" s="30"/>
      <c r="FF1064" s="30"/>
      <c r="FG1064" s="30"/>
      <c r="FH1064" s="30"/>
      <c r="FI1064" s="30"/>
      <c r="FJ1064" s="30"/>
      <c r="FK1064" s="30"/>
      <c r="FL1064" s="30"/>
      <c r="FM1064" s="30"/>
      <c r="FN1064" s="30"/>
      <c r="FO1064" s="30"/>
      <c r="FP1064" s="30"/>
      <c r="FQ1064" s="30"/>
      <c r="FR1064" s="30"/>
      <c r="FS1064" s="30"/>
      <c r="FT1064" s="30"/>
      <c r="FU1064" s="30"/>
      <c r="FV1064" s="30"/>
      <c r="FW1064" s="30"/>
      <c r="FX1064" s="30"/>
      <c r="FY1064" s="30"/>
      <c r="FZ1064" s="30"/>
      <c r="GA1064" s="30"/>
      <c r="GB1064" s="30"/>
      <c r="GC1064" s="30"/>
      <c r="GD1064" s="30"/>
      <c r="GE1064" s="30"/>
      <c r="GF1064" s="30"/>
      <c r="GG1064" s="30"/>
      <c r="GH1064" s="30"/>
      <c r="GI1064" s="30"/>
      <c r="GJ1064" s="30"/>
      <c r="GK1064" s="30"/>
      <c r="GL1064" s="30"/>
      <c r="GM1064" s="30"/>
      <c r="GN1064" s="30"/>
      <c r="GO1064" s="30"/>
      <c r="GP1064" s="30"/>
      <c r="GQ1064" s="30"/>
      <c r="GR1064" s="30"/>
      <c r="GS1064" s="30"/>
      <c r="GT1064" s="30"/>
      <c r="GU1064" s="30"/>
      <c r="GV1064" s="30"/>
      <c r="GW1064" s="30"/>
      <c r="GX1064" s="30"/>
      <c r="GY1064" s="30"/>
      <c r="GZ1064" s="30"/>
      <c r="HA1064" s="30"/>
      <c r="HB1064" s="30"/>
      <c r="HC1064" s="30"/>
      <c r="HD1064" s="30"/>
      <c r="HE1064" s="30"/>
      <c r="HF1064" s="30"/>
      <c r="HG1064" s="30"/>
      <c r="HH1064" s="30"/>
      <c r="HI1064" s="30"/>
      <c r="HJ1064" s="30"/>
      <c r="HK1064" s="30"/>
      <c r="HL1064" s="30"/>
      <c r="HM1064" s="30"/>
      <c r="HN1064" s="30"/>
      <c r="HO1064" s="30"/>
      <c r="HP1064" s="30"/>
      <c r="HQ1064" s="30"/>
      <c r="HR1064" s="30"/>
      <c r="HS1064" s="30"/>
      <c r="HT1064" s="30"/>
      <c r="HU1064" s="30"/>
      <c r="HV1064" s="30"/>
      <c r="HW1064" s="30"/>
      <c r="HX1064" s="30"/>
      <c r="HY1064" s="30"/>
      <c r="HZ1064" s="30"/>
      <c r="IA1064" s="30"/>
      <c r="IB1064" s="30"/>
      <c r="IC1064" s="30"/>
      <c r="ID1064" s="30"/>
      <c r="IE1064" s="30"/>
      <c r="IF1064" s="30"/>
      <c r="IG1064" s="30"/>
      <c r="IH1064" s="30"/>
      <c r="II1064" s="30"/>
      <c r="IJ1064" s="30"/>
      <c r="IK1064" s="30"/>
      <c r="IL1064" s="30"/>
      <c r="IM1064" s="30"/>
      <c r="IN1064" s="30"/>
      <c r="IO1064" s="30"/>
      <c r="IP1064" s="30"/>
      <c r="IQ1064" s="30"/>
      <c r="IR1064" s="30"/>
      <c r="IS1064" s="30"/>
      <c r="IT1064" s="30"/>
      <c r="IU1064" s="30"/>
    </row>
    <row r="1065" spans="1:255" ht="15">
      <c r="A1065" s="154" t="s">
        <v>20</v>
      </c>
      <c r="B1065" s="155"/>
      <c r="C1065" s="155"/>
      <c r="D1065" s="156"/>
      <c r="E1065" s="71">
        <f>SUM(E1062:E1064)</f>
        <v>1000</v>
      </c>
      <c r="F1065" s="30"/>
      <c r="G1065" s="30"/>
      <c r="H1065" s="30"/>
      <c r="I1065" s="30"/>
      <c r="J1065" s="30"/>
      <c r="K1065" s="30"/>
      <c r="L1065" s="30"/>
      <c r="M1065" s="30"/>
      <c r="N1065" s="30"/>
      <c r="O1065" s="30"/>
      <c r="P1065" s="30"/>
      <c r="Q1065" s="30"/>
      <c r="R1065" s="30"/>
      <c r="S1065" s="30"/>
      <c r="T1065" s="30"/>
      <c r="U1065" s="30"/>
      <c r="V1065" s="30"/>
      <c r="W1065" s="30"/>
      <c r="X1065" s="30"/>
      <c r="Y1065" s="30"/>
      <c r="Z1065" s="30"/>
      <c r="AA1065" s="30"/>
      <c r="AB1065" s="30"/>
      <c r="AC1065" s="30"/>
      <c r="AD1065" s="30"/>
      <c r="AE1065" s="30"/>
      <c r="AF1065" s="30"/>
      <c r="AG1065" s="30"/>
      <c r="AH1065" s="30"/>
      <c r="AI1065" s="30"/>
      <c r="AJ1065" s="30"/>
      <c r="AK1065" s="30"/>
      <c r="AL1065" s="30"/>
      <c r="AM1065" s="30"/>
      <c r="AN1065" s="30"/>
      <c r="AO1065" s="30"/>
      <c r="AP1065" s="30"/>
      <c r="AQ1065" s="30"/>
      <c r="AR1065" s="30"/>
      <c r="AS1065" s="30"/>
      <c r="AT1065" s="30"/>
      <c r="AU1065" s="30"/>
      <c r="AV1065" s="30"/>
      <c r="AW1065" s="30"/>
      <c r="AX1065" s="30"/>
      <c r="AY1065" s="30"/>
      <c r="AZ1065" s="30"/>
      <c r="BA1065" s="30"/>
      <c r="BB1065" s="30"/>
      <c r="BC1065" s="30"/>
      <c r="BD1065" s="30"/>
      <c r="BE1065" s="30"/>
      <c r="BF1065" s="30"/>
      <c r="BG1065" s="30"/>
      <c r="BH1065" s="30"/>
      <c r="BI1065" s="30"/>
      <c r="BJ1065" s="30"/>
      <c r="BK1065" s="30"/>
      <c r="BL1065" s="30"/>
      <c r="BM1065" s="30"/>
      <c r="BN1065" s="30"/>
      <c r="BO1065" s="30"/>
      <c r="BP1065" s="30"/>
      <c r="BQ1065" s="30"/>
      <c r="BR1065" s="30"/>
      <c r="BS1065" s="30"/>
      <c r="BT1065" s="30"/>
      <c r="BU1065" s="30"/>
      <c r="BV1065" s="30"/>
      <c r="BW1065" s="30"/>
      <c r="BX1065" s="30"/>
      <c r="BY1065" s="30"/>
      <c r="BZ1065" s="30"/>
      <c r="CA1065" s="30"/>
      <c r="CB1065" s="30"/>
      <c r="CC1065" s="30"/>
      <c r="CD1065" s="30"/>
      <c r="CE1065" s="30"/>
      <c r="CF1065" s="30"/>
      <c r="CG1065" s="30"/>
      <c r="CH1065" s="30"/>
      <c r="CI1065" s="30"/>
      <c r="CJ1065" s="30"/>
      <c r="CK1065" s="30"/>
      <c r="CL1065" s="30"/>
      <c r="CM1065" s="30"/>
      <c r="CN1065" s="30"/>
      <c r="CO1065" s="30"/>
      <c r="CP1065" s="30"/>
      <c r="CQ1065" s="30"/>
      <c r="CR1065" s="30"/>
      <c r="CS1065" s="30"/>
      <c r="CT1065" s="30"/>
      <c r="CU1065" s="30"/>
      <c r="CV1065" s="30"/>
      <c r="CW1065" s="30"/>
      <c r="CX1065" s="30"/>
      <c r="CY1065" s="30"/>
      <c r="CZ1065" s="30"/>
      <c r="DA1065" s="30"/>
      <c r="DB1065" s="30"/>
      <c r="DC1065" s="30"/>
      <c r="DD1065" s="30"/>
      <c r="DE1065" s="30"/>
      <c r="DF1065" s="30"/>
      <c r="DG1065" s="30"/>
      <c r="DH1065" s="30"/>
      <c r="DI1065" s="30"/>
      <c r="DJ1065" s="30"/>
      <c r="DK1065" s="30"/>
      <c r="DL1065" s="30"/>
      <c r="DM1065" s="30"/>
      <c r="DN1065" s="30"/>
      <c r="DO1065" s="30"/>
      <c r="DP1065" s="30"/>
      <c r="DQ1065" s="30"/>
      <c r="DR1065" s="30"/>
      <c r="DS1065" s="30"/>
      <c r="DT1065" s="30"/>
      <c r="DU1065" s="30"/>
      <c r="DV1065" s="30"/>
      <c r="DW1065" s="30"/>
      <c r="DX1065" s="30"/>
      <c r="DY1065" s="30"/>
      <c r="DZ1065" s="30"/>
      <c r="EA1065" s="30"/>
      <c r="EB1065" s="30"/>
      <c r="EC1065" s="30"/>
      <c r="ED1065" s="30"/>
      <c r="EE1065" s="30"/>
      <c r="EF1065" s="30"/>
      <c r="EG1065" s="30"/>
      <c r="EH1065" s="30"/>
      <c r="EI1065" s="30"/>
      <c r="EJ1065" s="30"/>
      <c r="EK1065" s="30"/>
      <c r="EL1065" s="30"/>
      <c r="EM1065" s="30"/>
      <c r="EN1065" s="30"/>
      <c r="EO1065" s="30"/>
      <c r="EP1065" s="30"/>
      <c r="EQ1065" s="30"/>
      <c r="ER1065" s="30"/>
      <c r="ES1065" s="30"/>
      <c r="ET1065" s="30"/>
      <c r="EU1065" s="30"/>
      <c r="EV1065" s="30"/>
      <c r="EW1065" s="30"/>
      <c r="EX1065" s="30"/>
      <c r="EY1065" s="30"/>
      <c r="EZ1065" s="30"/>
      <c r="FA1065" s="30"/>
      <c r="FB1065" s="30"/>
      <c r="FC1065" s="30"/>
      <c r="FD1065" s="30"/>
      <c r="FE1065" s="30"/>
      <c r="FF1065" s="30"/>
      <c r="FG1065" s="30"/>
      <c r="FH1065" s="30"/>
      <c r="FI1065" s="30"/>
      <c r="FJ1065" s="30"/>
      <c r="FK1065" s="30"/>
      <c r="FL1065" s="30"/>
      <c r="FM1065" s="30"/>
      <c r="FN1065" s="30"/>
      <c r="FO1065" s="30"/>
      <c r="FP1065" s="30"/>
      <c r="FQ1065" s="30"/>
      <c r="FR1065" s="30"/>
      <c r="FS1065" s="30"/>
      <c r="FT1065" s="30"/>
      <c r="FU1065" s="30"/>
      <c r="FV1065" s="30"/>
      <c r="FW1065" s="30"/>
      <c r="FX1065" s="30"/>
      <c r="FY1065" s="30"/>
      <c r="FZ1065" s="30"/>
      <c r="GA1065" s="30"/>
      <c r="GB1065" s="30"/>
      <c r="GC1065" s="30"/>
      <c r="GD1065" s="30"/>
      <c r="GE1065" s="30"/>
      <c r="GF1065" s="30"/>
      <c r="GG1065" s="30"/>
      <c r="GH1065" s="30"/>
      <c r="GI1065" s="30"/>
      <c r="GJ1065" s="30"/>
      <c r="GK1065" s="30"/>
      <c r="GL1065" s="30"/>
      <c r="GM1065" s="30"/>
      <c r="GN1065" s="30"/>
      <c r="GO1065" s="30"/>
      <c r="GP1065" s="30"/>
      <c r="GQ1065" s="30"/>
      <c r="GR1065" s="30"/>
      <c r="GS1065" s="30"/>
      <c r="GT1065" s="30"/>
      <c r="GU1065" s="30"/>
      <c r="GV1065" s="30"/>
      <c r="GW1065" s="30"/>
      <c r="GX1065" s="30"/>
      <c r="GY1065" s="30"/>
      <c r="GZ1065" s="30"/>
      <c r="HA1065" s="30"/>
      <c r="HB1065" s="30"/>
      <c r="HC1065" s="30"/>
      <c r="HD1065" s="30"/>
      <c r="HE1065" s="30"/>
      <c r="HF1065" s="30"/>
      <c r="HG1065" s="30"/>
      <c r="HH1065" s="30"/>
      <c r="HI1065" s="30"/>
      <c r="HJ1065" s="30"/>
      <c r="HK1065" s="30"/>
      <c r="HL1065" s="30"/>
      <c r="HM1065" s="30"/>
      <c r="HN1065" s="30"/>
      <c r="HO1065" s="30"/>
      <c r="HP1065" s="30"/>
      <c r="HQ1065" s="30"/>
      <c r="HR1065" s="30"/>
      <c r="HS1065" s="30"/>
      <c r="HT1065" s="30"/>
      <c r="HU1065" s="30"/>
      <c r="HV1065" s="30"/>
      <c r="HW1065" s="30"/>
      <c r="HX1065" s="30"/>
      <c r="HY1065" s="30"/>
      <c r="HZ1065" s="30"/>
      <c r="IA1065" s="30"/>
      <c r="IB1065" s="30"/>
      <c r="IC1065" s="30"/>
      <c r="ID1065" s="30"/>
      <c r="IE1065" s="30"/>
      <c r="IF1065" s="30"/>
      <c r="IG1065" s="30"/>
      <c r="IH1065" s="30"/>
      <c r="II1065" s="30"/>
      <c r="IJ1065" s="30"/>
      <c r="IK1065" s="30"/>
      <c r="IL1065" s="30"/>
      <c r="IM1065" s="30"/>
      <c r="IN1065" s="30"/>
      <c r="IO1065" s="30"/>
      <c r="IP1065" s="30"/>
      <c r="IQ1065" s="30"/>
      <c r="IR1065" s="30"/>
      <c r="IS1065" s="30"/>
      <c r="IT1065" s="30"/>
      <c r="IU1065" s="30"/>
    </row>
    <row r="1068" ht="15">
      <c r="A1068" s="32"/>
    </row>
    <row r="1070" spans="1:5" ht="15.75" thickBot="1">
      <c r="A1070" s="145" t="s">
        <v>1054</v>
      </c>
      <c r="B1070" s="145"/>
      <c r="C1070" s="145"/>
      <c r="D1070" s="145"/>
      <c r="E1070" s="145"/>
    </row>
    <row r="1071" spans="1:255" ht="15.75" thickTop="1">
      <c r="A1071" s="146" t="s">
        <v>0</v>
      </c>
      <c r="B1071" s="146"/>
      <c r="C1071" s="146"/>
      <c r="D1071" s="146"/>
      <c r="E1071" s="146"/>
      <c r="F1071" s="30"/>
      <c r="G1071" s="30"/>
      <c r="H1071" s="30"/>
      <c r="I1071" s="30"/>
      <c r="J1071" s="30"/>
      <c r="K1071" s="30"/>
      <c r="L1071" s="30"/>
      <c r="M1071" s="30"/>
      <c r="N1071" s="30"/>
      <c r="O1071" s="30"/>
      <c r="P1071" s="30"/>
      <c r="Q1071" s="30"/>
      <c r="R1071" s="30"/>
      <c r="S1071" s="30"/>
      <c r="T1071" s="30"/>
      <c r="U1071" s="30"/>
      <c r="V1071" s="30"/>
      <c r="W1071" s="30"/>
      <c r="X1071" s="30"/>
      <c r="Y1071" s="30"/>
      <c r="Z1071" s="30"/>
      <c r="AA1071" s="30"/>
      <c r="AB1071" s="30"/>
      <c r="AC1071" s="30"/>
      <c r="AD1071" s="30"/>
      <c r="AE1071" s="30"/>
      <c r="AF1071" s="30"/>
      <c r="AG1071" s="30"/>
      <c r="AH1071" s="30"/>
      <c r="AI1071" s="30"/>
      <c r="AJ1071" s="30"/>
      <c r="AK1071" s="30"/>
      <c r="AL1071" s="30"/>
      <c r="AM1071" s="30"/>
      <c r="AN1071" s="30"/>
      <c r="AO1071" s="30"/>
      <c r="AP1071" s="30"/>
      <c r="AQ1071" s="30"/>
      <c r="AR1071" s="30"/>
      <c r="AS1071" s="30"/>
      <c r="AT1071" s="30"/>
      <c r="AU1071" s="30"/>
      <c r="AV1071" s="30"/>
      <c r="AW1071" s="30"/>
      <c r="AX1071" s="30"/>
      <c r="AY1071" s="30"/>
      <c r="AZ1071" s="30"/>
      <c r="BA1071" s="30"/>
      <c r="BB1071" s="30"/>
      <c r="BC1071" s="30"/>
      <c r="BD1071" s="30"/>
      <c r="BE1071" s="30"/>
      <c r="BF1071" s="30"/>
      <c r="BG1071" s="30"/>
      <c r="BH1071" s="30"/>
      <c r="BI1071" s="30"/>
      <c r="BJ1071" s="30"/>
      <c r="BK1071" s="30"/>
      <c r="BL1071" s="30"/>
      <c r="BM1071" s="30"/>
      <c r="BN1071" s="30"/>
      <c r="BO1071" s="30"/>
      <c r="BP1071" s="30"/>
      <c r="BQ1071" s="30"/>
      <c r="BR1071" s="30"/>
      <c r="BS1071" s="30"/>
      <c r="BT1071" s="30"/>
      <c r="BU1071" s="30"/>
      <c r="BV1071" s="30"/>
      <c r="BW1071" s="30"/>
      <c r="BX1071" s="30"/>
      <c r="BY1071" s="30"/>
      <c r="BZ1071" s="30"/>
      <c r="CA1071" s="30"/>
      <c r="CB1071" s="30"/>
      <c r="CC1071" s="30"/>
      <c r="CD1071" s="30"/>
      <c r="CE1071" s="30"/>
      <c r="CF1071" s="30"/>
      <c r="CG1071" s="30"/>
      <c r="CH1071" s="30"/>
      <c r="CI1071" s="30"/>
      <c r="CJ1071" s="30"/>
      <c r="CK1071" s="30"/>
      <c r="CL1071" s="30"/>
      <c r="CM1071" s="30"/>
      <c r="CN1071" s="30"/>
      <c r="CO1071" s="30"/>
      <c r="CP1071" s="30"/>
      <c r="CQ1071" s="30"/>
      <c r="CR1071" s="30"/>
      <c r="CS1071" s="30"/>
      <c r="CT1071" s="30"/>
      <c r="CU1071" s="30"/>
      <c r="CV1071" s="30"/>
      <c r="CW1071" s="30"/>
      <c r="CX1071" s="30"/>
      <c r="CY1071" s="30"/>
      <c r="CZ1071" s="30"/>
      <c r="DA1071" s="30"/>
      <c r="DB1071" s="30"/>
      <c r="DC1071" s="30"/>
      <c r="DD1071" s="30"/>
      <c r="DE1071" s="30"/>
      <c r="DF1071" s="30"/>
      <c r="DG1071" s="30"/>
      <c r="DH1071" s="30"/>
      <c r="DI1071" s="30"/>
      <c r="DJ1071" s="30"/>
      <c r="DK1071" s="30"/>
      <c r="DL1071" s="30"/>
      <c r="DM1071" s="30"/>
      <c r="DN1071" s="30"/>
      <c r="DO1071" s="30"/>
      <c r="DP1071" s="30"/>
      <c r="DQ1071" s="30"/>
      <c r="DR1071" s="30"/>
      <c r="DS1071" s="30"/>
      <c r="DT1071" s="30"/>
      <c r="DU1071" s="30"/>
      <c r="DV1071" s="30"/>
      <c r="DW1071" s="30"/>
      <c r="DX1071" s="30"/>
      <c r="DY1071" s="30"/>
      <c r="DZ1071" s="30"/>
      <c r="EA1071" s="30"/>
      <c r="EB1071" s="30"/>
      <c r="EC1071" s="30"/>
      <c r="ED1071" s="30"/>
      <c r="EE1071" s="30"/>
      <c r="EF1071" s="30"/>
      <c r="EG1071" s="30"/>
      <c r="EH1071" s="30"/>
      <c r="EI1071" s="30"/>
      <c r="EJ1071" s="30"/>
      <c r="EK1071" s="30"/>
      <c r="EL1071" s="30"/>
      <c r="EM1071" s="30"/>
      <c r="EN1071" s="30"/>
      <c r="EO1071" s="30"/>
      <c r="EP1071" s="30"/>
      <c r="EQ1071" s="30"/>
      <c r="ER1071" s="30"/>
      <c r="ES1071" s="30"/>
      <c r="ET1071" s="30"/>
      <c r="EU1071" s="30"/>
      <c r="EV1071" s="30"/>
      <c r="EW1071" s="30"/>
      <c r="EX1071" s="30"/>
      <c r="EY1071" s="30"/>
      <c r="EZ1071" s="30"/>
      <c r="FA1071" s="30"/>
      <c r="FB1071" s="30"/>
      <c r="FC1071" s="30"/>
      <c r="FD1071" s="30"/>
      <c r="FE1071" s="30"/>
      <c r="FF1071" s="30"/>
      <c r="FG1071" s="30"/>
      <c r="FH1071" s="30"/>
      <c r="FI1071" s="30"/>
      <c r="FJ1071" s="30"/>
      <c r="FK1071" s="30"/>
      <c r="FL1071" s="30"/>
      <c r="FM1071" s="30"/>
      <c r="FN1071" s="30"/>
      <c r="FO1071" s="30"/>
      <c r="FP1071" s="30"/>
      <c r="FQ1071" s="30"/>
      <c r="FR1071" s="30"/>
      <c r="FS1071" s="30"/>
      <c r="FT1071" s="30"/>
      <c r="FU1071" s="30"/>
      <c r="FV1071" s="30"/>
      <c r="FW1071" s="30"/>
      <c r="FX1071" s="30"/>
      <c r="FY1071" s="30"/>
      <c r="FZ1071" s="30"/>
      <c r="GA1071" s="30"/>
      <c r="GB1071" s="30"/>
      <c r="GC1071" s="30"/>
      <c r="GD1071" s="30"/>
      <c r="GE1071" s="30"/>
      <c r="GF1071" s="30"/>
      <c r="GG1071" s="30"/>
      <c r="GH1071" s="30"/>
      <c r="GI1071" s="30"/>
      <c r="GJ1071" s="30"/>
      <c r="GK1071" s="30"/>
      <c r="GL1071" s="30"/>
      <c r="GM1071" s="30"/>
      <c r="GN1071" s="30"/>
      <c r="GO1071" s="30"/>
      <c r="GP1071" s="30"/>
      <c r="GQ1071" s="30"/>
      <c r="GR1071" s="30"/>
      <c r="GS1071" s="30"/>
      <c r="GT1071" s="30"/>
      <c r="GU1071" s="30"/>
      <c r="GV1071" s="30"/>
      <c r="GW1071" s="30"/>
      <c r="GX1071" s="30"/>
      <c r="GY1071" s="30"/>
      <c r="GZ1071" s="30"/>
      <c r="HA1071" s="30"/>
      <c r="HB1071" s="30"/>
      <c r="HC1071" s="30"/>
      <c r="HD1071" s="30"/>
      <c r="HE1071" s="30"/>
      <c r="HF1071" s="30"/>
      <c r="HG1071" s="30"/>
      <c r="HH1071" s="30"/>
      <c r="HI1071" s="30"/>
      <c r="HJ1071" s="30"/>
      <c r="HK1071" s="30"/>
      <c r="HL1071" s="30"/>
      <c r="HM1071" s="30"/>
      <c r="HN1071" s="30"/>
      <c r="HO1071" s="30"/>
      <c r="HP1071" s="30"/>
      <c r="HQ1071" s="30"/>
      <c r="HR1071" s="30"/>
      <c r="HS1071" s="30"/>
      <c r="HT1071" s="30"/>
      <c r="HU1071" s="30"/>
      <c r="HV1071" s="30"/>
      <c r="HW1071" s="30"/>
      <c r="HX1071" s="30"/>
      <c r="HY1071" s="30"/>
      <c r="HZ1071" s="30"/>
      <c r="IA1071" s="30"/>
      <c r="IB1071" s="30"/>
      <c r="IC1071" s="30"/>
      <c r="ID1071" s="30"/>
      <c r="IE1071" s="30"/>
      <c r="IF1071" s="30"/>
      <c r="IG1071" s="30"/>
      <c r="IH1071" s="30"/>
      <c r="II1071" s="30"/>
      <c r="IJ1071" s="30"/>
      <c r="IK1071" s="30"/>
      <c r="IL1071" s="30"/>
      <c r="IM1071" s="30"/>
      <c r="IN1071" s="30"/>
      <c r="IO1071" s="30"/>
      <c r="IP1071" s="30"/>
      <c r="IQ1071" s="30"/>
      <c r="IR1071" s="30"/>
      <c r="IS1071" s="30"/>
      <c r="IT1071" s="30"/>
      <c r="IU1071" s="30"/>
    </row>
    <row r="1072" spans="6:255" ht="15">
      <c r="F1072" s="30"/>
      <c r="G1072" s="30"/>
      <c r="H1072" s="30"/>
      <c r="I1072" s="30"/>
      <c r="J1072" s="30"/>
      <c r="K1072" s="30"/>
      <c r="L1072" s="30"/>
      <c r="M1072" s="30"/>
      <c r="N1072" s="30"/>
      <c r="O1072" s="30"/>
      <c r="P1072" s="30"/>
      <c r="Q1072" s="30"/>
      <c r="R1072" s="30"/>
      <c r="S1072" s="30"/>
      <c r="T1072" s="30"/>
      <c r="U1072" s="30"/>
      <c r="V1072" s="30"/>
      <c r="W1072" s="30"/>
      <c r="X1072" s="30"/>
      <c r="Y1072" s="30"/>
      <c r="Z1072" s="30"/>
      <c r="AA1072" s="30"/>
      <c r="AB1072" s="30"/>
      <c r="AC1072" s="30"/>
      <c r="AD1072" s="30"/>
      <c r="AE1072" s="30"/>
      <c r="AF1072" s="30"/>
      <c r="AG1072" s="30"/>
      <c r="AH1072" s="30"/>
      <c r="AI1072" s="30"/>
      <c r="AJ1072" s="30"/>
      <c r="AK1072" s="30"/>
      <c r="AL1072" s="30"/>
      <c r="AM1072" s="30"/>
      <c r="AN1072" s="30"/>
      <c r="AO1072" s="30"/>
      <c r="AP1072" s="30"/>
      <c r="AQ1072" s="30"/>
      <c r="AR1072" s="30"/>
      <c r="AS1072" s="30"/>
      <c r="AT1072" s="30"/>
      <c r="AU1072" s="30"/>
      <c r="AV1072" s="30"/>
      <c r="AW1072" s="30"/>
      <c r="AX1072" s="30"/>
      <c r="AY1072" s="30"/>
      <c r="AZ1072" s="30"/>
      <c r="BA1072" s="30"/>
      <c r="BB1072" s="30"/>
      <c r="BC1072" s="30"/>
      <c r="BD1072" s="30"/>
      <c r="BE1072" s="30"/>
      <c r="BF1072" s="30"/>
      <c r="BG1072" s="30"/>
      <c r="BH1072" s="30"/>
      <c r="BI1072" s="30"/>
      <c r="BJ1072" s="30"/>
      <c r="BK1072" s="30"/>
      <c r="BL1072" s="30"/>
      <c r="BM1072" s="30"/>
      <c r="BN1072" s="30"/>
      <c r="BO1072" s="30"/>
      <c r="BP1072" s="30"/>
      <c r="BQ1072" s="30"/>
      <c r="BR1072" s="30"/>
      <c r="BS1072" s="30"/>
      <c r="BT1072" s="30"/>
      <c r="BU1072" s="30"/>
      <c r="BV1072" s="30"/>
      <c r="BW1072" s="30"/>
      <c r="BX1072" s="30"/>
      <c r="BY1072" s="30"/>
      <c r="BZ1072" s="30"/>
      <c r="CA1072" s="30"/>
      <c r="CB1072" s="30"/>
      <c r="CC1072" s="30"/>
      <c r="CD1072" s="30"/>
      <c r="CE1072" s="30"/>
      <c r="CF1072" s="30"/>
      <c r="CG1072" s="30"/>
      <c r="CH1072" s="30"/>
      <c r="CI1072" s="30"/>
      <c r="CJ1072" s="30"/>
      <c r="CK1072" s="30"/>
      <c r="CL1072" s="30"/>
      <c r="CM1072" s="30"/>
      <c r="CN1072" s="30"/>
      <c r="CO1072" s="30"/>
      <c r="CP1072" s="30"/>
      <c r="CQ1072" s="30"/>
      <c r="CR1072" s="30"/>
      <c r="CS1072" s="30"/>
      <c r="CT1072" s="30"/>
      <c r="CU1072" s="30"/>
      <c r="CV1072" s="30"/>
      <c r="CW1072" s="30"/>
      <c r="CX1072" s="30"/>
      <c r="CY1072" s="30"/>
      <c r="CZ1072" s="30"/>
      <c r="DA1072" s="30"/>
      <c r="DB1072" s="30"/>
      <c r="DC1072" s="30"/>
      <c r="DD1072" s="30"/>
      <c r="DE1072" s="30"/>
      <c r="DF1072" s="30"/>
      <c r="DG1072" s="30"/>
      <c r="DH1072" s="30"/>
      <c r="DI1072" s="30"/>
      <c r="DJ1072" s="30"/>
      <c r="DK1072" s="30"/>
      <c r="DL1072" s="30"/>
      <c r="DM1072" s="30"/>
      <c r="DN1072" s="30"/>
      <c r="DO1072" s="30"/>
      <c r="DP1072" s="30"/>
      <c r="DQ1072" s="30"/>
      <c r="DR1072" s="30"/>
      <c r="DS1072" s="30"/>
      <c r="DT1072" s="30"/>
      <c r="DU1072" s="30"/>
      <c r="DV1072" s="30"/>
      <c r="DW1072" s="30"/>
      <c r="DX1072" s="30"/>
      <c r="DY1072" s="30"/>
      <c r="DZ1072" s="30"/>
      <c r="EA1072" s="30"/>
      <c r="EB1072" s="30"/>
      <c r="EC1072" s="30"/>
      <c r="ED1072" s="30"/>
      <c r="EE1072" s="30"/>
      <c r="EF1072" s="30"/>
      <c r="EG1072" s="30"/>
      <c r="EH1072" s="30"/>
      <c r="EI1072" s="30"/>
      <c r="EJ1072" s="30"/>
      <c r="EK1072" s="30"/>
      <c r="EL1072" s="30"/>
      <c r="EM1072" s="30"/>
      <c r="EN1072" s="30"/>
      <c r="EO1072" s="30"/>
      <c r="EP1072" s="30"/>
      <c r="EQ1072" s="30"/>
      <c r="ER1072" s="30"/>
      <c r="ES1072" s="30"/>
      <c r="ET1072" s="30"/>
      <c r="EU1072" s="30"/>
      <c r="EV1072" s="30"/>
      <c r="EW1072" s="30"/>
      <c r="EX1072" s="30"/>
      <c r="EY1072" s="30"/>
      <c r="EZ1072" s="30"/>
      <c r="FA1072" s="30"/>
      <c r="FB1072" s="30"/>
      <c r="FC1072" s="30"/>
      <c r="FD1072" s="30"/>
      <c r="FE1072" s="30"/>
      <c r="FF1072" s="30"/>
      <c r="FG1072" s="30"/>
      <c r="FH1072" s="30"/>
      <c r="FI1072" s="30"/>
      <c r="FJ1072" s="30"/>
      <c r="FK1072" s="30"/>
      <c r="FL1072" s="30"/>
      <c r="FM1072" s="30"/>
      <c r="FN1072" s="30"/>
      <c r="FO1072" s="30"/>
      <c r="FP1072" s="30"/>
      <c r="FQ1072" s="30"/>
      <c r="FR1072" s="30"/>
      <c r="FS1072" s="30"/>
      <c r="FT1072" s="30"/>
      <c r="FU1072" s="30"/>
      <c r="FV1072" s="30"/>
      <c r="FW1072" s="30"/>
      <c r="FX1072" s="30"/>
      <c r="FY1072" s="30"/>
      <c r="FZ1072" s="30"/>
      <c r="GA1072" s="30"/>
      <c r="GB1072" s="30"/>
      <c r="GC1072" s="30"/>
      <c r="GD1072" s="30"/>
      <c r="GE1072" s="30"/>
      <c r="GF1072" s="30"/>
      <c r="GG1072" s="30"/>
      <c r="GH1072" s="30"/>
      <c r="GI1072" s="30"/>
      <c r="GJ1072" s="30"/>
      <c r="GK1072" s="30"/>
      <c r="GL1072" s="30"/>
      <c r="GM1072" s="30"/>
      <c r="GN1072" s="30"/>
      <c r="GO1072" s="30"/>
      <c r="GP1072" s="30"/>
      <c r="GQ1072" s="30"/>
      <c r="GR1072" s="30"/>
      <c r="GS1072" s="30"/>
      <c r="GT1072" s="30"/>
      <c r="GU1072" s="30"/>
      <c r="GV1072" s="30"/>
      <c r="GW1072" s="30"/>
      <c r="GX1072" s="30"/>
      <c r="GY1072" s="30"/>
      <c r="GZ1072" s="30"/>
      <c r="HA1072" s="30"/>
      <c r="HB1072" s="30"/>
      <c r="HC1072" s="30"/>
      <c r="HD1072" s="30"/>
      <c r="HE1072" s="30"/>
      <c r="HF1072" s="30"/>
      <c r="HG1072" s="30"/>
      <c r="HH1072" s="30"/>
      <c r="HI1072" s="30"/>
      <c r="HJ1072" s="30"/>
      <c r="HK1072" s="30"/>
      <c r="HL1072" s="30"/>
      <c r="HM1072" s="30"/>
      <c r="HN1072" s="30"/>
      <c r="HO1072" s="30"/>
      <c r="HP1072" s="30"/>
      <c r="HQ1072" s="30"/>
      <c r="HR1072" s="30"/>
      <c r="HS1072" s="30"/>
      <c r="HT1072" s="30"/>
      <c r="HU1072" s="30"/>
      <c r="HV1072" s="30"/>
      <c r="HW1072" s="30"/>
      <c r="HX1072" s="30"/>
      <c r="HY1072" s="30"/>
      <c r="HZ1072" s="30"/>
      <c r="IA1072" s="30"/>
      <c r="IB1072" s="30"/>
      <c r="IC1072" s="30"/>
      <c r="ID1072" s="30"/>
      <c r="IE1072" s="30"/>
      <c r="IF1072" s="30"/>
      <c r="IG1072" s="30"/>
      <c r="IH1072" s="30"/>
      <c r="II1072" s="30"/>
      <c r="IJ1072" s="30"/>
      <c r="IK1072" s="30"/>
      <c r="IL1072" s="30"/>
      <c r="IM1072" s="30"/>
      <c r="IN1072" s="30"/>
      <c r="IO1072" s="30"/>
      <c r="IP1072" s="30"/>
      <c r="IQ1072" s="30"/>
      <c r="IR1072" s="30"/>
      <c r="IS1072" s="30"/>
      <c r="IT1072" s="30"/>
      <c r="IU1072" s="30"/>
    </row>
    <row r="1073" spans="1:255" s="54" customFormat="1" ht="33" customHeight="1">
      <c r="A1073" s="147" t="s">
        <v>353</v>
      </c>
      <c r="B1073" s="147"/>
      <c r="C1073" s="147"/>
      <c r="D1073" s="147"/>
      <c r="E1073" s="147"/>
      <c r="F1073" s="44"/>
      <c r="G1073" s="44"/>
      <c r="H1073" s="44"/>
      <c r="I1073" s="44"/>
      <c r="J1073" s="44"/>
      <c r="K1073" s="44"/>
      <c r="L1073" s="44"/>
      <c r="M1073" s="44"/>
      <c r="N1073" s="44"/>
      <c r="O1073" s="44"/>
      <c r="P1073" s="44"/>
      <c r="Q1073" s="44"/>
      <c r="R1073" s="44"/>
      <c r="S1073" s="44"/>
      <c r="T1073" s="44"/>
      <c r="U1073" s="44"/>
      <c r="V1073" s="44"/>
      <c r="W1073" s="44"/>
      <c r="X1073" s="44"/>
      <c r="Y1073" s="44"/>
      <c r="Z1073" s="44"/>
      <c r="AA1073" s="44"/>
      <c r="AB1073" s="44"/>
      <c r="AC1073" s="44"/>
      <c r="AD1073" s="44"/>
      <c r="AE1073" s="44"/>
      <c r="AF1073" s="44"/>
      <c r="AG1073" s="44"/>
      <c r="AH1073" s="44"/>
      <c r="AI1073" s="44"/>
      <c r="AJ1073" s="44"/>
      <c r="AK1073" s="44"/>
      <c r="AL1073" s="44"/>
      <c r="AM1073" s="44"/>
      <c r="AN1073" s="44"/>
      <c r="AO1073" s="44"/>
      <c r="AP1073" s="44"/>
      <c r="AQ1073" s="44"/>
      <c r="AR1073" s="44"/>
      <c r="AS1073" s="44"/>
      <c r="AT1073" s="44"/>
      <c r="AU1073" s="44"/>
      <c r="AV1073" s="44"/>
      <c r="AW1073" s="44"/>
      <c r="AX1073" s="44"/>
      <c r="AY1073" s="44"/>
      <c r="AZ1073" s="44"/>
      <c r="BA1073" s="44"/>
      <c r="BB1073" s="44"/>
      <c r="BC1073" s="44"/>
      <c r="BD1073" s="44"/>
      <c r="BE1073" s="44"/>
      <c r="BF1073" s="44"/>
      <c r="BG1073" s="44"/>
      <c r="BH1073" s="44"/>
      <c r="BI1073" s="44"/>
      <c r="BJ1073" s="44"/>
      <c r="BK1073" s="44"/>
      <c r="BL1073" s="44"/>
      <c r="BM1073" s="44"/>
      <c r="BN1073" s="44"/>
      <c r="BO1073" s="44"/>
      <c r="BP1073" s="44"/>
      <c r="BQ1073" s="44"/>
      <c r="BR1073" s="44"/>
      <c r="BS1073" s="44"/>
      <c r="BT1073" s="44"/>
      <c r="BU1073" s="44"/>
      <c r="BV1073" s="44"/>
      <c r="BW1073" s="44"/>
      <c r="BX1073" s="44"/>
      <c r="BY1073" s="44"/>
      <c r="BZ1073" s="44"/>
      <c r="CA1073" s="44"/>
      <c r="CB1073" s="44"/>
      <c r="CC1073" s="44"/>
      <c r="CD1073" s="44"/>
      <c r="CE1073" s="44"/>
      <c r="CF1073" s="44"/>
      <c r="CG1073" s="44"/>
      <c r="CH1073" s="44"/>
      <c r="CI1073" s="44"/>
      <c r="CJ1073" s="44"/>
      <c r="CK1073" s="44"/>
      <c r="CL1073" s="44"/>
      <c r="CM1073" s="44"/>
      <c r="CN1073" s="44"/>
      <c r="CO1073" s="44"/>
      <c r="CP1073" s="44"/>
      <c r="CQ1073" s="44"/>
      <c r="CR1073" s="44"/>
      <c r="CS1073" s="44"/>
      <c r="CT1073" s="44"/>
      <c r="CU1073" s="44"/>
      <c r="CV1073" s="44"/>
      <c r="CW1073" s="44"/>
      <c r="CX1073" s="44"/>
      <c r="CY1073" s="44"/>
      <c r="CZ1073" s="44"/>
      <c r="DA1073" s="44"/>
      <c r="DB1073" s="44"/>
      <c r="DC1073" s="44"/>
      <c r="DD1073" s="44"/>
      <c r="DE1073" s="44"/>
      <c r="DF1073" s="44"/>
      <c r="DG1073" s="44"/>
      <c r="DH1073" s="44"/>
      <c r="DI1073" s="44"/>
      <c r="DJ1073" s="44"/>
      <c r="DK1073" s="44"/>
      <c r="DL1073" s="44"/>
      <c r="DM1073" s="44"/>
      <c r="DN1073" s="44"/>
      <c r="DO1073" s="44"/>
      <c r="DP1073" s="44"/>
      <c r="DQ1073" s="44"/>
      <c r="DR1073" s="44"/>
      <c r="DS1073" s="44"/>
      <c r="DT1073" s="44"/>
      <c r="DU1073" s="44"/>
      <c r="DV1073" s="44"/>
      <c r="DW1073" s="44"/>
      <c r="DX1073" s="44"/>
      <c r="DY1073" s="44"/>
      <c r="DZ1073" s="44"/>
      <c r="EA1073" s="44"/>
      <c r="EB1073" s="44"/>
      <c r="EC1073" s="44"/>
      <c r="ED1073" s="44"/>
      <c r="EE1073" s="44"/>
      <c r="EF1073" s="44"/>
      <c r="EG1073" s="44"/>
      <c r="EH1073" s="44"/>
      <c r="EI1073" s="44"/>
      <c r="EJ1073" s="44"/>
      <c r="EK1073" s="44"/>
      <c r="EL1073" s="44"/>
      <c r="EM1073" s="44"/>
      <c r="EN1073" s="44"/>
      <c r="EO1073" s="44"/>
      <c r="EP1073" s="44"/>
      <c r="EQ1073" s="44"/>
      <c r="ER1073" s="44"/>
      <c r="ES1073" s="44"/>
      <c r="ET1073" s="44"/>
      <c r="EU1073" s="44"/>
      <c r="EV1073" s="44"/>
      <c r="EW1073" s="44"/>
      <c r="EX1073" s="44"/>
      <c r="EY1073" s="44"/>
      <c r="EZ1073" s="44"/>
      <c r="FA1073" s="44"/>
      <c r="FB1073" s="44"/>
      <c r="FC1073" s="44"/>
      <c r="FD1073" s="44"/>
      <c r="FE1073" s="44"/>
      <c r="FF1073" s="44"/>
      <c r="FG1073" s="44"/>
      <c r="FH1073" s="44"/>
      <c r="FI1073" s="44"/>
      <c r="FJ1073" s="44"/>
      <c r="FK1073" s="44"/>
      <c r="FL1073" s="44"/>
      <c r="FM1073" s="44"/>
      <c r="FN1073" s="44"/>
      <c r="FO1073" s="44"/>
      <c r="FP1073" s="44"/>
      <c r="FQ1073" s="44"/>
      <c r="FR1073" s="44"/>
      <c r="FS1073" s="44"/>
      <c r="FT1073" s="44"/>
      <c r="FU1073" s="44"/>
      <c r="FV1073" s="44"/>
      <c r="FW1073" s="44"/>
      <c r="FX1073" s="44"/>
      <c r="FY1073" s="44"/>
      <c r="FZ1073" s="44"/>
      <c r="GA1073" s="44"/>
      <c r="GB1073" s="44"/>
      <c r="GC1073" s="44"/>
      <c r="GD1073" s="44"/>
      <c r="GE1073" s="44"/>
      <c r="GF1073" s="44"/>
      <c r="GG1073" s="44"/>
      <c r="GH1073" s="44"/>
      <c r="GI1073" s="44"/>
      <c r="GJ1073" s="44"/>
      <c r="GK1073" s="44"/>
      <c r="GL1073" s="44"/>
      <c r="GM1073" s="44"/>
      <c r="GN1073" s="44"/>
      <c r="GO1073" s="44"/>
      <c r="GP1073" s="44"/>
      <c r="GQ1073" s="44"/>
      <c r="GR1073" s="44"/>
      <c r="GS1073" s="44"/>
      <c r="GT1073" s="44"/>
      <c r="GU1073" s="44"/>
      <c r="GV1073" s="44"/>
      <c r="GW1073" s="44"/>
      <c r="GX1073" s="44"/>
      <c r="GY1073" s="44"/>
      <c r="GZ1073" s="44"/>
      <c r="HA1073" s="44"/>
      <c r="HB1073" s="44"/>
      <c r="HC1073" s="44"/>
      <c r="HD1073" s="44"/>
      <c r="HE1073" s="44"/>
      <c r="HF1073" s="44"/>
      <c r="HG1073" s="44"/>
      <c r="HH1073" s="44"/>
      <c r="HI1073" s="44"/>
      <c r="HJ1073" s="44"/>
      <c r="HK1073" s="44"/>
      <c r="HL1073" s="44"/>
      <c r="HM1073" s="44"/>
      <c r="HN1073" s="44"/>
      <c r="HO1073" s="44"/>
      <c r="HP1073" s="44"/>
      <c r="HQ1073" s="44"/>
      <c r="HR1073" s="44"/>
      <c r="HS1073" s="44"/>
      <c r="HT1073" s="44"/>
      <c r="HU1073" s="44"/>
      <c r="HV1073" s="44"/>
      <c r="HW1073" s="44"/>
      <c r="HX1073" s="44"/>
      <c r="HY1073" s="44"/>
      <c r="HZ1073" s="44"/>
      <c r="IA1073" s="44"/>
      <c r="IB1073" s="44"/>
      <c r="IC1073" s="44"/>
      <c r="ID1073" s="44"/>
      <c r="IE1073" s="44"/>
      <c r="IF1073" s="44"/>
      <c r="IG1073" s="44"/>
      <c r="IH1073" s="44"/>
      <c r="II1073" s="44"/>
      <c r="IJ1073" s="44"/>
      <c r="IK1073" s="44"/>
      <c r="IL1073" s="44"/>
      <c r="IM1073" s="44"/>
      <c r="IN1073" s="44"/>
      <c r="IO1073" s="44"/>
      <c r="IP1073" s="44"/>
      <c r="IQ1073" s="44"/>
      <c r="IR1073" s="44"/>
      <c r="IS1073" s="44"/>
      <c r="IT1073" s="44"/>
      <c r="IU1073" s="44"/>
    </row>
    <row r="1074" spans="1:5" ht="15">
      <c r="A1074" s="148" t="s">
        <v>139</v>
      </c>
      <c r="B1074" s="148"/>
      <c r="C1074" s="148"/>
      <c r="D1074" s="148"/>
      <c r="E1074" s="148"/>
    </row>
    <row r="1075" spans="1:5" ht="15">
      <c r="A1075" s="148" t="s">
        <v>465</v>
      </c>
      <c r="B1075" s="148"/>
      <c r="C1075" s="148"/>
      <c r="D1075" s="148"/>
      <c r="E1075" s="148"/>
    </row>
    <row r="1076" spans="1:5" ht="15">
      <c r="A1076" s="149" t="s">
        <v>560</v>
      </c>
      <c r="B1076" s="149"/>
      <c r="C1076" s="149"/>
      <c r="D1076" s="149"/>
      <c r="E1076" s="149"/>
    </row>
    <row r="1077" spans="1:255" ht="15">
      <c r="A1077" s="150" t="s">
        <v>23</v>
      </c>
      <c r="B1077" s="151" t="s">
        <v>6</v>
      </c>
      <c r="C1077" s="152"/>
      <c r="D1077" s="153" t="s">
        <v>7</v>
      </c>
      <c r="E1077" s="150" t="s">
        <v>8</v>
      </c>
      <c r="F1077" s="30"/>
      <c r="G1077" s="30"/>
      <c r="H1077" s="30"/>
      <c r="I1077" s="30"/>
      <c r="J1077" s="30"/>
      <c r="K1077" s="30"/>
      <c r="L1077" s="30"/>
      <c r="M1077" s="30"/>
      <c r="N1077" s="30"/>
      <c r="O1077" s="30"/>
      <c r="P1077" s="30"/>
      <c r="Q1077" s="30"/>
      <c r="R1077" s="30"/>
      <c r="S1077" s="30"/>
      <c r="T1077" s="30"/>
      <c r="U1077" s="30"/>
      <c r="V1077" s="30"/>
      <c r="W1077" s="30"/>
      <c r="X1077" s="30"/>
      <c r="Y1077" s="30"/>
      <c r="Z1077" s="30"/>
      <c r="AA1077" s="30"/>
      <c r="AB1077" s="30"/>
      <c r="AC1077" s="30"/>
      <c r="AD1077" s="30"/>
      <c r="AE1077" s="30"/>
      <c r="AF1077" s="30"/>
      <c r="AG1077" s="30"/>
      <c r="AH1077" s="30"/>
      <c r="AI1077" s="30"/>
      <c r="AJ1077" s="30"/>
      <c r="AK1077" s="30"/>
      <c r="AL1077" s="30"/>
      <c r="AM1077" s="30"/>
      <c r="AN1077" s="30"/>
      <c r="AO1077" s="30"/>
      <c r="AP1077" s="30"/>
      <c r="AQ1077" s="30"/>
      <c r="AR1077" s="30"/>
      <c r="AS1077" s="30"/>
      <c r="AT1077" s="30"/>
      <c r="AU1077" s="30"/>
      <c r="AV1077" s="30"/>
      <c r="AW1077" s="30"/>
      <c r="AX1077" s="30"/>
      <c r="AY1077" s="30"/>
      <c r="AZ1077" s="30"/>
      <c r="BA1077" s="30"/>
      <c r="BB1077" s="30"/>
      <c r="BC1077" s="30"/>
      <c r="BD1077" s="30"/>
      <c r="BE1077" s="30"/>
      <c r="BF1077" s="30"/>
      <c r="BG1077" s="30"/>
      <c r="BH1077" s="30"/>
      <c r="BI1077" s="30"/>
      <c r="BJ1077" s="30"/>
      <c r="BK1077" s="30"/>
      <c r="BL1077" s="30"/>
      <c r="BM1077" s="30"/>
      <c r="BN1077" s="30"/>
      <c r="BO1077" s="30"/>
      <c r="BP1077" s="30"/>
      <c r="BQ1077" s="30"/>
      <c r="BR1077" s="30"/>
      <c r="BS1077" s="30"/>
      <c r="BT1077" s="30"/>
      <c r="BU1077" s="30"/>
      <c r="BV1077" s="30"/>
      <c r="BW1077" s="30"/>
      <c r="BX1077" s="30"/>
      <c r="BY1077" s="30"/>
      <c r="BZ1077" s="30"/>
      <c r="CA1077" s="30"/>
      <c r="CB1077" s="30"/>
      <c r="CC1077" s="30"/>
      <c r="CD1077" s="30"/>
      <c r="CE1077" s="30"/>
      <c r="CF1077" s="30"/>
      <c r="CG1077" s="30"/>
      <c r="CH1077" s="30"/>
      <c r="CI1077" s="30"/>
      <c r="CJ1077" s="30"/>
      <c r="CK1077" s="30"/>
      <c r="CL1077" s="30"/>
      <c r="CM1077" s="30"/>
      <c r="CN1077" s="30"/>
      <c r="CO1077" s="30"/>
      <c r="CP1077" s="30"/>
      <c r="CQ1077" s="30"/>
      <c r="CR1077" s="30"/>
      <c r="CS1077" s="30"/>
      <c r="CT1077" s="30"/>
      <c r="CU1077" s="30"/>
      <c r="CV1077" s="30"/>
      <c r="CW1077" s="30"/>
      <c r="CX1077" s="30"/>
      <c r="CY1077" s="30"/>
      <c r="CZ1077" s="30"/>
      <c r="DA1077" s="30"/>
      <c r="DB1077" s="30"/>
      <c r="DC1077" s="30"/>
      <c r="DD1077" s="30"/>
      <c r="DE1077" s="30"/>
      <c r="DF1077" s="30"/>
      <c r="DG1077" s="30"/>
      <c r="DH1077" s="30"/>
      <c r="DI1077" s="30"/>
      <c r="DJ1077" s="30"/>
      <c r="DK1077" s="30"/>
      <c r="DL1077" s="30"/>
      <c r="DM1077" s="30"/>
      <c r="DN1077" s="30"/>
      <c r="DO1077" s="30"/>
      <c r="DP1077" s="30"/>
      <c r="DQ1077" s="30"/>
      <c r="DR1077" s="30"/>
      <c r="DS1077" s="30"/>
      <c r="DT1077" s="30"/>
      <c r="DU1077" s="30"/>
      <c r="DV1077" s="30"/>
      <c r="DW1077" s="30"/>
      <c r="DX1077" s="30"/>
      <c r="DY1077" s="30"/>
      <c r="DZ1077" s="30"/>
      <c r="EA1077" s="30"/>
      <c r="EB1077" s="30"/>
      <c r="EC1077" s="30"/>
      <c r="ED1077" s="30"/>
      <c r="EE1077" s="30"/>
      <c r="EF1077" s="30"/>
      <c r="EG1077" s="30"/>
      <c r="EH1077" s="30"/>
      <c r="EI1077" s="30"/>
      <c r="EJ1077" s="30"/>
      <c r="EK1077" s="30"/>
      <c r="EL1077" s="30"/>
      <c r="EM1077" s="30"/>
      <c r="EN1077" s="30"/>
      <c r="EO1077" s="30"/>
      <c r="EP1077" s="30"/>
      <c r="EQ1077" s="30"/>
      <c r="ER1077" s="30"/>
      <c r="ES1077" s="30"/>
      <c r="ET1077" s="30"/>
      <c r="EU1077" s="30"/>
      <c r="EV1077" s="30"/>
      <c r="EW1077" s="30"/>
      <c r="EX1077" s="30"/>
      <c r="EY1077" s="30"/>
      <c r="EZ1077" s="30"/>
      <c r="FA1077" s="30"/>
      <c r="FB1077" s="30"/>
      <c r="FC1077" s="30"/>
      <c r="FD1077" s="30"/>
      <c r="FE1077" s="30"/>
      <c r="FF1077" s="30"/>
      <c r="FG1077" s="30"/>
      <c r="FH1077" s="30"/>
      <c r="FI1077" s="30"/>
      <c r="FJ1077" s="30"/>
      <c r="FK1077" s="30"/>
      <c r="FL1077" s="30"/>
      <c r="FM1077" s="30"/>
      <c r="FN1077" s="30"/>
      <c r="FO1077" s="30"/>
      <c r="FP1077" s="30"/>
      <c r="FQ1077" s="30"/>
      <c r="FR1077" s="30"/>
      <c r="FS1077" s="30"/>
      <c r="FT1077" s="30"/>
      <c r="FU1077" s="30"/>
      <c r="FV1077" s="30"/>
      <c r="FW1077" s="30"/>
      <c r="FX1077" s="30"/>
      <c r="FY1077" s="30"/>
      <c r="FZ1077" s="30"/>
      <c r="GA1077" s="30"/>
      <c r="GB1077" s="30"/>
      <c r="GC1077" s="30"/>
      <c r="GD1077" s="30"/>
      <c r="GE1077" s="30"/>
      <c r="GF1077" s="30"/>
      <c r="GG1077" s="30"/>
      <c r="GH1077" s="30"/>
      <c r="GI1077" s="30"/>
      <c r="GJ1077" s="30"/>
      <c r="GK1077" s="30"/>
      <c r="GL1077" s="30"/>
      <c r="GM1077" s="30"/>
      <c r="GN1077" s="30"/>
      <c r="GO1077" s="30"/>
      <c r="GP1077" s="30"/>
      <c r="GQ1077" s="30"/>
      <c r="GR1077" s="30"/>
      <c r="GS1077" s="30"/>
      <c r="GT1077" s="30"/>
      <c r="GU1077" s="30"/>
      <c r="GV1077" s="30"/>
      <c r="GW1077" s="30"/>
      <c r="GX1077" s="30"/>
      <c r="GY1077" s="30"/>
      <c r="GZ1077" s="30"/>
      <c r="HA1077" s="30"/>
      <c r="HB1077" s="30"/>
      <c r="HC1077" s="30"/>
      <c r="HD1077" s="30"/>
      <c r="HE1077" s="30"/>
      <c r="HF1077" s="30"/>
      <c r="HG1077" s="30"/>
      <c r="HH1077" s="30"/>
      <c r="HI1077" s="30"/>
      <c r="HJ1077" s="30"/>
      <c r="HK1077" s="30"/>
      <c r="HL1077" s="30"/>
      <c r="HM1077" s="30"/>
      <c r="HN1077" s="30"/>
      <c r="HO1077" s="30"/>
      <c r="HP1077" s="30"/>
      <c r="HQ1077" s="30"/>
      <c r="HR1077" s="30"/>
      <c r="HS1077" s="30"/>
      <c r="HT1077" s="30"/>
      <c r="HU1077" s="30"/>
      <c r="HV1077" s="30"/>
      <c r="HW1077" s="30"/>
      <c r="HX1077" s="30"/>
      <c r="HY1077" s="30"/>
      <c r="HZ1077" s="30"/>
      <c r="IA1077" s="30"/>
      <c r="IB1077" s="30"/>
      <c r="IC1077" s="30"/>
      <c r="ID1077" s="30"/>
      <c r="IE1077" s="30"/>
      <c r="IF1077" s="30"/>
      <c r="IG1077" s="30"/>
      <c r="IH1077" s="30"/>
      <c r="II1077" s="30"/>
      <c r="IJ1077" s="30"/>
      <c r="IK1077" s="30"/>
      <c r="IL1077" s="30"/>
      <c r="IM1077" s="30"/>
      <c r="IN1077" s="30"/>
      <c r="IO1077" s="30"/>
      <c r="IP1077" s="30"/>
      <c r="IQ1077" s="30"/>
      <c r="IR1077" s="30"/>
      <c r="IS1077" s="30"/>
      <c r="IT1077" s="30"/>
      <c r="IU1077" s="30"/>
    </row>
    <row r="1078" spans="1:255" ht="15">
      <c r="A1078" s="140"/>
      <c r="B1078" s="39" t="s">
        <v>9</v>
      </c>
      <c r="C1078" s="39" t="s">
        <v>10</v>
      </c>
      <c r="D1078" s="139"/>
      <c r="E1078" s="140"/>
      <c r="F1078" s="30"/>
      <c r="G1078" s="30"/>
      <c r="H1078" s="30"/>
      <c r="I1078" s="30"/>
      <c r="J1078" s="30"/>
      <c r="K1078" s="30"/>
      <c r="L1078" s="30"/>
      <c r="M1078" s="30"/>
      <c r="N1078" s="30"/>
      <c r="O1078" s="30"/>
      <c r="P1078" s="30"/>
      <c r="Q1078" s="30"/>
      <c r="R1078" s="30"/>
      <c r="S1078" s="30"/>
      <c r="T1078" s="30"/>
      <c r="U1078" s="30"/>
      <c r="V1078" s="30"/>
      <c r="W1078" s="30"/>
      <c r="X1078" s="30"/>
      <c r="Y1078" s="30"/>
      <c r="Z1078" s="30"/>
      <c r="AA1078" s="30"/>
      <c r="AB1078" s="30"/>
      <c r="AC1078" s="30"/>
      <c r="AD1078" s="30"/>
      <c r="AE1078" s="30"/>
      <c r="AF1078" s="30"/>
      <c r="AG1078" s="30"/>
      <c r="AH1078" s="30"/>
      <c r="AI1078" s="30"/>
      <c r="AJ1078" s="30"/>
      <c r="AK1078" s="30"/>
      <c r="AL1078" s="30"/>
      <c r="AM1078" s="30"/>
      <c r="AN1078" s="30"/>
      <c r="AO1078" s="30"/>
      <c r="AP1078" s="30"/>
      <c r="AQ1078" s="30"/>
      <c r="AR1078" s="30"/>
      <c r="AS1078" s="30"/>
      <c r="AT1078" s="30"/>
      <c r="AU1078" s="30"/>
      <c r="AV1078" s="30"/>
      <c r="AW1078" s="30"/>
      <c r="AX1078" s="30"/>
      <c r="AY1078" s="30"/>
      <c r="AZ1078" s="30"/>
      <c r="BA1078" s="30"/>
      <c r="BB1078" s="30"/>
      <c r="BC1078" s="30"/>
      <c r="BD1078" s="30"/>
      <c r="BE1078" s="30"/>
      <c r="BF1078" s="30"/>
      <c r="BG1078" s="30"/>
      <c r="BH1078" s="30"/>
      <c r="BI1078" s="30"/>
      <c r="BJ1078" s="30"/>
      <c r="BK1078" s="30"/>
      <c r="BL1078" s="30"/>
      <c r="BM1078" s="30"/>
      <c r="BN1078" s="30"/>
      <c r="BO1078" s="30"/>
      <c r="BP1078" s="30"/>
      <c r="BQ1078" s="30"/>
      <c r="BR1078" s="30"/>
      <c r="BS1078" s="30"/>
      <c r="BT1078" s="30"/>
      <c r="BU1078" s="30"/>
      <c r="BV1078" s="30"/>
      <c r="BW1078" s="30"/>
      <c r="BX1078" s="30"/>
      <c r="BY1078" s="30"/>
      <c r="BZ1078" s="30"/>
      <c r="CA1078" s="30"/>
      <c r="CB1078" s="30"/>
      <c r="CC1078" s="30"/>
      <c r="CD1078" s="30"/>
      <c r="CE1078" s="30"/>
      <c r="CF1078" s="30"/>
      <c r="CG1078" s="30"/>
      <c r="CH1078" s="30"/>
      <c r="CI1078" s="30"/>
      <c r="CJ1078" s="30"/>
      <c r="CK1078" s="30"/>
      <c r="CL1078" s="30"/>
      <c r="CM1078" s="30"/>
      <c r="CN1078" s="30"/>
      <c r="CO1078" s="30"/>
      <c r="CP1078" s="30"/>
      <c r="CQ1078" s="30"/>
      <c r="CR1078" s="30"/>
      <c r="CS1078" s="30"/>
      <c r="CT1078" s="30"/>
      <c r="CU1078" s="30"/>
      <c r="CV1078" s="30"/>
      <c r="CW1078" s="30"/>
      <c r="CX1078" s="30"/>
      <c r="CY1078" s="30"/>
      <c r="CZ1078" s="30"/>
      <c r="DA1078" s="30"/>
      <c r="DB1078" s="30"/>
      <c r="DC1078" s="30"/>
      <c r="DD1078" s="30"/>
      <c r="DE1078" s="30"/>
      <c r="DF1078" s="30"/>
      <c r="DG1078" s="30"/>
      <c r="DH1078" s="30"/>
      <c r="DI1078" s="30"/>
      <c r="DJ1078" s="30"/>
      <c r="DK1078" s="30"/>
      <c r="DL1078" s="30"/>
      <c r="DM1078" s="30"/>
      <c r="DN1078" s="30"/>
      <c r="DO1078" s="30"/>
      <c r="DP1078" s="30"/>
      <c r="DQ1078" s="30"/>
      <c r="DR1078" s="30"/>
      <c r="DS1078" s="30"/>
      <c r="DT1078" s="30"/>
      <c r="DU1078" s="30"/>
      <c r="DV1078" s="30"/>
      <c r="DW1078" s="30"/>
      <c r="DX1078" s="30"/>
      <c r="DY1078" s="30"/>
      <c r="DZ1078" s="30"/>
      <c r="EA1078" s="30"/>
      <c r="EB1078" s="30"/>
      <c r="EC1078" s="30"/>
      <c r="ED1078" s="30"/>
      <c r="EE1078" s="30"/>
      <c r="EF1078" s="30"/>
      <c r="EG1078" s="30"/>
      <c r="EH1078" s="30"/>
      <c r="EI1078" s="30"/>
      <c r="EJ1078" s="30"/>
      <c r="EK1078" s="30"/>
      <c r="EL1078" s="30"/>
      <c r="EM1078" s="30"/>
      <c r="EN1078" s="30"/>
      <c r="EO1078" s="30"/>
      <c r="EP1078" s="30"/>
      <c r="EQ1078" s="30"/>
      <c r="ER1078" s="30"/>
      <c r="ES1078" s="30"/>
      <c r="ET1078" s="30"/>
      <c r="EU1078" s="30"/>
      <c r="EV1078" s="30"/>
      <c r="EW1078" s="30"/>
      <c r="EX1078" s="30"/>
      <c r="EY1078" s="30"/>
      <c r="EZ1078" s="30"/>
      <c r="FA1078" s="30"/>
      <c r="FB1078" s="30"/>
      <c r="FC1078" s="30"/>
      <c r="FD1078" s="30"/>
      <c r="FE1078" s="30"/>
      <c r="FF1078" s="30"/>
      <c r="FG1078" s="30"/>
      <c r="FH1078" s="30"/>
      <c r="FI1078" s="30"/>
      <c r="FJ1078" s="30"/>
      <c r="FK1078" s="30"/>
      <c r="FL1078" s="30"/>
      <c r="FM1078" s="30"/>
      <c r="FN1078" s="30"/>
      <c r="FO1078" s="30"/>
      <c r="FP1078" s="30"/>
      <c r="FQ1078" s="30"/>
      <c r="FR1078" s="30"/>
      <c r="FS1078" s="30"/>
      <c r="FT1078" s="30"/>
      <c r="FU1078" s="30"/>
      <c r="FV1078" s="30"/>
      <c r="FW1078" s="30"/>
      <c r="FX1078" s="30"/>
      <c r="FY1078" s="30"/>
      <c r="FZ1078" s="30"/>
      <c r="GA1078" s="30"/>
      <c r="GB1078" s="30"/>
      <c r="GC1078" s="30"/>
      <c r="GD1078" s="30"/>
      <c r="GE1078" s="30"/>
      <c r="GF1078" s="30"/>
      <c r="GG1078" s="30"/>
      <c r="GH1078" s="30"/>
      <c r="GI1078" s="30"/>
      <c r="GJ1078" s="30"/>
      <c r="GK1078" s="30"/>
      <c r="GL1078" s="30"/>
      <c r="GM1078" s="30"/>
      <c r="GN1078" s="30"/>
      <c r="GO1078" s="30"/>
      <c r="GP1078" s="30"/>
      <c r="GQ1078" s="30"/>
      <c r="GR1078" s="30"/>
      <c r="GS1078" s="30"/>
      <c r="GT1078" s="30"/>
      <c r="GU1078" s="30"/>
      <c r="GV1078" s="30"/>
      <c r="GW1078" s="30"/>
      <c r="GX1078" s="30"/>
      <c r="GY1078" s="30"/>
      <c r="GZ1078" s="30"/>
      <c r="HA1078" s="30"/>
      <c r="HB1078" s="30"/>
      <c r="HC1078" s="30"/>
      <c r="HD1078" s="30"/>
      <c r="HE1078" s="30"/>
      <c r="HF1078" s="30"/>
      <c r="HG1078" s="30"/>
      <c r="HH1078" s="30"/>
      <c r="HI1078" s="30"/>
      <c r="HJ1078" s="30"/>
      <c r="HK1078" s="30"/>
      <c r="HL1078" s="30"/>
      <c r="HM1078" s="30"/>
      <c r="HN1078" s="30"/>
      <c r="HO1078" s="30"/>
      <c r="HP1078" s="30"/>
      <c r="HQ1078" s="30"/>
      <c r="HR1078" s="30"/>
      <c r="HS1078" s="30"/>
      <c r="HT1078" s="30"/>
      <c r="HU1078" s="30"/>
      <c r="HV1078" s="30"/>
      <c r="HW1078" s="30"/>
      <c r="HX1078" s="30"/>
      <c r="HY1078" s="30"/>
      <c r="HZ1078" s="30"/>
      <c r="IA1078" s="30"/>
      <c r="IB1078" s="30"/>
      <c r="IC1078" s="30"/>
      <c r="ID1078" s="30"/>
      <c r="IE1078" s="30"/>
      <c r="IF1078" s="30"/>
      <c r="IG1078" s="30"/>
      <c r="IH1078" s="30"/>
      <c r="II1078" s="30"/>
      <c r="IJ1078" s="30"/>
      <c r="IK1078" s="30"/>
      <c r="IL1078" s="30"/>
      <c r="IM1078" s="30"/>
      <c r="IN1078" s="30"/>
      <c r="IO1078" s="30"/>
      <c r="IP1078" s="30"/>
      <c r="IQ1078" s="30"/>
      <c r="IR1078" s="30"/>
      <c r="IS1078" s="30"/>
      <c r="IT1078" s="30"/>
      <c r="IU1078" s="30"/>
    </row>
    <row r="1079" spans="1:255" ht="15">
      <c r="A1079" s="52">
        <v>44119</v>
      </c>
      <c r="B1079" s="23" t="s">
        <v>568</v>
      </c>
      <c r="C1079" s="60" t="s">
        <v>570</v>
      </c>
      <c r="D1079" s="5" t="s">
        <v>572</v>
      </c>
      <c r="E1079" s="53">
        <v>850</v>
      </c>
      <c r="F1079" s="30"/>
      <c r="G1079" s="30"/>
      <c r="H1079" s="30"/>
      <c r="I1079" s="30"/>
      <c r="J1079" s="30"/>
      <c r="K1079" s="30"/>
      <c r="L1079" s="30"/>
      <c r="M1079" s="30"/>
      <c r="N1079" s="30"/>
      <c r="O1079" s="30"/>
      <c r="P1079" s="30"/>
      <c r="Q1079" s="30"/>
      <c r="R1079" s="30"/>
      <c r="S1079" s="30"/>
      <c r="T1079" s="30"/>
      <c r="U1079" s="30"/>
      <c r="V1079" s="30"/>
      <c r="W1079" s="30"/>
      <c r="X1079" s="30"/>
      <c r="Y1079" s="30"/>
      <c r="Z1079" s="30"/>
      <c r="AA1079" s="30"/>
      <c r="AB1079" s="30"/>
      <c r="AC1079" s="30"/>
      <c r="AD1079" s="30"/>
      <c r="AE1079" s="30"/>
      <c r="AF1079" s="30"/>
      <c r="AG1079" s="30"/>
      <c r="AH1079" s="30"/>
      <c r="AI1079" s="30"/>
      <c r="AJ1079" s="30"/>
      <c r="AK1079" s="30"/>
      <c r="AL1079" s="30"/>
      <c r="AM1079" s="30"/>
      <c r="AN1079" s="30"/>
      <c r="AO1079" s="30"/>
      <c r="AP1079" s="30"/>
      <c r="AQ1079" s="30"/>
      <c r="AR1079" s="30"/>
      <c r="AS1079" s="30"/>
      <c r="AT1079" s="30"/>
      <c r="AU1079" s="30"/>
      <c r="AV1079" s="30"/>
      <c r="AW1079" s="30"/>
      <c r="AX1079" s="30"/>
      <c r="AY1079" s="30"/>
      <c r="AZ1079" s="30"/>
      <c r="BA1079" s="30"/>
      <c r="BB1079" s="30"/>
      <c r="BC1079" s="30"/>
      <c r="BD1079" s="30"/>
      <c r="BE1079" s="30"/>
      <c r="BF1079" s="30"/>
      <c r="BG1079" s="30"/>
      <c r="BH1079" s="30"/>
      <c r="BI1079" s="30"/>
      <c r="BJ1079" s="30"/>
      <c r="BK1079" s="30"/>
      <c r="BL1079" s="30"/>
      <c r="BM1079" s="30"/>
      <c r="BN1079" s="30"/>
      <c r="BO1079" s="30"/>
      <c r="BP1079" s="30"/>
      <c r="BQ1079" s="30"/>
      <c r="BR1079" s="30"/>
      <c r="BS1079" s="30"/>
      <c r="BT1079" s="30"/>
      <c r="BU1079" s="30"/>
      <c r="BV1079" s="30"/>
      <c r="BW1079" s="30"/>
      <c r="BX1079" s="30"/>
      <c r="BY1079" s="30"/>
      <c r="BZ1079" s="30"/>
      <c r="CA1079" s="30"/>
      <c r="CB1079" s="30"/>
      <c r="CC1079" s="30"/>
      <c r="CD1079" s="30"/>
      <c r="CE1079" s="30"/>
      <c r="CF1079" s="30"/>
      <c r="CG1079" s="30"/>
      <c r="CH1079" s="30"/>
      <c r="CI1079" s="30"/>
      <c r="CJ1079" s="30"/>
      <c r="CK1079" s="30"/>
      <c r="CL1079" s="30"/>
      <c r="CM1079" s="30"/>
      <c r="CN1079" s="30"/>
      <c r="CO1079" s="30"/>
      <c r="CP1079" s="30"/>
      <c r="CQ1079" s="30"/>
      <c r="CR1079" s="30"/>
      <c r="CS1079" s="30"/>
      <c r="CT1079" s="30"/>
      <c r="CU1079" s="30"/>
      <c r="CV1079" s="30"/>
      <c r="CW1079" s="30"/>
      <c r="CX1079" s="30"/>
      <c r="CY1079" s="30"/>
      <c r="CZ1079" s="30"/>
      <c r="DA1079" s="30"/>
      <c r="DB1079" s="30"/>
      <c r="DC1079" s="30"/>
      <c r="DD1079" s="30"/>
      <c r="DE1079" s="30"/>
      <c r="DF1079" s="30"/>
      <c r="DG1079" s="30"/>
      <c r="DH1079" s="30"/>
      <c r="DI1079" s="30"/>
      <c r="DJ1079" s="30"/>
      <c r="DK1079" s="30"/>
      <c r="DL1079" s="30"/>
      <c r="DM1079" s="30"/>
      <c r="DN1079" s="30"/>
      <c r="DO1079" s="30"/>
      <c r="DP1079" s="30"/>
      <c r="DQ1079" s="30"/>
      <c r="DR1079" s="30"/>
      <c r="DS1079" s="30"/>
      <c r="DT1079" s="30"/>
      <c r="DU1079" s="30"/>
      <c r="DV1079" s="30"/>
      <c r="DW1079" s="30"/>
      <c r="DX1079" s="30"/>
      <c r="DY1079" s="30"/>
      <c r="DZ1079" s="30"/>
      <c r="EA1079" s="30"/>
      <c r="EB1079" s="30"/>
      <c r="EC1079" s="30"/>
      <c r="ED1079" s="30"/>
      <c r="EE1079" s="30"/>
      <c r="EF1079" s="30"/>
      <c r="EG1079" s="30"/>
      <c r="EH1079" s="30"/>
      <c r="EI1079" s="30"/>
      <c r="EJ1079" s="30"/>
      <c r="EK1079" s="30"/>
      <c r="EL1079" s="30"/>
      <c r="EM1079" s="30"/>
      <c r="EN1079" s="30"/>
      <c r="EO1079" s="30"/>
      <c r="EP1079" s="30"/>
      <c r="EQ1079" s="30"/>
      <c r="ER1079" s="30"/>
      <c r="ES1079" s="30"/>
      <c r="ET1079" s="30"/>
      <c r="EU1079" s="30"/>
      <c r="EV1079" s="30"/>
      <c r="EW1079" s="30"/>
      <c r="EX1079" s="30"/>
      <c r="EY1079" s="30"/>
      <c r="EZ1079" s="30"/>
      <c r="FA1079" s="30"/>
      <c r="FB1079" s="30"/>
      <c r="FC1079" s="30"/>
      <c r="FD1079" s="30"/>
      <c r="FE1079" s="30"/>
      <c r="FF1079" s="30"/>
      <c r="FG1079" s="30"/>
      <c r="FH1079" s="30"/>
      <c r="FI1079" s="30"/>
      <c r="FJ1079" s="30"/>
      <c r="FK1079" s="30"/>
      <c r="FL1079" s="30"/>
      <c r="FM1079" s="30"/>
      <c r="FN1079" s="30"/>
      <c r="FO1079" s="30"/>
      <c r="FP1079" s="30"/>
      <c r="FQ1079" s="30"/>
      <c r="FR1079" s="30"/>
      <c r="FS1079" s="30"/>
      <c r="FT1079" s="30"/>
      <c r="FU1079" s="30"/>
      <c r="FV1079" s="30"/>
      <c r="FW1079" s="30"/>
      <c r="FX1079" s="30"/>
      <c r="FY1079" s="30"/>
      <c r="FZ1079" s="30"/>
      <c r="GA1079" s="30"/>
      <c r="GB1079" s="30"/>
      <c r="GC1079" s="30"/>
      <c r="GD1079" s="30"/>
      <c r="GE1079" s="30"/>
      <c r="GF1079" s="30"/>
      <c r="GG1079" s="30"/>
      <c r="GH1079" s="30"/>
      <c r="GI1079" s="30"/>
      <c r="GJ1079" s="30"/>
      <c r="GK1079" s="30"/>
      <c r="GL1079" s="30"/>
      <c r="GM1079" s="30"/>
      <c r="GN1079" s="30"/>
      <c r="GO1079" s="30"/>
      <c r="GP1079" s="30"/>
      <c r="GQ1079" s="30"/>
      <c r="GR1079" s="30"/>
      <c r="GS1079" s="30"/>
      <c r="GT1079" s="30"/>
      <c r="GU1079" s="30"/>
      <c r="GV1079" s="30"/>
      <c r="GW1079" s="30"/>
      <c r="GX1079" s="30"/>
      <c r="GY1079" s="30"/>
      <c r="GZ1079" s="30"/>
      <c r="HA1079" s="30"/>
      <c r="HB1079" s="30"/>
      <c r="HC1079" s="30"/>
      <c r="HD1079" s="30"/>
      <c r="HE1079" s="30"/>
      <c r="HF1079" s="30"/>
      <c r="HG1079" s="30"/>
      <c r="HH1079" s="30"/>
      <c r="HI1079" s="30"/>
      <c r="HJ1079" s="30"/>
      <c r="HK1079" s="30"/>
      <c r="HL1079" s="30"/>
      <c r="HM1079" s="30"/>
      <c r="HN1079" s="30"/>
      <c r="HO1079" s="30"/>
      <c r="HP1079" s="30"/>
      <c r="HQ1079" s="30"/>
      <c r="HR1079" s="30"/>
      <c r="HS1079" s="30"/>
      <c r="HT1079" s="30"/>
      <c r="HU1079" s="30"/>
      <c r="HV1079" s="30"/>
      <c r="HW1079" s="30"/>
      <c r="HX1079" s="30"/>
      <c r="HY1079" s="30"/>
      <c r="HZ1079" s="30"/>
      <c r="IA1079" s="30"/>
      <c r="IB1079" s="30"/>
      <c r="IC1079" s="30"/>
      <c r="ID1079" s="30"/>
      <c r="IE1079" s="30"/>
      <c r="IF1079" s="30"/>
      <c r="IG1079" s="30"/>
      <c r="IH1079" s="30"/>
      <c r="II1079" s="30"/>
      <c r="IJ1079" s="30"/>
      <c r="IK1079" s="30"/>
      <c r="IL1079" s="30"/>
      <c r="IM1079" s="30"/>
      <c r="IN1079" s="30"/>
      <c r="IO1079" s="30"/>
      <c r="IP1079" s="30"/>
      <c r="IQ1079" s="30"/>
      <c r="IR1079" s="30"/>
      <c r="IS1079" s="30"/>
      <c r="IT1079" s="30"/>
      <c r="IU1079" s="30"/>
    </row>
    <row r="1080" spans="1:255" ht="15">
      <c r="A1080" s="52">
        <v>44119</v>
      </c>
      <c r="B1080" s="23" t="s">
        <v>569</v>
      </c>
      <c r="C1080" s="60" t="s">
        <v>571</v>
      </c>
      <c r="D1080" s="5" t="s">
        <v>573</v>
      </c>
      <c r="E1080" s="53">
        <v>640</v>
      </c>
      <c r="F1080" s="30"/>
      <c r="G1080" s="30"/>
      <c r="H1080" s="30"/>
      <c r="I1080" s="30"/>
      <c r="J1080" s="30"/>
      <c r="K1080" s="30"/>
      <c r="L1080" s="30"/>
      <c r="M1080" s="30"/>
      <c r="N1080" s="30"/>
      <c r="O1080" s="30"/>
      <c r="P1080" s="30"/>
      <c r="Q1080" s="30"/>
      <c r="R1080" s="30"/>
      <c r="S1080" s="30"/>
      <c r="T1080" s="30"/>
      <c r="U1080" s="30"/>
      <c r="V1080" s="30"/>
      <c r="W1080" s="30"/>
      <c r="X1080" s="30"/>
      <c r="Y1080" s="30"/>
      <c r="Z1080" s="30"/>
      <c r="AA1080" s="30"/>
      <c r="AB1080" s="30"/>
      <c r="AC1080" s="30"/>
      <c r="AD1080" s="30"/>
      <c r="AE1080" s="30"/>
      <c r="AF1080" s="30"/>
      <c r="AG1080" s="30"/>
      <c r="AH1080" s="30"/>
      <c r="AI1080" s="30"/>
      <c r="AJ1080" s="30"/>
      <c r="AK1080" s="30"/>
      <c r="AL1080" s="30"/>
      <c r="AM1080" s="30"/>
      <c r="AN1080" s="30"/>
      <c r="AO1080" s="30"/>
      <c r="AP1080" s="30"/>
      <c r="AQ1080" s="30"/>
      <c r="AR1080" s="30"/>
      <c r="AS1080" s="30"/>
      <c r="AT1080" s="30"/>
      <c r="AU1080" s="30"/>
      <c r="AV1080" s="30"/>
      <c r="AW1080" s="30"/>
      <c r="AX1080" s="30"/>
      <c r="AY1080" s="30"/>
      <c r="AZ1080" s="30"/>
      <c r="BA1080" s="30"/>
      <c r="BB1080" s="30"/>
      <c r="BC1080" s="30"/>
      <c r="BD1080" s="30"/>
      <c r="BE1080" s="30"/>
      <c r="BF1080" s="30"/>
      <c r="BG1080" s="30"/>
      <c r="BH1080" s="30"/>
      <c r="BI1080" s="30"/>
      <c r="BJ1080" s="30"/>
      <c r="BK1080" s="30"/>
      <c r="BL1080" s="30"/>
      <c r="BM1080" s="30"/>
      <c r="BN1080" s="30"/>
      <c r="BO1080" s="30"/>
      <c r="BP1080" s="30"/>
      <c r="BQ1080" s="30"/>
      <c r="BR1080" s="30"/>
      <c r="BS1080" s="30"/>
      <c r="BT1080" s="30"/>
      <c r="BU1080" s="30"/>
      <c r="BV1080" s="30"/>
      <c r="BW1080" s="30"/>
      <c r="BX1080" s="30"/>
      <c r="BY1080" s="30"/>
      <c r="BZ1080" s="30"/>
      <c r="CA1080" s="30"/>
      <c r="CB1080" s="30"/>
      <c r="CC1080" s="30"/>
      <c r="CD1080" s="30"/>
      <c r="CE1080" s="30"/>
      <c r="CF1080" s="30"/>
      <c r="CG1080" s="30"/>
      <c r="CH1080" s="30"/>
      <c r="CI1080" s="30"/>
      <c r="CJ1080" s="30"/>
      <c r="CK1080" s="30"/>
      <c r="CL1080" s="30"/>
      <c r="CM1080" s="30"/>
      <c r="CN1080" s="30"/>
      <c r="CO1080" s="30"/>
      <c r="CP1080" s="30"/>
      <c r="CQ1080" s="30"/>
      <c r="CR1080" s="30"/>
      <c r="CS1080" s="30"/>
      <c r="CT1080" s="30"/>
      <c r="CU1080" s="30"/>
      <c r="CV1080" s="30"/>
      <c r="CW1080" s="30"/>
      <c r="CX1080" s="30"/>
      <c r="CY1080" s="30"/>
      <c r="CZ1080" s="30"/>
      <c r="DA1080" s="30"/>
      <c r="DB1080" s="30"/>
      <c r="DC1080" s="30"/>
      <c r="DD1080" s="30"/>
      <c r="DE1080" s="30"/>
      <c r="DF1080" s="30"/>
      <c r="DG1080" s="30"/>
      <c r="DH1080" s="30"/>
      <c r="DI1080" s="30"/>
      <c r="DJ1080" s="30"/>
      <c r="DK1080" s="30"/>
      <c r="DL1080" s="30"/>
      <c r="DM1080" s="30"/>
      <c r="DN1080" s="30"/>
      <c r="DO1080" s="30"/>
      <c r="DP1080" s="30"/>
      <c r="DQ1080" s="30"/>
      <c r="DR1080" s="30"/>
      <c r="DS1080" s="30"/>
      <c r="DT1080" s="30"/>
      <c r="DU1080" s="30"/>
      <c r="DV1080" s="30"/>
      <c r="DW1080" s="30"/>
      <c r="DX1080" s="30"/>
      <c r="DY1080" s="30"/>
      <c r="DZ1080" s="30"/>
      <c r="EA1080" s="30"/>
      <c r="EB1080" s="30"/>
      <c r="EC1080" s="30"/>
      <c r="ED1080" s="30"/>
      <c r="EE1080" s="30"/>
      <c r="EF1080" s="30"/>
      <c r="EG1080" s="30"/>
      <c r="EH1080" s="30"/>
      <c r="EI1080" s="30"/>
      <c r="EJ1080" s="30"/>
      <c r="EK1080" s="30"/>
      <c r="EL1080" s="30"/>
      <c r="EM1080" s="30"/>
      <c r="EN1080" s="30"/>
      <c r="EO1080" s="30"/>
      <c r="EP1080" s="30"/>
      <c r="EQ1080" s="30"/>
      <c r="ER1080" s="30"/>
      <c r="ES1080" s="30"/>
      <c r="ET1080" s="30"/>
      <c r="EU1080" s="30"/>
      <c r="EV1080" s="30"/>
      <c r="EW1080" s="30"/>
      <c r="EX1080" s="30"/>
      <c r="EY1080" s="30"/>
      <c r="EZ1080" s="30"/>
      <c r="FA1080" s="30"/>
      <c r="FB1080" s="30"/>
      <c r="FC1080" s="30"/>
      <c r="FD1080" s="30"/>
      <c r="FE1080" s="30"/>
      <c r="FF1080" s="30"/>
      <c r="FG1080" s="30"/>
      <c r="FH1080" s="30"/>
      <c r="FI1080" s="30"/>
      <c r="FJ1080" s="30"/>
      <c r="FK1080" s="30"/>
      <c r="FL1080" s="30"/>
      <c r="FM1080" s="30"/>
      <c r="FN1080" s="30"/>
      <c r="FO1080" s="30"/>
      <c r="FP1080" s="30"/>
      <c r="FQ1080" s="30"/>
      <c r="FR1080" s="30"/>
      <c r="FS1080" s="30"/>
      <c r="FT1080" s="30"/>
      <c r="FU1080" s="30"/>
      <c r="FV1080" s="30"/>
      <c r="FW1080" s="30"/>
      <c r="FX1080" s="30"/>
      <c r="FY1080" s="30"/>
      <c r="FZ1080" s="30"/>
      <c r="GA1080" s="30"/>
      <c r="GB1080" s="30"/>
      <c r="GC1080" s="30"/>
      <c r="GD1080" s="30"/>
      <c r="GE1080" s="30"/>
      <c r="GF1080" s="30"/>
      <c r="GG1080" s="30"/>
      <c r="GH1080" s="30"/>
      <c r="GI1080" s="30"/>
      <c r="GJ1080" s="30"/>
      <c r="GK1080" s="30"/>
      <c r="GL1080" s="30"/>
      <c r="GM1080" s="30"/>
      <c r="GN1080" s="30"/>
      <c r="GO1080" s="30"/>
      <c r="GP1080" s="30"/>
      <c r="GQ1080" s="30"/>
      <c r="GR1080" s="30"/>
      <c r="GS1080" s="30"/>
      <c r="GT1080" s="30"/>
      <c r="GU1080" s="30"/>
      <c r="GV1080" s="30"/>
      <c r="GW1080" s="30"/>
      <c r="GX1080" s="30"/>
      <c r="GY1080" s="30"/>
      <c r="GZ1080" s="30"/>
      <c r="HA1080" s="30"/>
      <c r="HB1080" s="30"/>
      <c r="HC1080" s="30"/>
      <c r="HD1080" s="30"/>
      <c r="HE1080" s="30"/>
      <c r="HF1080" s="30"/>
      <c r="HG1080" s="30"/>
      <c r="HH1080" s="30"/>
      <c r="HI1080" s="30"/>
      <c r="HJ1080" s="30"/>
      <c r="HK1080" s="30"/>
      <c r="HL1080" s="30"/>
      <c r="HM1080" s="30"/>
      <c r="HN1080" s="30"/>
      <c r="HO1080" s="30"/>
      <c r="HP1080" s="30"/>
      <c r="HQ1080" s="30"/>
      <c r="HR1080" s="30"/>
      <c r="HS1080" s="30"/>
      <c r="HT1080" s="30"/>
      <c r="HU1080" s="30"/>
      <c r="HV1080" s="30"/>
      <c r="HW1080" s="30"/>
      <c r="HX1080" s="30"/>
      <c r="HY1080" s="30"/>
      <c r="HZ1080" s="30"/>
      <c r="IA1080" s="30"/>
      <c r="IB1080" s="30"/>
      <c r="IC1080" s="30"/>
      <c r="ID1080" s="30"/>
      <c r="IE1080" s="30"/>
      <c r="IF1080" s="30"/>
      <c r="IG1080" s="30"/>
      <c r="IH1080" s="30"/>
      <c r="II1080" s="30"/>
      <c r="IJ1080" s="30"/>
      <c r="IK1080" s="30"/>
      <c r="IL1080" s="30"/>
      <c r="IM1080" s="30"/>
      <c r="IN1080" s="30"/>
      <c r="IO1080" s="30"/>
      <c r="IP1080" s="30"/>
      <c r="IQ1080" s="30"/>
      <c r="IR1080" s="30"/>
      <c r="IS1080" s="30"/>
      <c r="IT1080" s="30"/>
      <c r="IU1080" s="30"/>
    </row>
    <row r="1081" spans="1:255" ht="15">
      <c r="A1081" s="52">
        <v>44153</v>
      </c>
      <c r="B1081" s="23" t="s">
        <v>568</v>
      </c>
      <c r="C1081" s="60" t="s">
        <v>570</v>
      </c>
      <c r="D1081" s="5" t="s">
        <v>574</v>
      </c>
      <c r="E1081" s="53">
        <v>510</v>
      </c>
      <c r="F1081" s="30"/>
      <c r="G1081" s="30"/>
      <c r="H1081" s="30"/>
      <c r="I1081" s="30"/>
      <c r="J1081" s="30"/>
      <c r="K1081" s="30"/>
      <c r="L1081" s="30"/>
      <c r="M1081" s="30"/>
      <c r="N1081" s="30"/>
      <c r="O1081" s="30"/>
      <c r="P1081" s="30"/>
      <c r="Q1081" s="30"/>
      <c r="R1081" s="30"/>
      <c r="S1081" s="30"/>
      <c r="T1081" s="30"/>
      <c r="U1081" s="30"/>
      <c r="V1081" s="30"/>
      <c r="W1081" s="30"/>
      <c r="X1081" s="30"/>
      <c r="Y1081" s="30"/>
      <c r="Z1081" s="30"/>
      <c r="AA1081" s="30"/>
      <c r="AB1081" s="30"/>
      <c r="AC1081" s="30"/>
      <c r="AD1081" s="30"/>
      <c r="AE1081" s="30"/>
      <c r="AF1081" s="30"/>
      <c r="AG1081" s="30"/>
      <c r="AH1081" s="30"/>
      <c r="AI1081" s="30"/>
      <c r="AJ1081" s="30"/>
      <c r="AK1081" s="30"/>
      <c r="AL1081" s="30"/>
      <c r="AM1081" s="30"/>
      <c r="AN1081" s="30"/>
      <c r="AO1081" s="30"/>
      <c r="AP1081" s="30"/>
      <c r="AQ1081" s="30"/>
      <c r="AR1081" s="30"/>
      <c r="AS1081" s="30"/>
      <c r="AT1081" s="30"/>
      <c r="AU1081" s="30"/>
      <c r="AV1081" s="30"/>
      <c r="AW1081" s="30"/>
      <c r="AX1081" s="30"/>
      <c r="AY1081" s="30"/>
      <c r="AZ1081" s="30"/>
      <c r="BA1081" s="30"/>
      <c r="BB1081" s="30"/>
      <c r="BC1081" s="30"/>
      <c r="BD1081" s="30"/>
      <c r="BE1081" s="30"/>
      <c r="BF1081" s="30"/>
      <c r="BG1081" s="30"/>
      <c r="BH1081" s="30"/>
      <c r="BI1081" s="30"/>
      <c r="BJ1081" s="30"/>
      <c r="BK1081" s="30"/>
      <c r="BL1081" s="30"/>
      <c r="BM1081" s="30"/>
      <c r="BN1081" s="30"/>
      <c r="BO1081" s="30"/>
      <c r="BP1081" s="30"/>
      <c r="BQ1081" s="30"/>
      <c r="BR1081" s="30"/>
      <c r="BS1081" s="30"/>
      <c r="BT1081" s="30"/>
      <c r="BU1081" s="30"/>
      <c r="BV1081" s="30"/>
      <c r="BW1081" s="30"/>
      <c r="BX1081" s="30"/>
      <c r="BY1081" s="30"/>
      <c r="BZ1081" s="30"/>
      <c r="CA1081" s="30"/>
      <c r="CB1081" s="30"/>
      <c r="CC1081" s="30"/>
      <c r="CD1081" s="30"/>
      <c r="CE1081" s="30"/>
      <c r="CF1081" s="30"/>
      <c r="CG1081" s="30"/>
      <c r="CH1081" s="30"/>
      <c r="CI1081" s="30"/>
      <c r="CJ1081" s="30"/>
      <c r="CK1081" s="30"/>
      <c r="CL1081" s="30"/>
      <c r="CM1081" s="30"/>
      <c r="CN1081" s="30"/>
      <c r="CO1081" s="30"/>
      <c r="CP1081" s="30"/>
      <c r="CQ1081" s="30"/>
      <c r="CR1081" s="30"/>
      <c r="CS1081" s="30"/>
      <c r="CT1081" s="30"/>
      <c r="CU1081" s="30"/>
      <c r="CV1081" s="30"/>
      <c r="CW1081" s="30"/>
      <c r="CX1081" s="30"/>
      <c r="CY1081" s="30"/>
      <c r="CZ1081" s="30"/>
      <c r="DA1081" s="30"/>
      <c r="DB1081" s="30"/>
      <c r="DC1081" s="30"/>
      <c r="DD1081" s="30"/>
      <c r="DE1081" s="30"/>
      <c r="DF1081" s="30"/>
      <c r="DG1081" s="30"/>
      <c r="DH1081" s="30"/>
      <c r="DI1081" s="30"/>
      <c r="DJ1081" s="30"/>
      <c r="DK1081" s="30"/>
      <c r="DL1081" s="30"/>
      <c r="DM1081" s="30"/>
      <c r="DN1081" s="30"/>
      <c r="DO1081" s="30"/>
      <c r="DP1081" s="30"/>
      <c r="DQ1081" s="30"/>
      <c r="DR1081" s="30"/>
      <c r="DS1081" s="30"/>
      <c r="DT1081" s="30"/>
      <c r="DU1081" s="30"/>
      <c r="DV1081" s="30"/>
      <c r="DW1081" s="30"/>
      <c r="DX1081" s="30"/>
      <c r="DY1081" s="30"/>
      <c r="DZ1081" s="30"/>
      <c r="EA1081" s="30"/>
      <c r="EB1081" s="30"/>
      <c r="EC1081" s="30"/>
      <c r="ED1081" s="30"/>
      <c r="EE1081" s="30"/>
      <c r="EF1081" s="30"/>
      <c r="EG1081" s="30"/>
      <c r="EH1081" s="30"/>
      <c r="EI1081" s="30"/>
      <c r="EJ1081" s="30"/>
      <c r="EK1081" s="30"/>
      <c r="EL1081" s="30"/>
      <c r="EM1081" s="30"/>
      <c r="EN1081" s="30"/>
      <c r="EO1081" s="30"/>
      <c r="EP1081" s="30"/>
      <c r="EQ1081" s="30"/>
      <c r="ER1081" s="30"/>
      <c r="ES1081" s="30"/>
      <c r="ET1081" s="30"/>
      <c r="EU1081" s="30"/>
      <c r="EV1081" s="30"/>
      <c r="EW1081" s="30"/>
      <c r="EX1081" s="30"/>
      <c r="EY1081" s="30"/>
      <c r="EZ1081" s="30"/>
      <c r="FA1081" s="30"/>
      <c r="FB1081" s="30"/>
      <c r="FC1081" s="30"/>
      <c r="FD1081" s="30"/>
      <c r="FE1081" s="30"/>
      <c r="FF1081" s="30"/>
      <c r="FG1081" s="30"/>
      <c r="FH1081" s="30"/>
      <c r="FI1081" s="30"/>
      <c r="FJ1081" s="30"/>
      <c r="FK1081" s="30"/>
      <c r="FL1081" s="30"/>
      <c r="FM1081" s="30"/>
      <c r="FN1081" s="30"/>
      <c r="FO1081" s="30"/>
      <c r="FP1081" s="30"/>
      <c r="FQ1081" s="30"/>
      <c r="FR1081" s="30"/>
      <c r="FS1081" s="30"/>
      <c r="FT1081" s="30"/>
      <c r="FU1081" s="30"/>
      <c r="FV1081" s="30"/>
      <c r="FW1081" s="30"/>
      <c r="FX1081" s="30"/>
      <c r="FY1081" s="30"/>
      <c r="FZ1081" s="30"/>
      <c r="GA1081" s="30"/>
      <c r="GB1081" s="30"/>
      <c r="GC1081" s="30"/>
      <c r="GD1081" s="30"/>
      <c r="GE1081" s="30"/>
      <c r="GF1081" s="30"/>
      <c r="GG1081" s="30"/>
      <c r="GH1081" s="30"/>
      <c r="GI1081" s="30"/>
      <c r="GJ1081" s="30"/>
      <c r="GK1081" s="30"/>
      <c r="GL1081" s="30"/>
      <c r="GM1081" s="30"/>
      <c r="GN1081" s="30"/>
      <c r="GO1081" s="30"/>
      <c r="GP1081" s="30"/>
      <c r="GQ1081" s="30"/>
      <c r="GR1081" s="30"/>
      <c r="GS1081" s="30"/>
      <c r="GT1081" s="30"/>
      <c r="GU1081" s="30"/>
      <c r="GV1081" s="30"/>
      <c r="GW1081" s="30"/>
      <c r="GX1081" s="30"/>
      <c r="GY1081" s="30"/>
      <c r="GZ1081" s="30"/>
      <c r="HA1081" s="30"/>
      <c r="HB1081" s="30"/>
      <c r="HC1081" s="30"/>
      <c r="HD1081" s="30"/>
      <c r="HE1081" s="30"/>
      <c r="HF1081" s="30"/>
      <c r="HG1081" s="30"/>
      <c r="HH1081" s="30"/>
      <c r="HI1081" s="30"/>
      <c r="HJ1081" s="30"/>
      <c r="HK1081" s="30"/>
      <c r="HL1081" s="30"/>
      <c r="HM1081" s="30"/>
      <c r="HN1081" s="30"/>
      <c r="HO1081" s="30"/>
      <c r="HP1081" s="30"/>
      <c r="HQ1081" s="30"/>
      <c r="HR1081" s="30"/>
      <c r="HS1081" s="30"/>
      <c r="HT1081" s="30"/>
      <c r="HU1081" s="30"/>
      <c r="HV1081" s="30"/>
      <c r="HW1081" s="30"/>
      <c r="HX1081" s="30"/>
      <c r="HY1081" s="30"/>
      <c r="HZ1081" s="30"/>
      <c r="IA1081" s="30"/>
      <c r="IB1081" s="30"/>
      <c r="IC1081" s="30"/>
      <c r="ID1081" s="30"/>
      <c r="IE1081" s="30"/>
      <c r="IF1081" s="30"/>
      <c r="IG1081" s="30"/>
      <c r="IH1081" s="30"/>
      <c r="II1081" s="30"/>
      <c r="IJ1081" s="30"/>
      <c r="IK1081" s="30"/>
      <c r="IL1081" s="30"/>
      <c r="IM1081" s="30"/>
      <c r="IN1081" s="30"/>
      <c r="IO1081" s="30"/>
      <c r="IP1081" s="30"/>
      <c r="IQ1081" s="30"/>
      <c r="IR1081" s="30"/>
      <c r="IS1081" s="30"/>
      <c r="IT1081" s="30"/>
      <c r="IU1081" s="30"/>
    </row>
    <row r="1082" spans="1:255" ht="15">
      <c r="A1082" s="142" t="s">
        <v>20</v>
      </c>
      <c r="B1082" s="143"/>
      <c r="C1082" s="143"/>
      <c r="D1082" s="144"/>
      <c r="E1082" s="72">
        <f>SUM(E1079:E1081)</f>
        <v>2000</v>
      </c>
      <c r="F1082" s="30"/>
      <c r="G1082" s="30"/>
      <c r="H1082" s="30"/>
      <c r="I1082" s="30"/>
      <c r="J1082" s="30"/>
      <c r="K1082" s="30"/>
      <c r="L1082" s="30"/>
      <c r="M1082" s="30"/>
      <c r="N1082" s="30"/>
      <c r="O1082" s="30"/>
      <c r="P1082" s="30"/>
      <c r="Q1082" s="30"/>
      <c r="R1082" s="30"/>
      <c r="S1082" s="30"/>
      <c r="T1082" s="30"/>
      <c r="U1082" s="30"/>
      <c r="V1082" s="30"/>
      <c r="W1082" s="30"/>
      <c r="X1082" s="30"/>
      <c r="Y1082" s="30"/>
      <c r="Z1082" s="30"/>
      <c r="AA1082" s="30"/>
      <c r="AB1082" s="30"/>
      <c r="AC1082" s="30"/>
      <c r="AD1082" s="30"/>
      <c r="AE1082" s="30"/>
      <c r="AF1082" s="30"/>
      <c r="AG1082" s="30"/>
      <c r="AH1082" s="30"/>
      <c r="AI1082" s="30"/>
      <c r="AJ1082" s="30"/>
      <c r="AK1082" s="30"/>
      <c r="AL1082" s="30"/>
      <c r="AM1082" s="30"/>
      <c r="AN1082" s="30"/>
      <c r="AO1082" s="30"/>
      <c r="AP1082" s="30"/>
      <c r="AQ1082" s="30"/>
      <c r="AR1082" s="30"/>
      <c r="AS1082" s="30"/>
      <c r="AT1082" s="30"/>
      <c r="AU1082" s="30"/>
      <c r="AV1082" s="30"/>
      <c r="AW1082" s="30"/>
      <c r="AX1082" s="30"/>
      <c r="AY1082" s="30"/>
      <c r="AZ1082" s="30"/>
      <c r="BA1082" s="30"/>
      <c r="BB1082" s="30"/>
      <c r="BC1082" s="30"/>
      <c r="BD1082" s="30"/>
      <c r="BE1082" s="30"/>
      <c r="BF1082" s="30"/>
      <c r="BG1082" s="30"/>
      <c r="BH1082" s="30"/>
      <c r="BI1082" s="30"/>
      <c r="BJ1082" s="30"/>
      <c r="BK1082" s="30"/>
      <c r="BL1082" s="30"/>
      <c r="BM1082" s="30"/>
      <c r="BN1082" s="30"/>
      <c r="BO1082" s="30"/>
      <c r="BP1082" s="30"/>
      <c r="BQ1082" s="30"/>
      <c r="BR1082" s="30"/>
      <c r="BS1082" s="30"/>
      <c r="BT1082" s="30"/>
      <c r="BU1082" s="30"/>
      <c r="BV1082" s="30"/>
      <c r="BW1082" s="30"/>
      <c r="BX1082" s="30"/>
      <c r="BY1082" s="30"/>
      <c r="BZ1082" s="30"/>
      <c r="CA1082" s="30"/>
      <c r="CB1082" s="30"/>
      <c r="CC1082" s="30"/>
      <c r="CD1082" s="30"/>
      <c r="CE1082" s="30"/>
      <c r="CF1082" s="30"/>
      <c r="CG1082" s="30"/>
      <c r="CH1082" s="30"/>
      <c r="CI1082" s="30"/>
      <c r="CJ1082" s="30"/>
      <c r="CK1082" s="30"/>
      <c r="CL1082" s="30"/>
      <c r="CM1082" s="30"/>
      <c r="CN1082" s="30"/>
      <c r="CO1082" s="30"/>
      <c r="CP1082" s="30"/>
      <c r="CQ1082" s="30"/>
      <c r="CR1082" s="30"/>
      <c r="CS1082" s="30"/>
      <c r="CT1082" s="30"/>
      <c r="CU1082" s="30"/>
      <c r="CV1082" s="30"/>
      <c r="CW1082" s="30"/>
      <c r="CX1082" s="30"/>
      <c r="CY1082" s="30"/>
      <c r="CZ1082" s="30"/>
      <c r="DA1082" s="30"/>
      <c r="DB1082" s="30"/>
      <c r="DC1082" s="30"/>
      <c r="DD1082" s="30"/>
      <c r="DE1082" s="30"/>
      <c r="DF1082" s="30"/>
      <c r="DG1082" s="30"/>
      <c r="DH1082" s="30"/>
      <c r="DI1082" s="30"/>
      <c r="DJ1082" s="30"/>
      <c r="DK1082" s="30"/>
      <c r="DL1082" s="30"/>
      <c r="DM1082" s="30"/>
      <c r="DN1082" s="30"/>
      <c r="DO1082" s="30"/>
      <c r="DP1082" s="30"/>
      <c r="DQ1082" s="30"/>
      <c r="DR1082" s="30"/>
      <c r="DS1082" s="30"/>
      <c r="DT1082" s="30"/>
      <c r="DU1082" s="30"/>
      <c r="DV1082" s="30"/>
      <c r="DW1082" s="30"/>
      <c r="DX1082" s="30"/>
      <c r="DY1082" s="30"/>
      <c r="DZ1082" s="30"/>
      <c r="EA1082" s="30"/>
      <c r="EB1082" s="30"/>
      <c r="EC1082" s="30"/>
      <c r="ED1082" s="30"/>
      <c r="EE1082" s="30"/>
      <c r="EF1082" s="30"/>
      <c r="EG1082" s="30"/>
      <c r="EH1082" s="30"/>
      <c r="EI1082" s="30"/>
      <c r="EJ1082" s="30"/>
      <c r="EK1082" s="30"/>
      <c r="EL1082" s="30"/>
      <c r="EM1082" s="30"/>
      <c r="EN1082" s="30"/>
      <c r="EO1082" s="30"/>
      <c r="EP1082" s="30"/>
      <c r="EQ1082" s="30"/>
      <c r="ER1082" s="30"/>
      <c r="ES1082" s="30"/>
      <c r="ET1082" s="30"/>
      <c r="EU1082" s="30"/>
      <c r="EV1082" s="30"/>
      <c r="EW1082" s="30"/>
      <c r="EX1082" s="30"/>
      <c r="EY1082" s="30"/>
      <c r="EZ1082" s="30"/>
      <c r="FA1082" s="30"/>
      <c r="FB1082" s="30"/>
      <c r="FC1082" s="30"/>
      <c r="FD1082" s="30"/>
      <c r="FE1082" s="30"/>
      <c r="FF1082" s="30"/>
      <c r="FG1082" s="30"/>
      <c r="FH1082" s="30"/>
      <c r="FI1082" s="30"/>
      <c r="FJ1082" s="30"/>
      <c r="FK1082" s="30"/>
      <c r="FL1082" s="30"/>
      <c r="FM1082" s="30"/>
      <c r="FN1082" s="30"/>
      <c r="FO1082" s="30"/>
      <c r="FP1082" s="30"/>
      <c r="FQ1082" s="30"/>
      <c r="FR1082" s="30"/>
      <c r="FS1082" s="30"/>
      <c r="FT1082" s="30"/>
      <c r="FU1082" s="30"/>
      <c r="FV1082" s="30"/>
      <c r="FW1082" s="30"/>
      <c r="FX1082" s="30"/>
      <c r="FY1082" s="30"/>
      <c r="FZ1082" s="30"/>
      <c r="GA1082" s="30"/>
      <c r="GB1082" s="30"/>
      <c r="GC1082" s="30"/>
      <c r="GD1082" s="30"/>
      <c r="GE1082" s="30"/>
      <c r="GF1082" s="30"/>
      <c r="GG1082" s="30"/>
      <c r="GH1082" s="30"/>
      <c r="GI1082" s="30"/>
      <c r="GJ1082" s="30"/>
      <c r="GK1082" s="30"/>
      <c r="GL1082" s="30"/>
      <c r="GM1082" s="30"/>
      <c r="GN1082" s="30"/>
      <c r="GO1082" s="30"/>
      <c r="GP1082" s="30"/>
      <c r="GQ1082" s="30"/>
      <c r="GR1082" s="30"/>
      <c r="GS1082" s="30"/>
      <c r="GT1082" s="30"/>
      <c r="GU1082" s="30"/>
      <c r="GV1082" s="30"/>
      <c r="GW1082" s="30"/>
      <c r="GX1082" s="30"/>
      <c r="GY1082" s="30"/>
      <c r="GZ1082" s="30"/>
      <c r="HA1082" s="30"/>
      <c r="HB1082" s="30"/>
      <c r="HC1082" s="30"/>
      <c r="HD1082" s="30"/>
      <c r="HE1082" s="30"/>
      <c r="HF1082" s="30"/>
      <c r="HG1082" s="30"/>
      <c r="HH1082" s="30"/>
      <c r="HI1082" s="30"/>
      <c r="HJ1082" s="30"/>
      <c r="HK1082" s="30"/>
      <c r="HL1082" s="30"/>
      <c r="HM1082" s="30"/>
      <c r="HN1082" s="30"/>
      <c r="HO1082" s="30"/>
      <c r="HP1082" s="30"/>
      <c r="HQ1082" s="30"/>
      <c r="HR1082" s="30"/>
      <c r="HS1082" s="30"/>
      <c r="HT1082" s="30"/>
      <c r="HU1082" s="30"/>
      <c r="HV1082" s="30"/>
      <c r="HW1082" s="30"/>
      <c r="HX1082" s="30"/>
      <c r="HY1082" s="30"/>
      <c r="HZ1082" s="30"/>
      <c r="IA1082" s="30"/>
      <c r="IB1082" s="30"/>
      <c r="IC1082" s="30"/>
      <c r="ID1082" s="30"/>
      <c r="IE1082" s="30"/>
      <c r="IF1082" s="30"/>
      <c r="IG1082" s="30"/>
      <c r="IH1082" s="30"/>
      <c r="II1082" s="30"/>
      <c r="IJ1082" s="30"/>
      <c r="IK1082" s="30"/>
      <c r="IL1082" s="30"/>
      <c r="IM1082" s="30"/>
      <c r="IN1082" s="30"/>
      <c r="IO1082" s="30"/>
      <c r="IP1082" s="30"/>
      <c r="IQ1082" s="30"/>
      <c r="IR1082" s="30"/>
      <c r="IS1082" s="30"/>
      <c r="IT1082" s="30"/>
      <c r="IU1082" s="30"/>
    </row>
    <row r="1085" ht="15">
      <c r="A1085" s="32"/>
    </row>
    <row r="1087" spans="1:5" ht="15.75" thickBot="1">
      <c r="A1087" s="145" t="s">
        <v>1054</v>
      </c>
      <c r="B1087" s="145"/>
      <c r="C1087" s="145"/>
      <c r="D1087" s="145"/>
      <c r="E1087" s="145"/>
    </row>
    <row r="1088" spans="1:255" ht="15.75" thickTop="1">
      <c r="A1088" s="146" t="s">
        <v>0</v>
      </c>
      <c r="B1088" s="146"/>
      <c r="C1088" s="146"/>
      <c r="D1088" s="146"/>
      <c r="E1088" s="146"/>
      <c r="F1088" s="30"/>
      <c r="G1088" s="30"/>
      <c r="H1088" s="30"/>
      <c r="I1088" s="30"/>
      <c r="J1088" s="30"/>
      <c r="K1088" s="30"/>
      <c r="L1088" s="30"/>
      <c r="M1088" s="30"/>
      <c r="N1088" s="30"/>
      <c r="O1088" s="30"/>
      <c r="P1088" s="30"/>
      <c r="Q1088" s="30"/>
      <c r="R1088" s="30"/>
      <c r="S1088" s="30"/>
      <c r="T1088" s="30"/>
      <c r="U1088" s="30"/>
      <c r="V1088" s="30"/>
      <c r="W1088" s="30"/>
      <c r="X1088" s="30"/>
      <c r="Y1088" s="30"/>
      <c r="Z1088" s="30"/>
      <c r="AA1088" s="30"/>
      <c r="AB1088" s="30"/>
      <c r="AC1088" s="30"/>
      <c r="AD1088" s="30"/>
      <c r="AE1088" s="30"/>
      <c r="AF1088" s="30"/>
      <c r="AG1088" s="30"/>
      <c r="AH1088" s="30"/>
      <c r="AI1088" s="30"/>
      <c r="AJ1088" s="30"/>
      <c r="AK1088" s="30"/>
      <c r="AL1088" s="30"/>
      <c r="AM1088" s="30"/>
      <c r="AN1088" s="30"/>
      <c r="AO1088" s="30"/>
      <c r="AP1088" s="30"/>
      <c r="AQ1088" s="30"/>
      <c r="AR1088" s="30"/>
      <c r="AS1088" s="30"/>
      <c r="AT1088" s="30"/>
      <c r="AU1088" s="30"/>
      <c r="AV1088" s="30"/>
      <c r="AW1088" s="30"/>
      <c r="AX1088" s="30"/>
      <c r="AY1088" s="30"/>
      <c r="AZ1088" s="30"/>
      <c r="BA1088" s="30"/>
      <c r="BB1088" s="30"/>
      <c r="BC1088" s="30"/>
      <c r="BD1088" s="30"/>
      <c r="BE1088" s="30"/>
      <c r="BF1088" s="30"/>
      <c r="BG1088" s="30"/>
      <c r="BH1088" s="30"/>
      <c r="BI1088" s="30"/>
      <c r="BJ1088" s="30"/>
      <c r="BK1088" s="30"/>
      <c r="BL1088" s="30"/>
      <c r="BM1088" s="30"/>
      <c r="BN1088" s="30"/>
      <c r="BO1088" s="30"/>
      <c r="BP1088" s="30"/>
      <c r="BQ1088" s="30"/>
      <c r="BR1088" s="30"/>
      <c r="BS1088" s="30"/>
      <c r="BT1088" s="30"/>
      <c r="BU1088" s="30"/>
      <c r="BV1088" s="30"/>
      <c r="BW1088" s="30"/>
      <c r="BX1088" s="30"/>
      <c r="BY1088" s="30"/>
      <c r="BZ1088" s="30"/>
      <c r="CA1088" s="30"/>
      <c r="CB1088" s="30"/>
      <c r="CC1088" s="30"/>
      <c r="CD1088" s="30"/>
      <c r="CE1088" s="30"/>
      <c r="CF1088" s="30"/>
      <c r="CG1088" s="30"/>
      <c r="CH1088" s="30"/>
      <c r="CI1088" s="30"/>
      <c r="CJ1088" s="30"/>
      <c r="CK1088" s="30"/>
      <c r="CL1088" s="30"/>
      <c r="CM1088" s="30"/>
      <c r="CN1088" s="30"/>
      <c r="CO1088" s="30"/>
      <c r="CP1088" s="30"/>
      <c r="CQ1088" s="30"/>
      <c r="CR1088" s="30"/>
      <c r="CS1088" s="30"/>
      <c r="CT1088" s="30"/>
      <c r="CU1088" s="30"/>
      <c r="CV1088" s="30"/>
      <c r="CW1088" s="30"/>
      <c r="CX1088" s="30"/>
      <c r="CY1088" s="30"/>
      <c r="CZ1088" s="30"/>
      <c r="DA1088" s="30"/>
      <c r="DB1088" s="30"/>
      <c r="DC1088" s="30"/>
      <c r="DD1088" s="30"/>
      <c r="DE1088" s="30"/>
      <c r="DF1088" s="30"/>
      <c r="DG1088" s="30"/>
      <c r="DH1088" s="30"/>
      <c r="DI1088" s="30"/>
      <c r="DJ1088" s="30"/>
      <c r="DK1088" s="30"/>
      <c r="DL1088" s="30"/>
      <c r="DM1088" s="30"/>
      <c r="DN1088" s="30"/>
      <c r="DO1088" s="30"/>
      <c r="DP1088" s="30"/>
      <c r="DQ1088" s="30"/>
      <c r="DR1088" s="30"/>
      <c r="DS1088" s="30"/>
      <c r="DT1088" s="30"/>
      <c r="DU1088" s="30"/>
      <c r="DV1088" s="30"/>
      <c r="DW1088" s="30"/>
      <c r="DX1088" s="30"/>
      <c r="DY1088" s="30"/>
      <c r="DZ1088" s="30"/>
      <c r="EA1088" s="30"/>
      <c r="EB1088" s="30"/>
      <c r="EC1088" s="30"/>
      <c r="ED1088" s="30"/>
      <c r="EE1088" s="30"/>
      <c r="EF1088" s="30"/>
      <c r="EG1088" s="30"/>
      <c r="EH1088" s="30"/>
      <c r="EI1088" s="30"/>
      <c r="EJ1088" s="30"/>
      <c r="EK1088" s="30"/>
      <c r="EL1088" s="30"/>
      <c r="EM1088" s="30"/>
      <c r="EN1088" s="30"/>
      <c r="EO1088" s="30"/>
      <c r="EP1088" s="30"/>
      <c r="EQ1088" s="30"/>
      <c r="ER1088" s="30"/>
      <c r="ES1088" s="30"/>
      <c r="ET1088" s="30"/>
      <c r="EU1088" s="30"/>
      <c r="EV1088" s="30"/>
      <c r="EW1088" s="30"/>
      <c r="EX1088" s="30"/>
      <c r="EY1088" s="30"/>
      <c r="EZ1088" s="30"/>
      <c r="FA1088" s="30"/>
      <c r="FB1088" s="30"/>
      <c r="FC1088" s="30"/>
      <c r="FD1088" s="30"/>
      <c r="FE1088" s="30"/>
      <c r="FF1088" s="30"/>
      <c r="FG1088" s="30"/>
      <c r="FH1088" s="30"/>
      <c r="FI1088" s="30"/>
      <c r="FJ1088" s="30"/>
      <c r="FK1088" s="30"/>
      <c r="FL1088" s="30"/>
      <c r="FM1088" s="30"/>
      <c r="FN1088" s="30"/>
      <c r="FO1088" s="30"/>
      <c r="FP1088" s="30"/>
      <c r="FQ1088" s="30"/>
      <c r="FR1088" s="30"/>
      <c r="FS1088" s="30"/>
      <c r="FT1088" s="30"/>
      <c r="FU1088" s="30"/>
      <c r="FV1088" s="30"/>
      <c r="FW1088" s="30"/>
      <c r="FX1088" s="30"/>
      <c r="FY1088" s="30"/>
      <c r="FZ1088" s="30"/>
      <c r="GA1088" s="30"/>
      <c r="GB1088" s="30"/>
      <c r="GC1088" s="30"/>
      <c r="GD1088" s="30"/>
      <c r="GE1088" s="30"/>
      <c r="GF1088" s="30"/>
      <c r="GG1088" s="30"/>
      <c r="GH1088" s="30"/>
      <c r="GI1088" s="30"/>
      <c r="GJ1088" s="30"/>
      <c r="GK1088" s="30"/>
      <c r="GL1088" s="30"/>
      <c r="GM1088" s="30"/>
      <c r="GN1088" s="30"/>
      <c r="GO1088" s="30"/>
      <c r="GP1088" s="30"/>
      <c r="GQ1088" s="30"/>
      <c r="GR1088" s="30"/>
      <c r="GS1088" s="30"/>
      <c r="GT1088" s="30"/>
      <c r="GU1088" s="30"/>
      <c r="GV1088" s="30"/>
      <c r="GW1088" s="30"/>
      <c r="GX1088" s="30"/>
      <c r="GY1088" s="30"/>
      <c r="GZ1088" s="30"/>
      <c r="HA1088" s="30"/>
      <c r="HB1088" s="30"/>
      <c r="HC1088" s="30"/>
      <c r="HD1088" s="30"/>
      <c r="HE1088" s="30"/>
      <c r="HF1088" s="30"/>
      <c r="HG1088" s="30"/>
      <c r="HH1088" s="30"/>
      <c r="HI1088" s="30"/>
      <c r="HJ1088" s="30"/>
      <c r="HK1088" s="30"/>
      <c r="HL1088" s="30"/>
      <c r="HM1088" s="30"/>
      <c r="HN1088" s="30"/>
      <c r="HO1088" s="30"/>
      <c r="HP1088" s="30"/>
      <c r="HQ1088" s="30"/>
      <c r="HR1088" s="30"/>
      <c r="HS1088" s="30"/>
      <c r="HT1088" s="30"/>
      <c r="HU1088" s="30"/>
      <c r="HV1088" s="30"/>
      <c r="HW1088" s="30"/>
      <c r="HX1088" s="30"/>
      <c r="HY1088" s="30"/>
      <c r="HZ1088" s="30"/>
      <c r="IA1088" s="30"/>
      <c r="IB1088" s="30"/>
      <c r="IC1088" s="30"/>
      <c r="ID1088" s="30"/>
      <c r="IE1088" s="30"/>
      <c r="IF1088" s="30"/>
      <c r="IG1088" s="30"/>
      <c r="IH1088" s="30"/>
      <c r="II1088" s="30"/>
      <c r="IJ1088" s="30"/>
      <c r="IK1088" s="30"/>
      <c r="IL1088" s="30"/>
      <c r="IM1088" s="30"/>
      <c r="IN1088" s="30"/>
      <c r="IO1088" s="30"/>
      <c r="IP1088" s="30"/>
      <c r="IQ1088" s="30"/>
      <c r="IR1088" s="30"/>
      <c r="IS1088" s="30"/>
      <c r="IT1088" s="30"/>
      <c r="IU1088" s="30"/>
    </row>
    <row r="1089" spans="6:255" ht="15">
      <c r="F1089" s="30"/>
      <c r="G1089" s="30"/>
      <c r="H1089" s="30"/>
      <c r="I1089" s="30"/>
      <c r="J1089" s="30"/>
      <c r="K1089" s="30"/>
      <c r="L1089" s="30"/>
      <c r="M1089" s="30"/>
      <c r="N1089" s="30"/>
      <c r="O1089" s="30"/>
      <c r="P1089" s="30"/>
      <c r="Q1089" s="30"/>
      <c r="R1089" s="30"/>
      <c r="S1089" s="30"/>
      <c r="T1089" s="30"/>
      <c r="U1089" s="30"/>
      <c r="V1089" s="30"/>
      <c r="W1089" s="30"/>
      <c r="X1089" s="30"/>
      <c r="Y1089" s="30"/>
      <c r="Z1089" s="30"/>
      <c r="AA1089" s="30"/>
      <c r="AB1089" s="30"/>
      <c r="AC1089" s="30"/>
      <c r="AD1089" s="30"/>
      <c r="AE1089" s="30"/>
      <c r="AF1089" s="30"/>
      <c r="AG1089" s="30"/>
      <c r="AH1089" s="30"/>
      <c r="AI1089" s="30"/>
      <c r="AJ1089" s="30"/>
      <c r="AK1089" s="30"/>
      <c r="AL1089" s="30"/>
      <c r="AM1089" s="30"/>
      <c r="AN1089" s="30"/>
      <c r="AO1089" s="30"/>
      <c r="AP1089" s="30"/>
      <c r="AQ1089" s="30"/>
      <c r="AR1089" s="30"/>
      <c r="AS1089" s="30"/>
      <c r="AT1089" s="30"/>
      <c r="AU1089" s="30"/>
      <c r="AV1089" s="30"/>
      <c r="AW1089" s="30"/>
      <c r="AX1089" s="30"/>
      <c r="AY1089" s="30"/>
      <c r="AZ1089" s="30"/>
      <c r="BA1089" s="30"/>
      <c r="BB1089" s="30"/>
      <c r="BC1089" s="30"/>
      <c r="BD1089" s="30"/>
      <c r="BE1089" s="30"/>
      <c r="BF1089" s="30"/>
      <c r="BG1089" s="30"/>
      <c r="BH1089" s="30"/>
      <c r="BI1089" s="30"/>
      <c r="BJ1089" s="30"/>
      <c r="BK1089" s="30"/>
      <c r="BL1089" s="30"/>
      <c r="BM1089" s="30"/>
      <c r="BN1089" s="30"/>
      <c r="BO1089" s="30"/>
      <c r="BP1089" s="30"/>
      <c r="BQ1089" s="30"/>
      <c r="BR1089" s="30"/>
      <c r="BS1089" s="30"/>
      <c r="BT1089" s="30"/>
      <c r="BU1089" s="30"/>
      <c r="BV1089" s="30"/>
      <c r="BW1089" s="30"/>
      <c r="BX1089" s="30"/>
      <c r="BY1089" s="30"/>
      <c r="BZ1089" s="30"/>
      <c r="CA1089" s="30"/>
      <c r="CB1089" s="30"/>
      <c r="CC1089" s="30"/>
      <c r="CD1089" s="30"/>
      <c r="CE1089" s="30"/>
      <c r="CF1089" s="30"/>
      <c r="CG1089" s="30"/>
      <c r="CH1089" s="30"/>
      <c r="CI1089" s="30"/>
      <c r="CJ1089" s="30"/>
      <c r="CK1089" s="30"/>
      <c r="CL1089" s="30"/>
      <c r="CM1089" s="30"/>
      <c r="CN1089" s="30"/>
      <c r="CO1089" s="30"/>
      <c r="CP1089" s="30"/>
      <c r="CQ1089" s="30"/>
      <c r="CR1089" s="30"/>
      <c r="CS1089" s="30"/>
      <c r="CT1089" s="30"/>
      <c r="CU1089" s="30"/>
      <c r="CV1089" s="30"/>
      <c r="CW1089" s="30"/>
      <c r="CX1089" s="30"/>
      <c r="CY1089" s="30"/>
      <c r="CZ1089" s="30"/>
      <c r="DA1089" s="30"/>
      <c r="DB1089" s="30"/>
      <c r="DC1089" s="30"/>
      <c r="DD1089" s="30"/>
      <c r="DE1089" s="30"/>
      <c r="DF1089" s="30"/>
      <c r="DG1089" s="30"/>
      <c r="DH1089" s="30"/>
      <c r="DI1089" s="30"/>
      <c r="DJ1089" s="30"/>
      <c r="DK1089" s="30"/>
      <c r="DL1089" s="30"/>
      <c r="DM1089" s="30"/>
      <c r="DN1089" s="30"/>
      <c r="DO1089" s="30"/>
      <c r="DP1089" s="30"/>
      <c r="DQ1089" s="30"/>
      <c r="DR1089" s="30"/>
      <c r="DS1089" s="30"/>
      <c r="DT1089" s="30"/>
      <c r="DU1089" s="30"/>
      <c r="DV1089" s="30"/>
      <c r="DW1089" s="30"/>
      <c r="DX1089" s="30"/>
      <c r="DY1089" s="30"/>
      <c r="DZ1089" s="30"/>
      <c r="EA1089" s="30"/>
      <c r="EB1089" s="30"/>
      <c r="EC1089" s="30"/>
      <c r="ED1089" s="30"/>
      <c r="EE1089" s="30"/>
      <c r="EF1089" s="30"/>
      <c r="EG1089" s="30"/>
      <c r="EH1089" s="30"/>
      <c r="EI1089" s="30"/>
      <c r="EJ1089" s="30"/>
      <c r="EK1089" s="30"/>
      <c r="EL1089" s="30"/>
      <c r="EM1089" s="30"/>
      <c r="EN1089" s="30"/>
      <c r="EO1089" s="30"/>
      <c r="EP1089" s="30"/>
      <c r="EQ1089" s="30"/>
      <c r="ER1089" s="30"/>
      <c r="ES1089" s="30"/>
      <c r="ET1089" s="30"/>
      <c r="EU1089" s="30"/>
      <c r="EV1089" s="30"/>
      <c r="EW1089" s="30"/>
      <c r="EX1089" s="30"/>
      <c r="EY1089" s="30"/>
      <c r="EZ1089" s="30"/>
      <c r="FA1089" s="30"/>
      <c r="FB1089" s="30"/>
      <c r="FC1089" s="30"/>
      <c r="FD1089" s="30"/>
      <c r="FE1089" s="30"/>
      <c r="FF1089" s="30"/>
      <c r="FG1089" s="30"/>
      <c r="FH1089" s="30"/>
      <c r="FI1089" s="30"/>
      <c r="FJ1089" s="30"/>
      <c r="FK1089" s="30"/>
      <c r="FL1089" s="30"/>
      <c r="FM1089" s="30"/>
      <c r="FN1089" s="30"/>
      <c r="FO1089" s="30"/>
      <c r="FP1089" s="30"/>
      <c r="FQ1089" s="30"/>
      <c r="FR1089" s="30"/>
      <c r="FS1089" s="30"/>
      <c r="FT1089" s="30"/>
      <c r="FU1089" s="30"/>
      <c r="FV1089" s="30"/>
      <c r="FW1089" s="30"/>
      <c r="FX1089" s="30"/>
      <c r="FY1089" s="30"/>
      <c r="FZ1089" s="30"/>
      <c r="GA1089" s="30"/>
      <c r="GB1089" s="30"/>
      <c r="GC1089" s="30"/>
      <c r="GD1089" s="30"/>
      <c r="GE1089" s="30"/>
      <c r="GF1089" s="30"/>
      <c r="GG1089" s="30"/>
      <c r="GH1089" s="30"/>
      <c r="GI1089" s="30"/>
      <c r="GJ1089" s="30"/>
      <c r="GK1089" s="30"/>
      <c r="GL1089" s="30"/>
      <c r="GM1089" s="30"/>
      <c r="GN1089" s="30"/>
      <c r="GO1089" s="30"/>
      <c r="GP1089" s="30"/>
      <c r="GQ1089" s="30"/>
      <c r="GR1089" s="30"/>
      <c r="GS1089" s="30"/>
      <c r="GT1089" s="30"/>
      <c r="GU1089" s="30"/>
      <c r="GV1089" s="30"/>
      <c r="GW1089" s="30"/>
      <c r="GX1089" s="30"/>
      <c r="GY1089" s="30"/>
      <c r="GZ1089" s="30"/>
      <c r="HA1089" s="30"/>
      <c r="HB1089" s="30"/>
      <c r="HC1089" s="30"/>
      <c r="HD1089" s="30"/>
      <c r="HE1089" s="30"/>
      <c r="HF1089" s="30"/>
      <c r="HG1089" s="30"/>
      <c r="HH1089" s="30"/>
      <c r="HI1089" s="30"/>
      <c r="HJ1089" s="30"/>
      <c r="HK1089" s="30"/>
      <c r="HL1089" s="30"/>
      <c r="HM1089" s="30"/>
      <c r="HN1089" s="30"/>
      <c r="HO1089" s="30"/>
      <c r="HP1089" s="30"/>
      <c r="HQ1089" s="30"/>
      <c r="HR1089" s="30"/>
      <c r="HS1089" s="30"/>
      <c r="HT1089" s="30"/>
      <c r="HU1089" s="30"/>
      <c r="HV1089" s="30"/>
      <c r="HW1089" s="30"/>
      <c r="HX1089" s="30"/>
      <c r="HY1089" s="30"/>
      <c r="HZ1089" s="30"/>
      <c r="IA1089" s="30"/>
      <c r="IB1089" s="30"/>
      <c r="IC1089" s="30"/>
      <c r="ID1089" s="30"/>
      <c r="IE1089" s="30"/>
      <c r="IF1089" s="30"/>
      <c r="IG1089" s="30"/>
      <c r="IH1089" s="30"/>
      <c r="II1089" s="30"/>
      <c r="IJ1089" s="30"/>
      <c r="IK1089" s="30"/>
      <c r="IL1089" s="30"/>
      <c r="IM1089" s="30"/>
      <c r="IN1089" s="30"/>
      <c r="IO1089" s="30"/>
      <c r="IP1089" s="30"/>
      <c r="IQ1089" s="30"/>
      <c r="IR1089" s="30"/>
      <c r="IS1089" s="30"/>
      <c r="IT1089" s="30"/>
      <c r="IU1089" s="30"/>
    </row>
    <row r="1090" spans="1:5" s="54" customFormat="1" ht="33" customHeight="1">
      <c r="A1090" s="147" t="s">
        <v>578</v>
      </c>
      <c r="B1090" s="147"/>
      <c r="C1090" s="147"/>
      <c r="D1090" s="147"/>
      <c r="E1090" s="147"/>
    </row>
    <row r="1091" spans="1:255" ht="15">
      <c r="A1091" s="148" t="s">
        <v>139</v>
      </c>
      <c r="B1091" s="148"/>
      <c r="C1091" s="148"/>
      <c r="D1091" s="148"/>
      <c r="E1091" s="148"/>
      <c r="F1091" s="30"/>
      <c r="G1091" s="30"/>
      <c r="H1091" s="30"/>
      <c r="I1091" s="30"/>
      <c r="J1091" s="30"/>
      <c r="K1091" s="30"/>
      <c r="L1091" s="30"/>
      <c r="M1091" s="30"/>
      <c r="N1091" s="30"/>
      <c r="O1091" s="30"/>
      <c r="P1091" s="30"/>
      <c r="Q1091" s="30"/>
      <c r="R1091" s="30"/>
      <c r="S1091" s="30"/>
      <c r="T1091" s="30"/>
      <c r="U1091" s="30"/>
      <c r="V1091" s="30"/>
      <c r="W1091" s="30"/>
      <c r="X1091" s="30"/>
      <c r="Y1091" s="30"/>
      <c r="Z1091" s="30"/>
      <c r="AA1091" s="30"/>
      <c r="AB1091" s="30"/>
      <c r="AC1091" s="30"/>
      <c r="AD1091" s="30"/>
      <c r="AE1091" s="30"/>
      <c r="AF1091" s="30"/>
      <c r="AG1091" s="30"/>
      <c r="AH1091" s="30"/>
      <c r="AI1091" s="30"/>
      <c r="AJ1091" s="30"/>
      <c r="AK1091" s="30"/>
      <c r="AL1091" s="30"/>
      <c r="AM1091" s="30"/>
      <c r="AN1091" s="30"/>
      <c r="AO1091" s="30"/>
      <c r="AP1091" s="30"/>
      <c r="AQ1091" s="30"/>
      <c r="AR1091" s="30"/>
      <c r="AS1091" s="30"/>
      <c r="AT1091" s="30"/>
      <c r="AU1091" s="30"/>
      <c r="AV1091" s="30"/>
      <c r="AW1091" s="30"/>
      <c r="AX1091" s="30"/>
      <c r="AY1091" s="30"/>
      <c r="AZ1091" s="30"/>
      <c r="BA1091" s="30"/>
      <c r="BB1091" s="30"/>
      <c r="BC1091" s="30"/>
      <c r="BD1091" s="30"/>
      <c r="BE1091" s="30"/>
      <c r="BF1091" s="30"/>
      <c r="BG1091" s="30"/>
      <c r="BH1091" s="30"/>
      <c r="BI1091" s="30"/>
      <c r="BJ1091" s="30"/>
      <c r="BK1091" s="30"/>
      <c r="BL1091" s="30"/>
      <c r="BM1091" s="30"/>
      <c r="BN1091" s="30"/>
      <c r="BO1091" s="30"/>
      <c r="BP1091" s="30"/>
      <c r="BQ1091" s="30"/>
      <c r="BR1091" s="30"/>
      <c r="BS1091" s="30"/>
      <c r="BT1091" s="30"/>
      <c r="BU1091" s="30"/>
      <c r="BV1091" s="30"/>
      <c r="BW1091" s="30"/>
      <c r="BX1091" s="30"/>
      <c r="BY1091" s="30"/>
      <c r="BZ1091" s="30"/>
      <c r="CA1091" s="30"/>
      <c r="CB1091" s="30"/>
      <c r="CC1091" s="30"/>
      <c r="CD1091" s="30"/>
      <c r="CE1091" s="30"/>
      <c r="CF1091" s="30"/>
      <c r="CG1091" s="30"/>
      <c r="CH1091" s="30"/>
      <c r="CI1091" s="30"/>
      <c r="CJ1091" s="30"/>
      <c r="CK1091" s="30"/>
      <c r="CL1091" s="30"/>
      <c r="CM1091" s="30"/>
      <c r="CN1091" s="30"/>
      <c r="CO1091" s="30"/>
      <c r="CP1091" s="30"/>
      <c r="CQ1091" s="30"/>
      <c r="CR1091" s="30"/>
      <c r="CS1091" s="30"/>
      <c r="CT1091" s="30"/>
      <c r="CU1091" s="30"/>
      <c r="CV1091" s="30"/>
      <c r="CW1091" s="30"/>
      <c r="CX1091" s="30"/>
      <c r="CY1091" s="30"/>
      <c r="CZ1091" s="30"/>
      <c r="DA1091" s="30"/>
      <c r="DB1091" s="30"/>
      <c r="DC1091" s="30"/>
      <c r="DD1091" s="30"/>
      <c r="DE1091" s="30"/>
      <c r="DF1091" s="30"/>
      <c r="DG1091" s="30"/>
      <c r="DH1091" s="30"/>
      <c r="DI1091" s="30"/>
      <c r="DJ1091" s="30"/>
      <c r="DK1091" s="30"/>
      <c r="DL1091" s="30"/>
      <c r="DM1091" s="30"/>
      <c r="DN1091" s="30"/>
      <c r="DO1091" s="30"/>
      <c r="DP1091" s="30"/>
      <c r="DQ1091" s="30"/>
      <c r="DR1091" s="30"/>
      <c r="DS1091" s="30"/>
      <c r="DT1091" s="30"/>
      <c r="DU1091" s="30"/>
      <c r="DV1091" s="30"/>
      <c r="DW1091" s="30"/>
      <c r="DX1091" s="30"/>
      <c r="DY1091" s="30"/>
      <c r="DZ1091" s="30"/>
      <c r="EA1091" s="30"/>
      <c r="EB1091" s="30"/>
      <c r="EC1091" s="30"/>
      <c r="ED1091" s="30"/>
      <c r="EE1091" s="30"/>
      <c r="EF1091" s="30"/>
      <c r="EG1091" s="30"/>
      <c r="EH1091" s="30"/>
      <c r="EI1091" s="30"/>
      <c r="EJ1091" s="30"/>
      <c r="EK1091" s="30"/>
      <c r="EL1091" s="30"/>
      <c r="EM1091" s="30"/>
      <c r="EN1091" s="30"/>
      <c r="EO1091" s="30"/>
      <c r="EP1091" s="30"/>
      <c r="EQ1091" s="30"/>
      <c r="ER1091" s="30"/>
      <c r="ES1091" s="30"/>
      <c r="ET1091" s="30"/>
      <c r="EU1091" s="30"/>
      <c r="EV1091" s="30"/>
      <c r="EW1091" s="30"/>
      <c r="EX1091" s="30"/>
      <c r="EY1091" s="30"/>
      <c r="EZ1091" s="30"/>
      <c r="FA1091" s="30"/>
      <c r="FB1091" s="30"/>
      <c r="FC1091" s="30"/>
      <c r="FD1091" s="30"/>
      <c r="FE1091" s="30"/>
      <c r="FF1091" s="30"/>
      <c r="FG1091" s="30"/>
      <c r="FH1091" s="30"/>
      <c r="FI1091" s="30"/>
      <c r="FJ1091" s="30"/>
      <c r="FK1091" s="30"/>
      <c r="FL1091" s="30"/>
      <c r="FM1091" s="30"/>
      <c r="FN1091" s="30"/>
      <c r="FO1091" s="30"/>
      <c r="FP1091" s="30"/>
      <c r="FQ1091" s="30"/>
      <c r="FR1091" s="30"/>
      <c r="FS1091" s="30"/>
      <c r="FT1091" s="30"/>
      <c r="FU1091" s="30"/>
      <c r="FV1091" s="30"/>
      <c r="FW1091" s="30"/>
      <c r="FX1091" s="30"/>
      <c r="FY1091" s="30"/>
      <c r="FZ1091" s="30"/>
      <c r="GA1091" s="30"/>
      <c r="GB1091" s="30"/>
      <c r="GC1091" s="30"/>
      <c r="GD1091" s="30"/>
      <c r="GE1091" s="30"/>
      <c r="GF1091" s="30"/>
      <c r="GG1091" s="30"/>
      <c r="GH1091" s="30"/>
      <c r="GI1091" s="30"/>
      <c r="GJ1091" s="30"/>
      <c r="GK1091" s="30"/>
      <c r="GL1091" s="30"/>
      <c r="GM1091" s="30"/>
      <c r="GN1091" s="30"/>
      <c r="GO1091" s="30"/>
      <c r="GP1091" s="30"/>
      <c r="GQ1091" s="30"/>
      <c r="GR1091" s="30"/>
      <c r="GS1091" s="30"/>
      <c r="GT1091" s="30"/>
      <c r="GU1091" s="30"/>
      <c r="GV1091" s="30"/>
      <c r="GW1091" s="30"/>
      <c r="GX1091" s="30"/>
      <c r="GY1091" s="30"/>
      <c r="GZ1091" s="30"/>
      <c r="HA1091" s="30"/>
      <c r="HB1091" s="30"/>
      <c r="HC1091" s="30"/>
      <c r="HD1091" s="30"/>
      <c r="HE1091" s="30"/>
      <c r="HF1091" s="30"/>
      <c r="HG1091" s="30"/>
      <c r="HH1091" s="30"/>
      <c r="HI1091" s="30"/>
      <c r="HJ1091" s="30"/>
      <c r="HK1091" s="30"/>
      <c r="HL1091" s="30"/>
      <c r="HM1091" s="30"/>
      <c r="HN1091" s="30"/>
      <c r="HO1091" s="30"/>
      <c r="HP1091" s="30"/>
      <c r="HQ1091" s="30"/>
      <c r="HR1091" s="30"/>
      <c r="HS1091" s="30"/>
      <c r="HT1091" s="30"/>
      <c r="HU1091" s="30"/>
      <c r="HV1091" s="30"/>
      <c r="HW1091" s="30"/>
      <c r="HX1091" s="30"/>
      <c r="HY1091" s="30"/>
      <c r="HZ1091" s="30"/>
      <c r="IA1091" s="30"/>
      <c r="IB1091" s="30"/>
      <c r="IC1091" s="30"/>
      <c r="ID1091" s="30"/>
      <c r="IE1091" s="30"/>
      <c r="IF1091" s="30"/>
      <c r="IG1091" s="30"/>
      <c r="IH1091" s="30"/>
      <c r="II1091" s="30"/>
      <c r="IJ1091" s="30"/>
      <c r="IK1091" s="30"/>
      <c r="IL1091" s="30"/>
      <c r="IM1091" s="30"/>
      <c r="IN1091" s="30"/>
      <c r="IO1091" s="30"/>
      <c r="IP1091" s="30"/>
      <c r="IQ1091" s="30"/>
      <c r="IR1091" s="30"/>
      <c r="IS1091" s="30"/>
      <c r="IT1091" s="30"/>
      <c r="IU1091" s="30"/>
    </row>
    <row r="1092" spans="1:255" ht="15">
      <c r="A1092" s="148" t="s">
        <v>465</v>
      </c>
      <c r="B1092" s="148"/>
      <c r="C1092" s="148"/>
      <c r="D1092" s="148"/>
      <c r="E1092" s="148"/>
      <c r="F1092" s="30"/>
      <c r="G1092" s="30"/>
      <c r="H1092" s="30"/>
      <c r="I1092" s="30"/>
      <c r="J1092" s="30"/>
      <c r="K1092" s="30"/>
      <c r="L1092" s="30"/>
      <c r="M1092" s="30"/>
      <c r="N1092" s="30"/>
      <c r="O1092" s="30"/>
      <c r="P1092" s="30"/>
      <c r="Q1092" s="30"/>
      <c r="R1092" s="30"/>
      <c r="S1092" s="30"/>
      <c r="T1092" s="30"/>
      <c r="U1092" s="30"/>
      <c r="V1092" s="30"/>
      <c r="W1092" s="30"/>
      <c r="X1092" s="30"/>
      <c r="Y1092" s="30"/>
      <c r="Z1092" s="30"/>
      <c r="AA1092" s="30"/>
      <c r="AB1092" s="30"/>
      <c r="AC1092" s="30"/>
      <c r="AD1092" s="30"/>
      <c r="AE1092" s="30"/>
      <c r="AF1092" s="30"/>
      <c r="AG1092" s="30"/>
      <c r="AH1092" s="30"/>
      <c r="AI1092" s="30"/>
      <c r="AJ1092" s="30"/>
      <c r="AK1092" s="30"/>
      <c r="AL1092" s="30"/>
      <c r="AM1092" s="30"/>
      <c r="AN1092" s="30"/>
      <c r="AO1092" s="30"/>
      <c r="AP1092" s="30"/>
      <c r="AQ1092" s="30"/>
      <c r="AR1092" s="30"/>
      <c r="AS1092" s="30"/>
      <c r="AT1092" s="30"/>
      <c r="AU1092" s="30"/>
      <c r="AV1092" s="30"/>
      <c r="AW1092" s="30"/>
      <c r="AX1092" s="30"/>
      <c r="AY1092" s="30"/>
      <c r="AZ1092" s="30"/>
      <c r="BA1092" s="30"/>
      <c r="BB1092" s="30"/>
      <c r="BC1092" s="30"/>
      <c r="BD1092" s="30"/>
      <c r="BE1092" s="30"/>
      <c r="BF1092" s="30"/>
      <c r="BG1092" s="30"/>
      <c r="BH1092" s="30"/>
      <c r="BI1092" s="30"/>
      <c r="BJ1092" s="30"/>
      <c r="BK1092" s="30"/>
      <c r="BL1092" s="30"/>
      <c r="BM1092" s="30"/>
      <c r="BN1092" s="30"/>
      <c r="BO1092" s="30"/>
      <c r="BP1092" s="30"/>
      <c r="BQ1092" s="30"/>
      <c r="BR1092" s="30"/>
      <c r="BS1092" s="30"/>
      <c r="BT1092" s="30"/>
      <c r="BU1092" s="30"/>
      <c r="BV1092" s="30"/>
      <c r="BW1092" s="30"/>
      <c r="BX1092" s="30"/>
      <c r="BY1092" s="30"/>
      <c r="BZ1092" s="30"/>
      <c r="CA1092" s="30"/>
      <c r="CB1092" s="30"/>
      <c r="CC1092" s="30"/>
      <c r="CD1092" s="30"/>
      <c r="CE1092" s="30"/>
      <c r="CF1092" s="30"/>
      <c r="CG1092" s="30"/>
      <c r="CH1092" s="30"/>
      <c r="CI1092" s="30"/>
      <c r="CJ1092" s="30"/>
      <c r="CK1092" s="30"/>
      <c r="CL1092" s="30"/>
      <c r="CM1092" s="30"/>
      <c r="CN1092" s="30"/>
      <c r="CO1092" s="30"/>
      <c r="CP1092" s="30"/>
      <c r="CQ1092" s="30"/>
      <c r="CR1092" s="30"/>
      <c r="CS1092" s="30"/>
      <c r="CT1092" s="30"/>
      <c r="CU1092" s="30"/>
      <c r="CV1092" s="30"/>
      <c r="CW1092" s="30"/>
      <c r="CX1092" s="30"/>
      <c r="CY1092" s="30"/>
      <c r="CZ1092" s="30"/>
      <c r="DA1092" s="30"/>
      <c r="DB1092" s="30"/>
      <c r="DC1092" s="30"/>
      <c r="DD1092" s="30"/>
      <c r="DE1092" s="30"/>
      <c r="DF1092" s="30"/>
      <c r="DG1092" s="30"/>
      <c r="DH1092" s="30"/>
      <c r="DI1092" s="30"/>
      <c r="DJ1092" s="30"/>
      <c r="DK1092" s="30"/>
      <c r="DL1092" s="30"/>
      <c r="DM1092" s="30"/>
      <c r="DN1092" s="30"/>
      <c r="DO1092" s="30"/>
      <c r="DP1092" s="30"/>
      <c r="DQ1092" s="30"/>
      <c r="DR1092" s="30"/>
      <c r="DS1092" s="30"/>
      <c r="DT1092" s="30"/>
      <c r="DU1092" s="30"/>
      <c r="DV1092" s="30"/>
      <c r="DW1092" s="30"/>
      <c r="DX1092" s="30"/>
      <c r="DY1092" s="30"/>
      <c r="DZ1092" s="30"/>
      <c r="EA1092" s="30"/>
      <c r="EB1092" s="30"/>
      <c r="EC1092" s="30"/>
      <c r="ED1092" s="30"/>
      <c r="EE1092" s="30"/>
      <c r="EF1092" s="30"/>
      <c r="EG1092" s="30"/>
      <c r="EH1092" s="30"/>
      <c r="EI1092" s="30"/>
      <c r="EJ1092" s="30"/>
      <c r="EK1092" s="30"/>
      <c r="EL1092" s="30"/>
      <c r="EM1092" s="30"/>
      <c r="EN1092" s="30"/>
      <c r="EO1092" s="30"/>
      <c r="EP1092" s="30"/>
      <c r="EQ1092" s="30"/>
      <c r="ER1092" s="30"/>
      <c r="ES1092" s="30"/>
      <c r="ET1092" s="30"/>
      <c r="EU1092" s="30"/>
      <c r="EV1092" s="30"/>
      <c r="EW1092" s="30"/>
      <c r="EX1092" s="30"/>
      <c r="EY1092" s="30"/>
      <c r="EZ1092" s="30"/>
      <c r="FA1092" s="30"/>
      <c r="FB1092" s="30"/>
      <c r="FC1092" s="30"/>
      <c r="FD1092" s="30"/>
      <c r="FE1092" s="30"/>
      <c r="FF1092" s="30"/>
      <c r="FG1092" s="30"/>
      <c r="FH1092" s="30"/>
      <c r="FI1092" s="30"/>
      <c r="FJ1092" s="30"/>
      <c r="FK1092" s="30"/>
      <c r="FL1092" s="30"/>
      <c r="FM1092" s="30"/>
      <c r="FN1092" s="30"/>
      <c r="FO1092" s="30"/>
      <c r="FP1092" s="30"/>
      <c r="FQ1092" s="30"/>
      <c r="FR1092" s="30"/>
      <c r="FS1092" s="30"/>
      <c r="FT1092" s="30"/>
      <c r="FU1092" s="30"/>
      <c r="FV1092" s="30"/>
      <c r="FW1092" s="30"/>
      <c r="FX1092" s="30"/>
      <c r="FY1092" s="30"/>
      <c r="FZ1092" s="30"/>
      <c r="GA1092" s="30"/>
      <c r="GB1092" s="30"/>
      <c r="GC1092" s="30"/>
      <c r="GD1092" s="30"/>
      <c r="GE1092" s="30"/>
      <c r="GF1092" s="30"/>
      <c r="GG1092" s="30"/>
      <c r="GH1092" s="30"/>
      <c r="GI1092" s="30"/>
      <c r="GJ1092" s="30"/>
      <c r="GK1092" s="30"/>
      <c r="GL1092" s="30"/>
      <c r="GM1092" s="30"/>
      <c r="GN1092" s="30"/>
      <c r="GO1092" s="30"/>
      <c r="GP1092" s="30"/>
      <c r="GQ1092" s="30"/>
      <c r="GR1092" s="30"/>
      <c r="GS1092" s="30"/>
      <c r="GT1092" s="30"/>
      <c r="GU1092" s="30"/>
      <c r="GV1092" s="30"/>
      <c r="GW1092" s="30"/>
      <c r="GX1092" s="30"/>
      <c r="GY1092" s="30"/>
      <c r="GZ1092" s="30"/>
      <c r="HA1092" s="30"/>
      <c r="HB1092" s="30"/>
      <c r="HC1092" s="30"/>
      <c r="HD1092" s="30"/>
      <c r="HE1092" s="30"/>
      <c r="HF1092" s="30"/>
      <c r="HG1092" s="30"/>
      <c r="HH1092" s="30"/>
      <c r="HI1092" s="30"/>
      <c r="HJ1092" s="30"/>
      <c r="HK1092" s="30"/>
      <c r="HL1092" s="30"/>
      <c r="HM1092" s="30"/>
      <c r="HN1092" s="30"/>
      <c r="HO1092" s="30"/>
      <c r="HP1092" s="30"/>
      <c r="HQ1092" s="30"/>
      <c r="HR1092" s="30"/>
      <c r="HS1092" s="30"/>
      <c r="HT1092" s="30"/>
      <c r="HU1092" s="30"/>
      <c r="HV1092" s="30"/>
      <c r="HW1092" s="30"/>
      <c r="HX1092" s="30"/>
      <c r="HY1092" s="30"/>
      <c r="HZ1092" s="30"/>
      <c r="IA1092" s="30"/>
      <c r="IB1092" s="30"/>
      <c r="IC1092" s="30"/>
      <c r="ID1092" s="30"/>
      <c r="IE1092" s="30"/>
      <c r="IF1092" s="30"/>
      <c r="IG1092" s="30"/>
      <c r="IH1092" s="30"/>
      <c r="II1092" s="30"/>
      <c r="IJ1092" s="30"/>
      <c r="IK1092" s="30"/>
      <c r="IL1092" s="30"/>
      <c r="IM1092" s="30"/>
      <c r="IN1092" s="30"/>
      <c r="IO1092" s="30"/>
      <c r="IP1092" s="30"/>
      <c r="IQ1092" s="30"/>
      <c r="IR1092" s="30"/>
      <c r="IS1092" s="30"/>
      <c r="IT1092" s="30"/>
      <c r="IU1092" s="30"/>
    </row>
    <row r="1093" spans="1:255" ht="15">
      <c r="A1093" s="149" t="s">
        <v>575</v>
      </c>
      <c r="B1093" s="149"/>
      <c r="C1093" s="149"/>
      <c r="D1093" s="149"/>
      <c r="E1093" s="149"/>
      <c r="F1093" s="30"/>
      <c r="G1093" s="30"/>
      <c r="H1093" s="30"/>
      <c r="I1093" s="30"/>
      <c r="J1093" s="30"/>
      <c r="K1093" s="30"/>
      <c r="L1093" s="30"/>
      <c r="M1093" s="30"/>
      <c r="N1093" s="30"/>
      <c r="O1093" s="30"/>
      <c r="P1093" s="30"/>
      <c r="Q1093" s="30"/>
      <c r="R1093" s="30"/>
      <c r="S1093" s="30"/>
      <c r="T1093" s="30"/>
      <c r="U1093" s="30"/>
      <c r="V1093" s="30"/>
      <c r="W1093" s="30"/>
      <c r="X1093" s="30"/>
      <c r="Y1093" s="30"/>
      <c r="Z1093" s="30"/>
      <c r="AA1093" s="30"/>
      <c r="AB1093" s="30"/>
      <c r="AC1093" s="30"/>
      <c r="AD1093" s="30"/>
      <c r="AE1093" s="30"/>
      <c r="AF1093" s="30"/>
      <c r="AG1093" s="30"/>
      <c r="AH1093" s="30"/>
      <c r="AI1093" s="30"/>
      <c r="AJ1093" s="30"/>
      <c r="AK1093" s="30"/>
      <c r="AL1093" s="30"/>
      <c r="AM1093" s="30"/>
      <c r="AN1093" s="30"/>
      <c r="AO1093" s="30"/>
      <c r="AP1093" s="30"/>
      <c r="AQ1093" s="30"/>
      <c r="AR1093" s="30"/>
      <c r="AS1093" s="30"/>
      <c r="AT1093" s="30"/>
      <c r="AU1093" s="30"/>
      <c r="AV1093" s="30"/>
      <c r="AW1093" s="30"/>
      <c r="AX1093" s="30"/>
      <c r="AY1093" s="30"/>
      <c r="AZ1093" s="30"/>
      <c r="BA1093" s="30"/>
      <c r="BB1093" s="30"/>
      <c r="BC1093" s="30"/>
      <c r="BD1093" s="30"/>
      <c r="BE1093" s="30"/>
      <c r="BF1093" s="30"/>
      <c r="BG1093" s="30"/>
      <c r="BH1093" s="30"/>
      <c r="BI1093" s="30"/>
      <c r="BJ1093" s="30"/>
      <c r="BK1093" s="30"/>
      <c r="BL1093" s="30"/>
      <c r="BM1093" s="30"/>
      <c r="BN1093" s="30"/>
      <c r="BO1093" s="30"/>
      <c r="BP1093" s="30"/>
      <c r="BQ1093" s="30"/>
      <c r="BR1093" s="30"/>
      <c r="BS1093" s="30"/>
      <c r="BT1093" s="30"/>
      <c r="BU1093" s="30"/>
      <c r="BV1093" s="30"/>
      <c r="BW1093" s="30"/>
      <c r="BX1093" s="30"/>
      <c r="BY1093" s="30"/>
      <c r="BZ1093" s="30"/>
      <c r="CA1093" s="30"/>
      <c r="CB1093" s="30"/>
      <c r="CC1093" s="30"/>
      <c r="CD1093" s="30"/>
      <c r="CE1093" s="30"/>
      <c r="CF1093" s="30"/>
      <c r="CG1093" s="30"/>
      <c r="CH1093" s="30"/>
      <c r="CI1093" s="30"/>
      <c r="CJ1093" s="30"/>
      <c r="CK1093" s="30"/>
      <c r="CL1093" s="30"/>
      <c r="CM1093" s="30"/>
      <c r="CN1093" s="30"/>
      <c r="CO1093" s="30"/>
      <c r="CP1093" s="30"/>
      <c r="CQ1093" s="30"/>
      <c r="CR1093" s="30"/>
      <c r="CS1093" s="30"/>
      <c r="CT1093" s="30"/>
      <c r="CU1093" s="30"/>
      <c r="CV1093" s="30"/>
      <c r="CW1093" s="30"/>
      <c r="CX1093" s="30"/>
      <c r="CY1093" s="30"/>
      <c r="CZ1093" s="30"/>
      <c r="DA1093" s="30"/>
      <c r="DB1093" s="30"/>
      <c r="DC1093" s="30"/>
      <c r="DD1093" s="30"/>
      <c r="DE1093" s="30"/>
      <c r="DF1093" s="30"/>
      <c r="DG1093" s="30"/>
      <c r="DH1093" s="30"/>
      <c r="DI1093" s="30"/>
      <c r="DJ1093" s="30"/>
      <c r="DK1093" s="30"/>
      <c r="DL1093" s="30"/>
      <c r="DM1093" s="30"/>
      <c r="DN1093" s="30"/>
      <c r="DO1093" s="30"/>
      <c r="DP1093" s="30"/>
      <c r="DQ1093" s="30"/>
      <c r="DR1093" s="30"/>
      <c r="DS1093" s="30"/>
      <c r="DT1093" s="30"/>
      <c r="DU1093" s="30"/>
      <c r="DV1093" s="30"/>
      <c r="DW1093" s="30"/>
      <c r="DX1093" s="30"/>
      <c r="DY1093" s="30"/>
      <c r="DZ1093" s="30"/>
      <c r="EA1093" s="30"/>
      <c r="EB1093" s="30"/>
      <c r="EC1093" s="30"/>
      <c r="ED1093" s="30"/>
      <c r="EE1093" s="30"/>
      <c r="EF1093" s="30"/>
      <c r="EG1093" s="30"/>
      <c r="EH1093" s="30"/>
      <c r="EI1093" s="30"/>
      <c r="EJ1093" s="30"/>
      <c r="EK1093" s="30"/>
      <c r="EL1093" s="30"/>
      <c r="EM1093" s="30"/>
      <c r="EN1093" s="30"/>
      <c r="EO1093" s="30"/>
      <c r="EP1093" s="30"/>
      <c r="EQ1093" s="30"/>
      <c r="ER1093" s="30"/>
      <c r="ES1093" s="30"/>
      <c r="ET1093" s="30"/>
      <c r="EU1093" s="30"/>
      <c r="EV1093" s="30"/>
      <c r="EW1093" s="30"/>
      <c r="EX1093" s="30"/>
      <c r="EY1093" s="30"/>
      <c r="EZ1093" s="30"/>
      <c r="FA1093" s="30"/>
      <c r="FB1093" s="30"/>
      <c r="FC1093" s="30"/>
      <c r="FD1093" s="30"/>
      <c r="FE1093" s="30"/>
      <c r="FF1093" s="30"/>
      <c r="FG1093" s="30"/>
      <c r="FH1093" s="30"/>
      <c r="FI1093" s="30"/>
      <c r="FJ1093" s="30"/>
      <c r="FK1093" s="30"/>
      <c r="FL1093" s="30"/>
      <c r="FM1093" s="30"/>
      <c r="FN1093" s="30"/>
      <c r="FO1093" s="30"/>
      <c r="FP1093" s="30"/>
      <c r="FQ1093" s="30"/>
      <c r="FR1093" s="30"/>
      <c r="FS1093" s="30"/>
      <c r="FT1093" s="30"/>
      <c r="FU1093" s="30"/>
      <c r="FV1093" s="30"/>
      <c r="FW1093" s="30"/>
      <c r="FX1093" s="30"/>
      <c r="FY1093" s="30"/>
      <c r="FZ1093" s="30"/>
      <c r="GA1093" s="30"/>
      <c r="GB1093" s="30"/>
      <c r="GC1093" s="30"/>
      <c r="GD1093" s="30"/>
      <c r="GE1093" s="30"/>
      <c r="GF1093" s="30"/>
      <c r="GG1093" s="30"/>
      <c r="GH1093" s="30"/>
      <c r="GI1093" s="30"/>
      <c r="GJ1093" s="30"/>
      <c r="GK1093" s="30"/>
      <c r="GL1093" s="30"/>
      <c r="GM1093" s="30"/>
      <c r="GN1093" s="30"/>
      <c r="GO1093" s="30"/>
      <c r="GP1093" s="30"/>
      <c r="GQ1093" s="30"/>
      <c r="GR1093" s="30"/>
      <c r="GS1093" s="30"/>
      <c r="GT1093" s="30"/>
      <c r="GU1093" s="30"/>
      <c r="GV1093" s="30"/>
      <c r="GW1093" s="30"/>
      <c r="GX1093" s="30"/>
      <c r="GY1093" s="30"/>
      <c r="GZ1093" s="30"/>
      <c r="HA1093" s="30"/>
      <c r="HB1093" s="30"/>
      <c r="HC1093" s="30"/>
      <c r="HD1093" s="30"/>
      <c r="HE1093" s="30"/>
      <c r="HF1093" s="30"/>
      <c r="HG1093" s="30"/>
      <c r="HH1093" s="30"/>
      <c r="HI1093" s="30"/>
      <c r="HJ1093" s="30"/>
      <c r="HK1093" s="30"/>
      <c r="HL1093" s="30"/>
      <c r="HM1093" s="30"/>
      <c r="HN1093" s="30"/>
      <c r="HO1093" s="30"/>
      <c r="HP1093" s="30"/>
      <c r="HQ1093" s="30"/>
      <c r="HR1093" s="30"/>
      <c r="HS1093" s="30"/>
      <c r="HT1093" s="30"/>
      <c r="HU1093" s="30"/>
      <c r="HV1093" s="30"/>
      <c r="HW1093" s="30"/>
      <c r="HX1093" s="30"/>
      <c r="HY1093" s="30"/>
      <c r="HZ1093" s="30"/>
      <c r="IA1093" s="30"/>
      <c r="IB1093" s="30"/>
      <c r="IC1093" s="30"/>
      <c r="ID1093" s="30"/>
      <c r="IE1093" s="30"/>
      <c r="IF1093" s="30"/>
      <c r="IG1093" s="30"/>
      <c r="IH1093" s="30"/>
      <c r="II1093" s="30"/>
      <c r="IJ1093" s="30"/>
      <c r="IK1093" s="30"/>
      <c r="IL1093" s="30"/>
      <c r="IM1093" s="30"/>
      <c r="IN1093" s="30"/>
      <c r="IO1093" s="30"/>
      <c r="IP1093" s="30"/>
      <c r="IQ1093" s="30"/>
      <c r="IR1093" s="30"/>
      <c r="IS1093" s="30"/>
      <c r="IT1093" s="30"/>
      <c r="IU1093" s="30"/>
    </row>
    <row r="1094" spans="1:255" ht="15">
      <c r="A1094" s="169" t="s">
        <v>23</v>
      </c>
      <c r="B1094" s="170" t="s">
        <v>6</v>
      </c>
      <c r="C1094" s="171"/>
      <c r="D1094" s="172" t="s">
        <v>7</v>
      </c>
      <c r="E1094" s="169" t="s">
        <v>8</v>
      </c>
      <c r="F1094" s="30"/>
      <c r="G1094" s="30"/>
      <c r="H1094" s="30"/>
      <c r="I1094" s="30"/>
      <c r="J1094" s="30"/>
      <c r="K1094" s="30"/>
      <c r="L1094" s="30"/>
      <c r="M1094" s="30"/>
      <c r="N1094" s="30"/>
      <c r="O1094" s="30"/>
      <c r="P1094" s="30"/>
      <c r="Q1094" s="30"/>
      <c r="R1094" s="30"/>
      <c r="S1094" s="30"/>
      <c r="T1094" s="30"/>
      <c r="U1094" s="30"/>
      <c r="V1094" s="30"/>
      <c r="W1094" s="30"/>
      <c r="X1094" s="30"/>
      <c r="Y1094" s="30"/>
      <c r="Z1094" s="30"/>
      <c r="AA1094" s="30"/>
      <c r="AB1094" s="30"/>
      <c r="AC1094" s="30"/>
      <c r="AD1094" s="30"/>
      <c r="AE1094" s="30"/>
      <c r="AF1094" s="30"/>
      <c r="AG1094" s="30"/>
      <c r="AH1094" s="30"/>
      <c r="AI1094" s="30"/>
      <c r="AJ1094" s="30"/>
      <c r="AK1094" s="30"/>
      <c r="AL1094" s="30"/>
      <c r="AM1094" s="30"/>
      <c r="AN1094" s="30"/>
      <c r="AO1094" s="30"/>
      <c r="AP1094" s="30"/>
      <c r="AQ1094" s="30"/>
      <c r="AR1094" s="30"/>
      <c r="AS1094" s="30"/>
      <c r="AT1094" s="30"/>
      <c r="AU1094" s="30"/>
      <c r="AV1094" s="30"/>
      <c r="AW1094" s="30"/>
      <c r="AX1094" s="30"/>
      <c r="AY1094" s="30"/>
      <c r="AZ1094" s="30"/>
      <c r="BA1094" s="30"/>
      <c r="BB1094" s="30"/>
      <c r="BC1094" s="30"/>
      <c r="BD1094" s="30"/>
      <c r="BE1094" s="30"/>
      <c r="BF1094" s="30"/>
      <c r="BG1094" s="30"/>
      <c r="BH1094" s="30"/>
      <c r="BI1094" s="30"/>
      <c r="BJ1094" s="30"/>
      <c r="BK1094" s="30"/>
      <c r="BL1094" s="30"/>
      <c r="BM1094" s="30"/>
      <c r="BN1094" s="30"/>
      <c r="BO1094" s="30"/>
      <c r="BP1094" s="30"/>
      <c r="BQ1094" s="30"/>
      <c r="BR1094" s="30"/>
      <c r="BS1094" s="30"/>
      <c r="BT1094" s="30"/>
      <c r="BU1094" s="30"/>
      <c r="BV1094" s="30"/>
      <c r="BW1094" s="30"/>
      <c r="BX1094" s="30"/>
      <c r="BY1094" s="30"/>
      <c r="BZ1094" s="30"/>
      <c r="CA1094" s="30"/>
      <c r="CB1094" s="30"/>
      <c r="CC1094" s="30"/>
      <c r="CD1094" s="30"/>
      <c r="CE1094" s="30"/>
      <c r="CF1094" s="30"/>
      <c r="CG1094" s="30"/>
      <c r="CH1094" s="30"/>
      <c r="CI1094" s="30"/>
      <c r="CJ1094" s="30"/>
      <c r="CK1094" s="30"/>
      <c r="CL1094" s="30"/>
      <c r="CM1094" s="30"/>
      <c r="CN1094" s="30"/>
      <c r="CO1094" s="30"/>
      <c r="CP1094" s="30"/>
      <c r="CQ1094" s="30"/>
      <c r="CR1094" s="30"/>
      <c r="CS1094" s="30"/>
      <c r="CT1094" s="30"/>
      <c r="CU1094" s="30"/>
      <c r="CV1094" s="30"/>
      <c r="CW1094" s="30"/>
      <c r="CX1094" s="30"/>
      <c r="CY1094" s="30"/>
      <c r="CZ1094" s="30"/>
      <c r="DA1094" s="30"/>
      <c r="DB1094" s="30"/>
      <c r="DC1094" s="30"/>
      <c r="DD1094" s="30"/>
      <c r="DE1094" s="30"/>
      <c r="DF1094" s="30"/>
      <c r="DG1094" s="30"/>
      <c r="DH1094" s="30"/>
      <c r="DI1094" s="30"/>
      <c r="DJ1094" s="30"/>
      <c r="DK1094" s="30"/>
      <c r="DL1094" s="30"/>
      <c r="DM1094" s="30"/>
      <c r="DN1094" s="30"/>
      <c r="DO1094" s="30"/>
      <c r="DP1094" s="30"/>
      <c r="DQ1094" s="30"/>
      <c r="DR1094" s="30"/>
      <c r="DS1094" s="30"/>
      <c r="DT1094" s="30"/>
      <c r="DU1094" s="30"/>
      <c r="DV1094" s="30"/>
      <c r="DW1094" s="30"/>
      <c r="DX1094" s="30"/>
      <c r="DY1094" s="30"/>
      <c r="DZ1094" s="30"/>
      <c r="EA1094" s="30"/>
      <c r="EB1094" s="30"/>
      <c r="EC1094" s="30"/>
      <c r="ED1094" s="30"/>
      <c r="EE1094" s="30"/>
      <c r="EF1094" s="30"/>
      <c r="EG1094" s="30"/>
      <c r="EH1094" s="30"/>
      <c r="EI1094" s="30"/>
      <c r="EJ1094" s="30"/>
      <c r="EK1094" s="30"/>
      <c r="EL1094" s="30"/>
      <c r="EM1094" s="30"/>
      <c r="EN1094" s="30"/>
      <c r="EO1094" s="30"/>
      <c r="EP1094" s="30"/>
      <c r="EQ1094" s="30"/>
      <c r="ER1094" s="30"/>
      <c r="ES1094" s="30"/>
      <c r="ET1094" s="30"/>
      <c r="EU1094" s="30"/>
      <c r="EV1094" s="30"/>
      <c r="EW1094" s="30"/>
      <c r="EX1094" s="30"/>
      <c r="EY1094" s="30"/>
      <c r="EZ1094" s="30"/>
      <c r="FA1094" s="30"/>
      <c r="FB1094" s="30"/>
      <c r="FC1094" s="30"/>
      <c r="FD1094" s="30"/>
      <c r="FE1094" s="30"/>
      <c r="FF1094" s="30"/>
      <c r="FG1094" s="30"/>
      <c r="FH1094" s="30"/>
      <c r="FI1094" s="30"/>
      <c r="FJ1094" s="30"/>
      <c r="FK1094" s="30"/>
      <c r="FL1094" s="30"/>
      <c r="FM1094" s="30"/>
      <c r="FN1094" s="30"/>
      <c r="FO1094" s="30"/>
      <c r="FP1094" s="30"/>
      <c r="FQ1094" s="30"/>
      <c r="FR1094" s="30"/>
      <c r="FS1094" s="30"/>
      <c r="FT1094" s="30"/>
      <c r="FU1094" s="30"/>
      <c r="FV1094" s="30"/>
      <c r="FW1094" s="30"/>
      <c r="FX1094" s="30"/>
      <c r="FY1094" s="30"/>
      <c r="FZ1094" s="30"/>
      <c r="GA1094" s="30"/>
      <c r="GB1094" s="30"/>
      <c r="GC1094" s="30"/>
      <c r="GD1094" s="30"/>
      <c r="GE1094" s="30"/>
      <c r="GF1094" s="30"/>
      <c r="GG1094" s="30"/>
      <c r="GH1094" s="30"/>
      <c r="GI1094" s="30"/>
      <c r="GJ1094" s="30"/>
      <c r="GK1094" s="30"/>
      <c r="GL1094" s="30"/>
      <c r="GM1094" s="30"/>
      <c r="GN1094" s="30"/>
      <c r="GO1094" s="30"/>
      <c r="GP1094" s="30"/>
      <c r="GQ1094" s="30"/>
      <c r="GR1094" s="30"/>
      <c r="GS1094" s="30"/>
      <c r="GT1094" s="30"/>
      <c r="GU1094" s="30"/>
      <c r="GV1094" s="30"/>
      <c r="GW1094" s="30"/>
      <c r="GX1094" s="30"/>
      <c r="GY1094" s="30"/>
      <c r="GZ1094" s="30"/>
      <c r="HA1094" s="30"/>
      <c r="HB1094" s="30"/>
      <c r="HC1094" s="30"/>
      <c r="HD1094" s="30"/>
      <c r="HE1094" s="30"/>
      <c r="HF1094" s="30"/>
      <c r="HG1094" s="30"/>
      <c r="HH1094" s="30"/>
      <c r="HI1094" s="30"/>
      <c r="HJ1094" s="30"/>
      <c r="HK1094" s="30"/>
      <c r="HL1094" s="30"/>
      <c r="HM1094" s="30"/>
      <c r="HN1094" s="30"/>
      <c r="HO1094" s="30"/>
      <c r="HP1094" s="30"/>
      <c r="HQ1094" s="30"/>
      <c r="HR1094" s="30"/>
      <c r="HS1094" s="30"/>
      <c r="HT1094" s="30"/>
      <c r="HU1094" s="30"/>
      <c r="HV1094" s="30"/>
      <c r="HW1094" s="30"/>
      <c r="HX1094" s="30"/>
      <c r="HY1094" s="30"/>
      <c r="HZ1094" s="30"/>
      <c r="IA1094" s="30"/>
      <c r="IB1094" s="30"/>
      <c r="IC1094" s="30"/>
      <c r="ID1094" s="30"/>
      <c r="IE1094" s="30"/>
      <c r="IF1094" s="30"/>
      <c r="IG1094" s="30"/>
      <c r="IH1094" s="30"/>
      <c r="II1094" s="30"/>
      <c r="IJ1094" s="30"/>
      <c r="IK1094" s="30"/>
      <c r="IL1094" s="30"/>
      <c r="IM1094" s="30"/>
      <c r="IN1094" s="30"/>
      <c r="IO1094" s="30"/>
      <c r="IP1094" s="30"/>
      <c r="IQ1094" s="30"/>
      <c r="IR1094" s="30"/>
      <c r="IS1094" s="30"/>
      <c r="IT1094" s="30"/>
      <c r="IU1094" s="30"/>
    </row>
    <row r="1095" spans="1:255" ht="15">
      <c r="A1095" s="169"/>
      <c r="B1095" s="110" t="s">
        <v>9</v>
      </c>
      <c r="C1095" s="110" t="s">
        <v>10</v>
      </c>
      <c r="D1095" s="172"/>
      <c r="E1095" s="169"/>
      <c r="F1095" s="30"/>
      <c r="G1095" s="30"/>
      <c r="H1095" s="30"/>
      <c r="I1095" s="30"/>
      <c r="J1095" s="30"/>
      <c r="K1095" s="30"/>
      <c r="L1095" s="30"/>
      <c r="M1095" s="30"/>
      <c r="N1095" s="30"/>
      <c r="O1095" s="30"/>
      <c r="P1095" s="30"/>
      <c r="Q1095" s="30"/>
      <c r="R1095" s="30"/>
      <c r="S1095" s="30"/>
      <c r="T1095" s="30"/>
      <c r="U1095" s="30"/>
      <c r="V1095" s="30"/>
      <c r="W1095" s="30"/>
      <c r="X1095" s="30"/>
      <c r="Y1095" s="30"/>
      <c r="Z1095" s="30"/>
      <c r="AA1095" s="30"/>
      <c r="AB1095" s="30"/>
      <c r="AC1095" s="30"/>
      <c r="AD1095" s="30"/>
      <c r="AE1095" s="30"/>
      <c r="AF1095" s="30"/>
      <c r="AG1095" s="30"/>
      <c r="AH1095" s="30"/>
      <c r="AI1095" s="30"/>
      <c r="AJ1095" s="30"/>
      <c r="AK1095" s="30"/>
      <c r="AL1095" s="30"/>
      <c r="AM1095" s="30"/>
      <c r="AN1095" s="30"/>
      <c r="AO1095" s="30"/>
      <c r="AP1095" s="30"/>
      <c r="AQ1095" s="30"/>
      <c r="AR1095" s="30"/>
      <c r="AS1095" s="30"/>
      <c r="AT1095" s="30"/>
      <c r="AU1095" s="30"/>
      <c r="AV1095" s="30"/>
      <c r="AW1095" s="30"/>
      <c r="AX1095" s="30"/>
      <c r="AY1095" s="30"/>
      <c r="AZ1095" s="30"/>
      <c r="BA1095" s="30"/>
      <c r="BB1095" s="30"/>
      <c r="BC1095" s="30"/>
      <c r="BD1095" s="30"/>
      <c r="BE1095" s="30"/>
      <c r="BF1095" s="30"/>
      <c r="BG1095" s="30"/>
      <c r="BH1095" s="30"/>
      <c r="BI1095" s="30"/>
      <c r="BJ1095" s="30"/>
      <c r="BK1095" s="30"/>
      <c r="BL1095" s="30"/>
      <c r="BM1095" s="30"/>
      <c r="BN1095" s="30"/>
      <c r="BO1095" s="30"/>
      <c r="BP1095" s="30"/>
      <c r="BQ1095" s="30"/>
      <c r="BR1095" s="30"/>
      <c r="BS1095" s="30"/>
      <c r="BT1095" s="30"/>
      <c r="BU1095" s="30"/>
      <c r="BV1095" s="30"/>
      <c r="BW1095" s="30"/>
      <c r="BX1095" s="30"/>
      <c r="BY1095" s="30"/>
      <c r="BZ1095" s="30"/>
      <c r="CA1095" s="30"/>
      <c r="CB1095" s="30"/>
      <c r="CC1095" s="30"/>
      <c r="CD1095" s="30"/>
      <c r="CE1095" s="30"/>
      <c r="CF1095" s="30"/>
      <c r="CG1095" s="30"/>
      <c r="CH1095" s="30"/>
      <c r="CI1095" s="30"/>
      <c r="CJ1095" s="30"/>
      <c r="CK1095" s="30"/>
      <c r="CL1095" s="30"/>
      <c r="CM1095" s="30"/>
      <c r="CN1095" s="30"/>
      <c r="CO1095" s="30"/>
      <c r="CP1095" s="30"/>
      <c r="CQ1095" s="30"/>
      <c r="CR1095" s="30"/>
      <c r="CS1095" s="30"/>
      <c r="CT1095" s="30"/>
      <c r="CU1095" s="30"/>
      <c r="CV1095" s="30"/>
      <c r="CW1095" s="30"/>
      <c r="CX1095" s="30"/>
      <c r="CY1095" s="30"/>
      <c r="CZ1095" s="30"/>
      <c r="DA1095" s="30"/>
      <c r="DB1095" s="30"/>
      <c r="DC1095" s="30"/>
      <c r="DD1095" s="30"/>
      <c r="DE1095" s="30"/>
      <c r="DF1095" s="30"/>
      <c r="DG1095" s="30"/>
      <c r="DH1095" s="30"/>
      <c r="DI1095" s="30"/>
      <c r="DJ1095" s="30"/>
      <c r="DK1095" s="30"/>
      <c r="DL1095" s="30"/>
      <c r="DM1095" s="30"/>
      <c r="DN1095" s="30"/>
      <c r="DO1095" s="30"/>
      <c r="DP1095" s="30"/>
      <c r="DQ1095" s="30"/>
      <c r="DR1095" s="30"/>
      <c r="DS1095" s="30"/>
      <c r="DT1095" s="30"/>
      <c r="DU1095" s="30"/>
      <c r="DV1095" s="30"/>
      <c r="DW1095" s="30"/>
      <c r="DX1095" s="30"/>
      <c r="DY1095" s="30"/>
      <c r="DZ1095" s="30"/>
      <c r="EA1095" s="30"/>
      <c r="EB1095" s="30"/>
      <c r="EC1095" s="30"/>
      <c r="ED1095" s="30"/>
      <c r="EE1095" s="30"/>
      <c r="EF1095" s="30"/>
      <c r="EG1095" s="30"/>
      <c r="EH1095" s="30"/>
      <c r="EI1095" s="30"/>
      <c r="EJ1095" s="30"/>
      <c r="EK1095" s="30"/>
      <c r="EL1095" s="30"/>
      <c r="EM1095" s="30"/>
      <c r="EN1095" s="30"/>
      <c r="EO1095" s="30"/>
      <c r="EP1095" s="30"/>
      <c r="EQ1095" s="30"/>
      <c r="ER1095" s="30"/>
      <c r="ES1095" s="30"/>
      <c r="ET1095" s="30"/>
      <c r="EU1095" s="30"/>
      <c r="EV1095" s="30"/>
      <c r="EW1095" s="30"/>
      <c r="EX1095" s="30"/>
      <c r="EY1095" s="30"/>
      <c r="EZ1095" s="30"/>
      <c r="FA1095" s="30"/>
      <c r="FB1095" s="30"/>
      <c r="FC1095" s="30"/>
      <c r="FD1095" s="30"/>
      <c r="FE1095" s="30"/>
      <c r="FF1095" s="30"/>
      <c r="FG1095" s="30"/>
      <c r="FH1095" s="30"/>
      <c r="FI1095" s="30"/>
      <c r="FJ1095" s="30"/>
      <c r="FK1095" s="30"/>
      <c r="FL1095" s="30"/>
      <c r="FM1095" s="30"/>
      <c r="FN1095" s="30"/>
      <c r="FO1095" s="30"/>
      <c r="FP1095" s="30"/>
      <c r="FQ1095" s="30"/>
      <c r="FR1095" s="30"/>
      <c r="FS1095" s="30"/>
      <c r="FT1095" s="30"/>
      <c r="FU1095" s="30"/>
      <c r="FV1095" s="30"/>
      <c r="FW1095" s="30"/>
      <c r="FX1095" s="30"/>
      <c r="FY1095" s="30"/>
      <c r="FZ1095" s="30"/>
      <c r="GA1095" s="30"/>
      <c r="GB1095" s="30"/>
      <c r="GC1095" s="30"/>
      <c r="GD1095" s="30"/>
      <c r="GE1095" s="30"/>
      <c r="GF1095" s="30"/>
      <c r="GG1095" s="30"/>
      <c r="GH1095" s="30"/>
      <c r="GI1095" s="30"/>
      <c r="GJ1095" s="30"/>
      <c r="GK1095" s="30"/>
      <c r="GL1095" s="30"/>
      <c r="GM1095" s="30"/>
      <c r="GN1095" s="30"/>
      <c r="GO1095" s="30"/>
      <c r="GP1095" s="30"/>
      <c r="GQ1095" s="30"/>
      <c r="GR1095" s="30"/>
      <c r="GS1095" s="30"/>
      <c r="GT1095" s="30"/>
      <c r="GU1095" s="30"/>
      <c r="GV1095" s="30"/>
      <c r="GW1095" s="30"/>
      <c r="GX1095" s="30"/>
      <c r="GY1095" s="30"/>
      <c r="GZ1095" s="30"/>
      <c r="HA1095" s="30"/>
      <c r="HB1095" s="30"/>
      <c r="HC1095" s="30"/>
      <c r="HD1095" s="30"/>
      <c r="HE1095" s="30"/>
      <c r="HF1095" s="30"/>
      <c r="HG1095" s="30"/>
      <c r="HH1095" s="30"/>
      <c r="HI1095" s="30"/>
      <c r="HJ1095" s="30"/>
      <c r="HK1095" s="30"/>
      <c r="HL1095" s="30"/>
      <c r="HM1095" s="30"/>
      <c r="HN1095" s="30"/>
      <c r="HO1095" s="30"/>
      <c r="HP1095" s="30"/>
      <c r="HQ1095" s="30"/>
      <c r="HR1095" s="30"/>
      <c r="HS1095" s="30"/>
      <c r="HT1095" s="30"/>
      <c r="HU1095" s="30"/>
      <c r="HV1095" s="30"/>
      <c r="HW1095" s="30"/>
      <c r="HX1095" s="30"/>
      <c r="HY1095" s="30"/>
      <c r="HZ1095" s="30"/>
      <c r="IA1095" s="30"/>
      <c r="IB1095" s="30"/>
      <c r="IC1095" s="30"/>
      <c r="ID1095" s="30"/>
      <c r="IE1095" s="30"/>
      <c r="IF1095" s="30"/>
      <c r="IG1095" s="30"/>
      <c r="IH1095" s="30"/>
      <c r="II1095" s="30"/>
      <c r="IJ1095" s="30"/>
      <c r="IK1095" s="30"/>
      <c r="IL1095" s="30"/>
      <c r="IM1095" s="30"/>
      <c r="IN1095" s="30"/>
      <c r="IO1095" s="30"/>
      <c r="IP1095" s="30"/>
      <c r="IQ1095" s="30"/>
      <c r="IR1095" s="30"/>
      <c r="IS1095" s="30"/>
      <c r="IT1095" s="30"/>
      <c r="IU1095" s="30"/>
    </row>
    <row r="1096" spans="1:255" ht="30">
      <c r="A1096" s="111">
        <v>44111</v>
      </c>
      <c r="B1096" s="112" t="s">
        <v>25</v>
      </c>
      <c r="C1096" s="97" t="s">
        <v>576</v>
      </c>
      <c r="D1096" s="19" t="s">
        <v>333</v>
      </c>
      <c r="E1096" s="113">
        <v>100</v>
      </c>
      <c r="F1096" s="30"/>
      <c r="G1096" s="30"/>
      <c r="H1096" s="30"/>
      <c r="I1096" s="30"/>
      <c r="J1096" s="30"/>
      <c r="K1096" s="30"/>
      <c r="L1096" s="30"/>
      <c r="M1096" s="30"/>
      <c r="N1096" s="30"/>
      <c r="O1096" s="30"/>
      <c r="P1096" s="30"/>
      <c r="Q1096" s="30"/>
      <c r="R1096" s="30"/>
      <c r="S1096" s="30"/>
      <c r="T1096" s="30"/>
      <c r="U1096" s="30"/>
      <c r="V1096" s="30"/>
      <c r="W1096" s="30"/>
      <c r="X1096" s="30"/>
      <c r="Y1096" s="30"/>
      <c r="Z1096" s="30"/>
      <c r="AA1096" s="30"/>
      <c r="AB1096" s="30"/>
      <c r="AC1096" s="30"/>
      <c r="AD1096" s="30"/>
      <c r="AE1096" s="30"/>
      <c r="AF1096" s="30"/>
      <c r="AG1096" s="30"/>
      <c r="AH1096" s="30"/>
      <c r="AI1096" s="30"/>
      <c r="AJ1096" s="30"/>
      <c r="AK1096" s="30"/>
      <c r="AL1096" s="30"/>
      <c r="AM1096" s="30"/>
      <c r="AN1096" s="30"/>
      <c r="AO1096" s="30"/>
      <c r="AP1096" s="30"/>
      <c r="AQ1096" s="30"/>
      <c r="AR1096" s="30"/>
      <c r="AS1096" s="30"/>
      <c r="AT1096" s="30"/>
      <c r="AU1096" s="30"/>
      <c r="AV1096" s="30"/>
      <c r="AW1096" s="30"/>
      <c r="AX1096" s="30"/>
      <c r="AY1096" s="30"/>
      <c r="AZ1096" s="30"/>
      <c r="BA1096" s="30"/>
      <c r="BB1096" s="30"/>
      <c r="BC1096" s="30"/>
      <c r="BD1096" s="30"/>
      <c r="BE1096" s="30"/>
      <c r="BF1096" s="30"/>
      <c r="BG1096" s="30"/>
      <c r="BH1096" s="30"/>
      <c r="BI1096" s="30"/>
      <c r="BJ1096" s="30"/>
      <c r="BK1096" s="30"/>
      <c r="BL1096" s="30"/>
      <c r="BM1096" s="30"/>
      <c r="BN1096" s="30"/>
      <c r="BO1096" s="30"/>
      <c r="BP1096" s="30"/>
      <c r="BQ1096" s="30"/>
      <c r="BR1096" s="30"/>
      <c r="BS1096" s="30"/>
      <c r="BT1096" s="30"/>
      <c r="BU1096" s="30"/>
      <c r="BV1096" s="30"/>
      <c r="BW1096" s="30"/>
      <c r="BX1096" s="30"/>
      <c r="BY1096" s="30"/>
      <c r="BZ1096" s="30"/>
      <c r="CA1096" s="30"/>
      <c r="CB1096" s="30"/>
      <c r="CC1096" s="30"/>
      <c r="CD1096" s="30"/>
      <c r="CE1096" s="30"/>
      <c r="CF1096" s="30"/>
      <c r="CG1096" s="30"/>
      <c r="CH1096" s="30"/>
      <c r="CI1096" s="30"/>
      <c r="CJ1096" s="30"/>
      <c r="CK1096" s="30"/>
      <c r="CL1096" s="30"/>
      <c r="CM1096" s="30"/>
      <c r="CN1096" s="30"/>
      <c r="CO1096" s="30"/>
      <c r="CP1096" s="30"/>
      <c r="CQ1096" s="30"/>
      <c r="CR1096" s="30"/>
      <c r="CS1096" s="30"/>
      <c r="CT1096" s="30"/>
      <c r="CU1096" s="30"/>
      <c r="CV1096" s="30"/>
      <c r="CW1096" s="30"/>
      <c r="CX1096" s="30"/>
      <c r="CY1096" s="30"/>
      <c r="CZ1096" s="30"/>
      <c r="DA1096" s="30"/>
      <c r="DB1096" s="30"/>
      <c r="DC1096" s="30"/>
      <c r="DD1096" s="30"/>
      <c r="DE1096" s="30"/>
      <c r="DF1096" s="30"/>
      <c r="DG1096" s="30"/>
      <c r="DH1096" s="30"/>
      <c r="DI1096" s="30"/>
      <c r="DJ1096" s="30"/>
      <c r="DK1096" s="30"/>
      <c r="DL1096" s="30"/>
      <c r="DM1096" s="30"/>
      <c r="DN1096" s="30"/>
      <c r="DO1096" s="30"/>
      <c r="DP1096" s="30"/>
      <c r="DQ1096" s="30"/>
      <c r="DR1096" s="30"/>
      <c r="DS1096" s="30"/>
      <c r="DT1096" s="30"/>
      <c r="DU1096" s="30"/>
      <c r="DV1096" s="30"/>
      <c r="DW1096" s="30"/>
      <c r="DX1096" s="30"/>
      <c r="DY1096" s="30"/>
      <c r="DZ1096" s="30"/>
      <c r="EA1096" s="30"/>
      <c r="EB1096" s="30"/>
      <c r="EC1096" s="30"/>
      <c r="ED1096" s="30"/>
      <c r="EE1096" s="30"/>
      <c r="EF1096" s="30"/>
      <c r="EG1096" s="30"/>
      <c r="EH1096" s="30"/>
      <c r="EI1096" s="30"/>
      <c r="EJ1096" s="30"/>
      <c r="EK1096" s="30"/>
      <c r="EL1096" s="30"/>
      <c r="EM1096" s="30"/>
      <c r="EN1096" s="30"/>
      <c r="EO1096" s="30"/>
      <c r="EP1096" s="30"/>
      <c r="EQ1096" s="30"/>
      <c r="ER1096" s="30"/>
      <c r="ES1096" s="30"/>
      <c r="ET1096" s="30"/>
      <c r="EU1096" s="30"/>
      <c r="EV1096" s="30"/>
      <c r="EW1096" s="30"/>
      <c r="EX1096" s="30"/>
      <c r="EY1096" s="30"/>
      <c r="EZ1096" s="30"/>
      <c r="FA1096" s="30"/>
      <c r="FB1096" s="30"/>
      <c r="FC1096" s="30"/>
      <c r="FD1096" s="30"/>
      <c r="FE1096" s="30"/>
      <c r="FF1096" s="30"/>
      <c r="FG1096" s="30"/>
      <c r="FH1096" s="30"/>
      <c r="FI1096" s="30"/>
      <c r="FJ1096" s="30"/>
      <c r="FK1096" s="30"/>
      <c r="FL1096" s="30"/>
      <c r="FM1096" s="30"/>
      <c r="FN1096" s="30"/>
      <c r="FO1096" s="30"/>
      <c r="FP1096" s="30"/>
      <c r="FQ1096" s="30"/>
      <c r="FR1096" s="30"/>
      <c r="FS1096" s="30"/>
      <c r="FT1096" s="30"/>
      <c r="FU1096" s="30"/>
      <c r="FV1096" s="30"/>
      <c r="FW1096" s="30"/>
      <c r="FX1096" s="30"/>
      <c r="FY1096" s="30"/>
      <c r="FZ1096" s="30"/>
      <c r="GA1096" s="30"/>
      <c r="GB1096" s="30"/>
      <c r="GC1096" s="30"/>
      <c r="GD1096" s="30"/>
      <c r="GE1096" s="30"/>
      <c r="GF1096" s="30"/>
      <c r="GG1096" s="30"/>
      <c r="GH1096" s="30"/>
      <c r="GI1096" s="30"/>
      <c r="GJ1096" s="30"/>
      <c r="GK1096" s="30"/>
      <c r="GL1096" s="30"/>
      <c r="GM1096" s="30"/>
      <c r="GN1096" s="30"/>
      <c r="GO1096" s="30"/>
      <c r="GP1096" s="30"/>
      <c r="GQ1096" s="30"/>
      <c r="GR1096" s="30"/>
      <c r="GS1096" s="30"/>
      <c r="GT1096" s="30"/>
      <c r="GU1096" s="30"/>
      <c r="GV1096" s="30"/>
      <c r="GW1096" s="30"/>
      <c r="GX1096" s="30"/>
      <c r="GY1096" s="30"/>
      <c r="GZ1096" s="30"/>
      <c r="HA1096" s="30"/>
      <c r="HB1096" s="30"/>
      <c r="HC1096" s="30"/>
      <c r="HD1096" s="30"/>
      <c r="HE1096" s="30"/>
      <c r="HF1096" s="30"/>
      <c r="HG1096" s="30"/>
      <c r="HH1096" s="30"/>
      <c r="HI1096" s="30"/>
      <c r="HJ1096" s="30"/>
      <c r="HK1096" s="30"/>
      <c r="HL1096" s="30"/>
      <c r="HM1096" s="30"/>
      <c r="HN1096" s="30"/>
      <c r="HO1096" s="30"/>
      <c r="HP1096" s="30"/>
      <c r="HQ1096" s="30"/>
      <c r="HR1096" s="30"/>
      <c r="HS1096" s="30"/>
      <c r="HT1096" s="30"/>
      <c r="HU1096" s="30"/>
      <c r="HV1096" s="30"/>
      <c r="HW1096" s="30"/>
      <c r="HX1096" s="30"/>
      <c r="HY1096" s="30"/>
      <c r="HZ1096" s="30"/>
      <c r="IA1096" s="30"/>
      <c r="IB1096" s="30"/>
      <c r="IC1096" s="30"/>
      <c r="ID1096" s="30"/>
      <c r="IE1096" s="30"/>
      <c r="IF1096" s="30"/>
      <c r="IG1096" s="30"/>
      <c r="IH1096" s="30"/>
      <c r="II1096" s="30"/>
      <c r="IJ1096" s="30"/>
      <c r="IK1096" s="30"/>
      <c r="IL1096" s="30"/>
      <c r="IM1096" s="30"/>
      <c r="IN1096" s="30"/>
      <c r="IO1096" s="30"/>
      <c r="IP1096" s="30"/>
      <c r="IQ1096" s="30"/>
      <c r="IR1096" s="30"/>
      <c r="IS1096" s="30"/>
      <c r="IT1096" s="30"/>
      <c r="IU1096" s="30"/>
    </row>
    <row r="1097" spans="1:255" ht="30">
      <c r="A1097" s="111">
        <v>44120</v>
      </c>
      <c r="B1097" s="112" t="s">
        <v>25</v>
      </c>
      <c r="C1097" s="97" t="s">
        <v>576</v>
      </c>
      <c r="D1097" s="19" t="s">
        <v>333</v>
      </c>
      <c r="E1097" s="113">
        <v>100</v>
      </c>
      <c r="F1097" s="30"/>
      <c r="G1097" s="30"/>
      <c r="H1097" s="30"/>
      <c r="I1097" s="30"/>
      <c r="J1097" s="30"/>
      <c r="K1097" s="30"/>
      <c r="L1097" s="30"/>
      <c r="M1097" s="30"/>
      <c r="N1097" s="30"/>
      <c r="O1097" s="30"/>
      <c r="P1097" s="30"/>
      <c r="Q1097" s="30"/>
      <c r="R1097" s="30"/>
      <c r="S1097" s="30"/>
      <c r="T1097" s="30"/>
      <c r="U1097" s="30"/>
      <c r="V1097" s="30"/>
      <c r="W1097" s="30"/>
      <c r="X1097" s="30"/>
      <c r="Y1097" s="30"/>
      <c r="Z1097" s="30"/>
      <c r="AA1097" s="30"/>
      <c r="AB1097" s="30"/>
      <c r="AC1097" s="30"/>
      <c r="AD1097" s="30"/>
      <c r="AE1097" s="30"/>
      <c r="AF1097" s="30"/>
      <c r="AG1097" s="30"/>
      <c r="AH1097" s="30"/>
      <c r="AI1097" s="30"/>
      <c r="AJ1097" s="30"/>
      <c r="AK1097" s="30"/>
      <c r="AL1097" s="30"/>
      <c r="AM1097" s="30"/>
      <c r="AN1097" s="30"/>
      <c r="AO1097" s="30"/>
      <c r="AP1097" s="30"/>
      <c r="AQ1097" s="30"/>
      <c r="AR1097" s="30"/>
      <c r="AS1097" s="30"/>
      <c r="AT1097" s="30"/>
      <c r="AU1097" s="30"/>
      <c r="AV1097" s="30"/>
      <c r="AW1097" s="30"/>
      <c r="AX1097" s="30"/>
      <c r="AY1097" s="30"/>
      <c r="AZ1097" s="30"/>
      <c r="BA1097" s="30"/>
      <c r="BB1097" s="30"/>
      <c r="BC1097" s="30"/>
      <c r="BD1097" s="30"/>
      <c r="BE1097" s="30"/>
      <c r="BF1097" s="30"/>
      <c r="BG1097" s="30"/>
      <c r="BH1097" s="30"/>
      <c r="BI1097" s="30"/>
      <c r="BJ1097" s="30"/>
      <c r="BK1097" s="30"/>
      <c r="BL1097" s="30"/>
      <c r="BM1097" s="30"/>
      <c r="BN1097" s="30"/>
      <c r="BO1097" s="30"/>
      <c r="BP1097" s="30"/>
      <c r="BQ1097" s="30"/>
      <c r="BR1097" s="30"/>
      <c r="BS1097" s="30"/>
      <c r="BT1097" s="30"/>
      <c r="BU1097" s="30"/>
      <c r="BV1097" s="30"/>
      <c r="BW1097" s="30"/>
      <c r="BX1097" s="30"/>
      <c r="BY1097" s="30"/>
      <c r="BZ1097" s="30"/>
      <c r="CA1097" s="30"/>
      <c r="CB1097" s="30"/>
      <c r="CC1097" s="30"/>
      <c r="CD1097" s="30"/>
      <c r="CE1097" s="30"/>
      <c r="CF1097" s="30"/>
      <c r="CG1097" s="30"/>
      <c r="CH1097" s="30"/>
      <c r="CI1097" s="30"/>
      <c r="CJ1097" s="30"/>
      <c r="CK1097" s="30"/>
      <c r="CL1097" s="30"/>
      <c r="CM1097" s="30"/>
      <c r="CN1097" s="30"/>
      <c r="CO1097" s="30"/>
      <c r="CP1097" s="30"/>
      <c r="CQ1097" s="30"/>
      <c r="CR1097" s="30"/>
      <c r="CS1097" s="30"/>
      <c r="CT1097" s="30"/>
      <c r="CU1097" s="30"/>
      <c r="CV1097" s="30"/>
      <c r="CW1097" s="30"/>
      <c r="CX1097" s="30"/>
      <c r="CY1097" s="30"/>
      <c r="CZ1097" s="30"/>
      <c r="DA1097" s="30"/>
      <c r="DB1097" s="30"/>
      <c r="DC1097" s="30"/>
      <c r="DD1097" s="30"/>
      <c r="DE1097" s="30"/>
      <c r="DF1097" s="30"/>
      <c r="DG1097" s="30"/>
      <c r="DH1097" s="30"/>
      <c r="DI1097" s="30"/>
      <c r="DJ1097" s="30"/>
      <c r="DK1097" s="30"/>
      <c r="DL1097" s="30"/>
      <c r="DM1097" s="30"/>
      <c r="DN1097" s="30"/>
      <c r="DO1097" s="30"/>
      <c r="DP1097" s="30"/>
      <c r="DQ1097" s="30"/>
      <c r="DR1097" s="30"/>
      <c r="DS1097" s="30"/>
      <c r="DT1097" s="30"/>
      <c r="DU1097" s="30"/>
      <c r="DV1097" s="30"/>
      <c r="DW1097" s="30"/>
      <c r="DX1097" s="30"/>
      <c r="DY1097" s="30"/>
      <c r="DZ1097" s="30"/>
      <c r="EA1097" s="30"/>
      <c r="EB1097" s="30"/>
      <c r="EC1097" s="30"/>
      <c r="ED1097" s="30"/>
      <c r="EE1097" s="30"/>
      <c r="EF1097" s="30"/>
      <c r="EG1097" s="30"/>
      <c r="EH1097" s="30"/>
      <c r="EI1097" s="30"/>
      <c r="EJ1097" s="30"/>
      <c r="EK1097" s="30"/>
      <c r="EL1097" s="30"/>
      <c r="EM1097" s="30"/>
      <c r="EN1097" s="30"/>
      <c r="EO1097" s="30"/>
      <c r="EP1097" s="30"/>
      <c r="EQ1097" s="30"/>
      <c r="ER1097" s="30"/>
      <c r="ES1097" s="30"/>
      <c r="ET1097" s="30"/>
      <c r="EU1097" s="30"/>
      <c r="EV1097" s="30"/>
      <c r="EW1097" s="30"/>
      <c r="EX1097" s="30"/>
      <c r="EY1097" s="30"/>
      <c r="EZ1097" s="30"/>
      <c r="FA1097" s="30"/>
      <c r="FB1097" s="30"/>
      <c r="FC1097" s="30"/>
      <c r="FD1097" s="30"/>
      <c r="FE1097" s="30"/>
      <c r="FF1097" s="30"/>
      <c r="FG1097" s="30"/>
      <c r="FH1097" s="30"/>
      <c r="FI1097" s="30"/>
      <c r="FJ1097" s="30"/>
      <c r="FK1097" s="30"/>
      <c r="FL1097" s="30"/>
      <c r="FM1097" s="30"/>
      <c r="FN1097" s="30"/>
      <c r="FO1097" s="30"/>
      <c r="FP1097" s="30"/>
      <c r="FQ1097" s="30"/>
      <c r="FR1097" s="30"/>
      <c r="FS1097" s="30"/>
      <c r="FT1097" s="30"/>
      <c r="FU1097" s="30"/>
      <c r="FV1097" s="30"/>
      <c r="FW1097" s="30"/>
      <c r="FX1097" s="30"/>
      <c r="FY1097" s="30"/>
      <c r="FZ1097" s="30"/>
      <c r="GA1097" s="30"/>
      <c r="GB1097" s="30"/>
      <c r="GC1097" s="30"/>
      <c r="GD1097" s="30"/>
      <c r="GE1097" s="30"/>
      <c r="GF1097" s="30"/>
      <c r="GG1097" s="30"/>
      <c r="GH1097" s="30"/>
      <c r="GI1097" s="30"/>
      <c r="GJ1097" s="30"/>
      <c r="GK1097" s="30"/>
      <c r="GL1097" s="30"/>
      <c r="GM1097" s="30"/>
      <c r="GN1097" s="30"/>
      <c r="GO1097" s="30"/>
      <c r="GP1097" s="30"/>
      <c r="GQ1097" s="30"/>
      <c r="GR1097" s="30"/>
      <c r="GS1097" s="30"/>
      <c r="GT1097" s="30"/>
      <c r="GU1097" s="30"/>
      <c r="GV1097" s="30"/>
      <c r="GW1097" s="30"/>
      <c r="GX1097" s="30"/>
      <c r="GY1097" s="30"/>
      <c r="GZ1097" s="30"/>
      <c r="HA1097" s="30"/>
      <c r="HB1097" s="30"/>
      <c r="HC1097" s="30"/>
      <c r="HD1097" s="30"/>
      <c r="HE1097" s="30"/>
      <c r="HF1097" s="30"/>
      <c r="HG1097" s="30"/>
      <c r="HH1097" s="30"/>
      <c r="HI1097" s="30"/>
      <c r="HJ1097" s="30"/>
      <c r="HK1097" s="30"/>
      <c r="HL1097" s="30"/>
      <c r="HM1097" s="30"/>
      <c r="HN1097" s="30"/>
      <c r="HO1097" s="30"/>
      <c r="HP1097" s="30"/>
      <c r="HQ1097" s="30"/>
      <c r="HR1097" s="30"/>
      <c r="HS1097" s="30"/>
      <c r="HT1097" s="30"/>
      <c r="HU1097" s="30"/>
      <c r="HV1097" s="30"/>
      <c r="HW1097" s="30"/>
      <c r="HX1097" s="30"/>
      <c r="HY1097" s="30"/>
      <c r="HZ1097" s="30"/>
      <c r="IA1097" s="30"/>
      <c r="IB1097" s="30"/>
      <c r="IC1097" s="30"/>
      <c r="ID1097" s="30"/>
      <c r="IE1097" s="30"/>
      <c r="IF1097" s="30"/>
      <c r="IG1097" s="30"/>
      <c r="IH1097" s="30"/>
      <c r="II1097" s="30"/>
      <c r="IJ1097" s="30"/>
      <c r="IK1097" s="30"/>
      <c r="IL1097" s="30"/>
      <c r="IM1097" s="30"/>
      <c r="IN1097" s="30"/>
      <c r="IO1097" s="30"/>
      <c r="IP1097" s="30"/>
      <c r="IQ1097" s="30"/>
      <c r="IR1097" s="30"/>
      <c r="IS1097" s="30"/>
      <c r="IT1097" s="30"/>
      <c r="IU1097" s="30"/>
    </row>
    <row r="1098" spans="1:255" ht="30">
      <c r="A1098" s="111">
        <v>44126</v>
      </c>
      <c r="B1098" s="112" t="s">
        <v>577</v>
      </c>
      <c r="C1098" s="97" t="s">
        <v>576</v>
      </c>
      <c r="D1098" s="19" t="s">
        <v>333</v>
      </c>
      <c r="E1098" s="113">
        <v>100</v>
      </c>
      <c r="F1098" s="30"/>
      <c r="G1098" s="30"/>
      <c r="H1098" s="30"/>
      <c r="I1098" s="30"/>
      <c r="J1098" s="30"/>
      <c r="K1098" s="30"/>
      <c r="L1098" s="30"/>
      <c r="M1098" s="30"/>
      <c r="N1098" s="30"/>
      <c r="O1098" s="30"/>
      <c r="P1098" s="30"/>
      <c r="Q1098" s="30"/>
      <c r="R1098" s="30"/>
      <c r="S1098" s="30"/>
      <c r="T1098" s="30"/>
      <c r="U1098" s="30"/>
      <c r="V1098" s="30"/>
      <c r="W1098" s="30"/>
      <c r="X1098" s="30"/>
      <c r="Y1098" s="30"/>
      <c r="Z1098" s="30"/>
      <c r="AA1098" s="30"/>
      <c r="AB1098" s="30"/>
      <c r="AC1098" s="30"/>
      <c r="AD1098" s="30"/>
      <c r="AE1098" s="30"/>
      <c r="AF1098" s="30"/>
      <c r="AG1098" s="30"/>
      <c r="AH1098" s="30"/>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c r="BK1098" s="30"/>
      <c r="BL1098" s="30"/>
      <c r="BM1098" s="30"/>
      <c r="BN1098" s="30"/>
      <c r="BO1098" s="30"/>
      <c r="BP1098" s="30"/>
      <c r="BQ1098" s="30"/>
      <c r="BR1098" s="30"/>
      <c r="BS1098" s="30"/>
      <c r="BT1098" s="30"/>
      <c r="BU1098" s="30"/>
      <c r="BV1098" s="30"/>
      <c r="BW1098" s="30"/>
      <c r="BX1098" s="30"/>
      <c r="BY1098" s="30"/>
      <c r="BZ1098" s="30"/>
      <c r="CA1098" s="30"/>
      <c r="CB1098" s="30"/>
      <c r="CC1098" s="30"/>
      <c r="CD1098" s="30"/>
      <c r="CE1098" s="30"/>
      <c r="CF1098" s="30"/>
      <c r="CG1098" s="30"/>
      <c r="CH1098" s="30"/>
      <c r="CI1098" s="30"/>
      <c r="CJ1098" s="30"/>
      <c r="CK1098" s="30"/>
      <c r="CL1098" s="30"/>
      <c r="CM1098" s="30"/>
      <c r="CN1098" s="30"/>
      <c r="CO1098" s="30"/>
      <c r="CP1098" s="30"/>
      <c r="CQ1098" s="30"/>
      <c r="CR1098" s="30"/>
      <c r="CS1098" s="30"/>
      <c r="CT1098" s="30"/>
      <c r="CU1098" s="30"/>
      <c r="CV1098" s="30"/>
      <c r="CW1098" s="30"/>
      <c r="CX1098" s="30"/>
      <c r="CY1098" s="30"/>
      <c r="CZ1098" s="30"/>
      <c r="DA1098" s="30"/>
      <c r="DB1098" s="30"/>
      <c r="DC1098" s="30"/>
      <c r="DD1098" s="30"/>
      <c r="DE1098" s="30"/>
      <c r="DF1098" s="30"/>
      <c r="DG1098" s="30"/>
      <c r="DH1098" s="30"/>
      <c r="DI1098" s="30"/>
      <c r="DJ1098" s="30"/>
      <c r="DK1098" s="30"/>
      <c r="DL1098" s="30"/>
      <c r="DM1098" s="30"/>
      <c r="DN1098" s="30"/>
      <c r="DO1098" s="30"/>
      <c r="DP1098" s="30"/>
      <c r="DQ1098" s="30"/>
      <c r="DR1098" s="30"/>
      <c r="DS1098" s="30"/>
      <c r="DT1098" s="30"/>
      <c r="DU1098" s="30"/>
      <c r="DV1098" s="30"/>
      <c r="DW1098" s="30"/>
      <c r="DX1098" s="30"/>
      <c r="DY1098" s="30"/>
      <c r="DZ1098" s="30"/>
      <c r="EA1098" s="30"/>
      <c r="EB1098" s="30"/>
      <c r="EC1098" s="30"/>
      <c r="ED1098" s="30"/>
      <c r="EE1098" s="30"/>
      <c r="EF1098" s="30"/>
      <c r="EG1098" s="30"/>
      <c r="EH1098" s="30"/>
      <c r="EI1098" s="30"/>
      <c r="EJ1098" s="30"/>
      <c r="EK1098" s="30"/>
      <c r="EL1098" s="30"/>
      <c r="EM1098" s="30"/>
      <c r="EN1098" s="30"/>
      <c r="EO1098" s="30"/>
      <c r="EP1098" s="30"/>
      <c r="EQ1098" s="30"/>
      <c r="ER1098" s="30"/>
      <c r="ES1098" s="30"/>
      <c r="ET1098" s="30"/>
      <c r="EU1098" s="30"/>
      <c r="EV1098" s="30"/>
      <c r="EW1098" s="30"/>
      <c r="EX1098" s="30"/>
      <c r="EY1098" s="30"/>
      <c r="EZ1098" s="30"/>
      <c r="FA1098" s="30"/>
      <c r="FB1098" s="30"/>
      <c r="FC1098" s="30"/>
      <c r="FD1098" s="30"/>
      <c r="FE1098" s="30"/>
      <c r="FF1098" s="30"/>
      <c r="FG1098" s="30"/>
      <c r="FH1098" s="30"/>
      <c r="FI1098" s="30"/>
      <c r="FJ1098" s="30"/>
      <c r="FK1098" s="30"/>
      <c r="FL1098" s="30"/>
      <c r="FM1098" s="30"/>
      <c r="FN1098" s="30"/>
      <c r="FO1098" s="30"/>
      <c r="FP1098" s="30"/>
      <c r="FQ1098" s="30"/>
      <c r="FR1098" s="30"/>
      <c r="FS1098" s="30"/>
      <c r="FT1098" s="30"/>
      <c r="FU1098" s="30"/>
      <c r="FV1098" s="30"/>
      <c r="FW1098" s="30"/>
      <c r="FX1098" s="30"/>
      <c r="FY1098" s="30"/>
      <c r="FZ1098" s="30"/>
      <c r="GA1098" s="30"/>
      <c r="GB1098" s="30"/>
      <c r="GC1098" s="30"/>
      <c r="GD1098" s="30"/>
      <c r="GE1098" s="30"/>
      <c r="GF1098" s="30"/>
      <c r="GG1098" s="30"/>
      <c r="GH1098" s="30"/>
      <c r="GI1098" s="30"/>
      <c r="GJ1098" s="30"/>
      <c r="GK1098" s="30"/>
      <c r="GL1098" s="30"/>
      <c r="GM1098" s="30"/>
      <c r="GN1098" s="30"/>
      <c r="GO1098" s="30"/>
      <c r="GP1098" s="30"/>
      <c r="GQ1098" s="30"/>
      <c r="GR1098" s="30"/>
      <c r="GS1098" s="30"/>
      <c r="GT1098" s="30"/>
      <c r="GU1098" s="30"/>
      <c r="GV1098" s="30"/>
      <c r="GW1098" s="30"/>
      <c r="GX1098" s="30"/>
      <c r="GY1098" s="30"/>
      <c r="GZ1098" s="30"/>
      <c r="HA1098" s="30"/>
      <c r="HB1098" s="30"/>
      <c r="HC1098" s="30"/>
      <c r="HD1098" s="30"/>
      <c r="HE1098" s="30"/>
      <c r="HF1098" s="30"/>
      <c r="HG1098" s="30"/>
      <c r="HH1098" s="30"/>
      <c r="HI1098" s="30"/>
      <c r="HJ1098" s="30"/>
      <c r="HK1098" s="30"/>
      <c r="HL1098" s="30"/>
      <c r="HM1098" s="30"/>
      <c r="HN1098" s="30"/>
      <c r="HO1098" s="30"/>
      <c r="HP1098" s="30"/>
      <c r="HQ1098" s="30"/>
      <c r="HR1098" s="30"/>
      <c r="HS1098" s="30"/>
      <c r="HT1098" s="30"/>
      <c r="HU1098" s="30"/>
      <c r="HV1098" s="30"/>
      <c r="HW1098" s="30"/>
      <c r="HX1098" s="30"/>
      <c r="HY1098" s="30"/>
      <c r="HZ1098" s="30"/>
      <c r="IA1098" s="30"/>
      <c r="IB1098" s="30"/>
      <c r="IC1098" s="30"/>
      <c r="ID1098" s="30"/>
      <c r="IE1098" s="30"/>
      <c r="IF1098" s="30"/>
      <c r="IG1098" s="30"/>
      <c r="IH1098" s="30"/>
      <c r="II1098" s="30"/>
      <c r="IJ1098" s="30"/>
      <c r="IK1098" s="30"/>
      <c r="IL1098" s="30"/>
      <c r="IM1098" s="30"/>
      <c r="IN1098" s="30"/>
      <c r="IO1098" s="30"/>
      <c r="IP1098" s="30"/>
      <c r="IQ1098" s="30"/>
      <c r="IR1098" s="30"/>
      <c r="IS1098" s="30"/>
      <c r="IT1098" s="30"/>
      <c r="IU1098" s="30"/>
    </row>
    <row r="1099" spans="1:255" ht="30">
      <c r="A1099" s="111">
        <v>44131</v>
      </c>
      <c r="B1099" s="112" t="s">
        <v>577</v>
      </c>
      <c r="C1099" s="97" t="s">
        <v>576</v>
      </c>
      <c r="D1099" s="19" t="s">
        <v>333</v>
      </c>
      <c r="E1099" s="113">
        <v>100</v>
      </c>
      <c r="F1099" s="30"/>
      <c r="G1099" s="30"/>
      <c r="H1099" s="30"/>
      <c r="I1099" s="30"/>
      <c r="J1099" s="30"/>
      <c r="K1099" s="30"/>
      <c r="L1099" s="30"/>
      <c r="M1099" s="30"/>
      <c r="N1099" s="30"/>
      <c r="O1099" s="30"/>
      <c r="P1099" s="30"/>
      <c r="Q1099" s="30"/>
      <c r="R1099" s="30"/>
      <c r="S1099" s="30"/>
      <c r="T1099" s="30"/>
      <c r="U1099" s="30"/>
      <c r="V1099" s="30"/>
      <c r="W1099" s="30"/>
      <c r="X1099" s="30"/>
      <c r="Y1099" s="30"/>
      <c r="Z1099" s="30"/>
      <c r="AA1099" s="30"/>
      <c r="AB1099" s="30"/>
      <c r="AC1099" s="30"/>
      <c r="AD1099" s="30"/>
      <c r="AE1099" s="30"/>
      <c r="AF1099" s="30"/>
      <c r="AG1099" s="30"/>
      <c r="AH1099" s="30"/>
      <c r="AI1099" s="30"/>
      <c r="AJ1099" s="30"/>
      <c r="AK1099" s="30"/>
      <c r="AL1099" s="30"/>
      <c r="AM1099" s="30"/>
      <c r="AN1099" s="30"/>
      <c r="AO1099" s="30"/>
      <c r="AP1099" s="30"/>
      <c r="AQ1099" s="30"/>
      <c r="AR1099" s="30"/>
      <c r="AS1099" s="30"/>
      <c r="AT1099" s="30"/>
      <c r="AU1099" s="30"/>
      <c r="AV1099" s="30"/>
      <c r="AW1099" s="30"/>
      <c r="AX1099" s="30"/>
      <c r="AY1099" s="30"/>
      <c r="AZ1099" s="30"/>
      <c r="BA1099" s="30"/>
      <c r="BB1099" s="30"/>
      <c r="BC1099" s="30"/>
      <c r="BD1099" s="30"/>
      <c r="BE1099" s="30"/>
      <c r="BF1099" s="30"/>
      <c r="BG1099" s="30"/>
      <c r="BH1099" s="30"/>
      <c r="BI1099" s="30"/>
      <c r="BJ1099" s="30"/>
      <c r="BK1099" s="30"/>
      <c r="BL1099" s="30"/>
      <c r="BM1099" s="30"/>
      <c r="BN1099" s="30"/>
      <c r="BO1099" s="30"/>
      <c r="BP1099" s="30"/>
      <c r="BQ1099" s="30"/>
      <c r="BR1099" s="30"/>
      <c r="BS1099" s="30"/>
      <c r="BT1099" s="30"/>
      <c r="BU1099" s="30"/>
      <c r="BV1099" s="30"/>
      <c r="BW1099" s="30"/>
      <c r="BX1099" s="30"/>
      <c r="BY1099" s="30"/>
      <c r="BZ1099" s="30"/>
      <c r="CA1099" s="30"/>
      <c r="CB1099" s="30"/>
      <c r="CC1099" s="30"/>
      <c r="CD1099" s="30"/>
      <c r="CE1099" s="30"/>
      <c r="CF1099" s="30"/>
      <c r="CG1099" s="30"/>
      <c r="CH1099" s="30"/>
      <c r="CI1099" s="30"/>
      <c r="CJ1099" s="30"/>
      <c r="CK1099" s="30"/>
      <c r="CL1099" s="30"/>
      <c r="CM1099" s="30"/>
      <c r="CN1099" s="30"/>
      <c r="CO1099" s="30"/>
      <c r="CP1099" s="30"/>
      <c r="CQ1099" s="30"/>
      <c r="CR1099" s="30"/>
      <c r="CS1099" s="30"/>
      <c r="CT1099" s="30"/>
      <c r="CU1099" s="30"/>
      <c r="CV1099" s="30"/>
      <c r="CW1099" s="30"/>
      <c r="CX1099" s="30"/>
      <c r="CY1099" s="30"/>
      <c r="CZ1099" s="30"/>
      <c r="DA1099" s="30"/>
      <c r="DB1099" s="30"/>
      <c r="DC1099" s="30"/>
      <c r="DD1099" s="30"/>
      <c r="DE1099" s="30"/>
      <c r="DF1099" s="30"/>
      <c r="DG1099" s="30"/>
      <c r="DH1099" s="30"/>
      <c r="DI1099" s="30"/>
      <c r="DJ1099" s="30"/>
      <c r="DK1099" s="30"/>
      <c r="DL1099" s="30"/>
      <c r="DM1099" s="30"/>
      <c r="DN1099" s="30"/>
      <c r="DO1099" s="30"/>
      <c r="DP1099" s="30"/>
      <c r="DQ1099" s="30"/>
      <c r="DR1099" s="30"/>
      <c r="DS1099" s="30"/>
      <c r="DT1099" s="30"/>
      <c r="DU1099" s="30"/>
      <c r="DV1099" s="30"/>
      <c r="DW1099" s="30"/>
      <c r="DX1099" s="30"/>
      <c r="DY1099" s="30"/>
      <c r="DZ1099" s="30"/>
      <c r="EA1099" s="30"/>
      <c r="EB1099" s="30"/>
      <c r="EC1099" s="30"/>
      <c r="ED1099" s="30"/>
      <c r="EE1099" s="30"/>
      <c r="EF1099" s="30"/>
      <c r="EG1099" s="30"/>
      <c r="EH1099" s="30"/>
      <c r="EI1099" s="30"/>
      <c r="EJ1099" s="30"/>
      <c r="EK1099" s="30"/>
      <c r="EL1099" s="30"/>
      <c r="EM1099" s="30"/>
      <c r="EN1099" s="30"/>
      <c r="EO1099" s="30"/>
      <c r="EP1099" s="30"/>
      <c r="EQ1099" s="30"/>
      <c r="ER1099" s="30"/>
      <c r="ES1099" s="30"/>
      <c r="ET1099" s="30"/>
      <c r="EU1099" s="30"/>
      <c r="EV1099" s="30"/>
      <c r="EW1099" s="30"/>
      <c r="EX1099" s="30"/>
      <c r="EY1099" s="30"/>
      <c r="EZ1099" s="30"/>
      <c r="FA1099" s="30"/>
      <c r="FB1099" s="30"/>
      <c r="FC1099" s="30"/>
      <c r="FD1099" s="30"/>
      <c r="FE1099" s="30"/>
      <c r="FF1099" s="30"/>
      <c r="FG1099" s="30"/>
      <c r="FH1099" s="30"/>
      <c r="FI1099" s="30"/>
      <c r="FJ1099" s="30"/>
      <c r="FK1099" s="30"/>
      <c r="FL1099" s="30"/>
      <c r="FM1099" s="30"/>
      <c r="FN1099" s="30"/>
      <c r="FO1099" s="30"/>
      <c r="FP1099" s="30"/>
      <c r="FQ1099" s="30"/>
      <c r="FR1099" s="30"/>
      <c r="FS1099" s="30"/>
      <c r="FT1099" s="30"/>
      <c r="FU1099" s="30"/>
      <c r="FV1099" s="30"/>
      <c r="FW1099" s="30"/>
      <c r="FX1099" s="30"/>
      <c r="FY1099" s="30"/>
      <c r="FZ1099" s="30"/>
      <c r="GA1099" s="30"/>
      <c r="GB1099" s="30"/>
      <c r="GC1099" s="30"/>
      <c r="GD1099" s="30"/>
      <c r="GE1099" s="30"/>
      <c r="GF1099" s="30"/>
      <c r="GG1099" s="30"/>
      <c r="GH1099" s="30"/>
      <c r="GI1099" s="30"/>
      <c r="GJ1099" s="30"/>
      <c r="GK1099" s="30"/>
      <c r="GL1099" s="30"/>
      <c r="GM1099" s="30"/>
      <c r="GN1099" s="30"/>
      <c r="GO1099" s="30"/>
      <c r="GP1099" s="30"/>
      <c r="GQ1099" s="30"/>
      <c r="GR1099" s="30"/>
      <c r="GS1099" s="30"/>
      <c r="GT1099" s="30"/>
      <c r="GU1099" s="30"/>
      <c r="GV1099" s="30"/>
      <c r="GW1099" s="30"/>
      <c r="GX1099" s="30"/>
      <c r="GY1099" s="30"/>
      <c r="GZ1099" s="30"/>
      <c r="HA1099" s="30"/>
      <c r="HB1099" s="30"/>
      <c r="HC1099" s="30"/>
      <c r="HD1099" s="30"/>
      <c r="HE1099" s="30"/>
      <c r="HF1099" s="30"/>
      <c r="HG1099" s="30"/>
      <c r="HH1099" s="30"/>
      <c r="HI1099" s="30"/>
      <c r="HJ1099" s="30"/>
      <c r="HK1099" s="30"/>
      <c r="HL1099" s="30"/>
      <c r="HM1099" s="30"/>
      <c r="HN1099" s="30"/>
      <c r="HO1099" s="30"/>
      <c r="HP1099" s="30"/>
      <c r="HQ1099" s="30"/>
      <c r="HR1099" s="30"/>
      <c r="HS1099" s="30"/>
      <c r="HT1099" s="30"/>
      <c r="HU1099" s="30"/>
      <c r="HV1099" s="30"/>
      <c r="HW1099" s="30"/>
      <c r="HX1099" s="30"/>
      <c r="HY1099" s="30"/>
      <c r="HZ1099" s="30"/>
      <c r="IA1099" s="30"/>
      <c r="IB1099" s="30"/>
      <c r="IC1099" s="30"/>
      <c r="ID1099" s="30"/>
      <c r="IE1099" s="30"/>
      <c r="IF1099" s="30"/>
      <c r="IG1099" s="30"/>
      <c r="IH1099" s="30"/>
      <c r="II1099" s="30"/>
      <c r="IJ1099" s="30"/>
      <c r="IK1099" s="30"/>
      <c r="IL1099" s="30"/>
      <c r="IM1099" s="30"/>
      <c r="IN1099" s="30"/>
      <c r="IO1099" s="30"/>
      <c r="IP1099" s="30"/>
      <c r="IQ1099" s="30"/>
      <c r="IR1099" s="30"/>
      <c r="IS1099" s="30"/>
      <c r="IT1099" s="30"/>
      <c r="IU1099" s="30"/>
    </row>
    <row r="1100" spans="1:5" ht="15">
      <c r="A1100" s="114">
        <v>44131</v>
      </c>
      <c r="B1100" s="112" t="s">
        <v>44</v>
      </c>
      <c r="C1100" s="97" t="s">
        <v>30</v>
      </c>
      <c r="D1100" s="18" t="s">
        <v>331</v>
      </c>
      <c r="E1100" s="113">
        <v>24</v>
      </c>
    </row>
    <row r="1101" spans="1:5" ht="30">
      <c r="A1101" s="115">
        <v>44138</v>
      </c>
      <c r="B1101" s="112" t="s">
        <v>577</v>
      </c>
      <c r="C1101" s="97" t="s">
        <v>576</v>
      </c>
      <c r="D1101" s="19" t="s">
        <v>333</v>
      </c>
      <c r="E1101" s="113">
        <v>40</v>
      </c>
    </row>
    <row r="1102" spans="1:5" ht="30">
      <c r="A1102" s="115">
        <v>44140</v>
      </c>
      <c r="B1102" s="112" t="s">
        <v>577</v>
      </c>
      <c r="C1102" s="97" t="s">
        <v>576</v>
      </c>
      <c r="D1102" s="19" t="s">
        <v>333</v>
      </c>
      <c r="E1102" s="113">
        <v>86</v>
      </c>
    </row>
    <row r="1103" spans="1:5" ht="30">
      <c r="A1103" s="111">
        <v>44146</v>
      </c>
      <c r="B1103" s="112" t="s">
        <v>577</v>
      </c>
      <c r="C1103" s="97" t="s">
        <v>576</v>
      </c>
      <c r="D1103" s="19" t="s">
        <v>333</v>
      </c>
      <c r="E1103" s="113">
        <v>100</v>
      </c>
    </row>
    <row r="1104" spans="1:255" ht="15">
      <c r="A1104" s="111">
        <v>44153</v>
      </c>
      <c r="B1104" s="112" t="s">
        <v>44</v>
      </c>
      <c r="C1104" s="97" t="s">
        <v>30</v>
      </c>
      <c r="D1104" s="18" t="s">
        <v>331</v>
      </c>
      <c r="E1104" s="113">
        <v>24</v>
      </c>
      <c r="F1104" s="30"/>
      <c r="G1104" s="30"/>
      <c r="H1104" s="30"/>
      <c r="I1104" s="30"/>
      <c r="J1104" s="30"/>
      <c r="K1104" s="30"/>
      <c r="L1104" s="30"/>
      <c r="M1104" s="30"/>
      <c r="N1104" s="30"/>
      <c r="O1104" s="30"/>
      <c r="P1104" s="30"/>
      <c r="Q1104" s="30"/>
      <c r="R1104" s="30"/>
      <c r="S1104" s="30"/>
      <c r="T1104" s="30"/>
      <c r="U1104" s="30"/>
      <c r="V1104" s="30"/>
      <c r="W1104" s="30"/>
      <c r="X1104" s="30"/>
      <c r="Y1104" s="30"/>
      <c r="Z1104" s="30"/>
      <c r="AA1104" s="30"/>
      <c r="AB1104" s="30"/>
      <c r="AC1104" s="30"/>
      <c r="AD1104" s="30"/>
      <c r="AE1104" s="30"/>
      <c r="AF1104" s="30"/>
      <c r="AG1104" s="30"/>
      <c r="AH1104" s="30"/>
      <c r="AI1104" s="30"/>
      <c r="AJ1104" s="30"/>
      <c r="AK1104" s="30"/>
      <c r="AL1104" s="30"/>
      <c r="AM1104" s="30"/>
      <c r="AN1104" s="30"/>
      <c r="AO1104" s="30"/>
      <c r="AP1104" s="30"/>
      <c r="AQ1104" s="30"/>
      <c r="AR1104" s="30"/>
      <c r="AS1104" s="30"/>
      <c r="AT1104" s="30"/>
      <c r="AU1104" s="30"/>
      <c r="AV1104" s="30"/>
      <c r="AW1104" s="30"/>
      <c r="AX1104" s="30"/>
      <c r="AY1104" s="30"/>
      <c r="AZ1104" s="30"/>
      <c r="BA1104" s="30"/>
      <c r="BB1104" s="30"/>
      <c r="BC1104" s="30"/>
      <c r="BD1104" s="30"/>
      <c r="BE1104" s="30"/>
      <c r="BF1104" s="30"/>
      <c r="BG1104" s="30"/>
      <c r="BH1104" s="30"/>
      <c r="BI1104" s="30"/>
      <c r="BJ1104" s="30"/>
      <c r="BK1104" s="30"/>
      <c r="BL1104" s="30"/>
      <c r="BM1104" s="30"/>
      <c r="BN1104" s="30"/>
      <c r="BO1104" s="30"/>
      <c r="BP1104" s="30"/>
      <c r="BQ1104" s="30"/>
      <c r="BR1104" s="30"/>
      <c r="BS1104" s="30"/>
      <c r="BT1104" s="30"/>
      <c r="BU1104" s="30"/>
      <c r="BV1104" s="30"/>
      <c r="BW1104" s="30"/>
      <c r="BX1104" s="30"/>
      <c r="BY1104" s="30"/>
      <c r="BZ1104" s="30"/>
      <c r="CA1104" s="30"/>
      <c r="CB1104" s="30"/>
      <c r="CC1104" s="30"/>
      <c r="CD1104" s="30"/>
      <c r="CE1104" s="30"/>
      <c r="CF1104" s="30"/>
      <c r="CG1104" s="30"/>
      <c r="CH1104" s="30"/>
      <c r="CI1104" s="30"/>
      <c r="CJ1104" s="30"/>
      <c r="CK1104" s="30"/>
      <c r="CL1104" s="30"/>
      <c r="CM1104" s="30"/>
      <c r="CN1104" s="30"/>
      <c r="CO1104" s="30"/>
      <c r="CP1104" s="30"/>
      <c r="CQ1104" s="30"/>
      <c r="CR1104" s="30"/>
      <c r="CS1104" s="30"/>
      <c r="CT1104" s="30"/>
      <c r="CU1104" s="30"/>
      <c r="CV1104" s="30"/>
      <c r="CW1104" s="30"/>
      <c r="CX1104" s="30"/>
      <c r="CY1104" s="30"/>
      <c r="CZ1104" s="30"/>
      <c r="DA1104" s="30"/>
      <c r="DB1104" s="30"/>
      <c r="DC1104" s="30"/>
      <c r="DD1104" s="30"/>
      <c r="DE1104" s="30"/>
      <c r="DF1104" s="30"/>
      <c r="DG1104" s="30"/>
      <c r="DH1104" s="30"/>
      <c r="DI1104" s="30"/>
      <c r="DJ1104" s="30"/>
      <c r="DK1104" s="30"/>
      <c r="DL1104" s="30"/>
      <c r="DM1104" s="30"/>
      <c r="DN1104" s="30"/>
      <c r="DO1104" s="30"/>
      <c r="DP1104" s="30"/>
      <c r="DQ1104" s="30"/>
      <c r="DR1104" s="30"/>
      <c r="DS1104" s="30"/>
      <c r="DT1104" s="30"/>
      <c r="DU1104" s="30"/>
      <c r="DV1104" s="30"/>
      <c r="DW1104" s="30"/>
      <c r="DX1104" s="30"/>
      <c r="DY1104" s="30"/>
      <c r="DZ1104" s="30"/>
      <c r="EA1104" s="30"/>
      <c r="EB1104" s="30"/>
      <c r="EC1104" s="30"/>
      <c r="ED1104" s="30"/>
      <c r="EE1104" s="30"/>
      <c r="EF1104" s="30"/>
      <c r="EG1104" s="30"/>
      <c r="EH1104" s="30"/>
      <c r="EI1104" s="30"/>
      <c r="EJ1104" s="30"/>
      <c r="EK1104" s="30"/>
      <c r="EL1104" s="30"/>
      <c r="EM1104" s="30"/>
      <c r="EN1104" s="30"/>
      <c r="EO1104" s="30"/>
      <c r="EP1104" s="30"/>
      <c r="EQ1104" s="30"/>
      <c r="ER1104" s="30"/>
      <c r="ES1104" s="30"/>
      <c r="ET1104" s="30"/>
      <c r="EU1104" s="30"/>
      <c r="EV1104" s="30"/>
      <c r="EW1104" s="30"/>
      <c r="EX1104" s="30"/>
      <c r="EY1104" s="30"/>
      <c r="EZ1104" s="30"/>
      <c r="FA1104" s="30"/>
      <c r="FB1104" s="30"/>
      <c r="FC1104" s="30"/>
      <c r="FD1104" s="30"/>
      <c r="FE1104" s="30"/>
      <c r="FF1104" s="30"/>
      <c r="FG1104" s="30"/>
      <c r="FH1104" s="30"/>
      <c r="FI1104" s="30"/>
      <c r="FJ1104" s="30"/>
      <c r="FK1104" s="30"/>
      <c r="FL1104" s="30"/>
      <c r="FM1104" s="30"/>
      <c r="FN1104" s="30"/>
      <c r="FO1104" s="30"/>
      <c r="FP1104" s="30"/>
      <c r="FQ1104" s="30"/>
      <c r="FR1104" s="30"/>
      <c r="FS1104" s="30"/>
      <c r="FT1104" s="30"/>
      <c r="FU1104" s="30"/>
      <c r="FV1104" s="30"/>
      <c r="FW1104" s="30"/>
      <c r="FX1104" s="30"/>
      <c r="FY1104" s="30"/>
      <c r="FZ1104" s="30"/>
      <c r="GA1104" s="30"/>
      <c r="GB1104" s="30"/>
      <c r="GC1104" s="30"/>
      <c r="GD1104" s="30"/>
      <c r="GE1104" s="30"/>
      <c r="GF1104" s="30"/>
      <c r="GG1104" s="30"/>
      <c r="GH1104" s="30"/>
      <c r="GI1104" s="30"/>
      <c r="GJ1104" s="30"/>
      <c r="GK1104" s="30"/>
      <c r="GL1104" s="30"/>
      <c r="GM1104" s="30"/>
      <c r="GN1104" s="30"/>
      <c r="GO1104" s="30"/>
      <c r="GP1104" s="30"/>
      <c r="GQ1104" s="30"/>
      <c r="GR1104" s="30"/>
      <c r="GS1104" s="30"/>
      <c r="GT1104" s="30"/>
      <c r="GU1104" s="30"/>
      <c r="GV1104" s="30"/>
      <c r="GW1104" s="30"/>
      <c r="GX1104" s="30"/>
      <c r="GY1104" s="30"/>
      <c r="GZ1104" s="30"/>
      <c r="HA1104" s="30"/>
      <c r="HB1104" s="30"/>
      <c r="HC1104" s="30"/>
      <c r="HD1104" s="30"/>
      <c r="HE1104" s="30"/>
      <c r="HF1104" s="30"/>
      <c r="HG1104" s="30"/>
      <c r="HH1104" s="30"/>
      <c r="HI1104" s="30"/>
      <c r="HJ1104" s="30"/>
      <c r="HK1104" s="30"/>
      <c r="HL1104" s="30"/>
      <c r="HM1104" s="30"/>
      <c r="HN1104" s="30"/>
      <c r="HO1104" s="30"/>
      <c r="HP1104" s="30"/>
      <c r="HQ1104" s="30"/>
      <c r="HR1104" s="30"/>
      <c r="HS1104" s="30"/>
      <c r="HT1104" s="30"/>
      <c r="HU1104" s="30"/>
      <c r="HV1104" s="30"/>
      <c r="HW1104" s="30"/>
      <c r="HX1104" s="30"/>
      <c r="HY1104" s="30"/>
      <c r="HZ1104" s="30"/>
      <c r="IA1104" s="30"/>
      <c r="IB1104" s="30"/>
      <c r="IC1104" s="30"/>
      <c r="ID1104" s="30"/>
      <c r="IE1104" s="30"/>
      <c r="IF1104" s="30"/>
      <c r="IG1104" s="30"/>
      <c r="IH1104" s="30"/>
      <c r="II1104" s="30"/>
      <c r="IJ1104" s="30"/>
      <c r="IK1104" s="30"/>
      <c r="IL1104" s="30"/>
      <c r="IM1104" s="30"/>
      <c r="IN1104" s="30"/>
      <c r="IO1104" s="30"/>
      <c r="IP1104" s="30"/>
      <c r="IQ1104" s="30"/>
      <c r="IR1104" s="30"/>
      <c r="IS1104" s="30"/>
      <c r="IT1104" s="30"/>
      <c r="IU1104" s="30"/>
    </row>
    <row r="1105" spans="1:255" ht="30">
      <c r="A1105" s="111">
        <v>44154</v>
      </c>
      <c r="B1105" s="116" t="s">
        <v>25</v>
      </c>
      <c r="C1105" s="117" t="s">
        <v>26</v>
      </c>
      <c r="D1105" s="19" t="s">
        <v>333</v>
      </c>
      <c r="E1105" s="113">
        <v>50</v>
      </c>
      <c r="F1105" s="30"/>
      <c r="G1105" s="30"/>
      <c r="H1105" s="30"/>
      <c r="I1105" s="30"/>
      <c r="J1105" s="30"/>
      <c r="K1105" s="30"/>
      <c r="L1105" s="30"/>
      <c r="M1105" s="30"/>
      <c r="N1105" s="30"/>
      <c r="O1105" s="30"/>
      <c r="P1105" s="30"/>
      <c r="Q1105" s="30"/>
      <c r="R1105" s="30"/>
      <c r="S1105" s="30"/>
      <c r="T1105" s="30"/>
      <c r="U1105" s="30"/>
      <c r="V1105" s="30"/>
      <c r="W1105" s="30"/>
      <c r="X1105" s="30"/>
      <c r="Y1105" s="30"/>
      <c r="Z1105" s="30"/>
      <c r="AA1105" s="30"/>
      <c r="AB1105" s="30"/>
      <c r="AC1105" s="30"/>
      <c r="AD1105" s="30"/>
      <c r="AE1105" s="30"/>
      <c r="AF1105" s="30"/>
      <c r="AG1105" s="30"/>
      <c r="AH1105" s="30"/>
      <c r="AI1105" s="30"/>
      <c r="AJ1105" s="30"/>
      <c r="AK1105" s="30"/>
      <c r="AL1105" s="30"/>
      <c r="AM1105" s="30"/>
      <c r="AN1105" s="30"/>
      <c r="AO1105" s="30"/>
      <c r="AP1105" s="30"/>
      <c r="AQ1105" s="30"/>
      <c r="AR1105" s="30"/>
      <c r="AS1105" s="30"/>
      <c r="AT1105" s="30"/>
      <c r="AU1105" s="30"/>
      <c r="AV1105" s="30"/>
      <c r="AW1105" s="30"/>
      <c r="AX1105" s="30"/>
      <c r="AY1105" s="30"/>
      <c r="AZ1105" s="30"/>
      <c r="BA1105" s="30"/>
      <c r="BB1105" s="30"/>
      <c r="BC1105" s="30"/>
      <c r="BD1105" s="30"/>
      <c r="BE1105" s="30"/>
      <c r="BF1105" s="30"/>
      <c r="BG1105" s="30"/>
      <c r="BH1105" s="30"/>
      <c r="BI1105" s="30"/>
      <c r="BJ1105" s="30"/>
      <c r="BK1105" s="30"/>
      <c r="BL1105" s="30"/>
      <c r="BM1105" s="30"/>
      <c r="BN1105" s="30"/>
      <c r="BO1105" s="30"/>
      <c r="BP1105" s="30"/>
      <c r="BQ1105" s="30"/>
      <c r="BR1105" s="30"/>
      <c r="BS1105" s="30"/>
      <c r="BT1105" s="30"/>
      <c r="BU1105" s="30"/>
      <c r="BV1105" s="30"/>
      <c r="BW1105" s="30"/>
      <c r="BX1105" s="30"/>
      <c r="BY1105" s="30"/>
      <c r="BZ1105" s="30"/>
      <c r="CA1105" s="30"/>
      <c r="CB1105" s="30"/>
      <c r="CC1105" s="30"/>
      <c r="CD1105" s="30"/>
      <c r="CE1105" s="30"/>
      <c r="CF1105" s="30"/>
      <c r="CG1105" s="30"/>
      <c r="CH1105" s="30"/>
      <c r="CI1105" s="30"/>
      <c r="CJ1105" s="30"/>
      <c r="CK1105" s="30"/>
      <c r="CL1105" s="30"/>
      <c r="CM1105" s="30"/>
      <c r="CN1105" s="30"/>
      <c r="CO1105" s="30"/>
      <c r="CP1105" s="30"/>
      <c r="CQ1105" s="30"/>
      <c r="CR1105" s="30"/>
      <c r="CS1105" s="30"/>
      <c r="CT1105" s="30"/>
      <c r="CU1105" s="30"/>
      <c r="CV1105" s="30"/>
      <c r="CW1105" s="30"/>
      <c r="CX1105" s="30"/>
      <c r="CY1105" s="30"/>
      <c r="CZ1105" s="30"/>
      <c r="DA1105" s="30"/>
      <c r="DB1105" s="30"/>
      <c r="DC1105" s="30"/>
      <c r="DD1105" s="30"/>
      <c r="DE1105" s="30"/>
      <c r="DF1105" s="30"/>
      <c r="DG1105" s="30"/>
      <c r="DH1105" s="30"/>
      <c r="DI1105" s="30"/>
      <c r="DJ1105" s="30"/>
      <c r="DK1105" s="30"/>
      <c r="DL1105" s="30"/>
      <c r="DM1105" s="30"/>
      <c r="DN1105" s="30"/>
      <c r="DO1105" s="30"/>
      <c r="DP1105" s="30"/>
      <c r="DQ1105" s="30"/>
      <c r="DR1105" s="30"/>
      <c r="DS1105" s="30"/>
      <c r="DT1105" s="30"/>
      <c r="DU1105" s="30"/>
      <c r="DV1105" s="30"/>
      <c r="DW1105" s="30"/>
      <c r="DX1105" s="30"/>
      <c r="DY1105" s="30"/>
      <c r="DZ1105" s="30"/>
      <c r="EA1105" s="30"/>
      <c r="EB1105" s="30"/>
      <c r="EC1105" s="30"/>
      <c r="ED1105" s="30"/>
      <c r="EE1105" s="30"/>
      <c r="EF1105" s="30"/>
      <c r="EG1105" s="30"/>
      <c r="EH1105" s="30"/>
      <c r="EI1105" s="30"/>
      <c r="EJ1105" s="30"/>
      <c r="EK1105" s="30"/>
      <c r="EL1105" s="30"/>
      <c r="EM1105" s="30"/>
      <c r="EN1105" s="30"/>
      <c r="EO1105" s="30"/>
      <c r="EP1105" s="30"/>
      <c r="EQ1105" s="30"/>
      <c r="ER1105" s="30"/>
      <c r="ES1105" s="30"/>
      <c r="ET1105" s="30"/>
      <c r="EU1105" s="30"/>
      <c r="EV1105" s="30"/>
      <c r="EW1105" s="30"/>
      <c r="EX1105" s="30"/>
      <c r="EY1105" s="30"/>
      <c r="EZ1105" s="30"/>
      <c r="FA1105" s="30"/>
      <c r="FB1105" s="30"/>
      <c r="FC1105" s="30"/>
      <c r="FD1105" s="30"/>
      <c r="FE1105" s="30"/>
      <c r="FF1105" s="30"/>
      <c r="FG1105" s="30"/>
      <c r="FH1105" s="30"/>
      <c r="FI1105" s="30"/>
      <c r="FJ1105" s="30"/>
      <c r="FK1105" s="30"/>
      <c r="FL1105" s="30"/>
      <c r="FM1105" s="30"/>
      <c r="FN1105" s="30"/>
      <c r="FO1105" s="30"/>
      <c r="FP1105" s="30"/>
      <c r="FQ1105" s="30"/>
      <c r="FR1105" s="30"/>
      <c r="FS1105" s="30"/>
      <c r="FT1105" s="30"/>
      <c r="FU1105" s="30"/>
      <c r="FV1105" s="30"/>
      <c r="FW1105" s="30"/>
      <c r="FX1105" s="30"/>
      <c r="FY1105" s="30"/>
      <c r="FZ1105" s="30"/>
      <c r="GA1105" s="30"/>
      <c r="GB1105" s="30"/>
      <c r="GC1105" s="30"/>
      <c r="GD1105" s="30"/>
      <c r="GE1105" s="30"/>
      <c r="GF1105" s="30"/>
      <c r="GG1105" s="30"/>
      <c r="GH1105" s="30"/>
      <c r="GI1105" s="30"/>
      <c r="GJ1105" s="30"/>
      <c r="GK1105" s="30"/>
      <c r="GL1105" s="30"/>
      <c r="GM1105" s="30"/>
      <c r="GN1105" s="30"/>
      <c r="GO1105" s="30"/>
      <c r="GP1105" s="30"/>
      <c r="GQ1105" s="30"/>
      <c r="GR1105" s="30"/>
      <c r="GS1105" s="30"/>
      <c r="GT1105" s="30"/>
      <c r="GU1105" s="30"/>
      <c r="GV1105" s="30"/>
      <c r="GW1105" s="30"/>
      <c r="GX1105" s="30"/>
      <c r="GY1105" s="30"/>
      <c r="GZ1105" s="30"/>
      <c r="HA1105" s="30"/>
      <c r="HB1105" s="30"/>
      <c r="HC1105" s="30"/>
      <c r="HD1105" s="30"/>
      <c r="HE1105" s="30"/>
      <c r="HF1105" s="30"/>
      <c r="HG1105" s="30"/>
      <c r="HH1105" s="30"/>
      <c r="HI1105" s="30"/>
      <c r="HJ1105" s="30"/>
      <c r="HK1105" s="30"/>
      <c r="HL1105" s="30"/>
      <c r="HM1105" s="30"/>
      <c r="HN1105" s="30"/>
      <c r="HO1105" s="30"/>
      <c r="HP1105" s="30"/>
      <c r="HQ1105" s="30"/>
      <c r="HR1105" s="30"/>
      <c r="HS1105" s="30"/>
      <c r="HT1105" s="30"/>
      <c r="HU1105" s="30"/>
      <c r="HV1105" s="30"/>
      <c r="HW1105" s="30"/>
      <c r="HX1105" s="30"/>
      <c r="HY1105" s="30"/>
      <c r="HZ1105" s="30"/>
      <c r="IA1105" s="30"/>
      <c r="IB1105" s="30"/>
      <c r="IC1105" s="30"/>
      <c r="ID1105" s="30"/>
      <c r="IE1105" s="30"/>
      <c r="IF1105" s="30"/>
      <c r="IG1105" s="30"/>
      <c r="IH1105" s="30"/>
      <c r="II1105" s="30"/>
      <c r="IJ1105" s="30"/>
      <c r="IK1105" s="30"/>
      <c r="IL1105" s="30"/>
      <c r="IM1105" s="30"/>
      <c r="IN1105" s="30"/>
      <c r="IO1105" s="30"/>
      <c r="IP1105" s="30"/>
      <c r="IQ1105" s="30"/>
      <c r="IR1105" s="30"/>
      <c r="IS1105" s="30"/>
      <c r="IT1105" s="30"/>
      <c r="IU1105" s="30"/>
    </row>
    <row r="1106" spans="1:255" ht="30">
      <c r="A1106" s="115">
        <v>44151</v>
      </c>
      <c r="B1106" s="112" t="s">
        <v>577</v>
      </c>
      <c r="C1106" s="97" t="s">
        <v>576</v>
      </c>
      <c r="D1106" s="19" t="s">
        <v>333</v>
      </c>
      <c r="E1106" s="113">
        <v>50</v>
      </c>
      <c r="F1106" s="30"/>
      <c r="G1106" s="30"/>
      <c r="H1106" s="30"/>
      <c r="I1106" s="30"/>
      <c r="J1106" s="30"/>
      <c r="K1106" s="30"/>
      <c r="L1106" s="30"/>
      <c r="M1106" s="30"/>
      <c r="N1106" s="30"/>
      <c r="O1106" s="30"/>
      <c r="P1106" s="30"/>
      <c r="Q1106" s="30"/>
      <c r="R1106" s="30"/>
      <c r="S1106" s="30"/>
      <c r="T1106" s="30"/>
      <c r="U1106" s="30"/>
      <c r="V1106" s="30"/>
      <c r="W1106" s="30"/>
      <c r="X1106" s="30"/>
      <c r="Y1106" s="30"/>
      <c r="Z1106" s="30"/>
      <c r="AA1106" s="30"/>
      <c r="AB1106" s="30"/>
      <c r="AC1106" s="30"/>
      <c r="AD1106" s="30"/>
      <c r="AE1106" s="30"/>
      <c r="AF1106" s="30"/>
      <c r="AG1106" s="30"/>
      <c r="AH1106" s="30"/>
      <c r="AI1106" s="30"/>
      <c r="AJ1106" s="30"/>
      <c r="AK1106" s="30"/>
      <c r="AL1106" s="30"/>
      <c r="AM1106" s="30"/>
      <c r="AN1106" s="30"/>
      <c r="AO1106" s="30"/>
      <c r="AP1106" s="30"/>
      <c r="AQ1106" s="30"/>
      <c r="AR1106" s="30"/>
      <c r="AS1106" s="30"/>
      <c r="AT1106" s="30"/>
      <c r="AU1106" s="30"/>
      <c r="AV1106" s="30"/>
      <c r="AW1106" s="30"/>
      <c r="AX1106" s="30"/>
      <c r="AY1106" s="30"/>
      <c r="AZ1106" s="30"/>
      <c r="BA1106" s="30"/>
      <c r="BB1106" s="30"/>
      <c r="BC1106" s="30"/>
      <c r="BD1106" s="30"/>
      <c r="BE1106" s="30"/>
      <c r="BF1106" s="30"/>
      <c r="BG1106" s="30"/>
      <c r="BH1106" s="30"/>
      <c r="BI1106" s="30"/>
      <c r="BJ1106" s="30"/>
      <c r="BK1106" s="30"/>
      <c r="BL1106" s="30"/>
      <c r="BM1106" s="30"/>
      <c r="BN1106" s="30"/>
      <c r="BO1106" s="30"/>
      <c r="BP1106" s="30"/>
      <c r="BQ1106" s="30"/>
      <c r="BR1106" s="30"/>
      <c r="BS1106" s="30"/>
      <c r="BT1106" s="30"/>
      <c r="BU1106" s="30"/>
      <c r="BV1106" s="30"/>
      <c r="BW1106" s="30"/>
      <c r="BX1106" s="30"/>
      <c r="BY1106" s="30"/>
      <c r="BZ1106" s="30"/>
      <c r="CA1106" s="30"/>
      <c r="CB1106" s="30"/>
      <c r="CC1106" s="30"/>
      <c r="CD1106" s="30"/>
      <c r="CE1106" s="30"/>
      <c r="CF1106" s="30"/>
      <c r="CG1106" s="30"/>
      <c r="CH1106" s="30"/>
      <c r="CI1106" s="30"/>
      <c r="CJ1106" s="30"/>
      <c r="CK1106" s="30"/>
      <c r="CL1106" s="30"/>
      <c r="CM1106" s="30"/>
      <c r="CN1106" s="30"/>
      <c r="CO1106" s="30"/>
      <c r="CP1106" s="30"/>
      <c r="CQ1106" s="30"/>
      <c r="CR1106" s="30"/>
      <c r="CS1106" s="30"/>
      <c r="CT1106" s="30"/>
      <c r="CU1106" s="30"/>
      <c r="CV1106" s="30"/>
      <c r="CW1106" s="30"/>
      <c r="CX1106" s="30"/>
      <c r="CY1106" s="30"/>
      <c r="CZ1106" s="30"/>
      <c r="DA1106" s="30"/>
      <c r="DB1106" s="30"/>
      <c r="DC1106" s="30"/>
      <c r="DD1106" s="30"/>
      <c r="DE1106" s="30"/>
      <c r="DF1106" s="30"/>
      <c r="DG1106" s="30"/>
      <c r="DH1106" s="30"/>
      <c r="DI1106" s="30"/>
      <c r="DJ1106" s="30"/>
      <c r="DK1106" s="30"/>
      <c r="DL1106" s="30"/>
      <c r="DM1106" s="30"/>
      <c r="DN1106" s="30"/>
      <c r="DO1106" s="30"/>
      <c r="DP1106" s="30"/>
      <c r="DQ1106" s="30"/>
      <c r="DR1106" s="30"/>
      <c r="DS1106" s="30"/>
      <c r="DT1106" s="30"/>
      <c r="DU1106" s="30"/>
      <c r="DV1106" s="30"/>
      <c r="DW1106" s="30"/>
      <c r="DX1106" s="30"/>
      <c r="DY1106" s="30"/>
      <c r="DZ1106" s="30"/>
      <c r="EA1106" s="30"/>
      <c r="EB1106" s="30"/>
      <c r="EC1106" s="30"/>
      <c r="ED1106" s="30"/>
      <c r="EE1106" s="30"/>
      <c r="EF1106" s="30"/>
      <c r="EG1106" s="30"/>
      <c r="EH1106" s="30"/>
      <c r="EI1106" s="30"/>
      <c r="EJ1106" s="30"/>
      <c r="EK1106" s="30"/>
      <c r="EL1106" s="30"/>
      <c r="EM1106" s="30"/>
      <c r="EN1106" s="30"/>
      <c r="EO1106" s="30"/>
      <c r="EP1106" s="30"/>
      <c r="EQ1106" s="30"/>
      <c r="ER1106" s="30"/>
      <c r="ES1106" s="30"/>
      <c r="ET1106" s="30"/>
      <c r="EU1106" s="30"/>
      <c r="EV1106" s="30"/>
      <c r="EW1106" s="30"/>
      <c r="EX1106" s="30"/>
      <c r="EY1106" s="30"/>
      <c r="EZ1106" s="30"/>
      <c r="FA1106" s="30"/>
      <c r="FB1106" s="30"/>
      <c r="FC1106" s="30"/>
      <c r="FD1106" s="30"/>
      <c r="FE1106" s="30"/>
      <c r="FF1106" s="30"/>
      <c r="FG1106" s="30"/>
      <c r="FH1106" s="30"/>
      <c r="FI1106" s="30"/>
      <c r="FJ1106" s="30"/>
      <c r="FK1106" s="30"/>
      <c r="FL1106" s="30"/>
      <c r="FM1106" s="30"/>
      <c r="FN1106" s="30"/>
      <c r="FO1106" s="30"/>
      <c r="FP1106" s="30"/>
      <c r="FQ1106" s="30"/>
      <c r="FR1106" s="30"/>
      <c r="FS1106" s="30"/>
      <c r="FT1106" s="30"/>
      <c r="FU1106" s="30"/>
      <c r="FV1106" s="30"/>
      <c r="FW1106" s="30"/>
      <c r="FX1106" s="30"/>
      <c r="FY1106" s="30"/>
      <c r="FZ1106" s="30"/>
      <c r="GA1106" s="30"/>
      <c r="GB1106" s="30"/>
      <c r="GC1106" s="30"/>
      <c r="GD1106" s="30"/>
      <c r="GE1106" s="30"/>
      <c r="GF1106" s="30"/>
      <c r="GG1106" s="30"/>
      <c r="GH1106" s="30"/>
      <c r="GI1106" s="30"/>
      <c r="GJ1106" s="30"/>
      <c r="GK1106" s="30"/>
      <c r="GL1106" s="30"/>
      <c r="GM1106" s="30"/>
      <c r="GN1106" s="30"/>
      <c r="GO1106" s="30"/>
      <c r="GP1106" s="30"/>
      <c r="GQ1106" s="30"/>
      <c r="GR1106" s="30"/>
      <c r="GS1106" s="30"/>
      <c r="GT1106" s="30"/>
      <c r="GU1106" s="30"/>
      <c r="GV1106" s="30"/>
      <c r="GW1106" s="30"/>
      <c r="GX1106" s="30"/>
      <c r="GY1106" s="30"/>
      <c r="GZ1106" s="30"/>
      <c r="HA1106" s="30"/>
      <c r="HB1106" s="30"/>
      <c r="HC1106" s="30"/>
      <c r="HD1106" s="30"/>
      <c r="HE1106" s="30"/>
      <c r="HF1106" s="30"/>
      <c r="HG1106" s="30"/>
      <c r="HH1106" s="30"/>
      <c r="HI1106" s="30"/>
      <c r="HJ1106" s="30"/>
      <c r="HK1106" s="30"/>
      <c r="HL1106" s="30"/>
      <c r="HM1106" s="30"/>
      <c r="HN1106" s="30"/>
      <c r="HO1106" s="30"/>
      <c r="HP1106" s="30"/>
      <c r="HQ1106" s="30"/>
      <c r="HR1106" s="30"/>
      <c r="HS1106" s="30"/>
      <c r="HT1106" s="30"/>
      <c r="HU1106" s="30"/>
      <c r="HV1106" s="30"/>
      <c r="HW1106" s="30"/>
      <c r="HX1106" s="30"/>
      <c r="HY1106" s="30"/>
      <c r="HZ1106" s="30"/>
      <c r="IA1106" s="30"/>
      <c r="IB1106" s="30"/>
      <c r="IC1106" s="30"/>
      <c r="ID1106" s="30"/>
      <c r="IE1106" s="30"/>
      <c r="IF1106" s="30"/>
      <c r="IG1106" s="30"/>
      <c r="IH1106" s="30"/>
      <c r="II1106" s="30"/>
      <c r="IJ1106" s="30"/>
      <c r="IK1106" s="30"/>
      <c r="IL1106" s="30"/>
      <c r="IM1106" s="30"/>
      <c r="IN1106" s="30"/>
      <c r="IO1106" s="30"/>
      <c r="IP1106" s="30"/>
      <c r="IQ1106" s="30"/>
      <c r="IR1106" s="30"/>
      <c r="IS1106" s="30"/>
      <c r="IT1106" s="30"/>
      <c r="IU1106" s="30"/>
    </row>
    <row r="1107" spans="1:255" ht="30">
      <c r="A1107" s="111">
        <v>44166</v>
      </c>
      <c r="B1107" s="112" t="s">
        <v>25</v>
      </c>
      <c r="C1107" s="97" t="s">
        <v>576</v>
      </c>
      <c r="D1107" s="19" t="s">
        <v>333</v>
      </c>
      <c r="E1107" s="113">
        <v>102</v>
      </c>
      <c r="F1107" s="30"/>
      <c r="G1107" s="30"/>
      <c r="H1107" s="30"/>
      <c r="I1107" s="30"/>
      <c r="J1107" s="30"/>
      <c r="K1107" s="30"/>
      <c r="L1107" s="30"/>
      <c r="M1107" s="30"/>
      <c r="N1107" s="30"/>
      <c r="O1107" s="30"/>
      <c r="P1107" s="30"/>
      <c r="Q1107" s="30"/>
      <c r="R1107" s="30"/>
      <c r="S1107" s="30"/>
      <c r="T1107" s="30"/>
      <c r="U1107" s="30"/>
      <c r="V1107" s="30"/>
      <c r="W1107" s="30"/>
      <c r="X1107" s="30"/>
      <c r="Y1107" s="30"/>
      <c r="Z1107" s="30"/>
      <c r="AA1107" s="30"/>
      <c r="AB1107" s="30"/>
      <c r="AC1107" s="30"/>
      <c r="AD1107" s="30"/>
      <c r="AE1107" s="30"/>
      <c r="AF1107" s="30"/>
      <c r="AG1107" s="30"/>
      <c r="AH1107" s="30"/>
      <c r="AI1107" s="30"/>
      <c r="AJ1107" s="30"/>
      <c r="AK1107" s="30"/>
      <c r="AL1107" s="30"/>
      <c r="AM1107" s="30"/>
      <c r="AN1107" s="30"/>
      <c r="AO1107" s="30"/>
      <c r="AP1107" s="30"/>
      <c r="AQ1107" s="30"/>
      <c r="AR1107" s="30"/>
      <c r="AS1107" s="30"/>
      <c r="AT1107" s="30"/>
      <c r="AU1107" s="30"/>
      <c r="AV1107" s="30"/>
      <c r="AW1107" s="30"/>
      <c r="AX1107" s="30"/>
      <c r="AY1107" s="30"/>
      <c r="AZ1107" s="30"/>
      <c r="BA1107" s="30"/>
      <c r="BB1107" s="30"/>
      <c r="BC1107" s="30"/>
      <c r="BD1107" s="30"/>
      <c r="BE1107" s="30"/>
      <c r="BF1107" s="30"/>
      <c r="BG1107" s="30"/>
      <c r="BH1107" s="30"/>
      <c r="BI1107" s="30"/>
      <c r="BJ1107" s="30"/>
      <c r="BK1107" s="30"/>
      <c r="BL1107" s="30"/>
      <c r="BM1107" s="30"/>
      <c r="BN1107" s="30"/>
      <c r="BO1107" s="30"/>
      <c r="BP1107" s="30"/>
      <c r="BQ1107" s="30"/>
      <c r="BR1107" s="30"/>
      <c r="BS1107" s="30"/>
      <c r="BT1107" s="30"/>
      <c r="BU1107" s="30"/>
      <c r="BV1107" s="30"/>
      <c r="BW1107" s="30"/>
      <c r="BX1107" s="30"/>
      <c r="BY1107" s="30"/>
      <c r="BZ1107" s="30"/>
      <c r="CA1107" s="30"/>
      <c r="CB1107" s="30"/>
      <c r="CC1107" s="30"/>
      <c r="CD1107" s="30"/>
      <c r="CE1107" s="30"/>
      <c r="CF1107" s="30"/>
      <c r="CG1107" s="30"/>
      <c r="CH1107" s="30"/>
      <c r="CI1107" s="30"/>
      <c r="CJ1107" s="30"/>
      <c r="CK1107" s="30"/>
      <c r="CL1107" s="30"/>
      <c r="CM1107" s="30"/>
      <c r="CN1107" s="30"/>
      <c r="CO1107" s="30"/>
      <c r="CP1107" s="30"/>
      <c r="CQ1107" s="30"/>
      <c r="CR1107" s="30"/>
      <c r="CS1107" s="30"/>
      <c r="CT1107" s="30"/>
      <c r="CU1107" s="30"/>
      <c r="CV1107" s="30"/>
      <c r="CW1107" s="30"/>
      <c r="CX1107" s="30"/>
      <c r="CY1107" s="30"/>
      <c r="CZ1107" s="30"/>
      <c r="DA1107" s="30"/>
      <c r="DB1107" s="30"/>
      <c r="DC1107" s="30"/>
      <c r="DD1107" s="30"/>
      <c r="DE1107" s="30"/>
      <c r="DF1107" s="30"/>
      <c r="DG1107" s="30"/>
      <c r="DH1107" s="30"/>
      <c r="DI1107" s="30"/>
      <c r="DJ1107" s="30"/>
      <c r="DK1107" s="30"/>
      <c r="DL1107" s="30"/>
      <c r="DM1107" s="30"/>
      <c r="DN1107" s="30"/>
      <c r="DO1107" s="30"/>
      <c r="DP1107" s="30"/>
      <c r="DQ1107" s="30"/>
      <c r="DR1107" s="30"/>
      <c r="DS1107" s="30"/>
      <c r="DT1107" s="30"/>
      <c r="DU1107" s="30"/>
      <c r="DV1107" s="30"/>
      <c r="DW1107" s="30"/>
      <c r="DX1107" s="30"/>
      <c r="DY1107" s="30"/>
      <c r="DZ1107" s="30"/>
      <c r="EA1107" s="30"/>
      <c r="EB1107" s="30"/>
      <c r="EC1107" s="30"/>
      <c r="ED1107" s="30"/>
      <c r="EE1107" s="30"/>
      <c r="EF1107" s="30"/>
      <c r="EG1107" s="30"/>
      <c r="EH1107" s="30"/>
      <c r="EI1107" s="30"/>
      <c r="EJ1107" s="30"/>
      <c r="EK1107" s="30"/>
      <c r="EL1107" s="30"/>
      <c r="EM1107" s="30"/>
      <c r="EN1107" s="30"/>
      <c r="EO1107" s="30"/>
      <c r="EP1107" s="30"/>
      <c r="EQ1107" s="30"/>
      <c r="ER1107" s="30"/>
      <c r="ES1107" s="30"/>
      <c r="ET1107" s="30"/>
      <c r="EU1107" s="30"/>
      <c r="EV1107" s="30"/>
      <c r="EW1107" s="30"/>
      <c r="EX1107" s="30"/>
      <c r="EY1107" s="30"/>
      <c r="EZ1107" s="30"/>
      <c r="FA1107" s="30"/>
      <c r="FB1107" s="30"/>
      <c r="FC1107" s="30"/>
      <c r="FD1107" s="30"/>
      <c r="FE1107" s="30"/>
      <c r="FF1107" s="30"/>
      <c r="FG1107" s="30"/>
      <c r="FH1107" s="30"/>
      <c r="FI1107" s="30"/>
      <c r="FJ1107" s="30"/>
      <c r="FK1107" s="30"/>
      <c r="FL1107" s="30"/>
      <c r="FM1107" s="30"/>
      <c r="FN1107" s="30"/>
      <c r="FO1107" s="30"/>
      <c r="FP1107" s="30"/>
      <c r="FQ1107" s="30"/>
      <c r="FR1107" s="30"/>
      <c r="FS1107" s="30"/>
      <c r="FT1107" s="30"/>
      <c r="FU1107" s="30"/>
      <c r="FV1107" s="30"/>
      <c r="FW1107" s="30"/>
      <c r="FX1107" s="30"/>
      <c r="FY1107" s="30"/>
      <c r="FZ1107" s="30"/>
      <c r="GA1107" s="30"/>
      <c r="GB1107" s="30"/>
      <c r="GC1107" s="30"/>
      <c r="GD1107" s="30"/>
      <c r="GE1107" s="30"/>
      <c r="GF1107" s="30"/>
      <c r="GG1107" s="30"/>
      <c r="GH1107" s="30"/>
      <c r="GI1107" s="30"/>
      <c r="GJ1107" s="30"/>
      <c r="GK1107" s="30"/>
      <c r="GL1107" s="30"/>
      <c r="GM1107" s="30"/>
      <c r="GN1107" s="30"/>
      <c r="GO1107" s="30"/>
      <c r="GP1107" s="30"/>
      <c r="GQ1107" s="30"/>
      <c r="GR1107" s="30"/>
      <c r="GS1107" s="30"/>
      <c r="GT1107" s="30"/>
      <c r="GU1107" s="30"/>
      <c r="GV1107" s="30"/>
      <c r="GW1107" s="30"/>
      <c r="GX1107" s="30"/>
      <c r="GY1107" s="30"/>
      <c r="GZ1107" s="30"/>
      <c r="HA1107" s="30"/>
      <c r="HB1107" s="30"/>
      <c r="HC1107" s="30"/>
      <c r="HD1107" s="30"/>
      <c r="HE1107" s="30"/>
      <c r="HF1107" s="30"/>
      <c r="HG1107" s="30"/>
      <c r="HH1107" s="30"/>
      <c r="HI1107" s="30"/>
      <c r="HJ1107" s="30"/>
      <c r="HK1107" s="30"/>
      <c r="HL1107" s="30"/>
      <c r="HM1107" s="30"/>
      <c r="HN1107" s="30"/>
      <c r="HO1107" s="30"/>
      <c r="HP1107" s="30"/>
      <c r="HQ1107" s="30"/>
      <c r="HR1107" s="30"/>
      <c r="HS1107" s="30"/>
      <c r="HT1107" s="30"/>
      <c r="HU1107" s="30"/>
      <c r="HV1107" s="30"/>
      <c r="HW1107" s="30"/>
      <c r="HX1107" s="30"/>
      <c r="HY1107" s="30"/>
      <c r="HZ1107" s="30"/>
      <c r="IA1107" s="30"/>
      <c r="IB1107" s="30"/>
      <c r="IC1107" s="30"/>
      <c r="ID1107" s="30"/>
      <c r="IE1107" s="30"/>
      <c r="IF1107" s="30"/>
      <c r="IG1107" s="30"/>
      <c r="IH1107" s="30"/>
      <c r="II1107" s="30"/>
      <c r="IJ1107" s="30"/>
      <c r="IK1107" s="30"/>
      <c r="IL1107" s="30"/>
      <c r="IM1107" s="30"/>
      <c r="IN1107" s="30"/>
      <c r="IO1107" s="30"/>
      <c r="IP1107" s="30"/>
      <c r="IQ1107" s="30"/>
      <c r="IR1107" s="30"/>
      <c r="IS1107" s="30"/>
      <c r="IT1107" s="30"/>
      <c r="IU1107" s="30"/>
    </row>
    <row r="1108" spans="1:255" ht="15">
      <c r="A1108" s="111">
        <v>44166</v>
      </c>
      <c r="B1108" s="112" t="s">
        <v>44</v>
      </c>
      <c r="C1108" s="97" t="s">
        <v>30</v>
      </c>
      <c r="D1108" s="18" t="s">
        <v>331</v>
      </c>
      <c r="E1108" s="113">
        <v>24</v>
      </c>
      <c r="F1108" s="30"/>
      <c r="G1108" s="30"/>
      <c r="H1108" s="30"/>
      <c r="I1108" s="30"/>
      <c r="J1108" s="30"/>
      <c r="K1108" s="30"/>
      <c r="L1108" s="30"/>
      <c r="M1108" s="30"/>
      <c r="N1108" s="30"/>
      <c r="O1108" s="30"/>
      <c r="P1108" s="30"/>
      <c r="Q1108" s="30"/>
      <c r="R1108" s="30"/>
      <c r="S1108" s="30"/>
      <c r="T1108" s="30"/>
      <c r="U1108" s="30"/>
      <c r="V1108" s="30"/>
      <c r="W1108" s="30"/>
      <c r="X1108" s="30"/>
      <c r="Y1108" s="30"/>
      <c r="Z1108" s="30"/>
      <c r="AA1108" s="30"/>
      <c r="AB1108" s="30"/>
      <c r="AC1108" s="30"/>
      <c r="AD1108" s="30"/>
      <c r="AE1108" s="30"/>
      <c r="AF1108" s="30"/>
      <c r="AG1108" s="30"/>
      <c r="AH1108" s="30"/>
      <c r="AI1108" s="30"/>
      <c r="AJ1108" s="30"/>
      <c r="AK1108" s="30"/>
      <c r="AL1108" s="30"/>
      <c r="AM1108" s="30"/>
      <c r="AN1108" s="30"/>
      <c r="AO1108" s="30"/>
      <c r="AP1108" s="30"/>
      <c r="AQ1108" s="30"/>
      <c r="AR1108" s="30"/>
      <c r="AS1108" s="30"/>
      <c r="AT1108" s="30"/>
      <c r="AU1108" s="30"/>
      <c r="AV1108" s="30"/>
      <c r="AW1108" s="30"/>
      <c r="AX1108" s="30"/>
      <c r="AY1108" s="30"/>
      <c r="AZ1108" s="30"/>
      <c r="BA1108" s="30"/>
      <c r="BB1108" s="30"/>
      <c r="BC1108" s="30"/>
      <c r="BD1108" s="30"/>
      <c r="BE1108" s="30"/>
      <c r="BF1108" s="30"/>
      <c r="BG1108" s="30"/>
      <c r="BH1108" s="30"/>
      <c r="BI1108" s="30"/>
      <c r="BJ1108" s="30"/>
      <c r="BK1108" s="30"/>
      <c r="BL1108" s="30"/>
      <c r="BM1108" s="30"/>
      <c r="BN1108" s="30"/>
      <c r="BO1108" s="30"/>
      <c r="BP1108" s="30"/>
      <c r="BQ1108" s="30"/>
      <c r="BR1108" s="30"/>
      <c r="BS1108" s="30"/>
      <c r="BT1108" s="30"/>
      <c r="BU1108" s="30"/>
      <c r="BV1108" s="30"/>
      <c r="BW1108" s="30"/>
      <c r="BX1108" s="30"/>
      <c r="BY1108" s="30"/>
      <c r="BZ1108" s="30"/>
      <c r="CA1108" s="30"/>
      <c r="CB1108" s="30"/>
      <c r="CC1108" s="30"/>
      <c r="CD1108" s="30"/>
      <c r="CE1108" s="30"/>
      <c r="CF1108" s="30"/>
      <c r="CG1108" s="30"/>
      <c r="CH1108" s="30"/>
      <c r="CI1108" s="30"/>
      <c r="CJ1108" s="30"/>
      <c r="CK1108" s="30"/>
      <c r="CL1108" s="30"/>
      <c r="CM1108" s="30"/>
      <c r="CN1108" s="30"/>
      <c r="CO1108" s="30"/>
      <c r="CP1108" s="30"/>
      <c r="CQ1108" s="30"/>
      <c r="CR1108" s="30"/>
      <c r="CS1108" s="30"/>
      <c r="CT1108" s="30"/>
      <c r="CU1108" s="30"/>
      <c r="CV1108" s="30"/>
      <c r="CW1108" s="30"/>
      <c r="CX1108" s="30"/>
      <c r="CY1108" s="30"/>
      <c r="CZ1108" s="30"/>
      <c r="DA1108" s="30"/>
      <c r="DB1108" s="30"/>
      <c r="DC1108" s="30"/>
      <c r="DD1108" s="30"/>
      <c r="DE1108" s="30"/>
      <c r="DF1108" s="30"/>
      <c r="DG1108" s="30"/>
      <c r="DH1108" s="30"/>
      <c r="DI1108" s="30"/>
      <c r="DJ1108" s="30"/>
      <c r="DK1108" s="30"/>
      <c r="DL1108" s="30"/>
      <c r="DM1108" s="30"/>
      <c r="DN1108" s="30"/>
      <c r="DO1108" s="30"/>
      <c r="DP1108" s="30"/>
      <c r="DQ1108" s="30"/>
      <c r="DR1108" s="30"/>
      <c r="DS1108" s="30"/>
      <c r="DT1108" s="30"/>
      <c r="DU1108" s="30"/>
      <c r="DV1108" s="30"/>
      <c r="DW1108" s="30"/>
      <c r="DX1108" s="30"/>
      <c r="DY1108" s="30"/>
      <c r="DZ1108" s="30"/>
      <c r="EA1108" s="30"/>
      <c r="EB1108" s="30"/>
      <c r="EC1108" s="30"/>
      <c r="ED1108" s="30"/>
      <c r="EE1108" s="30"/>
      <c r="EF1108" s="30"/>
      <c r="EG1108" s="30"/>
      <c r="EH1108" s="30"/>
      <c r="EI1108" s="30"/>
      <c r="EJ1108" s="30"/>
      <c r="EK1108" s="30"/>
      <c r="EL1108" s="30"/>
      <c r="EM1108" s="30"/>
      <c r="EN1108" s="30"/>
      <c r="EO1108" s="30"/>
      <c r="EP1108" s="30"/>
      <c r="EQ1108" s="30"/>
      <c r="ER1108" s="30"/>
      <c r="ES1108" s="30"/>
      <c r="ET1108" s="30"/>
      <c r="EU1108" s="30"/>
      <c r="EV1108" s="30"/>
      <c r="EW1108" s="30"/>
      <c r="EX1108" s="30"/>
      <c r="EY1108" s="30"/>
      <c r="EZ1108" s="30"/>
      <c r="FA1108" s="30"/>
      <c r="FB1108" s="30"/>
      <c r="FC1108" s="30"/>
      <c r="FD1108" s="30"/>
      <c r="FE1108" s="30"/>
      <c r="FF1108" s="30"/>
      <c r="FG1108" s="30"/>
      <c r="FH1108" s="30"/>
      <c r="FI1108" s="30"/>
      <c r="FJ1108" s="30"/>
      <c r="FK1108" s="30"/>
      <c r="FL1108" s="30"/>
      <c r="FM1108" s="30"/>
      <c r="FN1108" s="30"/>
      <c r="FO1108" s="30"/>
      <c r="FP1108" s="30"/>
      <c r="FQ1108" s="30"/>
      <c r="FR1108" s="30"/>
      <c r="FS1108" s="30"/>
      <c r="FT1108" s="30"/>
      <c r="FU1108" s="30"/>
      <c r="FV1108" s="30"/>
      <c r="FW1108" s="30"/>
      <c r="FX1108" s="30"/>
      <c r="FY1108" s="30"/>
      <c r="FZ1108" s="30"/>
      <c r="GA1108" s="30"/>
      <c r="GB1108" s="30"/>
      <c r="GC1108" s="30"/>
      <c r="GD1108" s="30"/>
      <c r="GE1108" s="30"/>
      <c r="GF1108" s="30"/>
      <c r="GG1108" s="30"/>
      <c r="GH1108" s="30"/>
      <c r="GI1108" s="30"/>
      <c r="GJ1108" s="30"/>
      <c r="GK1108" s="30"/>
      <c r="GL1108" s="30"/>
      <c r="GM1108" s="30"/>
      <c r="GN1108" s="30"/>
      <c r="GO1108" s="30"/>
      <c r="GP1108" s="30"/>
      <c r="GQ1108" s="30"/>
      <c r="GR1108" s="30"/>
      <c r="GS1108" s="30"/>
      <c r="GT1108" s="30"/>
      <c r="GU1108" s="30"/>
      <c r="GV1108" s="30"/>
      <c r="GW1108" s="30"/>
      <c r="GX1108" s="30"/>
      <c r="GY1108" s="30"/>
      <c r="GZ1108" s="30"/>
      <c r="HA1108" s="30"/>
      <c r="HB1108" s="30"/>
      <c r="HC1108" s="30"/>
      <c r="HD1108" s="30"/>
      <c r="HE1108" s="30"/>
      <c r="HF1108" s="30"/>
      <c r="HG1108" s="30"/>
      <c r="HH1108" s="30"/>
      <c r="HI1108" s="30"/>
      <c r="HJ1108" s="30"/>
      <c r="HK1108" s="30"/>
      <c r="HL1108" s="30"/>
      <c r="HM1108" s="30"/>
      <c r="HN1108" s="30"/>
      <c r="HO1108" s="30"/>
      <c r="HP1108" s="30"/>
      <c r="HQ1108" s="30"/>
      <c r="HR1108" s="30"/>
      <c r="HS1108" s="30"/>
      <c r="HT1108" s="30"/>
      <c r="HU1108" s="30"/>
      <c r="HV1108" s="30"/>
      <c r="HW1108" s="30"/>
      <c r="HX1108" s="30"/>
      <c r="HY1108" s="30"/>
      <c r="HZ1108" s="30"/>
      <c r="IA1108" s="30"/>
      <c r="IB1108" s="30"/>
      <c r="IC1108" s="30"/>
      <c r="ID1108" s="30"/>
      <c r="IE1108" s="30"/>
      <c r="IF1108" s="30"/>
      <c r="IG1108" s="30"/>
      <c r="IH1108" s="30"/>
      <c r="II1108" s="30"/>
      <c r="IJ1108" s="30"/>
      <c r="IK1108" s="30"/>
      <c r="IL1108" s="30"/>
      <c r="IM1108" s="30"/>
      <c r="IN1108" s="30"/>
      <c r="IO1108" s="30"/>
      <c r="IP1108" s="30"/>
      <c r="IQ1108" s="30"/>
      <c r="IR1108" s="30"/>
      <c r="IS1108" s="30"/>
      <c r="IT1108" s="30"/>
      <c r="IU1108" s="30"/>
    </row>
    <row r="1109" spans="1:255" ht="30">
      <c r="A1109" s="52">
        <v>44181</v>
      </c>
      <c r="B1109" s="1" t="s">
        <v>104</v>
      </c>
      <c r="C1109" s="40" t="s">
        <v>105</v>
      </c>
      <c r="D1109" s="3" t="s">
        <v>106</v>
      </c>
      <c r="E1109" s="70">
        <v>100</v>
      </c>
      <c r="F1109" s="30"/>
      <c r="G1109" s="30"/>
      <c r="H1109" s="30"/>
      <c r="I1109" s="30"/>
      <c r="J1109" s="30"/>
      <c r="K1109" s="30"/>
      <c r="L1109" s="30"/>
      <c r="M1109" s="30"/>
      <c r="N1109" s="30"/>
      <c r="O1109" s="30"/>
      <c r="P1109" s="30"/>
      <c r="Q1109" s="30"/>
      <c r="R1109" s="30"/>
      <c r="S1109" s="30"/>
      <c r="T1109" s="30"/>
      <c r="U1109" s="30"/>
      <c r="V1109" s="30"/>
      <c r="W1109" s="30"/>
      <c r="X1109" s="30"/>
      <c r="Y1109" s="30"/>
      <c r="Z1109" s="30"/>
      <c r="AA1109" s="30"/>
      <c r="AB1109" s="30"/>
      <c r="AC1109" s="30"/>
      <c r="AD1109" s="30"/>
      <c r="AE1109" s="30"/>
      <c r="AF1109" s="30"/>
      <c r="AG1109" s="30"/>
      <c r="AH1109" s="30"/>
      <c r="AI1109" s="30"/>
      <c r="AJ1109" s="30"/>
      <c r="AK1109" s="30"/>
      <c r="AL1109" s="30"/>
      <c r="AM1109" s="30"/>
      <c r="AN1109" s="30"/>
      <c r="AO1109" s="30"/>
      <c r="AP1109" s="30"/>
      <c r="AQ1109" s="30"/>
      <c r="AR1109" s="30"/>
      <c r="AS1109" s="30"/>
      <c r="AT1109" s="30"/>
      <c r="AU1109" s="30"/>
      <c r="AV1109" s="30"/>
      <c r="AW1109" s="30"/>
      <c r="AX1109" s="30"/>
      <c r="AY1109" s="30"/>
      <c r="AZ1109" s="30"/>
      <c r="BA1109" s="30"/>
      <c r="BB1109" s="30"/>
      <c r="BC1109" s="30"/>
      <c r="BD1109" s="30"/>
      <c r="BE1109" s="30"/>
      <c r="BF1109" s="30"/>
      <c r="BG1109" s="30"/>
      <c r="BH1109" s="30"/>
      <c r="BI1109" s="30"/>
      <c r="BJ1109" s="30"/>
      <c r="BK1109" s="30"/>
      <c r="BL1109" s="30"/>
      <c r="BM1109" s="30"/>
      <c r="BN1109" s="30"/>
      <c r="BO1109" s="30"/>
      <c r="BP1109" s="30"/>
      <c r="BQ1109" s="30"/>
      <c r="BR1109" s="30"/>
      <c r="BS1109" s="30"/>
      <c r="BT1109" s="30"/>
      <c r="BU1109" s="30"/>
      <c r="BV1109" s="30"/>
      <c r="BW1109" s="30"/>
      <c r="BX1109" s="30"/>
      <c r="BY1109" s="30"/>
      <c r="BZ1109" s="30"/>
      <c r="CA1109" s="30"/>
      <c r="CB1109" s="30"/>
      <c r="CC1109" s="30"/>
      <c r="CD1109" s="30"/>
      <c r="CE1109" s="30"/>
      <c r="CF1109" s="30"/>
      <c r="CG1109" s="30"/>
      <c r="CH1109" s="30"/>
      <c r="CI1109" s="30"/>
      <c r="CJ1109" s="30"/>
      <c r="CK1109" s="30"/>
      <c r="CL1109" s="30"/>
      <c r="CM1109" s="30"/>
      <c r="CN1109" s="30"/>
      <c r="CO1109" s="30"/>
      <c r="CP1109" s="30"/>
      <c r="CQ1109" s="30"/>
      <c r="CR1109" s="30"/>
      <c r="CS1109" s="30"/>
      <c r="CT1109" s="30"/>
      <c r="CU1109" s="30"/>
      <c r="CV1109" s="30"/>
      <c r="CW1109" s="30"/>
      <c r="CX1109" s="30"/>
      <c r="CY1109" s="30"/>
      <c r="CZ1109" s="30"/>
      <c r="DA1109" s="30"/>
      <c r="DB1109" s="30"/>
      <c r="DC1109" s="30"/>
      <c r="DD1109" s="30"/>
      <c r="DE1109" s="30"/>
      <c r="DF1109" s="30"/>
      <c r="DG1109" s="30"/>
      <c r="DH1109" s="30"/>
      <c r="DI1109" s="30"/>
      <c r="DJ1109" s="30"/>
      <c r="DK1109" s="30"/>
      <c r="DL1109" s="30"/>
      <c r="DM1109" s="30"/>
      <c r="DN1109" s="30"/>
      <c r="DO1109" s="30"/>
      <c r="DP1109" s="30"/>
      <c r="DQ1109" s="30"/>
      <c r="DR1109" s="30"/>
      <c r="DS1109" s="30"/>
      <c r="DT1109" s="30"/>
      <c r="DU1109" s="30"/>
      <c r="DV1109" s="30"/>
      <c r="DW1109" s="30"/>
      <c r="DX1109" s="30"/>
      <c r="DY1109" s="30"/>
      <c r="DZ1109" s="30"/>
      <c r="EA1109" s="30"/>
      <c r="EB1109" s="30"/>
      <c r="EC1109" s="30"/>
      <c r="ED1109" s="30"/>
      <c r="EE1109" s="30"/>
      <c r="EF1109" s="30"/>
      <c r="EG1109" s="30"/>
      <c r="EH1109" s="30"/>
      <c r="EI1109" s="30"/>
      <c r="EJ1109" s="30"/>
      <c r="EK1109" s="30"/>
      <c r="EL1109" s="30"/>
      <c r="EM1109" s="30"/>
      <c r="EN1109" s="30"/>
      <c r="EO1109" s="30"/>
      <c r="EP1109" s="30"/>
      <c r="EQ1109" s="30"/>
      <c r="ER1109" s="30"/>
      <c r="ES1109" s="30"/>
      <c r="ET1109" s="30"/>
      <c r="EU1109" s="30"/>
      <c r="EV1109" s="30"/>
      <c r="EW1109" s="30"/>
      <c r="EX1109" s="30"/>
      <c r="EY1109" s="30"/>
      <c r="EZ1109" s="30"/>
      <c r="FA1109" s="30"/>
      <c r="FB1109" s="30"/>
      <c r="FC1109" s="30"/>
      <c r="FD1109" s="30"/>
      <c r="FE1109" s="30"/>
      <c r="FF1109" s="30"/>
      <c r="FG1109" s="30"/>
      <c r="FH1109" s="30"/>
      <c r="FI1109" s="30"/>
      <c r="FJ1109" s="30"/>
      <c r="FK1109" s="30"/>
      <c r="FL1109" s="30"/>
      <c r="FM1109" s="30"/>
      <c r="FN1109" s="30"/>
      <c r="FO1109" s="30"/>
      <c r="FP1109" s="30"/>
      <c r="FQ1109" s="30"/>
      <c r="FR1109" s="30"/>
      <c r="FS1109" s="30"/>
      <c r="FT1109" s="30"/>
      <c r="FU1109" s="30"/>
      <c r="FV1109" s="30"/>
      <c r="FW1109" s="30"/>
      <c r="FX1109" s="30"/>
      <c r="FY1109" s="30"/>
      <c r="FZ1109" s="30"/>
      <c r="GA1109" s="30"/>
      <c r="GB1109" s="30"/>
      <c r="GC1109" s="30"/>
      <c r="GD1109" s="30"/>
      <c r="GE1109" s="30"/>
      <c r="GF1109" s="30"/>
      <c r="GG1109" s="30"/>
      <c r="GH1109" s="30"/>
      <c r="GI1109" s="30"/>
      <c r="GJ1109" s="30"/>
      <c r="GK1109" s="30"/>
      <c r="GL1109" s="30"/>
      <c r="GM1109" s="30"/>
      <c r="GN1109" s="30"/>
      <c r="GO1109" s="30"/>
      <c r="GP1109" s="30"/>
      <c r="GQ1109" s="30"/>
      <c r="GR1109" s="30"/>
      <c r="GS1109" s="30"/>
      <c r="GT1109" s="30"/>
      <c r="GU1109" s="30"/>
      <c r="GV1109" s="30"/>
      <c r="GW1109" s="30"/>
      <c r="GX1109" s="30"/>
      <c r="GY1109" s="30"/>
      <c r="GZ1109" s="30"/>
      <c r="HA1109" s="30"/>
      <c r="HB1109" s="30"/>
      <c r="HC1109" s="30"/>
      <c r="HD1109" s="30"/>
      <c r="HE1109" s="30"/>
      <c r="HF1109" s="30"/>
      <c r="HG1109" s="30"/>
      <c r="HH1109" s="30"/>
      <c r="HI1109" s="30"/>
      <c r="HJ1109" s="30"/>
      <c r="HK1109" s="30"/>
      <c r="HL1109" s="30"/>
      <c r="HM1109" s="30"/>
      <c r="HN1109" s="30"/>
      <c r="HO1109" s="30"/>
      <c r="HP1109" s="30"/>
      <c r="HQ1109" s="30"/>
      <c r="HR1109" s="30"/>
      <c r="HS1109" s="30"/>
      <c r="HT1109" s="30"/>
      <c r="HU1109" s="30"/>
      <c r="HV1109" s="30"/>
      <c r="HW1109" s="30"/>
      <c r="HX1109" s="30"/>
      <c r="HY1109" s="30"/>
      <c r="HZ1109" s="30"/>
      <c r="IA1109" s="30"/>
      <c r="IB1109" s="30"/>
      <c r="IC1109" s="30"/>
      <c r="ID1109" s="30"/>
      <c r="IE1109" s="30"/>
      <c r="IF1109" s="30"/>
      <c r="IG1109" s="30"/>
      <c r="IH1109" s="30"/>
      <c r="II1109" s="30"/>
      <c r="IJ1109" s="30"/>
      <c r="IK1109" s="30"/>
      <c r="IL1109" s="30"/>
      <c r="IM1109" s="30"/>
      <c r="IN1109" s="30"/>
      <c r="IO1109" s="30"/>
      <c r="IP1109" s="30"/>
      <c r="IQ1109" s="30"/>
      <c r="IR1109" s="30"/>
      <c r="IS1109" s="30"/>
      <c r="IT1109" s="30"/>
      <c r="IU1109" s="30"/>
    </row>
    <row r="1110" spans="1:255" ht="15">
      <c r="A1110" s="154" t="s">
        <v>20</v>
      </c>
      <c r="B1110" s="155"/>
      <c r="C1110" s="155"/>
      <c r="D1110" s="156"/>
      <c r="E1110" s="71">
        <f>SUM(E1096:E1109)</f>
        <v>1000</v>
      </c>
      <c r="F1110" s="30"/>
      <c r="G1110" s="30"/>
      <c r="H1110" s="30"/>
      <c r="I1110" s="30"/>
      <c r="J1110" s="30"/>
      <c r="K1110" s="30"/>
      <c r="L1110" s="30"/>
      <c r="M1110" s="30"/>
      <c r="N1110" s="30"/>
      <c r="O1110" s="30"/>
      <c r="P1110" s="30"/>
      <c r="Q1110" s="30"/>
      <c r="R1110" s="30"/>
      <c r="S1110" s="30"/>
      <c r="T1110" s="30"/>
      <c r="U1110" s="30"/>
      <c r="V1110" s="30"/>
      <c r="W1110" s="30"/>
      <c r="X1110" s="30"/>
      <c r="Y1110" s="30"/>
      <c r="Z1110" s="30"/>
      <c r="AA1110" s="30"/>
      <c r="AB1110" s="30"/>
      <c r="AC1110" s="30"/>
      <c r="AD1110" s="30"/>
      <c r="AE1110" s="30"/>
      <c r="AF1110" s="30"/>
      <c r="AG1110" s="30"/>
      <c r="AH1110" s="30"/>
      <c r="AI1110" s="30"/>
      <c r="AJ1110" s="30"/>
      <c r="AK1110" s="30"/>
      <c r="AL1110" s="30"/>
      <c r="AM1110" s="30"/>
      <c r="AN1110" s="30"/>
      <c r="AO1110" s="30"/>
      <c r="AP1110" s="30"/>
      <c r="AQ1110" s="30"/>
      <c r="AR1110" s="30"/>
      <c r="AS1110" s="30"/>
      <c r="AT1110" s="30"/>
      <c r="AU1110" s="30"/>
      <c r="AV1110" s="30"/>
      <c r="AW1110" s="30"/>
      <c r="AX1110" s="30"/>
      <c r="AY1110" s="30"/>
      <c r="AZ1110" s="30"/>
      <c r="BA1110" s="30"/>
      <c r="BB1110" s="30"/>
      <c r="BC1110" s="30"/>
      <c r="BD1110" s="30"/>
      <c r="BE1110" s="30"/>
      <c r="BF1110" s="30"/>
      <c r="BG1110" s="30"/>
      <c r="BH1110" s="30"/>
      <c r="BI1110" s="30"/>
      <c r="BJ1110" s="30"/>
      <c r="BK1110" s="30"/>
      <c r="BL1110" s="30"/>
      <c r="BM1110" s="30"/>
      <c r="BN1110" s="30"/>
      <c r="BO1110" s="30"/>
      <c r="BP1110" s="30"/>
      <c r="BQ1110" s="30"/>
      <c r="BR1110" s="30"/>
      <c r="BS1110" s="30"/>
      <c r="BT1110" s="30"/>
      <c r="BU1110" s="30"/>
      <c r="BV1110" s="30"/>
      <c r="BW1110" s="30"/>
      <c r="BX1110" s="30"/>
      <c r="BY1110" s="30"/>
      <c r="BZ1110" s="30"/>
      <c r="CA1110" s="30"/>
      <c r="CB1110" s="30"/>
      <c r="CC1110" s="30"/>
      <c r="CD1110" s="30"/>
      <c r="CE1110" s="30"/>
      <c r="CF1110" s="30"/>
      <c r="CG1110" s="30"/>
      <c r="CH1110" s="30"/>
      <c r="CI1110" s="30"/>
      <c r="CJ1110" s="30"/>
      <c r="CK1110" s="30"/>
      <c r="CL1110" s="30"/>
      <c r="CM1110" s="30"/>
      <c r="CN1110" s="30"/>
      <c r="CO1110" s="30"/>
      <c r="CP1110" s="30"/>
      <c r="CQ1110" s="30"/>
      <c r="CR1110" s="30"/>
      <c r="CS1110" s="30"/>
      <c r="CT1110" s="30"/>
      <c r="CU1110" s="30"/>
      <c r="CV1110" s="30"/>
      <c r="CW1110" s="30"/>
      <c r="CX1110" s="30"/>
      <c r="CY1110" s="30"/>
      <c r="CZ1110" s="30"/>
      <c r="DA1110" s="30"/>
      <c r="DB1110" s="30"/>
      <c r="DC1110" s="30"/>
      <c r="DD1110" s="30"/>
      <c r="DE1110" s="30"/>
      <c r="DF1110" s="30"/>
      <c r="DG1110" s="30"/>
      <c r="DH1110" s="30"/>
      <c r="DI1110" s="30"/>
      <c r="DJ1110" s="30"/>
      <c r="DK1110" s="30"/>
      <c r="DL1110" s="30"/>
      <c r="DM1110" s="30"/>
      <c r="DN1110" s="30"/>
      <c r="DO1110" s="30"/>
      <c r="DP1110" s="30"/>
      <c r="DQ1110" s="30"/>
      <c r="DR1110" s="30"/>
      <c r="DS1110" s="30"/>
      <c r="DT1110" s="30"/>
      <c r="DU1110" s="30"/>
      <c r="DV1110" s="30"/>
      <c r="DW1110" s="30"/>
      <c r="DX1110" s="30"/>
      <c r="DY1110" s="30"/>
      <c r="DZ1110" s="30"/>
      <c r="EA1110" s="30"/>
      <c r="EB1110" s="30"/>
      <c r="EC1110" s="30"/>
      <c r="ED1110" s="30"/>
      <c r="EE1110" s="30"/>
      <c r="EF1110" s="30"/>
      <c r="EG1110" s="30"/>
      <c r="EH1110" s="30"/>
      <c r="EI1110" s="30"/>
      <c r="EJ1110" s="30"/>
      <c r="EK1110" s="30"/>
      <c r="EL1110" s="30"/>
      <c r="EM1110" s="30"/>
      <c r="EN1110" s="30"/>
      <c r="EO1110" s="30"/>
      <c r="EP1110" s="30"/>
      <c r="EQ1110" s="30"/>
      <c r="ER1110" s="30"/>
      <c r="ES1110" s="30"/>
      <c r="ET1110" s="30"/>
      <c r="EU1110" s="30"/>
      <c r="EV1110" s="30"/>
      <c r="EW1110" s="30"/>
      <c r="EX1110" s="30"/>
      <c r="EY1110" s="30"/>
      <c r="EZ1110" s="30"/>
      <c r="FA1110" s="30"/>
      <c r="FB1110" s="30"/>
      <c r="FC1110" s="30"/>
      <c r="FD1110" s="30"/>
      <c r="FE1110" s="30"/>
      <c r="FF1110" s="30"/>
      <c r="FG1110" s="30"/>
      <c r="FH1110" s="30"/>
      <c r="FI1110" s="30"/>
      <c r="FJ1110" s="30"/>
      <c r="FK1110" s="30"/>
      <c r="FL1110" s="30"/>
      <c r="FM1110" s="30"/>
      <c r="FN1110" s="30"/>
      <c r="FO1110" s="30"/>
      <c r="FP1110" s="30"/>
      <c r="FQ1110" s="30"/>
      <c r="FR1110" s="30"/>
      <c r="FS1110" s="30"/>
      <c r="FT1110" s="30"/>
      <c r="FU1110" s="30"/>
      <c r="FV1110" s="30"/>
      <c r="FW1110" s="30"/>
      <c r="FX1110" s="30"/>
      <c r="FY1110" s="30"/>
      <c r="FZ1110" s="30"/>
      <c r="GA1110" s="30"/>
      <c r="GB1110" s="30"/>
      <c r="GC1110" s="30"/>
      <c r="GD1110" s="30"/>
      <c r="GE1110" s="30"/>
      <c r="GF1110" s="30"/>
      <c r="GG1110" s="30"/>
      <c r="GH1110" s="30"/>
      <c r="GI1110" s="30"/>
      <c r="GJ1110" s="30"/>
      <c r="GK1110" s="30"/>
      <c r="GL1110" s="30"/>
      <c r="GM1110" s="30"/>
      <c r="GN1110" s="30"/>
      <c r="GO1110" s="30"/>
      <c r="GP1110" s="30"/>
      <c r="GQ1110" s="30"/>
      <c r="GR1110" s="30"/>
      <c r="GS1110" s="30"/>
      <c r="GT1110" s="30"/>
      <c r="GU1110" s="30"/>
      <c r="GV1110" s="30"/>
      <c r="GW1110" s="30"/>
      <c r="GX1110" s="30"/>
      <c r="GY1110" s="30"/>
      <c r="GZ1110" s="30"/>
      <c r="HA1110" s="30"/>
      <c r="HB1110" s="30"/>
      <c r="HC1110" s="30"/>
      <c r="HD1110" s="30"/>
      <c r="HE1110" s="30"/>
      <c r="HF1110" s="30"/>
      <c r="HG1110" s="30"/>
      <c r="HH1110" s="30"/>
      <c r="HI1110" s="30"/>
      <c r="HJ1110" s="30"/>
      <c r="HK1110" s="30"/>
      <c r="HL1110" s="30"/>
      <c r="HM1110" s="30"/>
      <c r="HN1110" s="30"/>
      <c r="HO1110" s="30"/>
      <c r="HP1110" s="30"/>
      <c r="HQ1110" s="30"/>
      <c r="HR1110" s="30"/>
      <c r="HS1110" s="30"/>
      <c r="HT1110" s="30"/>
      <c r="HU1110" s="30"/>
      <c r="HV1110" s="30"/>
      <c r="HW1110" s="30"/>
      <c r="HX1110" s="30"/>
      <c r="HY1110" s="30"/>
      <c r="HZ1110" s="30"/>
      <c r="IA1110" s="30"/>
      <c r="IB1110" s="30"/>
      <c r="IC1110" s="30"/>
      <c r="ID1110" s="30"/>
      <c r="IE1110" s="30"/>
      <c r="IF1110" s="30"/>
      <c r="IG1110" s="30"/>
      <c r="IH1110" s="30"/>
      <c r="II1110" s="30"/>
      <c r="IJ1110" s="30"/>
      <c r="IK1110" s="30"/>
      <c r="IL1110" s="30"/>
      <c r="IM1110" s="30"/>
      <c r="IN1110" s="30"/>
      <c r="IO1110" s="30"/>
      <c r="IP1110" s="30"/>
      <c r="IQ1110" s="30"/>
      <c r="IR1110" s="30"/>
      <c r="IS1110" s="30"/>
      <c r="IT1110" s="30"/>
      <c r="IU1110" s="30"/>
    </row>
    <row r="1113" ht="15">
      <c r="A1113" s="32"/>
    </row>
    <row r="1115" spans="1:5" ht="15.75" thickBot="1">
      <c r="A1115" s="145" t="s">
        <v>1054</v>
      </c>
      <c r="B1115" s="145"/>
      <c r="C1115" s="145"/>
      <c r="D1115" s="145"/>
      <c r="E1115" s="145"/>
    </row>
    <row r="1116" spans="1:5" ht="15.75" thickTop="1">
      <c r="A1116" s="146" t="s">
        <v>0</v>
      </c>
      <c r="B1116" s="146"/>
      <c r="C1116" s="146"/>
      <c r="D1116" s="146"/>
      <c r="E1116" s="146"/>
    </row>
    <row r="1118" spans="1:255" s="54" customFormat="1" ht="30.75" customHeight="1">
      <c r="A1118" s="147" t="s">
        <v>579</v>
      </c>
      <c r="B1118" s="147"/>
      <c r="C1118" s="147"/>
      <c r="D1118" s="147"/>
      <c r="E1118" s="147"/>
      <c r="F1118" s="44"/>
      <c r="G1118" s="44"/>
      <c r="H1118" s="44"/>
      <c r="I1118" s="44"/>
      <c r="J1118" s="44"/>
      <c r="K1118" s="44"/>
      <c r="L1118" s="44"/>
      <c r="M1118" s="44"/>
      <c r="N1118" s="44"/>
      <c r="O1118" s="44"/>
      <c r="P1118" s="44"/>
      <c r="Q1118" s="44"/>
      <c r="R1118" s="44"/>
      <c r="S1118" s="44"/>
      <c r="T1118" s="44"/>
      <c r="U1118" s="44"/>
      <c r="V1118" s="44"/>
      <c r="W1118" s="44"/>
      <c r="X1118" s="44"/>
      <c r="Y1118" s="44"/>
      <c r="Z1118" s="44"/>
      <c r="AA1118" s="44"/>
      <c r="AB1118" s="44"/>
      <c r="AC1118" s="44"/>
      <c r="AD1118" s="44"/>
      <c r="AE1118" s="44"/>
      <c r="AF1118" s="44"/>
      <c r="AG1118" s="44"/>
      <c r="AH1118" s="44"/>
      <c r="AI1118" s="44"/>
      <c r="AJ1118" s="44"/>
      <c r="AK1118" s="44"/>
      <c r="AL1118" s="44"/>
      <c r="AM1118" s="44"/>
      <c r="AN1118" s="44"/>
      <c r="AO1118" s="44"/>
      <c r="AP1118" s="44"/>
      <c r="AQ1118" s="44"/>
      <c r="AR1118" s="44"/>
      <c r="AS1118" s="44"/>
      <c r="AT1118" s="44"/>
      <c r="AU1118" s="44"/>
      <c r="AV1118" s="44"/>
      <c r="AW1118" s="44"/>
      <c r="AX1118" s="44"/>
      <c r="AY1118" s="44"/>
      <c r="AZ1118" s="44"/>
      <c r="BA1118" s="44"/>
      <c r="BB1118" s="44"/>
      <c r="BC1118" s="44"/>
      <c r="BD1118" s="44"/>
      <c r="BE1118" s="44"/>
      <c r="BF1118" s="44"/>
      <c r="BG1118" s="44"/>
      <c r="BH1118" s="44"/>
      <c r="BI1118" s="44"/>
      <c r="BJ1118" s="44"/>
      <c r="BK1118" s="44"/>
      <c r="BL1118" s="44"/>
      <c r="BM1118" s="44"/>
      <c r="BN1118" s="44"/>
      <c r="BO1118" s="44"/>
      <c r="BP1118" s="44"/>
      <c r="BQ1118" s="44"/>
      <c r="BR1118" s="44"/>
      <c r="BS1118" s="44"/>
      <c r="BT1118" s="44"/>
      <c r="BU1118" s="44"/>
      <c r="BV1118" s="44"/>
      <c r="BW1118" s="44"/>
      <c r="BX1118" s="44"/>
      <c r="BY1118" s="44"/>
      <c r="BZ1118" s="44"/>
      <c r="CA1118" s="44"/>
      <c r="CB1118" s="44"/>
      <c r="CC1118" s="44"/>
      <c r="CD1118" s="44"/>
      <c r="CE1118" s="44"/>
      <c r="CF1118" s="44"/>
      <c r="CG1118" s="44"/>
      <c r="CH1118" s="44"/>
      <c r="CI1118" s="44"/>
      <c r="CJ1118" s="44"/>
      <c r="CK1118" s="44"/>
      <c r="CL1118" s="44"/>
      <c r="CM1118" s="44"/>
      <c r="CN1118" s="44"/>
      <c r="CO1118" s="44"/>
      <c r="CP1118" s="44"/>
      <c r="CQ1118" s="44"/>
      <c r="CR1118" s="44"/>
      <c r="CS1118" s="44"/>
      <c r="CT1118" s="44"/>
      <c r="CU1118" s="44"/>
      <c r="CV1118" s="44"/>
      <c r="CW1118" s="44"/>
      <c r="CX1118" s="44"/>
      <c r="CY1118" s="44"/>
      <c r="CZ1118" s="44"/>
      <c r="DA1118" s="44"/>
      <c r="DB1118" s="44"/>
      <c r="DC1118" s="44"/>
      <c r="DD1118" s="44"/>
      <c r="DE1118" s="44"/>
      <c r="DF1118" s="44"/>
      <c r="DG1118" s="44"/>
      <c r="DH1118" s="44"/>
      <c r="DI1118" s="44"/>
      <c r="DJ1118" s="44"/>
      <c r="DK1118" s="44"/>
      <c r="DL1118" s="44"/>
      <c r="DM1118" s="44"/>
      <c r="DN1118" s="44"/>
      <c r="DO1118" s="44"/>
      <c r="DP1118" s="44"/>
      <c r="DQ1118" s="44"/>
      <c r="DR1118" s="44"/>
      <c r="DS1118" s="44"/>
      <c r="DT1118" s="44"/>
      <c r="DU1118" s="44"/>
      <c r="DV1118" s="44"/>
      <c r="DW1118" s="44"/>
      <c r="DX1118" s="44"/>
      <c r="DY1118" s="44"/>
      <c r="DZ1118" s="44"/>
      <c r="EA1118" s="44"/>
      <c r="EB1118" s="44"/>
      <c r="EC1118" s="44"/>
      <c r="ED1118" s="44"/>
      <c r="EE1118" s="44"/>
      <c r="EF1118" s="44"/>
      <c r="EG1118" s="44"/>
      <c r="EH1118" s="44"/>
      <c r="EI1118" s="44"/>
      <c r="EJ1118" s="44"/>
      <c r="EK1118" s="44"/>
      <c r="EL1118" s="44"/>
      <c r="EM1118" s="44"/>
      <c r="EN1118" s="44"/>
      <c r="EO1118" s="44"/>
      <c r="EP1118" s="44"/>
      <c r="EQ1118" s="44"/>
      <c r="ER1118" s="44"/>
      <c r="ES1118" s="44"/>
      <c r="ET1118" s="44"/>
      <c r="EU1118" s="44"/>
      <c r="EV1118" s="44"/>
      <c r="EW1118" s="44"/>
      <c r="EX1118" s="44"/>
      <c r="EY1118" s="44"/>
      <c r="EZ1118" s="44"/>
      <c r="FA1118" s="44"/>
      <c r="FB1118" s="44"/>
      <c r="FC1118" s="44"/>
      <c r="FD1118" s="44"/>
      <c r="FE1118" s="44"/>
      <c r="FF1118" s="44"/>
      <c r="FG1118" s="44"/>
      <c r="FH1118" s="44"/>
      <c r="FI1118" s="44"/>
      <c r="FJ1118" s="44"/>
      <c r="FK1118" s="44"/>
      <c r="FL1118" s="44"/>
      <c r="FM1118" s="44"/>
      <c r="FN1118" s="44"/>
      <c r="FO1118" s="44"/>
      <c r="FP1118" s="44"/>
      <c r="FQ1118" s="44"/>
      <c r="FR1118" s="44"/>
      <c r="FS1118" s="44"/>
      <c r="FT1118" s="44"/>
      <c r="FU1118" s="44"/>
      <c r="FV1118" s="44"/>
      <c r="FW1118" s="44"/>
      <c r="FX1118" s="44"/>
      <c r="FY1118" s="44"/>
      <c r="FZ1118" s="44"/>
      <c r="GA1118" s="44"/>
      <c r="GB1118" s="44"/>
      <c r="GC1118" s="44"/>
      <c r="GD1118" s="44"/>
      <c r="GE1118" s="44"/>
      <c r="GF1118" s="44"/>
      <c r="GG1118" s="44"/>
      <c r="GH1118" s="44"/>
      <c r="GI1118" s="44"/>
      <c r="GJ1118" s="44"/>
      <c r="GK1118" s="44"/>
      <c r="GL1118" s="44"/>
      <c r="GM1118" s="44"/>
      <c r="GN1118" s="44"/>
      <c r="GO1118" s="44"/>
      <c r="GP1118" s="44"/>
      <c r="GQ1118" s="44"/>
      <c r="GR1118" s="44"/>
      <c r="GS1118" s="44"/>
      <c r="GT1118" s="44"/>
      <c r="GU1118" s="44"/>
      <c r="GV1118" s="44"/>
      <c r="GW1118" s="44"/>
      <c r="GX1118" s="44"/>
      <c r="GY1118" s="44"/>
      <c r="GZ1118" s="44"/>
      <c r="HA1118" s="44"/>
      <c r="HB1118" s="44"/>
      <c r="HC1118" s="44"/>
      <c r="HD1118" s="44"/>
      <c r="HE1118" s="44"/>
      <c r="HF1118" s="44"/>
      <c r="HG1118" s="44"/>
      <c r="HH1118" s="44"/>
      <c r="HI1118" s="44"/>
      <c r="HJ1118" s="44"/>
      <c r="HK1118" s="44"/>
      <c r="HL1118" s="44"/>
      <c r="HM1118" s="44"/>
      <c r="HN1118" s="44"/>
      <c r="HO1118" s="44"/>
      <c r="HP1118" s="44"/>
      <c r="HQ1118" s="44"/>
      <c r="HR1118" s="44"/>
      <c r="HS1118" s="44"/>
      <c r="HT1118" s="44"/>
      <c r="HU1118" s="44"/>
      <c r="HV1118" s="44"/>
      <c r="HW1118" s="44"/>
      <c r="HX1118" s="44"/>
      <c r="HY1118" s="44"/>
      <c r="HZ1118" s="44"/>
      <c r="IA1118" s="44"/>
      <c r="IB1118" s="44"/>
      <c r="IC1118" s="44"/>
      <c r="ID1118" s="44"/>
      <c r="IE1118" s="44"/>
      <c r="IF1118" s="44"/>
      <c r="IG1118" s="44"/>
      <c r="IH1118" s="44"/>
      <c r="II1118" s="44"/>
      <c r="IJ1118" s="44"/>
      <c r="IK1118" s="44"/>
      <c r="IL1118" s="44"/>
      <c r="IM1118" s="44"/>
      <c r="IN1118" s="44"/>
      <c r="IO1118" s="44"/>
      <c r="IP1118" s="44"/>
      <c r="IQ1118" s="44"/>
      <c r="IR1118" s="44"/>
      <c r="IS1118" s="44"/>
      <c r="IT1118" s="44"/>
      <c r="IU1118" s="44"/>
    </row>
    <row r="1119" spans="1:5" ht="15">
      <c r="A1119" s="148" t="s">
        <v>139</v>
      </c>
      <c r="B1119" s="148"/>
      <c r="C1119" s="148"/>
      <c r="D1119" s="148"/>
      <c r="E1119" s="148"/>
    </row>
    <row r="1120" spans="1:255" ht="15">
      <c r="A1120" s="148" t="s">
        <v>465</v>
      </c>
      <c r="B1120" s="148"/>
      <c r="C1120" s="148"/>
      <c r="D1120" s="148"/>
      <c r="E1120" s="148"/>
      <c r="F1120" s="30"/>
      <c r="G1120" s="30"/>
      <c r="H1120" s="30"/>
      <c r="I1120" s="30"/>
      <c r="J1120" s="30"/>
      <c r="K1120" s="30"/>
      <c r="L1120" s="30"/>
      <c r="M1120" s="30"/>
      <c r="N1120" s="30"/>
      <c r="O1120" s="30"/>
      <c r="P1120" s="30"/>
      <c r="Q1120" s="30"/>
      <c r="R1120" s="30"/>
      <c r="S1120" s="30"/>
      <c r="T1120" s="30"/>
      <c r="U1120" s="30"/>
      <c r="V1120" s="30"/>
      <c r="W1120" s="30"/>
      <c r="X1120" s="30"/>
      <c r="Y1120" s="30"/>
      <c r="Z1120" s="30"/>
      <c r="AA1120" s="30"/>
      <c r="AB1120" s="30"/>
      <c r="AC1120" s="30"/>
      <c r="AD1120" s="30"/>
      <c r="AE1120" s="30"/>
      <c r="AF1120" s="30"/>
      <c r="AG1120" s="30"/>
      <c r="AH1120" s="30"/>
      <c r="AI1120" s="30"/>
      <c r="AJ1120" s="30"/>
      <c r="AK1120" s="30"/>
      <c r="AL1120" s="30"/>
      <c r="AM1120" s="30"/>
      <c r="AN1120" s="30"/>
      <c r="AO1120" s="30"/>
      <c r="AP1120" s="30"/>
      <c r="AQ1120" s="30"/>
      <c r="AR1120" s="30"/>
      <c r="AS1120" s="30"/>
      <c r="AT1120" s="30"/>
      <c r="AU1120" s="30"/>
      <c r="AV1120" s="30"/>
      <c r="AW1120" s="30"/>
      <c r="AX1120" s="30"/>
      <c r="AY1120" s="30"/>
      <c r="AZ1120" s="30"/>
      <c r="BA1120" s="30"/>
      <c r="BB1120" s="30"/>
      <c r="BC1120" s="30"/>
      <c r="BD1120" s="30"/>
      <c r="BE1120" s="30"/>
      <c r="BF1120" s="30"/>
      <c r="BG1120" s="30"/>
      <c r="BH1120" s="30"/>
      <c r="BI1120" s="30"/>
      <c r="BJ1120" s="30"/>
      <c r="BK1120" s="30"/>
      <c r="BL1120" s="30"/>
      <c r="BM1120" s="30"/>
      <c r="BN1120" s="30"/>
      <c r="BO1120" s="30"/>
      <c r="BP1120" s="30"/>
      <c r="BQ1120" s="30"/>
      <c r="BR1120" s="30"/>
      <c r="BS1120" s="30"/>
      <c r="BT1120" s="30"/>
      <c r="BU1120" s="30"/>
      <c r="BV1120" s="30"/>
      <c r="BW1120" s="30"/>
      <c r="BX1120" s="30"/>
      <c r="BY1120" s="30"/>
      <c r="BZ1120" s="30"/>
      <c r="CA1120" s="30"/>
      <c r="CB1120" s="30"/>
      <c r="CC1120" s="30"/>
      <c r="CD1120" s="30"/>
      <c r="CE1120" s="30"/>
      <c r="CF1120" s="30"/>
      <c r="CG1120" s="30"/>
      <c r="CH1120" s="30"/>
      <c r="CI1120" s="30"/>
      <c r="CJ1120" s="30"/>
      <c r="CK1120" s="30"/>
      <c r="CL1120" s="30"/>
      <c r="CM1120" s="30"/>
      <c r="CN1120" s="30"/>
      <c r="CO1120" s="30"/>
      <c r="CP1120" s="30"/>
      <c r="CQ1120" s="30"/>
      <c r="CR1120" s="30"/>
      <c r="CS1120" s="30"/>
      <c r="CT1120" s="30"/>
      <c r="CU1120" s="30"/>
      <c r="CV1120" s="30"/>
      <c r="CW1120" s="30"/>
      <c r="CX1120" s="30"/>
      <c r="CY1120" s="30"/>
      <c r="CZ1120" s="30"/>
      <c r="DA1120" s="30"/>
      <c r="DB1120" s="30"/>
      <c r="DC1120" s="30"/>
      <c r="DD1120" s="30"/>
      <c r="DE1120" s="30"/>
      <c r="DF1120" s="30"/>
      <c r="DG1120" s="30"/>
      <c r="DH1120" s="30"/>
      <c r="DI1120" s="30"/>
      <c r="DJ1120" s="30"/>
      <c r="DK1120" s="30"/>
      <c r="DL1120" s="30"/>
      <c r="DM1120" s="30"/>
      <c r="DN1120" s="30"/>
      <c r="DO1120" s="30"/>
      <c r="DP1120" s="30"/>
      <c r="DQ1120" s="30"/>
      <c r="DR1120" s="30"/>
      <c r="DS1120" s="30"/>
      <c r="DT1120" s="30"/>
      <c r="DU1120" s="30"/>
      <c r="DV1120" s="30"/>
      <c r="DW1120" s="30"/>
      <c r="DX1120" s="30"/>
      <c r="DY1120" s="30"/>
      <c r="DZ1120" s="30"/>
      <c r="EA1120" s="30"/>
      <c r="EB1120" s="30"/>
      <c r="EC1120" s="30"/>
      <c r="ED1120" s="30"/>
      <c r="EE1120" s="30"/>
      <c r="EF1120" s="30"/>
      <c r="EG1120" s="30"/>
      <c r="EH1120" s="30"/>
      <c r="EI1120" s="30"/>
      <c r="EJ1120" s="30"/>
      <c r="EK1120" s="30"/>
      <c r="EL1120" s="30"/>
      <c r="EM1120" s="30"/>
      <c r="EN1120" s="30"/>
      <c r="EO1120" s="30"/>
      <c r="EP1120" s="30"/>
      <c r="EQ1120" s="30"/>
      <c r="ER1120" s="30"/>
      <c r="ES1120" s="30"/>
      <c r="ET1120" s="30"/>
      <c r="EU1120" s="30"/>
      <c r="EV1120" s="30"/>
      <c r="EW1120" s="30"/>
      <c r="EX1120" s="30"/>
      <c r="EY1120" s="30"/>
      <c r="EZ1120" s="30"/>
      <c r="FA1120" s="30"/>
      <c r="FB1120" s="30"/>
      <c r="FC1120" s="30"/>
      <c r="FD1120" s="30"/>
      <c r="FE1120" s="30"/>
      <c r="FF1120" s="30"/>
      <c r="FG1120" s="30"/>
      <c r="FH1120" s="30"/>
      <c r="FI1120" s="30"/>
      <c r="FJ1120" s="30"/>
      <c r="FK1120" s="30"/>
      <c r="FL1120" s="30"/>
      <c r="FM1120" s="30"/>
      <c r="FN1120" s="30"/>
      <c r="FO1120" s="30"/>
      <c r="FP1120" s="30"/>
      <c r="FQ1120" s="30"/>
      <c r="FR1120" s="30"/>
      <c r="FS1120" s="30"/>
      <c r="FT1120" s="30"/>
      <c r="FU1120" s="30"/>
      <c r="FV1120" s="30"/>
      <c r="FW1120" s="30"/>
      <c r="FX1120" s="30"/>
      <c r="FY1120" s="30"/>
      <c r="FZ1120" s="30"/>
      <c r="GA1120" s="30"/>
      <c r="GB1120" s="30"/>
      <c r="GC1120" s="30"/>
      <c r="GD1120" s="30"/>
      <c r="GE1120" s="30"/>
      <c r="GF1120" s="30"/>
      <c r="GG1120" s="30"/>
      <c r="GH1120" s="30"/>
      <c r="GI1120" s="30"/>
      <c r="GJ1120" s="30"/>
      <c r="GK1120" s="30"/>
      <c r="GL1120" s="30"/>
      <c r="GM1120" s="30"/>
      <c r="GN1120" s="30"/>
      <c r="GO1120" s="30"/>
      <c r="GP1120" s="30"/>
      <c r="GQ1120" s="30"/>
      <c r="GR1120" s="30"/>
      <c r="GS1120" s="30"/>
      <c r="GT1120" s="30"/>
      <c r="GU1120" s="30"/>
      <c r="GV1120" s="30"/>
      <c r="GW1120" s="30"/>
      <c r="GX1120" s="30"/>
      <c r="GY1120" s="30"/>
      <c r="GZ1120" s="30"/>
      <c r="HA1120" s="30"/>
      <c r="HB1120" s="30"/>
      <c r="HC1120" s="30"/>
      <c r="HD1120" s="30"/>
      <c r="HE1120" s="30"/>
      <c r="HF1120" s="30"/>
      <c r="HG1120" s="30"/>
      <c r="HH1120" s="30"/>
      <c r="HI1120" s="30"/>
      <c r="HJ1120" s="30"/>
      <c r="HK1120" s="30"/>
      <c r="HL1120" s="30"/>
      <c r="HM1120" s="30"/>
      <c r="HN1120" s="30"/>
      <c r="HO1120" s="30"/>
      <c r="HP1120" s="30"/>
      <c r="HQ1120" s="30"/>
      <c r="HR1120" s="30"/>
      <c r="HS1120" s="30"/>
      <c r="HT1120" s="30"/>
      <c r="HU1120" s="30"/>
      <c r="HV1120" s="30"/>
      <c r="HW1120" s="30"/>
      <c r="HX1120" s="30"/>
      <c r="HY1120" s="30"/>
      <c r="HZ1120" s="30"/>
      <c r="IA1120" s="30"/>
      <c r="IB1120" s="30"/>
      <c r="IC1120" s="30"/>
      <c r="ID1120" s="30"/>
      <c r="IE1120" s="30"/>
      <c r="IF1120" s="30"/>
      <c r="IG1120" s="30"/>
      <c r="IH1120" s="30"/>
      <c r="II1120" s="30"/>
      <c r="IJ1120" s="30"/>
      <c r="IK1120" s="30"/>
      <c r="IL1120" s="30"/>
      <c r="IM1120" s="30"/>
      <c r="IN1120" s="30"/>
      <c r="IO1120" s="30"/>
      <c r="IP1120" s="30"/>
      <c r="IQ1120" s="30"/>
      <c r="IR1120" s="30"/>
      <c r="IS1120" s="30"/>
      <c r="IT1120" s="30"/>
      <c r="IU1120" s="30"/>
    </row>
    <row r="1121" spans="1:255" ht="15">
      <c r="A1121" s="149" t="s">
        <v>580</v>
      </c>
      <c r="B1121" s="149"/>
      <c r="C1121" s="149"/>
      <c r="D1121" s="149"/>
      <c r="E1121" s="149"/>
      <c r="F1121" s="30"/>
      <c r="G1121" s="30"/>
      <c r="H1121" s="30"/>
      <c r="I1121" s="30"/>
      <c r="J1121" s="30"/>
      <c r="K1121" s="30"/>
      <c r="L1121" s="30"/>
      <c r="M1121" s="30"/>
      <c r="N1121" s="30"/>
      <c r="O1121" s="30"/>
      <c r="P1121" s="30"/>
      <c r="Q1121" s="30"/>
      <c r="R1121" s="30"/>
      <c r="S1121" s="30"/>
      <c r="T1121" s="30"/>
      <c r="U1121" s="30"/>
      <c r="V1121" s="30"/>
      <c r="W1121" s="30"/>
      <c r="X1121" s="30"/>
      <c r="Y1121" s="30"/>
      <c r="Z1121" s="30"/>
      <c r="AA1121" s="30"/>
      <c r="AB1121" s="30"/>
      <c r="AC1121" s="30"/>
      <c r="AD1121" s="30"/>
      <c r="AE1121" s="30"/>
      <c r="AF1121" s="30"/>
      <c r="AG1121" s="30"/>
      <c r="AH1121" s="30"/>
      <c r="AI1121" s="30"/>
      <c r="AJ1121" s="30"/>
      <c r="AK1121" s="30"/>
      <c r="AL1121" s="30"/>
      <c r="AM1121" s="30"/>
      <c r="AN1121" s="30"/>
      <c r="AO1121" s="30"/>
      <c r="AP1121" s="30"/>
      <c r="AQ1121" s="30"/>
      <c r="AR1121" s="30"/>
      <c r="AS1121" s="30"/>
      <c r="AT1121" s="30"/>
      <c r="AU1121" s="30"/>
      <c r="AV1121" s="30"/>
      <c r="AW1121" s="30"/>
      <c r="AX1121" s="30"/>
      <c r="AY1121" s="30"/>
      <c r="AZ1121" s="30"/>
      <c r="BA1121" s="30"/>
      <c r="BB1121" s="30"/>
      <c r="BC1121" s="30"/>
      <c r="BD1121" s="30"/>
      <c r="BE1121" s="30"/>
      <c r="BF1121" s="30"/>
      <c r="BG1121" s="30"/>
      <c r="BH1121" s="30"/>
      <c r="BI1121" s="30"/>
      <c r="BJ1121" s="30"/>
      <c r="BK1121" s="30"/>
      <c r="BL1121" s="30"/>
      <c r="BM1121" s="30"/>
      <c r="BN1121" s="30"/>
      <c r="BO1121" s="30"/>
      <c r="BP1121" s="30"/>
      <c r="BQ1121" s="30"/>
      <c r="BR1121" s="30"/>
      <c r="BS1121" s="30"/>
      <c r="BT1121" s="30"/>
      <c r="BU1121" s="30"/>
      <c r="BV1121" s="30"/>
      <c r="BW1121" s="30"/>
      <c r="BX1121" s="30"/>
      <c r="BY1121" s="30"/>
      <c r="BZ1121" s="30"/>
      <c r="CA1121" s="30"/>
      <c r="CB1121" s="30"/>
      <c r="CC1121" s="30"/>
      <c r="CD1121" s="30"/>
      <c r="CE1121" s="30"/>
      <c r="CF1121" s="30"/>
      <c r="CG1121" s="30"/>
      <c r="CH1121" s="30"/>
      <c r="CI1121" s="30"/>
      <c r="CJ1121" s="30"/>
      <c r="CK1121" s="30"/>
      <c r="CL1121" s="30"/>
      <c r="CM1121" s="30"/>
      <c r="CN1121" s="30"/>
      <c r="CO1121" s="30"/>
      <c r="CP1121" s="30"/>
      <c r="CQ1121" s="30"/>
      <c r="CR1121" s="30"/>
      <c r="CS1121" s="30"/>
      <c r="CT1121" s="30"/>
      <c r="CU1121" s="30"/>
      <c r="CV1121" s="30"/>
      <c r="CW1121" s="30"/>
      <c r="CX1121" s="30"/>
      <c r="CY1121" s="30"/>
      <c r="CZ1121" s="30"/>
      <c r="DA1121" s="30"/>
      <c r="DB1121" s="30"/>
      <c r="DC1121" s="30"/>
      <c r="DD1121" s="30"/>
      <c r="DE1121" s="30"/>
      <c r="DF1121" s="30"/>
      <c r="DG1121" s="30"/>
      <c r="DH1121" s="30"/>
      <c r="DI1121" s="30"/>
      <c r="DJ1121" s="30"/>
      <c r="DK1121" s="30"/>
      <c r="DL1121" s="30"/>
      <c r="DM1121" s="30"/>
      <c r="DN1121" s="30"/>
      <c r="DO1121" s="30"/>
      <c r="DP1121" s="30"/>
      <c r="DQ1121" s="30"/>
      <c r="DR1121" s="30"/>
      <c r="DS1121" s="30"/>
      <c r="DT1121" s="30"/>
      <c r="DU1121" s="30"/>
      <c r="DV1121" s="30"/>
      <c r="DW1121" s="30"/>
      <c r="DX1121" s="30"/>
      <c r="DY1121" s="30"/>
      <c r="DZ1121" s="30"/>
      <c r="EA1121" s="30"/>
      <c r="EB1121" s="30"/>
      <c r="EC1121" s="30"/>
      <c r="ED1121" s="30"/>
      <c r="EE1121" s="30"/>
      <c r="EF1121" s="30"/>
      <c r="EG1121" s="30"/>
      <c r="EH1121" s="30"/>
      <c r="EI1121" s="30"/>
      <c r="EJ1121" s="30"/>
      <c r="EK1121" s="30"/>
      <c r="EL1121" s="30"/>
      <c r="EM1121" s="30"/>
      <c r="EN1121" s="30"/>
      <c r="EO1121" s="30"/>
      <c r="EP1121" s="30"/>
      <c r="EQ1121" s="30"/>
      <c r="ER1121" s="30"/>
      <c r="ES1121" s="30"/>
      <c r="ET1121" s="30"/>
      <c r="EU1121" s="30"/>
      <c r="EV1121" s="30"/>
      <c r="EW1121" s="30"/>
      <c r="EX1121" s="30"/>
      <c r="EY1121" s="30"/>
      <c r="EZ1121" s="30"/>
      <c r="FA1121" s="30"/>
      <c r="FB1121" s="30"/>
      <c r="FC1121" s="30"/>
      <c r="FD1121" s="30"/>
      <c r="FE1121" s="30"/>
      <c r="FF1121" s="30"/>
      <c r="FG1121" s="30"/>
      <c r="FH1121" s="30"/>
      <c r="FI1121" s="30"/>
      <c r="FJ1121" s="30"/>
      <c r="FK1121" s="30"/>
      <c r="FL1121" s="30"/>
      <c r="FM1121" s="30"/>
      <c r="FN1121" s="30"/>
      <c r="FO1121" s="30"/>
      <c r="FP1121" s="30"/>
      <c r="FQ1121" s="30"/>
      <c r="FR1121" s="30"/>
      <c r="FS1121" s="30"/>
      <c r="FT1121" s="30"/>
      <c r="FU1121" s="30"/>
      <c r="FV1121" s="30"/>
      <c r="FW1121" s="30"/>
      <c r="FX1121" s="30"/>
      <c r="FY1121" s="30"/>
      <c r="FZ1121" s="30"/>
      <c r="GA1121" s="30"/>
      <c r="GB1121" s="30"/>
      <c r="GC1121" s="30"/>
      <c r="GD1121" s="30"/>
      <c r="GE1121" s="30"/>
      <c r="GF1121" s="30"/>
      <c r="GG1121" s="30"/>
      <c r="GH1121" s="30"/>
      <c r="GI1121" s="30"/>
      <c r="GJ1121" s="30"/>
      <c r="GK1121" s="30"/>
      <c r="GL1121" s="30"/>
      <c r="GM1121" s="30"/>
      <c r="GN1121" s="30"/>
      <c r="GO1121" s="30"/>
      <c r="GP1121" s="30"/>
      <c r="GQ1121" s="30"/>
      <c r="GR1121" s="30"/>
      <c r="GS1121" s="30"/>
      <c r="GT1121" s="30"/>
      <c r="GU1121" s="30"/>
      <c r="GV1121" s="30"/>
      <c r="GW1121" s="30"/>
      <c r="GX1121" s="30"/>
      <c r="GY1121" s="30"/>
      <c r="GZ1121" s="30"/>
      <c r="HA1121" s="30"/>
      <c r="HB1121" s="30"/>
      <c r="HC1121" s="30"/>
      <c r="HD1121" s="30"/>
      <c r="HE1121" s="30"/>
      <c r="HF1121" s="30"/>
      <c r="HG1121" s="30"/>
      <c r="HH1121" s="30"/>
      <c r="HI1121" s="30"/>
      <c r="HJ1121" s="30"/>
      <c r="HK1121" s="30"/>
      <c r="HL1121" s="30"/>
      <c r="HM1121" s="30"/>
      <c r="HN1121" s="30"/>
      <c r="HO1121" s="30"/>
      <c r="HP1121" s="30"/>
      <c r="HQ1121" s="30"/>
      <c r="HR1121" s="30"/>
      <c r="HS1121" s="30"/>
      <c r="HT1121" s="30"/>
      <c r="HU1121" s="30"/>
      <c r="HV1121" s="30"/>
      <c r="HW1121" s="30"/>
      <c r="HX1121" s="30"/>
      <c r="HY1121" s="30"/>
      <c r="HZ1121" s="30"/>
      <c r="IA1121" s="30"/>
      <c r="IB1121" s="30"/>
      <c r="IC1121" s="30"/>
      <c r="ID1121" s="30"/>
      <c r="IE1121" s="30"/>
      <c r="IF1121" s="30"/>
      <c r="IG1121" s="30"/>
      <c r="IH1121" s="30"/>
      <c r="II1121" s="30"/>
      <c r="IJ1121" s="30"/>
      <c r="IK1121" s="30"/>
      <c r="IL1121" s="30"/>
      <c r="IM1121" s="30"/>
      <c r="IN1121" s="30"/>
      <c r="IO1121" s="30"/>
      <c r="IP1121" s="30"/>
      <c r="IQ1121" s="30"/>
      <c r="IR1121" s="30"/>
      <c r="IS1121" s="30"/>
      <c r="IT1121" s="30"/>
      <c r="IU1121" s="30"/>
    </row>
    <row r="1122" spans="1:255" ht="15">
      <c r="A1122" s="169" t="s">
        <v>23</v>
      </c>
      <c r="B1122" s="170" t="s">
        <v>6</v>
      </c>
      <c r="C1122" s="171"/>
      <c r="D1122" s="172" t="s">
        <v>7</v>
      </c>
      <c r="E1122" s="169" t="s">
        <v>8</v>
      </c>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c r="AF1122" s="30"/>
      <c r="AG1122" s="30"/>
      <c r="AH1122" s="30"/>
      <c r="AI1122" s="30"/>
      <c r="AJ1122" s="30"/>
      <c r="AK1122" s="30"/>
      <c r="AL1122" s="30"/>
      <c r="AM1122" s="30"/>
      <c r="AN1122" s="30"/>
      <c r="AO1122" s="30"/>
      <c r="AP1122" s="30"/>
      <c r="AQ1122" s="30"/>
      <c r="AR1122" s="30"/>
      <c r="AS1122" s="30"/>
      <c r="AT1122" s="30"/>
      <c r="AU1122" s="30"/>
      <c r="AV1122" s="30"/>
      <c r="AW1122" s="30"/>
      <c r="AX1122" s="30"/>
      <c r="AY1122" s="30"/>
      <c r="AZ1122" s="30"/>
      <c r="BA1122" s="30"/>
      <c r="BB1122" s="30"/>
      <c r="BC1122" s="30"/>
      <c r="BD1122" s="30"/>
      <c r="BE1122" s="30"/>
      <c r="BF1122" s="30"/>
      <c r="BG1122" s="30"/>
      <c r="BH1122" s="30"/>
      <c r="BI1122" s="30"/>
      <c r="BJ1122" s="30"/>
      <c r="BK1122" s="30"/>
      <c r="BL1122" s="30"/>
      <c r="BM1122" s="30"/>
      <c r="BN1122" s="30"/>
      <c r="BO1122" s="30"/>
      <c r="BP1122" s="30"/>
      <c r="BQ1122" s="30"/>
      <c r="BR1122" s="30"/>
      <c r="BS1122" s="30"/>
      <c r="BT1122" s="30"/>
      <c r="BU1122" s="30"/>
      <c r="BV1122" s="30"/>
      <c r="BW1122" s="30"/>
      <c r="BX1122" s="30"/>
      <c r="BY1122" s="30"/>
      <c r="BZ1122" s="30"/>
      <c r="CA1122" s="30"/>
      <c r="CB1122" s="30"/>
      <c r="CC1122" s="30"/>
      <c r="CD1122" s="30"/>
      <c r="CE1122" s="30"/>
      <c r="CF1122" s="30"/>
      <c r="CG1122" s="30"/>
      <c r="CH1122" s="30"/>
      <c r="CI1122" s="30"/>
      <c r="CJ1122" s="30"/>
      <c r="CK1122" s="30"/>
      <c r="CL1122" s="30"/>
      <c r="CM1122" s="30"/>
      <c r="CN1122" s="30"/>
      <c r="CO1122" s="30"/>
      <c r="CP1122" s="30"/>
      <c r="CQ1122" s="30"/>
      <c r="CR1122" s="30"/>
      <c r="CS1122" s="30"/>
      <c r="CT1122" s="30"/>
      <c r="CU1122" s="30"/>
      <c r="CV1122" s="30"/>
      <c r="CW1122" s="30"/>
      <c r="CX1122" s="30"/>
      <c r="CY1122" s="30"/>
      <c r="CZ1122" s="30"/>
      <c r="DA1122" s="30"/>
      <c r="DB1122" s="30"/>
      <c r="DC1122" s="30"/>
      <c r="DD1122" s="30"/>
      <c r="DE1122" s="30"/>
      <c r="DF1122" s="30"/>
      <c r="DG1122" s="30"/>
      <c r="DH1122" s="30"/>
      <c r="DI1122" s="30"/>
      <c r="DJ1122" s="30"/>
      <c r="DK1122" s="30"/>
      <c r="DL1122" s="30"/>
      <c r="DM1122" s="30"/>
      <c r="DN1122" s="30"/>
      <c r="DO1122" s="30"/>
      <c r="DP1122" s="30"/>
      <c r="DQ1122" s="30"/>
      <c r="DR1122" s="30"/>
      <c r="DS1122" s="30"/>
      <c r="DT1122" s="30"/>
      <c r="DU1122" s="30"/>
      <c r="DV1122" s="30"/>
      <c r="DW1122" s="30"/>
      <c r="DX1122" s="30"/>
      <c r="DY1122" s="30"/>
      <c r="DZ1122" s="30"/>
      <c r="EA1122" s="30"/>
      <c r="EB1122" s="30"/>
      <c r="EC1122" s="30"/>
      <c r="ED1122" s="30"/>
      <c r="EE1122" s="30"/>
      <c r="EF1122" s="30"/>
      <c r="EG1122" s="30"/>
      <c r="EH1122" s="30"/>
      <c r="EI1122" s="30"/>
      <c r="EJ1122" s="30"/>
      <c r="EK1122" s="30"/>
      <c r="EL1122" s="30"/>
      <c r="EM1122" s="30"/>
      <c r="EN1122" s="30"/>
      <c r="EO1122" s="30"/>
      <c r="EP1122" s="30"/>
      <c r="EQ1122" s="30"/>
      <c r="ER1122" s="30"/>
      <c r="ES1122" s="30"/>
      <c r="ET1122" s="30"/>
      <c r="EU1122" s="30"/>
      <c r="EV1122" s="30"/>
      <c r="EW1122" s="30"/>
      <c r="EX1122" s="30"/>
      <c r="EY1122" s="30"/>
      <c r="EZ1122" s="30"/>
      <c r="FA1122" s="30"/>
      <c r="FB1122" s="30"/>
      <c r="FC1122" s="30"/>
      <c r="FD1122" s="30"/>
      <c r="FE1122" s="30"/>
      <c r="FF1122" s="30"/>
      <c r="FG1122" s="30"/>
      <c r="FH1122" s="30"/>
      <c r="FI1122" s="30"/>
      <c r="FJ1122" s="30"/>
      <c r="FK1122" s="30"/>
      <c r="FL1122" s="30"/>
      <c r="FM1122" s="30"/>
      <c r="FN1122" s="30"/>
      <c r="FO1122" s="30"/>
      <c r="FP1122" s="30"/>
      <c r="FQ1122" s="30"/>
      <c r="FR1122" s="30"/>
      <c r="FS1122" s="30"/>
      <c r="FT1122" s="30"/>
      <c r="FU1122" s="30"/>
      <c r="FV1122" s="30"/>
      <c r="FW1122" s="30"/>
      <c r="FX1122" s="30"/>
      <c r="FY1122" s="30"/>
      <c r="FZ1122" s="30"/>
      <c r="GA1122" s="30"/>
      <c r="GB1122" s="30"/>
      <c r="GC1122" s="30"/>
      <c r="GD1122" s="30"/>
      <c r="GE1122" s="30"/>
      <c r="GF1122" s="30"/>
      <c r="GG1122" s="30"/>
      <c r="GH1122" s="30"/>
      <c r="GI1122" s="30"/>
      <c r="GJ1122" s="30"/>
      <c r="GK1122" s="30"/>
      <c r="GL1122" s="30"/>
      <c r="GM1122" s="30"/>
      <c r="GN1122" s="30"/>
      <c r="GO1122" s="30"/>
      <c r="GP1122" s="30"/>
      <c r="GQ1122" s="30"/>
      <c r="GR1122" s="30"/>
      <c r="GS1122" s="30"/>
      <c r="GT1122" s="30"/>
      <c r="GU1122" s="30"/>
      <c r="GV1122" s="30"/>
      <c r="GW1122" s="30"/>
      <c r="GX1122" s="30"/>
      <c r="GY1122" s="30"/>
      <c r="GZ1122" s="30"/>
      <c r="HA1122" s="30"/>
      <c r="HB1122" s="30"/>
      <c r="HC1122" s="30"/>
      <c r="HD1122" s="30"/>
      <c r="HE1122" s="30"/>
      <c r="HF1122" s="30"/>
      <c r="HG1122" s="30"/>
      <c r="HH1122" s="30"/>
      <c r="HI1122" s="30"/>
      <c r="HJ1122" s="30"/>
      <c r="HK1122" s="30"/>
      <c r="HL1122" s="30"/>
      <c r="HM1122" s="30"/>
      <c r="HN1122" s="30"/>
      <c r="HO1122" s="30"/>
      <c r="HP1122" s="30"/>
      <c r="HQ1122" s="30"/>
      <c r="HR1122" s="30"/>
      <c r="HS1122" s="30"/>
      <c r="HT1122" s="30"/>
      <c r="HU1122" s="30"/>
      <c r="HV1122" s="30"/>
      <c r="HW1122" s="30"/>
      <c r="HX1122" s="30"/>
      <c r="HY1122" s="30"/>
      <c r="HZ1122" s="30"/>
      <c r="IA1122" s="30"/>
      <c r="IB1122" s="30"/>
      <c r="IC1122" s="30"/>
      <c r="ID1122" s="30"/>
      <c r="IE1122" s="30"/>
      <c r="IF1122" s="30"/>
      <c r="IG1122" s="30"/>
      <c r="IH1122" s="30"/>
      <c r="II1122" s="30"/>
      <c r="IJ1122" s="30"/>
      <c r="IK1122" s="30"/>
      <c r="IL1122" s="30"/>
      <c r="IM1122" s="30"/>
      <c r="IN1122" s="30"/>
      <c r="IO1122" s="30"/>
      <c r="IP1122" s="30"/>
      <c r="IQ1122" s="30"/>
      <c r="IR1122" s="30"/>
      <c r="IS1122" s="30"/>
      <c r="IT1122" s="30"/>
      <c r="IU1122" s="30"/>
    </row>
    <row r="1123" spans="1:255" ht="15">
      <c r="A1123" s="169"/>
      <c r="B1123" s="110" t="s">
        <v>9</v>
      </c>
      <c r="C1123" s="110" t="s">
        <v>10</v>
      </c>
      <c r="D1123" s="172"/>
      <c r="E1123" s="169"/>
      <c r="F1123" s="30"/>
      <c r="G1123" s="30"/>
      <c r="H1123" s="30"/>
      <c r="I1123" s="30"/>
      <c r="J1123" s="30"/>
      <c r="K1123" s="30"/>
      <c r="L1123" s="30"/>
      <c r="M1123" s="30"/>
      <c r="N1123" s="30"/>
      <c r="O1123" s="30"/>
      <c r="P1123" s="30"/>
      <c r="Q1123" s="30"/>
      <c r="R1123" s="30"/>
      <c r="S1123" s="30"/>
      <c r="T1123" s="30"/>
      <c r="U1123" s="30"/>
      <c r="V1123" s="30"/>
      <c r="W1123" s="30"/>
      <c r="X1123" s="30"/>
      <c r="Y1123" s="30"/>
      <c r="Z1123" s="30"/>
      <c r="AA1123" s="30"/>
      <c r="AB1123" s="30"/>
      <c r="AC1123" s="30"/>
      <c r="AD1123" s="30"/>
      <c r="AE1123" s="30"/>
      <c r="AF1123" s="30"/>
      <c r="AG1123" s="30"/>
      <c r="AH1123" s="30"/>
      <c r="AI1123" s="30"/>
      <c r="AJ1123" s="30"/>
      <c r="AK1123" s="30"/>
      <c r="AL1123" s="30"/>
      <c r="AM1123" s="30"/>
      <c r="AN1123" s="30"/>
      <c r="AO1123" s="30"/>
      <c r="AP1123" s="30"/>
      <c r="AQ1123" s="30"/>
      <c r="AR1123" s="30"/>
      <c r="AS1123" s="30"/>
      <c r="AT1123" s="30"/>
      <c r="AU1123" s="30"/>
      <c r="AV1123" s="30"/>
      <c r="AW1123" s="30"/>
      <c r="AX1123" s="30"/>
      <c r="AY1123" s="30"/>
      <c r="AZ1123" s="30"/>
      <c r="BA1123" s="30"/>
      <c r="BB1123" s="30"/>
      <c r="BC1123" s="30"/>
      <c r="BD1123" s="30"/>
      <c r="BE1123" s="30"/>
      <c r="BF1123" s="30"/>
      <c r="BG1123" s="30"/>
      <c r="BH1123" s="30"/>
      <c r="BI1123" s="30"/>
      <c r="BJ1123" s="30"/>
      <c r="BK1123" s="30"/>
      <c r="BL1123" s="30"/>
      <c r="BM1123" s="30"/>
      <c r="BN1123" s="30"/>
      <c r="BO1123" s="30"/>
      <c r="BP1123" s="30"/>
      <c r="BQ1123" s="30"/>
      <c r="BR1123" s="30"/>
      <c r="BS1123" s="30"/>
      <c r="BT1123" s="30"/>
      <c r="BU1123" s="30"/>
      <c r="BV1123" s="30"/>
      <c r="BW1123" s="30"/>
      <c r="BX1123" s="30"/>
      <c r="BY1123" s="30"/>
      <c r="BZ1123" s="30"/>
      <c r="CA1123" s="30"/>
      <c r="CB1123" s="30"/>
      <c r="CC1123" s="30"/>
      <c r="CD1123" s="30"/>
      <c r="CE1123" s="30"/>
      <c r="CF1123" s="30"/>
      <c r="CG1123" s="30"/>
      <c r="CH1123" s="30"/>
      <c r="CI1123" s="30"/>
      <c r="CJ1123" s="30"/>
      <c r="CK1123" s="30"/>
      <c r="CL1123" s="30"/>
      <c r="CM1123" s="30"/>
      <c r="CN1123" s="30"/>
      <c r="CO1123" s="30"/>
      <c r="CP1123" s="30"/>
      <c r="CQ1123" s="30"/>
      <c r="CR1123" s="30"/>
      <c r="CS1123" s="30"/>
      <c r="CT1123" s="30"/>
      <c r="CU1123" s="30"/>
      <c r="CV1123" s="30"/>
      <c r="CW1123" s="30"/>
      <c r="CX1123" s="30"/>
      <c r="CY1123" s="30"/>
      <c r="CZ1123" s="30"/>
      <c r="DA1123" s="30"/>
      <c r="DB1123" s="30"/>
      <c r="DC1123" s="30"/>
      <c r="DD1123" s="30"/>
      <c r="DE1123" s="30"/>
      <c r="DF1123" s="30"/>
      <c r="DG1123" s="30"/>
      <c r="DH1123" s="30"/>
      <c r="DI1123" s="30"/>
      <c r="DJ1123" s="30"/>
      <c r="DK1123" s="30"/>
      <c r="DL1123" s="30"/>
      <c r="DM1123" s="30"/>
      <c r="DN1123" s="30"/>
      <c r="DO1123" s="30"/>
      <c r="DP1123" s="30"/>
      <c r="DQ1123" s="30"/>
      <c r="DR1123" s="30"/>
      <c r="DS1123" s="30"/>
      <c r="DT1123" s="30"/>
      <c r="DU1123" s="30"/>
      <c r="DV1123" s="30"/>
      <c r="DW1123" s="30"/>
      <c r="DX1123" s="30"/>
      <c r="DY1123" s="30"/>
      <c r="DZ1123" s="30"/>
      <c r="EA1123" s="30"/>
      <c r="EB1123" s="30"/>
      <c r="EC1123" s="30"/>
      <c r="ED1123" s="30"/>
      <c r="EE1123" s="30"/>
      <c r="EF1123" s="30"/>
      <c r="EG1123" s="30"/>
      <c r="EH1123" s="30"/>
      <c r="EI1123" s="30"/>
      <c r="EJ1123" s="30"/>
      <c r="EK1123" s="30"/>
      <c r="EL1123" s="30"/>
      <c r="EM1123" s="30"/>
      <c r="EN1123" s="30"/>
      <c r="EO1123" s="30"/>
      <c r="EP1123" s="30"/>
      <c r="EQ1123" s="30"/>
      <c r="ER1123" s="30"/>
      <c r="ES1123" s="30"/>
      <c r="ET1123" s="30"/>
      <c r="EU1123" s="30"/>
      <c r="EV1123" s="30"/>
      <c r="EW1123" s="30"/>
      <c r="EX1123" s="30"/>
      <c r="EY1123" s="30"/>
      <c r="EZ1123" s="30"/>
      <c r="FA1123" s="30"/>
      <c r="FB1123" s="30"/>
      <c r="FC1123" s="30"/>
      <c r="FD1123" s="30"/>
      <c r="FE1123" s="30"/>
      <c r="FF1123" s="30"/>
      <c r="FG1123" s="30"/>
      <c r="FH1123" s="30"/>
      <c r="FI1123" s="30"/>
      <c r="FJ1123" s="30"/>
      <c r="FK1123" s="30"/>
      <c r="FL1123" s="30"/>
      <c r="FM1123" s="30"/>
      <c r="FN1123" s="30"/>
      <c r="FO1123" s="30"/>
      <c r="FP1123" s="30"/>
      <c r="FQ1123" s="30"/>
      <c r="FR1123" s="30"/>
      <c r="FS1123" s="30"/>
      <c r="FT1123" s="30"/>
      <c r="FU1123" s="30"/>
      <c r="FV1123" s="30"/>
      <c r="FW1123" s="30"/>
      <c r="FX1123" s="30"/>
      <c r="FY1123" s="30"/>
      <c r="FZ1123" s="30"/>
      <c r="GA1123" s="30"/>
      <c r="GB1123" s="30"/>
      <c r="GC1123" s="30"/>
      <c r="GD1123" s="30"/>
      <c r="GE1123" s="30"/>
      <c r="GF1123" s="30"/>
      <c r="GG1123" s="30"/>
      <c r="GH1123" s="30"/>
      <c r="GI1123" s="30"/>
      <c r="GJ1123" s="30"/>
      <c r="GK1123" s="30"/>
      <c r="GL1123" s="30"/>
      <c r="GM1123" s="30"/>
      <c r="GN1123" s="30"/>
      <c r="GO1123" s="30"/>
      <c r="GP1123" s="30"/>
      <c r="GQ1123" s="30"/>
      <c r="GR1123" s="30"/>
      <c r="GS1123" s="30"/>
      <c r="GT1123" s="30"/>
      <c r="GU1123" s="30"/>
      <c r="GV1123" s="30"/>
      <c r="GW1123" s="30"/>
      <c r="GX1123" s="30"/>
      <c r="GY1123" s="30"/>
      <c r="GZ1123" s="30"/>
      <c r="HA1123" s="30"/>
      <c r="HB1123" s="30"/>
      <c r="HC1123" s="30"/>
      <c r="HD1123" s="30"/>
      <c r="HE1123" s="30"/>
      <c r="HF1123" s="30"/>
      <c r="HG1123" s="30"/>
      <c r="HH1123" s="30"/>
      <c r="HI1123" s="30"/>
      <c r="HJ1123" s="30"/>
      <c r="HK1123" s="30"/>
      <c r="HL1123" s="30"/>
      <c r="HM1123" s="30"/>
      <c r="HN1123" s="30"/>
      <c r="HO1123" s="30"/>
      <c r="HP1123" s="30"/>
      <c r="HQ1123" s="30"/>
      <c r="HR1123" s="30"/>
      <c r="HS1123" s="30"/>
      <c r="HT1123" s="30"/>
      <c r="HU1123" s="30"/>
      <c r="HV1123" s="30"/>
      <c r="HW1123" s="30"/>
      <c r="HX1123" s="30"/>
      <c r="HY1123" s="30"/>
      <c r="HZ1123" s="30"/>
      <c r="IA1123" s="30"/>
      <c r="IB1123" s="30"/>
      <c r="IC1123" s="30"/>
      <c r="ID1123" s="30"/>
      <c r="IE1123" s="30"/>
      <c r="IF1123" s="30"/>
      <c r="IG1123" s="30"/>
      <c r="IH1123" s="30"/>
      <c r="II1123" s="30"/>
      <c r="IJ1123" s="30"/>
      <c r="IK1123" s="30"/>
      <c r="IL1123" s="30"/>
      <c r="IM1123" s="30"/>
      <c r="IN1123" s="30"/>
      <c r="IO1123" s="30"/>
      <c r="IP1123" s="30"/>
      <c r="IQ1123" s="30"/>
      <c r="IR1123" s="30"/>
      <c r="IS1123" s="30"/>
      <c r="IT1123" s="30"/>
      <c r="IU1123" s="30"/>
    </row>
    <row r="1124" spans="1:255" ht="30">
      <c r="A1124" s="52">
        <v>44141</v>
      </c>
      <c r="B1124" s="5" t="s">
        <v>581</v>
      </c>
      <c r="C1124" s="59" t="s">
        <v>582</v>
      </c>
      <c r="D1124" s="5" t="s">
        <v>583</v>
      </c>
      <c r="E1124" s="118">
        <v>700</v>
      </c>
      <c r="F1124" s="30"/>
      <c r="G1124" s="30"/>
      <c r="H1124" s="30"/>
      <c r="I1124" s="30"/>
      <c r="J1124" s="30"/>
      <c r="K1124" s="30"/>
      <c r="L1124" s="30"/>
      <c r="M1124" s="30"/>
      <c r="N1124" s="30"/>
      <c r="O1124" s="30"/>
      <c r="P1124" s="30"/>
      <c r="Q1124" s="30"/>
      <c r="R1124" s="30"/>
      <c r="S1124" s="30"/>
      <c r="T1124" s="30"/>
      <c r="U1124" s="30"/>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c r="AV1124" s="30"/>
      <c r="AW1124" s="30"/>
      <c r="AX1124" s="30"/>
      <c r="AY1124" s="30"/>
      <c r="AZ1124" s="30"/>
      <c r="BA1124" s="30"/>
      <c r="BB1124" s="30"/>
      <c r="BC1124" s="30"/>
      <c r="BD1124" s="30"/>
      <c r="BE1124" s="30"/>
      <c r="BF1124" s="30"/>
      <c r="BG1124" s="30"/>
      <c r="BH1124" s="30"/>
      <c r="BI1124" s="30"/>
      <c r="BJ1124" s="30"/>
      <c r="BK1124" s="30"/>
      <c r="BL1124" s="30"/>
      <c r="BM1124" s="30"/>
      <c r="BN1124" s="30"/>
      <c r="BO1124" s="30"/>
      <c r="BP1124" s="30"/>
      <c r="BQ1124" s="30"/>
      <c r="BR1124" s="30"/>
      <c r="BS1124" s="30"/>
      <c r="BT1124" s="30"/>
      <c r="BU1124" s="30"/>
      <c r="BV1124" s="30"/>
      <c r="BW1124" s="30"/>
      <c r="BX1124" s="30"/>
      <c r="BY1124" s="30"/>
      <c r="BZ1124" s="30"/>
      <c r="CA1124" s="30"/>
      <c r="CB1124" s="30"/>
      <c r="CC1124" s="30"/>
      <c r="CD1124" s="30"/>
      <c r="CE1124" s="30"/>
      <c r="CF1124" s="30"/>
      <c r="CG1124" s="30"/>
      <c r="CH1124" s="30"/>
      <c r="CI1124" s="30"/>
      <c r="CJ1124" s="30"/>
      <c r="CK1124" s="30"/>
      <c r="CL1124" s="30"/>
      <c r="CM1124" s="30"/>
      <c r="CN1124" s="30"/>
      <c r="CO1124" s="30"/>
      <c r="CP1124" s="30"/>
      <c r="CQ1124" s="30"/>
      <c r="CR1124" s="30"/>
      <c r="CS1124" s="30"/>
      <c r="CT1124" s="30"/>
      <c r="CU1124" s="30"/>
      <c r="CV1124" s="30"/>
      <c r="CW1124" s="30"/>
      <c r="CX1124" s="30"/>
      <c r="CY1124" s="30"/>
      <c r="CZ1124" s="30"/>
      <c r="DA1124" s="30"/>
      <c r="DB1124" s="30"/>
      <c r="DC1124" s="30"/>
      <c r="DD1124" s="30"/>
      <c r="DE1124" s="30"/>
      <c r="DF1124" s="30"/>
      <c r="DG1124" s="30"/>
      <c r="DH1124" s="30"/>
      <c r="DI1124" s="30"/>
      <c r="DJ1124" s="30"/>
      <c r="DK1124" s="30"/>
      <c r="DL1124" s="30"/>
      <c r="DM1124" s="30"/>
      <c r="DN1124" s="30"/>
      <c r="DO1124" s="30"/>
      <c r="DP1124" s="30"/>
      <c r="DQ1124" s="30"/>
      <c r="DR1124" s="30"/>
      <c r="DS1124" s="30"/>
      <c r="DT1124" s="30"/>
      <c r="DU1124" s="30"/>
      <c r="DV1124" s="30"/>
      <c r="DW1124" s="30"/>
      <c r="DX1124" s="30"/>
      <c r="DY1124" s="30"/>
      <c r="DZ1124" s="30"/>
      <c r="EA1124" s="30"/>
      <c r="EB1124" s="30"/>
      <c r="EC1124" s="30"/>
      <c r="ED1124" s="30"/>
      <c r="EE1124" s="30"/>
      <c r="EF1124" s="30"/>
      <c r="EG1124" s="30"/>
      <c r="EH1124" s="30"/>
      <c r="EI1124" s="30"/>
      <c r="EJ1124" s="30"/>
      <c r="EK1124" s="30"/>
      <c r="EL1124" s="30"/>
      <c r="EM1124" s="30"/>
      <c r="EN1124" s="30"/>
      <c r="EO1124" s="30"/>
      <c r="EP1124" s="30"/>
      <c r="EQ1124" s="30"/>
      <c r="ER1124" s="30"/>
      <c r="ES1124" s="30"/>
      <c r="ET1124" s="30"/>
      <c r="EU1124" s="30"/>
      <c r="EV1124" s="30"/>
      <c r="EW1124" s="30"/>
      <c r="EX1124" s="30"/>
      <c r="EY1124" s="30"/>
      <c r="EZ1124" s="30"/>
      <c r="FA1124" s="30"/>
      <c r="FB1124" s="30"/>
      <c r="FC1124" s="30"/>
      <c r="FD1124" s="30"/>
      <c r="FE1124" s="30"/>
      <c r="FF1124" s="30"/>
      <c r="FG1124" s="30"/>
      <c r="FH1124" s="30"/>
      <c r="FI1124" s="30"/>
      <c r="FJ1124" s="30"/>
      <c r="FK1124" s="30"/>
      <c r="FL1124" s="30"/>
      <c r="FM1124" s="30"/>
      <c r="FN1124" s="30"/>
      <c r="FO1124" s="30"/>
      <c r="FP1124" s="30"/>
      <c r="FQ1124" s="30"/>
      <c r="FR1124" s="30"/>
      <c r="FS1124" s="30"/>
      <c r="FT1124" s="30"/>
      <c r="FU1124" s="30"/>
      <c r="FV1124" s="30"/>
      <c r="FW1124" s="30"/>
      <c r="FX1124" s="30"/>
      <c r="FY1124" s="30"/>
      <c r="FZ1124" s="30"/>
      <c r="GA1124" s="30"/>
      <c r="GB1124" s="30"/>
      <c r="GC1124" s="30"/>
      <c r="GD1124" s="30"/>
      <c r="GE1124" s="30"/>
      <c r="GF1124" s="30"/>
      <c r="GG1124" s="30"/>
      <c r="GH1124" s="30"/>
      <c r="GI1124" s="30"/>
      <c r="GJ1124" s="30"/>
      <c r="GK1124" s="30"/>
      <c r="GL1124" s="30"/>
      <c r="GM1124" s="30"/>
      <c r="GN1124" s="30"/>
      <c r="GO1124" s="30"/>
      <c r="GP1124" s="30"/>
      <c r="GQ1124" s="30"/>
      <c r="GR1124" s="30"/>
      <c r="GS1124" s="30"/>
      <c r="GT1124" s="30"/>
      <c r="GU1124" s="30"/>
      <c r="GV1124" s="30"/>
      <c r="GW1124" s="30"/>
      <c r="GX1124" s="30"/>
      <c r="GY1124" s="30"/>
      <c r="GZ1124" s="30"/>
      <c r="HA1124" s="30"/>
      <c r="HB1124" s="30"/>
      <c r="HC1124" s="30"/>
      <c r="HD1124" s="30"/>
      <c r="HE1124" s="30"/>
      <c r="HF1124" s="30"/>
      <c r="HG1124" s="30"/>
      <c r="HH1124" s="30"/>
      <c r="HI1124" s="30"/>
      <c r="HJ1124" s="30"/>
      <c r="HK1124" s="30"/>
      <c r="HL1124" s="30"/>
      <c r="HM1124" s="30"/>
      <c r="HN1124" s="30"/>
      <c r="HO1124" s="30"/>
      <c r="HP1124" s="30"/>
      <c r="HQ1124" s="30"/>
      <c r="HR1124" s="30"/>
      <c r="HS1124" s="30"/>
      <c r="HT1124" s="30"/>
      <c r="HU1124" s="30"/>
      <c r="HV1124" s="30"/>
      <c r="HW1124" s="30"/>
      <c r="HX1124" s="30"/>
      <c r="HY1124" s="30"/>
      <c r="HZ1124" s="30"/>
      <c r="IA1124" s="30"/>
      <c r="IB1124" s="30"/>
      <c r="IC1124" s="30"/>
      <c r="ID1124" s="30"/>
      <c r="IE1124" s="30"/>
      <c r="IF1124" s="30"/>
      <c r="IG1124" s="30"/>
      <c r="IH1124" s="30"/>
      <c r="II1124" s="30"/>
      <c r="IJ1124" s="30"/>
      <c r="IK1124" s="30"/>
      <c r="IL1124" s="30"/>
      <c r="IM1124" s="30"/>
      <c r="IN1124" s="30"/>
      <c r="IO1124" s="30"/>
      <c r="IP1124" s="30"/>
      <c r="IQ1124" s="30"/>
      <c r="IR1124" s="30"/>
      <c r="IS1124" s="30"/>
      <c r="IT1124" s="30"/>
      <c r="IU1124" s="30"/>
    </row>
    <row r="1125" spans="1:255" ht="30">
      <c r="A1125" s="52">
        <v>44174</v>
      </c>
      <c r="B1125" s="1" t="s">
        <v>104</v>
      </c>
      <c r="C1125" s="40" t="s">
        <v>105</v>
      </c>
      <c r="D1125" s="3" t="s">
        <v>106</v>
      </c>
      <c r="E1125" s="118">
        <v>300</v>
      </c>
      <c r="F1125" s="30"/>
      <c r="G1125" s="30"/>
      <c r="H1125" s="30"/>
      <c r="I1125" s="30"/>
      <c r="J1125" s="30"/>
      <c r="K1125" s="30"/>
      <c r="L1125" s="30"/>
      <c r="M1125" s="30"/>
      <c r="N1125" s="30"/>
      <c r="O1125" s="30"/>
      <c r="P1125" s="30"/>
      <c r="Q1125" s="30"/>
      <c r="R1125" s="30"/>
      <c r="S1125" s="30"/>
      <c r="T1125" s="30"/>
      <c r="U1125" s="30"/>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c r="AV1125" s="30"/>
      <c r="AW1125" s="30"/>
      <c r="AX1125" s="30"/>
      <c r="AY1125" s="30"/>
      <c r="AZ1125" s="30"/>
      <c r="BA1125" s="30"/>
      <c r="BB1125" s="30"/>
      <c r="BC1125" s="30"/>
      <c r="BD1125" s="30"/>
      <c r="BE1125" s="30"/>
      <c r="BF1125" s="30"/>
      <c r="BG1125" s="30"/>
      <c r="BH1125" s="30"/>
      <c r="BI1125" s="30"/>
      <c r="BJ1125" s="30"/>
      <c r="BK1125" s="30"/>
      <c r="BL1125" s="30"/>
      <c r="BM1125" s="30"/>
      <c r="BN1125" s="30"/>
      <c r="BO1125" s="30"/>
      <c r="BP1125" s="30"/>
      <c r="BQ1125" s="30"/>
      <c r="BR1125" s="30"/>
      <c r="BS1125" s="30"/>
      <c r="BT1125" s="30"/>
      <c r="BU1125" s="30"/>
      <c r="BV1125" s="30"/>
      <c r="BW1125" s="30"/>
      <c r="BX1125" s="30"/>
      <c r="BY1125" s="30"/>
      <c r="BZ1125" s="30"/>
      <c r="CA1125" s="30"/>
      <c r="CB1125" s="30"/>
      <c r="CC1125" s="30"/>
      <c r="CD1125" s="30"/>
      <c r="CE1125" s="30"/>
      <c r="CF1125" s="30"/>
      <c r="CG1125" s="30"/>
      <c r="CH1125" s="30"/>
      <c r="CI1125" s="30"/>
      <c r="CJ1125" s="30"/>
      <c r="CK1125" s="30"/>
      <c r="CL1125" s="30"/>
      <c r="CM1125" s="30"/>
      <c r="CN1125" s="30"/>
      <c r="CO1125" s="30"/>
      <c r="CP1125" s="30"/>
      <c r="CQ1125" s="30"/>
      <c r="CR1125" s="30"/>
      <c r="CS1125" s="30"/>
      <c r="CT1125" s="30"/>
      <c r="CU1125" s="30"/>
      <c r="CV1125" s="30"/>
      <c r="CW1125" s="30"/>
      <c r="CX1125" s="30"/>
      <c r="CY1125" s="30"/>
      <c r="CZ1125" s="30"/>
      <c r="DA1125" s="30"/>
      <c r="DB1125" s="30"/>
      <c r="DC1125" s="30"/>
      <c r="DD1125" s="30"/>
      <c r="DE1125" s="30"/>
      <c r="DF1125" s="30"/>
      <c r="DG1125" s="30"/>
      <c r="DH1125" s="30"/>
      <c r="DI1125" s="30"/>
      <c r="DJ1125" s="30"/>
      <c r="DK1125" s="30"/>
      <c r="DL1125" s="30"/>
      <c r="DM1125" s="30"/>
      <c r="DN1125" s="30"/>
      <c r="DO1125" s="30"/>
      <c r="DP1125" s="30"/>
      <c r="DQ1125" s="30"/>
      <c r="DR1125" s="30"/>
      <c r="DS1125" s="30"/>
      <c r="DT1125" s="30"/>
      <c r="DU1125" s="30"/>
      <c r="DV1125" s="30"/>
      <c r="DW1125" s="30"/>
      <c r="DX1125" s="30"/>
      <c r="DY1125" s="30"/>
      <c r="DZ1125" s="30"/>
      <c r="EA1125" s="30"/>
      <c r="EB1125" s="30"/>
      <c r="EC1125" s="30"/>
      <c r="ED1125" s="30"/>
      <c r="EE1125" s="30"/>
      <c r="EF1125" s="30"/>
      <c r="EG1125" s="30"/>
      <c r="EH1125" s="30"/>
      <c r="EI1125" s="30"/>
      <c r="EJ1125" s="30"/>
      <c r="EK1125" s="30"/>
      <c r="EL1125" s="30"/>
      <c r="EM1125" s="30"/>
      <c r="EN1125" s="30"/>
      <c r="EO1125" s="30"/>
      <c r="EP1125" s="30"/>
      <c r="EQ1125" s="30"/>
      <c r="ER1125" s="30"/>
      <c r="ES1125" s="30"/>
      <c r="ET1125" s="30"/>
      <c r="EU1125" s="30"/>
      <c r="EV1125" s="30"/>
      <c r="EW1125" s="30"/>
      <c r="EX1125" s="30"/>
      <c r="EY1125" s="30"/>
      <c r="EZ1125" s="30"/>
      <c r="FA1125" s="30"/>
      <c r="FB1125" s="30"/>
      <c r="FC1125" s="30"/>
      <c r="FD1125" s="30"/>
      <c r="FE1125" s="30"/>
      <c r="FF1125" s="30"/>
      <c r="FG1125" s="30"/>
      <c r="FH1125" s="30"/>
      <c r="FI1125" s="30"/>
      <c r="FJ1125" s="30"/>
      <c r="FK1125" s="30"/>
      <c r="FL1125" s="30"/>
      <c r="FM1125" s="30"/>
      <c r="FN1125" s="30"/>
      <c r="FO1125" s="30"/>
      <c r="FP1125" s="30"/>
      <c r="FQ1125" s="30"/>
      <c r="FR1125" s="30"/>
      <c r="FS1125" s="30"/>
      <c r="FT1125" s="30"/>
      <c r="FU1125" s="30"/>
      <c r="FV1125" s="30"/>
      <c r="FW1125" s="30"/>
      <c r="FX1125" s="30"/>
      <c r="FY1125" s="30"/>
      <c r="FZ1125" s="30"/>
      <c r="GA1125" s="30"/>
      <c r="GB1125" s="30"/>
      <c r="GC1125" s="30"/>
      <c r="GD1125" s="30"/>
      <c r="GE1125" s="30"/>
      <c r="GF1125" s="30"/>
      <c r="GG1125" s="30"/>
      <c r="GH1125" s="30"/>
      <c r="GI1125" s="30"/>
      <c r="GJ1125" s="30"/>
      <c r="GK1125" s="30"/>
      <c r="GL1125" s="30"/>
      <c r="GM1125" s="30"/>
      <c r="GN1125" s="30"/>
      <c r="GO1125" s="30"/>
      <c r="GP1125" s="30"/>
      <c r="GQ1125" s="30"/>
      <c r="GR1125" s="30"/>
      <c r="GS1125" s="30"/>
      <c r="GT1125" s="30"/>
      <c r="GU1125" s="30"/>
      <c r="GV1125" s="30"/>
      <c r="GW1125" s="30"/>
      <c r="GX1125" s="30"/>
      <c r="GY1125" s="30"/>
      <c r="GZ1125" s="30"/>
      <c r="HA1125" s="30"/>
      <c r="HB1125" s="30"/>
      <c r="HC1125" s="30"/>
      <c r="HD1125" s="30"/>
      <c r="HE1125" s="30"/>
      <c r="HF1125" s="30"/>
      <c r="HG1125" s="30"/>
      <c r="HH1125" s="30"/>
      <c r="HI1125" s="30"/>
      <c r="HJ1125" s="30"/>
      <c r="HK1125" s="30"/>
      <c r="HL1125" s="30"/>
      <c r="HM1125" s="30"/>
      <c r="HN1125" s="30"/>
      <c r="HO1125" s="30"/>
      <c r="HP1125" s="30"/>
      <c r="HQ1125" s="30"/>
      <c r="HR1125" s="30"/>
      <c r="HS1125" s="30"/>
      <c r="HT1125" s="30"/>
      <c r="HU1125" s="30"/>
      <c r="HV1125" s="30"/>
      <c r="HW1125" s="30"/>
      <c r="HX1125" s="30"/>
      <c r="HY1125" s="30"/>
      <c r="HZ1125" s="30"/>
      <c r="IA1125" s="30"/>
      <c r="IB1125" s="30"/>
      <c r="IC1125" s="30"/>
      <c r="ID1125" s="30"/>
      <c r="IE1125" s="30"/>
      <c r="IF1125" s="30"/>
      <c r="IG1125" s="30"/>
      <c r="IH1125" s="30"/>
      <c r="II1125" s="30"/>
      <c r="IJ1125" s="30"/>
      <c r="IK1125" s="30"/>
      <c r="IL1125" s="30"/>
      <c r="IM1125" s="30"/>
      <c r="IN1125" s="30"/>
      <c r="IO1125" s="30"/>
      <c r="IP1125" s="30"/>
      <c r="IQ1125" s="30"/>
      <c r="IR1125" s="30"/>
      <c r="IS1125" s="30"/>
      <c r="IT1125" s="30"/>
      <c r="IU1125" s="30"/>
    </row>
    <row r="1126" spans="1:255" ht="15">
      <c r="A1126" s="142" t="s">
        <v>20</v>
      </c>
      <c r="B1126" s="143"/>
      <c r="C1126" s="143"/>
      <c r="D1126" s="173"/>
      <c r="E1126" s="119">
        <f>SUM(E1124:E1125)</f>
        <v>1000</v>
      </c>
      <c r="F1126" s="30"/>
      <c r="G1126" s="30"/>
      <c r="H1126" s="30"/>
      <c r="I1126" s="30"/>
      <c r="J1126" s="30"/>
      <c r="K1126" s="30"/>
      <c r="L1126" s="30"/>
      <c r="M1126" s="30"/>
      <c r="N1126" s="30"/>
      <c r="O1126" s="30"/>
      <c r="P1126" s="30"/>
      <c r="Q1126" s="30"/>
      <c r="R1126" s="30"/>
      <c r="S1126" s="30"/>
      <c r="T1126" s="30"/>
      <c r="U1126" s="30"/>
      <c r="V1126" s="30"/>
      <c r="W1126" s="30"/>
      <c r="X1126" s="30"/>
      <c r="Y1126" s="30"/>
      <c r="Z1126" s="30"/>
      <c r="AA1126" s="30"/>
      <c r="AB1126" s="30"/>
      <c r="AC1126" s="30"/>
      <c r="AD1126" s="30"/>
      <c r="AE1126" s="30"/>
      <c r="AF1126" s="30"/>
      <c r="AG1126" s="30"/>
      <c r="AH1126" s="30"/>
      <c r="AI1126" s="30"/>
      <c r="AJ1126" s="30"/>
      <c r="AK1126" s="30"/>
      <c r="AL1126" s="30"/>
      <c r="AM1126" s="30"/>
      <c r="AN1126" s="30"/>
      <c r="AO1126" s="30"/>
      <c r="AP1126" s="30"/>
      <c r="AQ1126" s="30"/>
      <c r="AR1126" s="30"/>
      <c r="AS1126" s="30"/>
      <c r="AT1126" s="30"/>
      <c r="AU1126" s="30"/>
      <c r="AV1126" s="30"/>
      <c r="AW1126" s="30"/>
      <c r="AX1126" s="30"/>
      <c r="AY1126" s="30"/>
      <c r="AZ1126" s="30"/>
      <c r="BA1126" s="30"/>
      <c r="BB1126" s="30"/>
      <c r="BC1126" s="30"/>
      <c r="BD1126" s="30"/>
      <c r="BE1126" s="30"/>
      <c r="BF1126" s="30"/>
      <c r="BG1126" s="30"/>
      <c r="BH1126" s="30"/>
      <c r="BI1126" s="30"/>
      <c r="BJ1126" s="30"/>
      <c r="BK1126" s="30"/>
      <c r="BL1126" s="30"/>
      <c r="BM1126" s="30"/>
      <c r="BN1126" s="30"/>
      <c r="BO1126" s="30"/>
      <c r="BP1126" s="30"/>
      <c r="BQ1126" s="30"/>
      <c r="BR1126" s="30"/>
      <c r="BS1126" s="30"/>
      <c r="BT1126" s="30"/>
      <c r="BU1126" s="30"/>
      <c r="BV1126" s="30"/>
      <c r="BW1126" s="30"/>
      <c r="BX1126" s="30"/>
      <c r="BY1126" s="30"/>
      <c r="BZ1126" s="30"/>
      <c r="CA1126" s="30"/>
      <c r="CB1126" s="30"/>
      <c r="CC1126" s="30"/>
      <c r="CD1126" s="30"/>
      <c r="CE1126" s="30"/>
      <c r="CF1126" s="30"/>
      <c r="CG1126" s="30"/>
      <c r="CH1126" s="30"/>
      <c r="CI1126" s="30"/>
      <c r="CJ1126" s="30"/>
      <c r="CK1126" s="30"/>
      <c r="CL1126" s="30"/>
      <c r="CM1126" s="30"/>
      <c r="CN1126" s="30"/>
      <c r="CO1126" s="30"/>
      <c r="CP1126" s="30"/>
      <c r="CQ1126" s="30"/>
      <c r="CR1126" s="30"/>
      <c r="CS1126" s="30"/>
      <c r="CT1126" s="30"/>
      <c r="CU1126" s="30"/>
      <c r="CV1126" s="30"/>
      <c r="CW1126" s="30"/>
      <c r="CX1126" s="30"/>
      <c r="CY1126" s="30"/>
      <c r="CZ1126" s="30"/>
      <c r="DA1126" s="30"/>
      <c r="DB1126" s="30"/>
      <c r="DC1126" s="30"/>
      <c r="DD1126" s="30"/>
      <c r="DE1126" s="30"/>
      <c r="DF1126" s="30"/>
      <c r="DG1126" s="30"/>
      <c r="DH1126" s="30"/>
      <c r="DI1126" s="30"/>
      <c r="DJ1126" s="30"/>
      <c r="DK1126" s="30"/>
      <c r="DL1126" s="30"/>
      <c r="DM1126" s="30"/>
      <c r="DN1126" s="30"/>
      <c r="DO1126" s="30"/>
      <c r="DP1126" s="30"/>
      <c r="DQ1126" s="30"/>
      <c r="DR1126" s="30"/>
      <c r="DS1126" s="30"/>
      <c r="DT1126" s="30"/>
      <c r="DU1126" s="30"/>
      <c r="DV1126" s="30"/>
      <c r="DW1126" s="30"/>
      <c r="DX1126" s="30"/>
      <c r="DY1126" s="30"/>
      <c r="DZ1126" s="30"/>
      <c r="EA1126" s="30"/>
      <c r="EB1126" s="30"/>
      <c r="EC1126" s="30"/>
      <c r="ED1126" s="30"/>
      <c r="EE1126" s="30"/>
      <c r="EF1126" s="30"/>
      <c r="EG1126" s="30"/>
      <c r="EH1126" s="30"/>
      <c r="EI1126" s="30"/>
      <c r="EJ1126" s="30"/>
      <c r="EK1126" s="30"/>
      <c r="EL1126" s="30"/>
      <c r="EM1126" s="30"/>
      <c r="EN1126" s="30"/>
      <c r="EO1126" s="30"/>
      <c r="EP1126" s="30"/>
      <c r="EQ1126" s="30"/>
      <c r="ER1126" s="30"/>
      <c r="ES1126" s="30"/>
      <c r="ET1126" s="30"/>
      <c r="EU1126" s="30"/>
      <c r="EV1126" s="30"/>
      <c r="EW1126" s="30"/>
      <c r="EX1126" s="30"/>
      <c r="EY1126" s="30"/>
      <c r="EZ1126" s="30"/>
      <c r="FA1126" s="30"/>
      <c r="FB1126" s="30"/>
      <c r="FC1126" s="30"/>
      <c r="FD1126" s="30"/>
      <c r="FE1126" s="30"/>
      <c r="FF1126" s="30"/>
      <c r="FG1126" s="30"/>
      <c r="FH1126" s="30"/>
      <c r="FI1126" s="30"/>
      <c r="FJ1126" s="30"/>
      <c r="FK1126" s="30"/>
      <c r="FL1126" s="30"/>
      <c r="FM1126" s="30"/>
      <c r="FN1126" s="30"/>
      <c r="FO1126" s="30"/>
      <c r="FP1126" s="30"/>
      <c r="FQ1126" s="30"/>
      <c r="FR1126" s="30"/>
      <c r="FS1126" s="30"/>
      <c r="FT1126" s="30"/>
      <c r="FU1126" s="30"/>
      <c r="FV1126" s="30"/>
      <c r="FW1126" s="30"/>
      <c r="FX1126" s="30"/>
      <c r="FY1126" s="30"/>
      <c r="FZ1126" s="30"/>
      <c r="GA1126" s="30"/>
      <c r="GB1126" s="30"/>
      <c r="GC1126" s="30"/>
      <c r="GD1126" s="30"/>
      <c r="GE1126" s="30"/>
      <c r="GF1126" s="30"/>
      <c r="GG1126" s="30"/>
      <c r="GH1126" s="30"/>
      <c r="GI1126" s="30"/>
      <c r="GJ1126" s="30"/>
      <c r="GK1126" s="30"/>
      <c r="GL1126" s="30"/>
      <c r="GM1126" s="30"/>
      <c r="GN1126" s="30"/>
      <c r="GO1126" s="30"/>
      <c r="GP1126" s="30"/>
      <c r="GQ1126" s="30"/>
      <c r="GR1126" s="30"/>
      <c r="GS1126" s="30"/>
      <c r="GT1126" s="30"/>
      <c r="GU1126" s="30"/>
      <c r="GV1126" s="30"/>
      <c r="GW1126" s="30"/>
      <c r="GX1126" s="30"/>
      <c r="GY1126" s="30"/>
      <c r="GZ1126" s="30"/>
      <c r="HA1126" s="30"/>
      <c r="HB1126" s="30"/>
      <c r="HC1126" s="30"/>
      <c r="HD1126" s="30"/>
      <c r="HE1126" s="30"/>
      <c r="HF1126" s="30"/>
      <c r="HG1126" s="30"/>
      <c r="HH1126" s="30"/>
      <c r="HI1126" s="30"/>
      <c r="HJ1126" s="30"/>
      <c r="HK1126" s="30"/>
      <c r="HL1126" s="30"/>
      <c r="HM1126" s="30"/>
      <c r="HN1126" s="30"/>
      <c r="HO1126" s="30"/>
      <c r="HP1126" s="30"/>
      <c r="HQ1126" s="30"/>
      <c r="HR1126" s="30"/>
      <c r="HS1126" s="30"/>
      <c r="HT1126" s="30"/>
      <c r="HU1126" s="30"/>
      <c r="HV1126" s="30"/>
      <c r="HW1126" s="30"/>
      <c r="HX1126" s="30"/>
      <c r="HY1126" s="30"/>
      <c r="HZ1126" s="30"/>
      <c r="IA1126" s="30"/>
      <c r="IB1126" s="30"/>
      <c r="IC1126" s="30"/>
      <c r="ID1126" s="30"/>
      <c r="IE1126" s="30"/>
      <c r="IF1126" s="30"/>
      <c r="IG1126" s="30"/>
      <c r="IH1126" s="30"/>
      <c r="II1126" s="30"/>
      <c r="IJ1126" s="30"/>
      <c r="IK1126" s="30"/>
      <c r="IL1126" s="30"/>
      <c r="IM1126" s="30"/>
      <c r="IN1126" s="30"/>
      <c r="IO1126" s="30"/>
      <c r="IP1126" s="30"/>
      <c r="IQ1126" s="30"/>
      <c r="IR1126" s="30"/>
      <c r="IS1126" s="30"/>
      <c r="IT1126" s="30"/>
      <c r="IU1126" s="30"/>
    </row>
    <row r="1129" ht="15">
      <c r="A1129" s="32"/>
    </row>
    <row r="1131" spans="1:5" ht="15.75" thickBot="1">
      <c r="A1131" s="145" t="s">
        <v>1054</v>
      </c>
      <c r="B1131" s="145"/>
      <c r="C1131" s="145"/>
      <c r="D1131" s="145"/>
      <c r="E1131" s="145"/>
    </row>
    <row r="1132" spans="1:255" ht="15.75" thickTop="1">
      <c r="A1132" s="146" t="s">
        <v>0</v>
      </c>
      <c r="B1132" s="146"/>
      <c r="C1132" s="146"/>
      <c r="D1132" s="146"/>
      <c r="E1132" s="146"/>
      <c r="F1132" s="30"/>
      <c r="G1132" s="30"/>
      <c r="H1132" s="30"/>
      <c r="I1132" s="30"/>
      <c r="J1132" s="30"/>
      <c r="K1132" s="30"/>
      <c r="L1132" s="30"/>
      <c r="M1132" s="30"/>
      <c r="N1132" s="30"/>
      <c r="O1132" s="30"/>
      <c r="P1132" s="30"/>
      <c r="Q1132" s="30"/>
      <c r="R1132" s="30"/>
      <c r="S1132" s="30"/>
      <c r="T1132" s="30"/>
      <c r="U1132" s="30"/>
      <c r="V1132" s="30"/>
      <c r="W1132" s="30"/>
      <c r="X1132" s="30"/>
      <c r="Y1132" s="30"/>
      <c r="Z1132" s="30"/>
      <c r="AA1132" s="30"/>
      <c r="AB1132" s="30"/>
      <c r="AC1132" s="30"/>
      <c r="AD1132" s="30"/>
      <c r="AE1132" s="30"/>
      <c r="AF1132" s="30"/>
      <c r="AG1132" s="30"/>
      <c r="AH1132" s="30"/>
      <c r="AI1132" s="30"/>
      <c r="AJ1132" s="30"/>
      <c r="AK1132" s="30"/>
      <c r="AL1132" s="30"/>
      <c r="AM1132" s="30"/>
      <c r="AN1132" s="30"/>
      <c r="AO1132" s="30"/>
      <c r="AP1132" s="30"/>
      <c r="AQ1132" s="30"/>
      <c r="AR1132" s="30"/>
      <c r="AS1132" s="30"/>
      <c r="AT1132" s="30"/>
      <c r="AU1132" s="30"/>
      <c r="AV1132" s="30"/>
      <c r="AW1132" s="30"/>
      <c r="AX1132" s="30"/>
      <c r="AY1132" s="30"/>
      <c r="AZ1132" s="30"/>
      <c r="BA1132" s="30"/>
      <c r="BB1132" s="30"/>
      <c r="BC1132" s="30"/>
      <c r="BD1132" s="30"/>
      <c r="BE1132" s="30"/>
      <c r="BF1132" s="30"/>
      <c r="BG1132" s="30"/>
      <c r="BH1132" s="30"/>
      <c r="BI1132" s="30"/>
      <c r="BJ1132" s="30"/>
      <c r="BK1132" s="30"/>
      <c r="BL1132" s="30"/>
      <c r="BM1132" s="30"/>
      <c r="BN1132" s="30"/>
      <c r="BO1132" s="30"/>
      <c r="BP1132" s="30"/>
      <c r="BQ1132" s="30"/>
      <c r="BR1132" s="30"/>
      <c r="BS1132" s="30"/>
      <c r="BT1132" s="30"/>
      <c r="BU1132" s="30"/>
      <c r="BV1132" s="30"/>
      <c r="BW1132" s="30"/>
      <c r="BX1132" s="30"/>
      <c r="BY1132" s="30"/>
      <c r="BZ1132" s="30"/>
      <c r="CA1132" s="30"/>
      <c r="CB1132" s="30"/>
      <c r="CC1132" s="30"/>
      <c r="CD1132" s="30"/>
      <c r="CE1132" s="30"/>
      <c r="CF1132" s="30"/>
      <c r="CG1132" s="30"/>
      <c r="CH1132" s="30"/>
      <c r="CI1132" s="30"/>
      <c r="CJ1132" s="30"/>
      <c r="CK1132" s="30"/>
      <c r="CL1132" s="30"/>
      <c r="CM1132" s="30"/>
      <c r="CN1132" s="30"/>
      <c r="CO1132" s="30"/>
      <c r="CP1132" s="30"/>
      <c r="CQ1132" s="30"/>
      <c r="CR1132" s="30"/>
      <c r="CS1132" s="30"/>
      <c r="CT1132" s="30"/>
      <c r="CU1132" s="30"/>
      <c r="CV1132" s="30"/>
      <c r="CW1132" s="30"/>
      <c r="CX1132" s="30"/>
      <c r="CY1132" s="30"/>
      <c r="CZ1132" s="30"/>
      <c r="DA1132" s="30"/>
      <c r="DB1132" s="30"/>
      <c r="DC1132" s="30"/>
      <c r="DD1132" s="30"/>
      <c r="DE1132" s="30"/>
      <c r="DF1132" s="30"/>
      <c r="DG1132" s="30"/>
      <c r="DH1132" s="30"/>
      <c r="DI1132" s="30"/>
      <c r="DJ1132" s="30"/>
      <c r="DK1132" s="30"/>
      <c r="DL1132" s="30"/>
      <c r="DM1132" s="30"/>
      <c r="DN1132" s="30"/>
      <c r="DO1132" s="30"/>
      <c r="DP1132" s="30"/>
      <c r="DQ1132" s="30"/>
      <c r="DR1132" s="30"/>
      <c r="DS1132" s="30"/>
      <c r="DT1132" s="30"/>
      <c r="DU1132" s="30"/>
      <c r="DV1132" s="30"/>
      <c r="DW1132" s="30"/>
      <c r="DX1132" s="30"/>
      <c r="DY1132" s="30"/>
      <c r="DZ1132" s="30"/>
      <c r="EA1132" s="30"/>
      <c r="EB1132" s="30"/>
      <c r="EC1132" s="30"/>
      <c r="ED1132" s="30"/>
      <c r="EE1132" s="30"/>
      <c r="EF1132" s="30"/>
      <c r="EG1132" s="30"/>
      <c r="EH1132" s="30"/>
      <c r="EI1132" s="30"/>
      <c r="EJ1132" s="30"/>
      <c r="EK1132" s="30"/>
      <c r="EL1132" s="30"/>
      <c r="EM1132" s="30"/>
      <c r="EN1132" s="30"/>
      <c r="EO1132" s="30"/>
      <c r="EP1132" s="30"/>
      <c r="EQ1132" s="30"/>
      <c r="ER1132" s="30"/>
      <c r="ES1132" s="30"/>
      <c r="ET1132" s="30"/>
      <c r="EU1132" s="30"/>
      <c r="EV1132" s="30"/>
      <c r="EW1132" s="30"/>
      <c r="EX1132" s="30"/>
      <c r="EY1132" s="30"/>
      <c r="EZ1132" s="30"/>
      <c r="FA1132" s="30"/>
      <c r="FB1132" s="30"/>
      <c r="FC1132" s="30"/>
      <c r="FD1132" s="30"/>
      <c r="FE1132" s="30"/>
      <c r="FF1132" s="30"/>
      <c r="FG1132" s="30"/>
      <c r="FH1132" s="30"/>
      <c r="FI1132" s="30"/>
      <c r="FJ1132" s="30"/>
      <c r="FK1132" s="30"/>
      <c r="FL1132" s="30"/>
      <c r="FM1132" s="30"/>
      <c r="FN1132" s="30"/>
      <c r="FO1132" s="30"/>
      <c r="FP1132" s="30"/>
      <c r="FQ1132" s="30"/>
      <c r="FR1132" s="30"/>
      <c r="FS1132" s="30"/>
      <c r="FT1132" s="30"/>
      <c r="FU1132" s="30"/>
      <c r="FV1132" s="30"/>
      <c r="FW1132" s="30"/>
      <c r="FX1132" s="30"/>
      <c r="FY1132" s="30"/>
      <c r="FZ1132" s="30"/>
      <c r="GA1132" s="30"/>
      <c r="GB1132" s="30"/>
      <c r="GC1132" s="30"/>
      <c r="GD1132" s="30"/>
      <c r="GE1132" s="30"/>
      <c r="GF1132" s="30"/>
      <c r="GG1132" s="30"/>
      <c r="GH1132" s="30"/>
      <c r="GI1132" s="30"/>
      <c r="GJ1132" s="30"/>
      <c r="GK1132" s="30"/>
      <c r="GL1132" s="30"/>
      <c r="GM1132" s="30"/>
      <c r="GN1132" s="30"/>
      <c r="GO1132" s="30"/>
      <c r="GP1132" s="30"/>
      <c r="GQ1132" s="30"/>
      <c r="GR1132" s="30"/>
      <c r="GS1132" s="30"/>
      <c r="GT1132" s="30"/>
      <c r="GU1132" s="30"/>
      <c r="GV1132" s="30"/>
      <c r="GW1132" s="30"/>
      <c r="GX1132" s="30"/>
      <c r="GY1132" s="30"/>
      <c r="GZ1132" s="30"/>
      <c r="HA1132" s="30"/>
      <c r="HB1132" s="30"/>
      <c r="HC1132" s="30"/>
      <c r="HD1132" s="30"/>
      <c r="HE1132" s="30"/>
      <c r="HF1132" s="30"/>
      <c r="HG1132" s="30"/>
      <c r="HH1132" s="30"/>
      <c r="HI1132" s="30"/>
      <c r="HJ1132" s="30"/>
      <c r="HK1132" s="30"/>
      <c r="HL1132" s="30"/>
      <c r="HM1132" s="30"/>
      <c r="HN1132" s="30"/>
      <c r="HO1132" s="30"/>
      <c r="HP1132" s="30"/>
      <c r="HQ1132" s="30"/>
      <c r="HR1132" s="30"/>
      <c r="HS1132" s="30"/>
      <c r="HT1132" s="30"/>
      <c r="HU1132" s="30"/>
      <c r="HV1132" s="30"/>
      <c r="HW1132" s="30"/>
      <c r="HX1132" s="30"/>
      <c r="HY1132" s="30"/>
      <c r="HZ1132" s="30"/>
      <c r="IA1132" s="30"/>
      <c r="IB1132" s="30"/>
      <c r="IC1132" s="30"/>
      <c r="ID1132" s="30"/>
      <c r="IE1132" s="30"/>
      <c r="IF1132" s="30"/>
      <c r="IG1132" s="30"/>
      <c r="IH1132" s="30"/>
      <c r="II1132" s="30"/>
      <c r="IJ1132" s="30"/>
      <c r="IK1132" s="30"/>
      <c r="IL1132" s="30"/>
      <c r="IM1132" s="30"/>
      <c r="IN1132" s="30"/>
      <c r="IO1132" s="30"/>
      <c r="IP1132" s="30"/>
      <c r="IQ1132" s="30"/>
      <c r="IR1132" s="30"/>
      <c r="IS1132" s="30"/>
      <c r="IT1132" s="30"/>
      <c r="IU1132" s="30"/>
    </row>
    <row r="1133" spans="6:255" ht="15">
      <c r="F1133" s="30"/>
      <c r="G1133" s="30"/>
      <c r="H1133" s="30"/>
      <c r="I1133" s="30"/>
      <c r="J1133" s="30"/>
      <c r="K1133" s="30"/>
      <c r="L1133" s="30"/>
      <c r="M1133" s="30"/>
      <c r="N1133" s="30"/>
      <c r="O1133" s="30"/>
      <c r="P1133" s="30"/>
      <c r="Q1133" s="30"/>
      <c r="R1133" s="30"/>
      <c r="S1133" s="30"/>
      <c r="T1133" s="30"/>
      <c r="U1133" s="30"/>
      <c r="V1133" s="30"/>
      <c r="W1133" s="30"/>
      <c r="X1133" s="30"/>
      <c r="Y1133" s="30"/>
      <c r="Z1133" s="30"/>
      <c r="AA1133" s="30"/>
      <c r="AB1133" s="30"/>
      <c r="AC1133" s="30"/>
      <c r="AD1133" s="30"/>
      <c r="AE1133" s="30"/>
      <c r="AF1133" s="30"/>
      <c r="AG1133" s="30"/>
      <c r="AH1133" s="30"/>
      <c r="AI1133" s="30"/>
      <c r="AJ1133" s="30"/>
      <c r="AK1133" s="30"/>
      <c r="AL1133" s="30"/>
      <c r="AM1133" s="30"/>
      <c r="AN1133" s="30"/>
      <c r="AO1133" s="30"/>
      <c r="AP1133" s="30"/>
      <c r="AQ1133" s="30"/>
      <c r="AR1133" s="30"/>
      <c r="AS1133" s="30"/>
      <c r="AT1133" s="30"/>
      <c r="AU1133" s="30"/>
      <c r="AV1133" s="30"/>
      <c r="AW1133" s="30"/>
      <c r="AX1133" s="30"/>
      <c r="AY1133" s="30"/>
      <c r="AZ1133" s="30"/>
      <c r="BA1133" s="30"/>
      <c r="BB1133" s="30"/>
      <c r="BC1133" s="30"/>
      <c r="BD1133" s="30"/>
      <c r="BE1133" s="30"/>
      <c r="BF1133" s="30"/>
      <c r="BG1133" s="30"/>
      <c r="BH1133" s="30"/>
      <c r="BI1133" s="30"/>
      <c r="BJ1133" s="30"/>
      <c r="BK1133" s="30"/>
      <c r="BL1133" s="30"/>
      <c r="BM1133" s="30"/>
      <c r="BN1133" s="30"/>
      <c r="BO1133" s="30"/>
      <c r="BP1133" s="30"/>
      <c r="BQ1133" s="30"/>
      <c r="BR1133" s="30"/>
      <c r="BS1133" s="30"/>
      <c r="BT1133" s="30"/>
      <c r="BU1133" s="30"/>
      <c r="BV1133" s="30"/>
      <c r="BW1133" s="30"/>
      <c r="BX1133" s="30"/>
      <c r="BY1133" s="30"/>
      <c r="BZ1133" s="30"/>
      <c r="CA1133" s="30"/>
      <c r="CB1133" s="30"/>
      <c r="CC1133" s="30"/>
      <c r="CD1133" s="30"/>
      <c r="CE1133" s="30"/>
      <c r="CF1133" s="30"/>
      <c r="CG1133" s="30"/>
      <c r="CH1133" s="30"/>
      <c r="CI1133" s="30"/>
      <c r="CJ1133" s="30"/>
      <c r="CK1133" s="30"/>
      <c r="CL1133" s="30"/>
      <c r="CM1133" s="30"/>
      <c r="CN1133" s="30"/>
      <c r="CO1133" s="30"/>
      <c r="CP1133" s="30"/>
      <c r="CQ1133" s="30"/>
      <c r="CR1133" s="30"/>
      <c r="CS1133" s="30"/>
      <c r="CT1133" s="30"/>
      <c r="CU1133" s="30"/>
      <c r="CV1133" s="30"/>
      <c r="CW1133" s="30"/>
      <c r="CX1133" s="30"/>
      <c r="CY1133" s="30"/>
      <c r="CZ1133" s="30"/>
      <c r="DA1133" s="30"/>
      <c r="DB1133" s="30"/>
      <c r="DC1133" s="30"/>
      <c r="DD1133" s="30"/>
      <c r="DE1133" s="30"/>
      <c r="DF1133" s="30"/>
      <c r="DG1133" s="30"/>
      <c r="DH1133" s="30"/>
      <c r="DI1133" s="30"/>
      <c r="DJ1133" s="30"/>
      <c r="DK1133" s="30"/>
      <c r="DL1133" s="30"/>
      <c r="DM1133" s="30"/>
      <c r="DN1133" s="30"/>
      <c r="DO1133" s="30"/>
      <c r="DP1133" s="30"/>
      <c r="DQ1133" s="30"/>
      <c r="DR1133" s="30"/>
      <c r="DS1133" s="30"/>
      <c r="DT1133" s="30"/>
      <c r="DU1133" s="30"/>
      <c r="DV1133" s="30"/>
      <c r="DW1133" s="30"/>
      <c r="DX1133" s="30"/>
      <c r="DY1133" s="30"/>
      <c r="DZ1133" s="30"/>
      <c r="EA1133" s="30"/>
      <c r="EB1133" s="30"/>
      <c r="EC1133" s="30"/>
      <c r="ED1133" s="30"/>
      <c r="EE1133" s="30"/>
      <c r="EF1133" s="30"/>
      <c r="EG1133" s="30"/>
      <c r="EH1133" s="30"/>
      <c r="EI1133" s="30"/>
      <c r="EJ1133" s="30"/>
      <c r="EK1133" s="30"/>
      <c r="EL1133" s="30"/>
      <c r="EM1133" s="30"/>
      <c r="EN1133" s="30"/>
      <c r="EO1133" s="30"/>
      <c r="EP1133" s="30"/>
      <c r="EQ1133" s="30"/>
      <c r="ER1133" s="30"/>
      <c r="ES1133" s="30"/>
      <c r="ET1133" s="30"/>
      <c r="EU1133" s="30"/>
      <c r="EV1133" s="30"/>
      <c r="EW1133" s="30"/>
      <c r="EX1133" s="30"/>
      <c r="EY1133" s="30"/>
      <c r="EZ1133" s="30"/>
      <c r="FA1133" s="30"/>
      <c r="FB1133" s="30"/>
      <c r="FC1133" s="30"/>
      <c r="FD1133" s="30"/>
      <c r="FE1133" s="30"/>
      <c r="FF1133" s="30"/>
      <c r="FG1133" s="30"/>
      <c r="FH1133" s="30"/>
      <c r="FI1133" s="30"/>
      <c r="FJ1133" s="30"/>
      <c r="FK1133" s="30"/>
      <c r="FL1133" s="30"/>
      <c r="FM1133" s="30"/>
      <c r="FN1133" s="30"/>
      <c r="FO1133" s="30"/>
      <c r="FP1133" s="30"/>
      <c r="FQ1133" s="30"/>
      <c r="FR1133" s="30"/>
      <c r="FS1133" s="30"/>
      <c r="FT1133" s="30"/>
      <c r="FU1133" s="30"/>
      <c r="FV1133" s="30"/>
      <c r="FW1133" s="30"/>
      <c r="FX1133" s="30"/>
      <c r="FY1133" s="30"/>
      <c r="FZ1133" s="30"/>
      <c r="GA1133" s="30"/>
      <c r="GB1133" s="30"/>
      <c r="GC1133" s="30"/>
      <c r="GD1133" s="30"/>
      <c r="GE1133" s="30"/>
      <c r="GF1133" s="30"/>
      <c r="GG1133" s="30"/>
      <c r="GH1133" s="30"/>
      <c r="GI1133" s="30"/>
      <c r="GJ1133" s="30"/>
      <c r="GK1133" s="30"/>
      <c r="GL1133" s="30"/>
      <c r="GM1133" s="30"/>
      <c r="GN1133" s="30"/>
      <c r="GO1133" s="30"/>
      <c r="GP1133" s="30"/>
      <c r="GQ1133" s="30"/>
      <c r="GR1133" s="30"/>
      <c r="GS1133" s="30"/>
      <c r="GT1133" s="30"/>
      <c r="GU1133" s="30"/>
      <c r="GV1133" s="30"/>
      <c r="GW1133" s="30"/>
      <c r="GX1133" s="30"/>
      <c r="GY1133" s="30"/>
      <c r="GZ1133" s="30"/>
      <c r="HA1133" s="30"/>
      <c r="HB1133" s="30"/>
      <c r="HC1133" s="30"/>
      <c r="HD1133" s="30"/>
      <c r="HE1133" s="30"/>
      <c r="HF1133" s="30"/>
      <c r="HG1133" s="30"/>
      <c r="HH1133" s="30"/>
      <c r="HI1133" s="30"/>
      <c r="HJ1133" s="30"/>
      <c r="HK1133" s="30"/>
      <c r="HL1133" s="30"/>
      <c r="HM1133" s="30"/>
      <c r="HN1133" s="30"/>
      <c r="HO1133" s="30"/>
      <c r="HP1133" s="30"/>
      <c r="HQ1133" s="30"/>
      <c r="HR1133" s="30"/>
      <c r="HS1133" s="30"/>
      <c r="HT1133" s="30"/>
      <c r="HU1133" s="30"/>
      <c r="HV1133" s="30"/>
      <c r="HW1133" s="30"/>
      <c r="HX1133" s="30"/>
      <c r="HY1133" s="30"/>
      <c r="HZ1133" s="30"/>
      <c r="IA1133" s="30"/>
      <c r="IB1133" s="30"/>
      <c r="IC1133" s="30"/>
      <c r="ID1133" s="30"/>
      <c r="IE1133" s="30"/>
      <c r="IF1133" s="30"/>
      <c r="IG1133" s="30"/>
      <c r="IH1133" s="30"/>
      <c r="II1133" s="30"/>
      <c r="IJ1133" s="30"/>
      <c r="IK1133" s="30"/>
      <c r="IL1133" s="30"/>
      <c r="IM1133" s="30"/>
      <c r="IN1133" s="30"/>
      <c r="IO1133" s="30"/>
      <c r="IP1133" s="30"/>
      <c r="IQ1133" s="30"/>
      <c r="IR1133" s="30"/>
      <c r="IS1133" s="30"/>
      <c r="IT1133" s="30"/>
      <c r="IU1133" s="30"/>
    </row>
    <row r="1134" spans="1:5" s="54" customFormat="1" ht="30" customHeight="1">
      <c r="A1134" s="147" t="s">
        <v>354</v>
      </c>
      <c r="B1134" s="147"/>
      <c r="C1134" s="147"/>
      <c r="D1134" s="147"/>
      <c r="E1134" s="147"/>
    </row>
    <row r="1135" spans="1:255" ht="15">
      <c r="A1135" s="148" t="s">
        <v>139</v>
      </c>
      <c r="B1135" s="148"/>
      <c r="C1135" s="148"/>
      <c r="D1135" s="148"/>
      <c r="E1135" s="148"/>
      <c r="F1135" s="30"/>
      <c r="G1135" s="30"/>
      <c r="H1135" s="30"/>
      <c r="I1135" s="30"/>
      <c r="J1135" s="30"/>
      <c r="K1135" s="30"/>
      <c r="L1135" s="30"/>
      <c r="M1135" s="30"/>
      <c r="N1135" s="30"/>
      <c r="O1135" s="30"/>
      <c r="P1135" s="30"/>
      <c r="Q1135" s="30"/>
      <c r="R1135" s="30"/>
      <c r="S1135" s="30"/>
      <c r="T1135" s="30"/>
      <c r="U1135" s="30"/>
      <c r="V1135" s="30"/>
      <c r="W1135" s="30"/>
      <c r="X1135" s="30"/>
      <c r="Y1135" s="30"/>
      <c r="Z1135" s="30"/>
      <c r="AA1135" s="30"/>
      <c r="AB1135" s="30"/>
      <c r="AC1135" s="30"/>
      <c r="AD1135" s="30"/>
      <c r="AE1135" s="30"/>
      <c r="AF1135" s="30"/>
      <c r="AG1135" s="30"/>
      <c r="AH1135" s="30"/>
      <c r="AI1135" s="30"/>
      <c r="AJ1135" s="30"/>
      <c r="AK1135" s="30"/>
      <c r="AL1135" s="30"/>
      <c r="AM1135" s="30"/>
      <c r="AN1135" s="30"/>
      <c r="AO1135" s="30"/>
      <c r="AP1135" s="30"/>
      <c r="AQ1135" s="30"/>
      <c r="AR1135" s="30"/>
      <c r="AS1135" s="30"/>
      <c r="AT1135" s="30"/>
      <c r="AU1135" s="30"/>
      <c r="AV1135" s="30"/>
      <c r="AW1135" s="30"/>
      <c r="AX1135" s="30"/>
      <c r="AY1135" s="30"/>
      <c r="AZ1135" s="30"/>
      <c r="BA1135" s="30"/>
      <c r="BB1135" s="30"/>
      <c r="BC1135" s="30"/>
      <c r="BD1135" s="30"/>
      <c r="BE1135" s="30"/>
      <c r="BF1135" s="30"/>
      <c r="BG1135" s="30"/>
      <c r="BH1135" s="30"/>
      <c r="BI1135" s="30"/>
      <c r="BJ1135" s="30"/>
      <c r="BK1135" s="30"/>
      <c r="BL1135" s="30"/>
      <c r="BM1135" s="30"/>
      <c r="BN1135" s="30"/>
      <c r="BO1135" s="30"/>
      <c r="BP1135" s="30"/>
      <c r="BQ1135" s="30"/>
      <c r="BR1135" s="30"/>
      <c r="BS1135" s="30"/>
      <c r="BT1135" s="30"/>
      <c r="BU1135" s="30"/>
      <c r="BV1135" s="30"/>
      <c r="BW1135" s="30"/>
      <c r="BX1135" s="30"/>
      <c r="BY1135" s="30"/>
      <c r="BZ1135" s="30"/>
      <c r="CA1135" s="30"/>
      <c r="CB1135" s="30"/>
      <c r="CC1135" s="30"/>
      <c r="CD1135" s="30"/>
      <c r="CE1135" s="30"/>
      <c r="CF1135" s="30"/>
      <c r="CG1135" s="30"/>
      <c r="CH1135" s="30"/>
      <c r="CI1135" s="30"/>
      <c r="CJ1135" s="30"/>
      <c r="CK1135" s="30"/>
      <c r="CL1135" s="30"/>
      <c r="CM1135" s="30"/>
      <c r="CN1135" s="30"/>
      <c r="CO1135" s="30"/>
      <c r="CP1135" s="30"/>
      <c r="CQ1135" s="30"/>
      <c r="CR1135" s="30"/>
      <c r="CS1135" s="30"/>
      <c r="CT1135" s="30"/>
      <c r="CU1135" s="30"/>
      <c r="CV1135" s="30"/>
      <c r="CW1135" s="30"/>
      <c r="CX1135" s="30"/>
      <c r="CY1135" s="30"/>
      <c r="CZ1135" s="30"/>
      <c r="DA1135" s="30"/>
      <c r="DB1135" s="30"/>
      <c r="DC1135" s="30"/>
      <c r="DD1135" s="30"/>
      <c r="DE1135" s="30"/>
      <c r="DF1135" s="30"/>
      <c r="DG1135" s="30"/>
      <c r="DH1135" s="30"/>
      <c r="DI1135" s="30"/>
      <c r="DJ1135" s="30"/>
      <c r="DK1135" s="30"/>
      <c r="DL1135" s="30"/>
      <c r="DM1135" s="30"/>
      <c r="DN1135" s="30"/>
      <c r="DO1135" s="30"/>
      <c r="DP1135" s="30"/>
      <c r="DQ1135" s="30"/>
      <c r="DR1135" s="30"/>
      <c r="DS1135" s="30"/>
      <c r="DT1135" s="30"/>
      <c r="DU1135" s="30"/>
      <c r="DV1135" s="30"/>
      <c r="DW1135" s="30"/>
      <c r="DX1135" s="30"/>
      <c r="DY1135" s="30"/>
      <c r="DZ1135" s="30"/>
      <c r="EA1135" s="30"/>
      <c r="EB1135" s="30"/>
      <c r="EC1135" s="30"/>
      <c r="ED1135" s="30"/>
      <c r="EE1135" s="30"/>
      <c r="EF1135" s="30"/>
      <c r="EG1135" s="30"/>
      <c r="EH1135" s="30"/>
      <c r="EI1135" s="30"/>
      <c r="EJ1135" s="30"/>
      <c r="EK1135" s="30"/>
      <c r="EL1135" s="30"/>
      <c r="EM1135" s="30"/>
      <c r="EN1135" s="30"/>
      <c r="EO1135" s="30"/>
      <c r="EP1135" s="30"/>
      <c r="EQ1135" s="30"/>
      <c r="ER1135" s="30"/>
      <c r="ES1135" s="30"/>
      <c r="ET1135" s="30"/>
      <c r="EU1135" s="30"/>
      <c r="EV1135" s="30"/>
      <c r="EW1135" s="30"/>
      <c r="EX1135" s="30"/>
      <c r="EY1135" s="30"/>
      <c r="EZ1135" s="30"/>
      <c r="FA1135" s="30"/>
      <c r="FB1135" s="30"/>
      <c r="FC1135" s="30"/>
      <c r="FD1135" s="30"/>
      <c r="FE1135" s="30"/>
      <c r="FF1135" s="30"/>
      <c r="FG1135" s="30"/>
      <c r="FH1135" s="30"/>
      <c r="FI1135" s="30"/>
      <c r="FJ1135" s="30"/>
      <c r="FK1135" s="30"/>
      <c r="FL1135" s="30"/>
      <c r="FM1135" s="30"/>
      <c r="FN1135" s="30"/>
      <c r="FO1135" s="30"/>
      <c r="FP1135" s="30"/>
      <c r="FQ1135" s="30"/>
      <c r="FR1135" s="30"/>
      <c r="FS1135" s="30"/>
      <c r="FT1135" s="30"/>
      <c r="FU1135" s="30"/>
      <c r="FV1135" s="30"/>
      <c r="FW1135" s="30"/>
      <c r="FX1135" s="30"/>
      <c r="FY1135" s="30"/>
      <c r="FZ1135" s="30"/>
      <c r="GA1135" s="30"/>
      <c r="GB1135" s="30"/>
      <c r="GC1135" s="30"/>
      <c r="GD1135" s="30"/>
      <c r="GE1135" s="30"/>
      <c r="GF1135" s="30"/>
      <c r="GG1135" s="30"/>
      <c r="GH1135" s="30"/>
      <c r="GI1135" s="30"/>
      <c r="GJ1135" s="30"/>
      <c r="GK1135" s="30"/>
      <c r="GL1135" s="30"/>
      <c r="GM1135" s="30"/>
      <c r="GN1135" s="30"/>
      <c r="GO1135" s="30"/>
      <c r="GP1135" s="30"/>
      <c r="GQ1135" s="30"/>
      <c r="GR1135" s="30"/>
      <c r="GS1135" s="30"/>
      <c r="GT1135" s="30"/>
      <c r="GU1135" s="30"/>
      <c r="GV1135" s="30"/>
      <c r="GW1135" s="30"/>
      <c r="GX1135" s="30"/>
      <c r="GY1135" s="30"/>
      <c r="GZ1135" s="30"/>
      <c r="HA1135" s="30"/>
      <c r="HB1135" s="30"/>
      <c r="HC1135" s="30"/>
      <c r="HD1135" s="30"/>
      <c r="HE1135" s="30"/>
      <c r="HF1135" s="30"/>
      <c r="HG1135" s="30"/>
      <c r="HH1135" s="30"/>
      <c r="HI1135" s="30"/>
      <c r="HJ1135" s="30"/>
      <c r="HK1135" s="30"/>
      <c r="HL1135" s="30"/>
      <c r="HM1135" s="30"/>
      <c r="HN1135" s="30"/>
      <c r="HO1135" s="30"/>
      <c r="HP1135" s="30"/>
      <c r="HQ1135" s="30"/>
      <c r="HR1135" s="30"/>
      <c r="HS1135" s="30"/>
      <c r="HT1135" s="30"/>
      <c r="HU1135" s="30"/>
      <c r="HV1135" s="30"/>
      <c r="HW1135" s="30"/>
      <c r="HX1135" s="30"/>
      <c r="HY1135" s="30"/>
      <c r="HZ1135" s="30"/>
      <c r="IA1135" s="30"/>
      <c r="IB1135" s="30"/>
      <c r="IC1135" s="30"/>
      <c r="ID1135" s="30"/>
      <c r="IE1135" s="30"/>
      <c r="IF1135" s="30"/>
      <c r="IG1135" s="30"/>
      <c r="IH1135" s="30"/>
      <c r="II1135" s="30"/>
      <c r="IJ1135" s="30"/>
      <c r="IK1135" s="30"/>
      <c r="IL1135" s="30"/>
      <c r="IM1135" s="30"/>
      <c r="IN1135" s="30"/>
      <c r="IO1135" s="30"/>
      <c r="IP1135" s="30"/>
      <c r="IQ1135" s="30"/>
      <c r="IR1135" s="30"/>
      <c r="IS1135" s="30"/>
      <c r="IT1135" s="30"/>
      <c r="IU1135" s="30"/>
    </row>
    <row r="1136" spans="1:255" ht="15">
      <c r="A1136" s="148" t="s">
        <v>465</v>
      </c>
      <c r="B1136" s="148"/>
      <c r="C1136" s="148"/>
      <c r="D1136" s="148"/>
      <c r="E1136" s="148"/>
      <c r="F1136" s="30"/>
      <c r="G1136" s="30"/>
      <c r="H1136" s="30"/>
      <c r="I1136" s="30"/>
      <c r="J1136" s="30"/>
      <c r="K1136" s="30"/>
      <c r="L1136" s="30"/>
      <c r="M1136" s="30"/>
      <c r="N1136" s="30"/>
      <c r="O1136" s="30"/>
      <c r="P1136" s="30"/>
      <c r="Q1136" s="30"/>
      <c r="R1136" s="30"/>
      <c r="S1136" s="30"/>
      <c r="T1136" s="30"/>
      <c r="U1136" s="30"/>
      <c r="V1136" s="30"/>
      <c r="W1136" s="30"/>
      <c r="X1136" s="30"/>
      <c r="Y1136" s="30"/>
      <c r="Z1136" s="30"/>
      <c r="AA1136" s="30"/>
      <c r="AB1136" s="30"/>
      <c r="AC1136" s="30"/>
      <c r="AD1136" s="30"/>
      <c r="AE1136" s="30"/>
      <c r="AF1136" s="30"/>
      <c r="AG1136" s="30"/>
      <c r="AH1136" s="30"/>
      <c r="AI1136" s="30"/>
      <c r="AJ1136" s="30"/>
      <c r="AK1136" s="30"/>
      <c r="AL1136" s="30"/>
      <c r="AM1136" s="30"/>
      <c r="AN1136" s="30"/>
      <c r="AO1136" s="30"/>
      <c r="AP1136" s="30"/>
      <c r="AQ1136" s="30"/>
      <c r="AR1136" s="30"/>
      <c r="AS1136" s="30"/>
      <c r="AT1136" s="30"/>
      <c r="AU1136" s="30"/>
      <c r="AV1136" s="30"/>
      <c r="AW1136" s="30"/>
      <c r="AX1136" s="30"/>
      <c r="AY1136" s="30"/>
      <c r="AZ1136" s="30"/>
      <c r="BA1136" s="30"/>
      <c r="BB1136" s="30"/>
      <c r="BC1136" s="30"/>
      <c r="BD1136" s="30"/>
      <c r="BE1136" s="30"/>
      <c r="BF1136" s="30"/>
      <c r="BG1136" s="30"/>
      <c r="BH1136" s="30"/>
      <c r="BI1136" s="30"/>
      <c r="BJ1136" s="30"/>
      <c r="BK1136" s="30"/>
      <c r="BL1136" s="30"/>
      <c r="BM1136" s="30"/>
      <c r="BN1136" s="30"/>
      <c r="BO1136" s="30"/>
      <c r="BP1136" s="30"/>
      <c r="BQ1136" s="30"/>
      <c r="BR1136" s="30"/>
      <c r="BS1136" s="30"/>
      <c r="BT1136" s="30"/>
      <c r="BU1136" s="30"/>
      <c r="BV1136" s="30"/>
      <c r="BW1136" s="30"/>
      <c r="BX1136" s="30"/>
      <c r="BY1136" s="30"/>
      <c r="BZ1136" s="30"/>
      <c r="CA1136" s="30"/>
      <c r="CB1136" s="30"/>
      <c r="CC1136" s="30"/>
      <c r="CD1136" s="30"/>
      <c r="CE1136" s="30"/>
      <c r="CF1136" s="30"/>
      <c r="CG1136" s="30"/>
      <c r="CH1136" s="30"/>
      <c r="CI1136" s="30"/>
      <c r="CJ1136" s="30"/>
      <c r="CK1136" s="30"/>
      <c r="CL1136" s="30"/>
      <c r="CM1136" s="30"/>
      <c r="CN1136" s="30"/>
      <c r="CO1136" s="30"/>
      <c r="CP1136" s="30"/>
      <c r="CQ1136" s="30"/>
      <c r="CR1136" s="30"/>
      <c r="CS1136" s="30"/>
      <c r="CT1136" s="30"/>
      <c r="CU1136" s="30"/>
      <c r="CV1136" s="30"/>
      <c r="CW1136" s="30"/>
      <c r="CX1136" s="30"/>
      <c r="CY1136" s="30"/>
      <c r="CZ1136" s="30"/>
      <c r="DA1136" s="30"/>
      <c r="DB1136" s="30"/>
      <c r="DC1136" s="30"/>
      <c r="DD1136" s="30"/>
      <c r="DE1136" s="30"/>
      <c r="DF1136" s="30"/>
      <c r="DG1136" s="30"/>
      <c r="DH1136" s="30"/>
      <c r="DI1136" s="30"/>
      <c r="DJ1136" s="30"/>
      <c r="DK1136" s="30"/>
      <c r="DL1136" s="30"/>
      <c r="DM1136" s="30"/>
      <c r="DN1136" s="30"/>
      <c r="DO1136" s="30"/>
      <c r="DP1136" s="30"/>
      <c r="DQ1136" s="30"/>
      <c r="DR1136" s="30"/>
      <c r="DS1136" s="30"/>
      <c r="DT1136" s="30"/>
      <c r="DU1136" s="30"/>
      <c r="DV1136" s="30"/>
      <c r="DW1136" s="30"/>
      <c r="DX1136" s="30"/>
      <c r="DY1136" s="30"/>
      <c r="DZ1136" s="30"/>
      <c r="EA1136" s="30"/>
      <c r="EB1136" s="30"/>
      <c r="EC1136" s="30"/>
      <c r="ED1136" s="30"/>
      <c r="EE1136" s="30"/>
      <c r="EF1136" s="30"/>
      <c r="EG1136" s="30"/>
      <c r="EH1136" s="30"/>
      <c r="EI1136" s="30"/>
      <c r="EJ1136" s="30"/>
      <c r="EK1136" s="30"/>
      <c r="EL1136" s="30"/>
      <c r="EM1136" s="30"/>
      <c r="EN1136" s="30"/>
      <c r="EO1136" s="30"/>
      <c r="EP1136" s="30"/>
      <c r="EQ1136" s="30"/>
      <c r="ER1136" s="30"/>
      <c r="ES1136" s="30"/>
      <c r="ET1136" s="30"/>
      <c r="EU1136" s="30"/>
      <c r="EV1136" s="30"/>
      <c r="EW1136" s="30"/>
      <c r="EX1136" s="30"/>
      <c r="EY1136" s="30"/>
      <c r="EZ1136" s="30"/>
      <c r="FA1136" s="30"/>
      <c r="FB1136" s="30"/>
      <c r="FC1136" s="30"/>
      <c r="FD1136" s="30"/>
      <c r="FE1136" s="30"/>
      <c r="FF1136" s="30"/>
      <c r="FG1136" s="30"/>
      <c r="FH1136" s="30"/>
      <c r="FI1136" s="30"/>
      <c r="FJ1136" s="30"/>
      <c r="FK1136" s="30"/>
      <c r="FL1136" s="30"/>
      <c r="FM1136" s="30"/>
      <c r="FN1136" s="30"/>
      <c r="FO1136" s="30"/>
      <c r="FP1136" s="30"/>
      <c r="FQ1136" s="30"/>
      <c r="FR1136" s="30"/>
      <c r="FS1136" s="30"/>
      <c r="FT1136" s="30"/>
      <c r="FU1136" s="30"/>
      <c r="FV1136" s="30"/>
      <c r="FW1136" s="30"/>
      <c r="FX1136" s="30"/>
      <c r="FY1136" s="30"/>
      <c r="FZ1136" s="30"/>
      <c r="GA1136" s="30"/>
      <c r="GB1136" s="30"/>
      <c r="GC1136" s="30"/>
      <c r="GD1136" s="30"/>
      <c r="GE1136" s="30"/>
      <c r="GF1136" s="30"/>
      <c r="GG1136" s="30"/>
      <c r="GH1136" s="30"/>
      <c r="GI1136" s="30"/>
      <c r="GJ1136" s="30"/>
      <c r="GK1136" s="30"/>
      <c r="GL1136" s="30"/>
      <c r="GM1136" s="30"/>
      <c r="GN1136" s="30"/>
      <c r="GO1136" s="30"/>
      <c r="GP1136" s="30"/>
      <c r="GQ1136" s="30"/>
      <c r="GR1136" s="30"/>
      <c r="GS1136" s="30"/>
      <c r="GT1136" s="30"/>
      <c r="GU1136" s="30"/>
      <c r="GV1136" s="30"/>
      <c r="GW1136" s="30"/>
      <c r="GX1136" s="30"/>
      <c r="GY1136" s="30"/>
      <c r="GZ1136" s="30"/>
      <c r="HA1136" s="30"/>
      <c r="HB1136" s="30"/>
      <c r="HC1136" s="30"/>
      <c r="HD1136" s="30"/>
      <c r="HE1136" s="30"/>
      <c r="HF1136" s="30"/>
      <c r="HG1136" s="30"/>
      <c r="HH1136" s="30"/>
      <c r="HI1136" s="30"/>
      <c r="HJ1136" s="30"/>
      <c r="HK1136" s="30"/>
      <c r="HL1136" s="30"/>
      <c r="HM1136" s="30"/>
      <c r="HN1136" s="30"/>
      <c r="HO1136" s="30"/>
      <c r="HP1136" s="30"/>
      <c r="HQ1136" s="30"/>
      <c r="HR1136" s="30"/>
      <c r="HS1136" s="30"/>
      <c r="HT1136" s="30"/>
      <c r="HU1136" s="30"/>
      <c r="HV1136" s="30"/>
      <c r="HW1136" s="30"/>
      <c r="HX1136" s="30"/>
      <c r="HY1136" s="30"/>
      <c r="HZ1136" s="30"/>
      <c r="IA1136" s="30"/>
      <c r="IB1136" s="30"/>
      <c r="IC1136" s="30"/>
      <c r="ID1136" s="30"/>
      <c r="IE1136" s="30"/>
      <c r="IF1136" s="30"/>
      <c r="IG1136" s="30"/>
      <c r="IH1136" s="30"/>
      <c r="II1136" s="30"/>
      <c r="IJ1136" s="30"/>
      <c r="IK1136" s="30"/>
      <c r="IL1136" s="30"/>
      <c r="IM1136" s="30"/>
      <c r="IN1136" s="30"/>
      <c r="IO1136" s="30"/>
      <c r="IP1136" s="30"/>
      <c r="IQ1136" s="30"/>
      <c r="IR1136" s="30"/>
      <c r="IS1136" s="30"/>
      <c r="IT1136" s="30"/>
      <c r="IU1136" s="30"/>
    </row>
    <row r="1137" spans="1:255" ht="15">
      <c r="A1137" s="149" t="s">
        <v>628</v>
      </c>
      <c r="B1137" s="149"/>
      <c r="C1137" s="149"/>
      <c r="D1137" s="149"/>
      <c r="E1137" s="149"/>
      <c r="F1137" s="30"/>
      <c r="G1137" s="30"/>
      <c r="H1137" s="30"/>
      <c r="I1137" s="30"/>
      <c r="J1137" s="30"/>
      <c r="K1137" s="30"/>
      <c r="L1137" s="30"/>
      <c r="M1137" s="30"/>
      <c r="N1137" s="30"/>
      <c r="O1137" s="30"/>
      <c r="P1137" s="30"/>
      <c r="Q1137" s="30"/>
      <c r="R1137" s="30"/>
      <c r="S1137" s="30"/>
      <c r="T1137" s="30"/>
      <c r="U1137" s="30"/>
      <c r="V1137" s="30"/>
      <c r="W1137" s="30"/>
      <c r="X1137" s="30"/>
      <c r="Y1137" s="30"/>
      <c r="Z1137" s="30"/>
      <c r="AA1137" s="30"/>
      <c r="AB1137" s="30"/>
      <c r="AC1137" s="30"/>
      <c r="AD1137" s="30"/>
      <c r="AE1137" s="30"/>
      <c r="AF1137" s="30"/>
      <c r="AG1137" s="30"/>
      <c r="AH1137" s="30"/>
      <c r="AI1137" s="30"/>
      <c r="AJ1137" s="30"/>
      <c r="AK1137" s="30"/>
      <c r="AL1137" s="30"/>
      <c r="AM1137" s="30"/>
      <c r="AN1137" s="30"/>
      <c r="AO1137" s="30"/>
      <c r="AP1137" s="30"/>
      <c r="AQ1137" s="30"/>
      <c r="AR1137" s="30"/>
      <c r="AS1137" s="30"/>
      <c r="AT1137" s="30"/>
      <c r="AU1137" s="30"/>
      <c r="AV1137" s="30"/>
      <c r="AW1137" s="30"/>
      <c r="AX1137" s="30"/>
      <c r="AY1137" s="30"/>
      <c r="AZ1137" s="30"/>
      <c r="BA1137" s="30"/>
      <c r="BB1137" s="30"/>
      <c r="BC1137" s="30"/>
      <c r="BD1137" s="30"/>
      <c r="BE1137" s="30"/>
      <c r="BF1137" s="30"/>
      <c r="BG1137" s="30"/>
      <c r="BH1137" s="30"/>
      <c r="BI1137" s="30"/>
      <c r="BJ1137" s="30"/>
      <c r="BK1137" s="30"/>
      <c r="BL1137" s="30"/>
      <c r="BM1137" s="30"/>
      <c r="BN1137" s="30"/>
      <c r="BO1137" s="30"/>
      <c r="BP1137" s="30"/>
      <c r="BQ1137" s="30"/>
      <c r="BR1137" s="30"/>
      <c r="BS1137" s="30"/>
      <c r="BT1137" s="30"/>
      <c r="BU1137" s="30"/>
      <c r="BV1137" s="30"/>
      <c r="BW1137" s="30"/>
      <c r="BX1137" s="30"/>
      <c r="BY1137" s="30"/>
      <c r="BZ1137" s="30"/>
      <c r="CA1137" s="30"/>
      <c r="CB1137" s="30"/>
      <c r="CC1137" s="30"/>
      <c r="CD1137" s="30"/>
      <c r="CE1137" s="30"/>
      <c r="CF1137" s="30"/>
      <c r="CG1137" s="30"/>
      <c r="CH1137" s="30"/>
      <c r="CI1137" s="30"/>
      <c r="CJ1137" s="30"/>
      <c r="CK1137" s="30"/>
      <c r="CL1137" s="30"/>
      <c r="CM1137" s="30"/>
      <c r="CN1137" s="30"/>
      <c r="CO1137" s="30"/>
      <c r="CP1137" s="30"/>
      <c r="CQ1137" s="30"/>
      <c r="CR1137" s="30"/>
      <c r="CS1137" s="30"/>
      <c r="CT1137" s="30"/>
      <c r="CU1137" s="30"/>
      <c r="CV1137" s="30"/>
      <c r="CW1137" s="30"/>
      <c r="CX1137" s="30"/>
      <c r="CY1137" s="30"/>
      <c r="CZ1137" s="30"/>
      <c r="DA1137" s="30"/>
      <c r="DB1137" s="30"/>
      <c r="DC1137" s="30"/>
      <c r="DD1137" s="30"/>
      <c r="DE1137" s="30"/>
      <c r="DF1137" s="30"/>
      <c r="DG1137" s="30"/>
      <c r="DH1137" s="30"/>
      <c r="DI1137" s="30"/>
      <c r="DJ1137" s="30"/>
      <c r="DK1137" s="30"/>
      <c r="DL1137" s="30"/>
      <c r="DM1137" s="30"/>
      <c r="DN1137" s="30"/>
      <c r="DO1137" s="30"/>
      <c r="DP1137" s="30"/>
      <c r="DQ1137" s="30"/>
      <c r="DR1137" s="30"/>
      <c r="DS1137" s="30"/>
      <c r="DT1137" s="30"/>
      <c r="DU1137" s="30"/>
      <c r="DV1137" s="30"/>
      <c r="DW1137" s="30"/>
      <c r="DX1137" s="30"/>
      <c r="DY1137" s="30"/>
      <c r="DZ1137" s="30"/>
      <c r="EA1137" s="30"/>
      <c r="EB1137" s="30"/>
      <c r="EC1137" s="30"/>
      <c r="ED1137" s="30"/>
      <c r="EE1137" s="30"/>
      <c r="EF1137" s="30"/>
      <c r="EG1137" s="30"/>
      <c r="EH1137" s="30"/>
      <c r="EI1137" s="30"/>
      <c r="EJ1137" s="30"/>
      <c r="EK1137" s="30"/>
      <c r="EL1137" s="30"/>
      <c r="EM1137" s="30"/>
      <c r="EN1137" s="30"/>
      <c r="EO1137" s="30"/>
      <c r="EP1137" s="30"/>
      <c r="EQ1137" s="30"/>
      <c r="ER1137" s="30"/>
      <c r="ES1137" s="30"/>
      <c r="ET1137" s="30"/>
      <c r="EU1137" s="30"/>
      <c r="EV1137" s="30"/>
      <c r="EW1137" s="30"/>
      <c r="EX1137" s="30"/>
      <c r="EY1137" s="30"/>
      <c r="EZ1137" s="30"/>
      <c r="FA1137" s="30"/>
      <c r="FB1137" s="30"/>
      <c r="FC1137" s="30"/>
      <c r="FD1137" s="30"/>
      <c r="FE1137" s="30"/>
      <c r="FF1137" s="30"/>
      <c r="FG1137" s="30"/>
      <c r="FH1137" s="30"/>
      <c r="FI1137" s="30"/>
      <c r="FJ1137" s="30"/>
      <c r="FK1137" s="30"/>
      <c r="FL1137" s="30"/>
      <c r="FM1137" s="30"/>
      <c r="FN1137" s="30"/>
      <c r="FO1137" s="30"/>
      <c r="FP1137" s="30"/>
      <c r="FQ1137" s="30"/>
      <c r="FR1137" s="30"/>
      <c r="FS1137" s="30"/>
      <c r="FT1137" s="30"/>
      <c r="FU1137" s="30"/>
      <c r="FV1137" s="30"/>
      <c r="FW1137" s="30"/>
      <c r="FX1137" s="30"/>
      <c r="FY1137" s="30"/>
      <c r="FZ1137" s="30"/>
      <c r="GA1137" s="30"/>
      <c r="GB1137" s="30"/>
      <c r="GC1137" s="30"/>
      <c r="GD1137" s="30"/>
      <c r="GE1137" s="30"/>
      <c r="GF1137" s="30"/>
      <c r="GG1137" s="30"/>
      <c r="GH1137" s="30"/>
      <c r="GI1137" s="30"/>
      <c r="GJ1137" s="30"/>
      <c r="GK1137" s="30"/>
      <c r="GL1137" s="30"/>
      <c r="GM1137" s="30"/>
      <c r="GN1137" s="30"/>
      <c r="GO1137" s="30"/>
      <c r="GP1137" s="30"/>
      <c r="GQ1137" s="30"/>
      <c r="GR1137" s="30"/>
      <c r="GS1137" s="30"/>
      <c r="GT1137" s="30"/>
      <c r="GU1137" s="30"/>
      <c r="GV1137" s="30"/>
      <c r="GW1137" s="30"/>
      <c r="GX1137" s="30"/>
      <c r="GY1137" s="30"/>
      <c r="GZ1137" s="30"/>
      <c r="HA1137" s="30"/>
      <c r="HB1137" s="30"/>
      <c r="HC1137" s="30"/>
      <c r="HD1137" s="30"/>
      <c r="HE1137" s="30"/>
      <c r="HF1137" s="30"/>
      <c r="HG1137" s="30"/>
      <c r="HH1137" s="30"/>
      <c r="HI1137" s="30"/>
      <c r="HJ1137" s="30"/>
      <c r="HK1137" s="30"/>
      <c r="HL1137" s="30"/>
      <c r="HM1137" s="30"/>
      <c r="HN1137" s="30"/>
      <c r="HO1137" s="30"/>
      <c r="HP1137" s="30"/>
      <c r="HQ1137" s="30"/>
      <c r="HR1137" s="30"/>
      <c r="HS1137" s="30"/>
      <c r="HT1137" s="30"/>
      <c r="HU1137" s="30"/>
      <c r="HV1137" s="30"/>
      <c r="HW1137" s="30"/>
      <c r="HX1137" s="30"/>
      <c r="HY1137" s="30"/>
      <c r="HZ1137" s="30"/>
      <c r="IA1137" s="30"/>
      <c r="IB1137" s="30"/>
      <c r="IC1137" s="30"/>
      <c r="ID1137" s="30"/>
      <c r="IE1137" s="30"/>
      <c r="IF1137" s="30"/>
      <c r="IG1137" s="30"/>
      <c r="IH1137" s="30"/>
      <c r="II1137" s="30"/>
      <c r="IJ1137" s="30"/>
      <c r="IK1137" s="30"/>
      <c r="IL1137" s="30"/>
      <c r="IM1137" s="30"/>
      <c r="IN1137" s="30"/>
      <c r="IO1137" s="30"/>
      <c r="IP1137" s="30"/>
      <c r="IQ1137" s="30"/>
      <c r="IR1137" s="30"/>
      <c r="IS1137" s="30"/>
      <c r="IT1137" s="30"/>
      <c r="IU1137" s="30"/>
    </row>
    <row r="1138" spans="1:255" ht="15">
      <c r="A1138" s="140" t="s">
        <v>23</v>
      </c>
      <c r="B1138" s="151" t="s">
        <v>6</v>
      </c>
      <c r="C1138" s="152"/>
      <c r="D1138" s="139" t="s">
        <v>7</v>
      </c>
      <c r="E1138" s="150" t="s">
        <v>8</v>
      </c>
      <c r="F1138" s="30"/>
      <c r="G1138" s="30"/>
      <c r="H1138" s="30"/>
      <c r="I1138" s="30"/>
      <c r="J1138" s="30"/>
      <c r="K1138" s="30"/>
      <c r="L1138" s="30"/>
      <c r="M1138" s="30"/>
      <c r="N1138" s="30"/>
      <c r="O1138" s="30"/>
      <c r="P1138" s="30"/>
      <c r="Q1138" s="30"/>
      <c r="R1138" s="30"/>
      <c r="S1138" s="30"/>
      <c r="T1138" s="30"/>
      <c r="U1138" s="30"/>
      <c r="V1138" s="30"/>
      <c r="W1138" s="30"/>
      <c r="X1138" s="30"/>
      <c r="Y1138" s="30"/>
      <c r="Z1138" s="30"/>
      <c r="AA1138" s="30"/>
      <c r="AB1138" s="30"/>
      <c r="AC1138" s="30"/>
      <c r="AD1138" s="30"/>
      <c r="AE1138" s="30"/>
      <c r="AF1138" s="30"/>
      <c r="AG1138" s="30"/>
      <c r="AH1138" s="30"/>
      <c r="AI1138" s="30"/>
      <c r="AJ1138" s="30"/>
      <c r="AK1138" s="30"/>
      <c r="AL1138" s="30"/>
      <c r="AM1138" s="30"/>
      <c r="AN1138" s="30"/>
      <c r="AO1138" s="30"/>
      <c r="AP1138" s="30"/>
      <c r="AQ1138" s="30"/>
      <c r="AR1138" s="30"/>
      <c r="AS1138" s="30"/>
      <c r="AT1138" s="30"/>
      <c r="AU1138" s="30"/>
      <c r="AV1138" s="30"/>
      <c r="AW1138" s="30"/>
      <c r="AX1138" s="30"/>
      <c r="AY1138" s="30"/>
      <c r="AZ1138" s="30"/>
      <c r="BA1138" s="30"/>
      <c r="BB1138" s="30"/>
      <c r="BC1138" s="30"/>
      <c r="BD1138" s="30"/>
      <c r="BE1138" s="30"/>
      <c r="BF1138" s="30"/>
      <c r="BG1138" s="30"/>
      <c r="BH1138" s="30"/>
      <c r="BI1138" s="30"/>
      <c r="BJ1138" s="30"/>
      <c r="BK1138" s="30"/>
      <c r="BL1138" s="30"/>
      <c r="BM1138" s="30"/>
      <c r="BN1138" s="30"/>
      <c r="BO1138" s="30"/>
      <c r="BP1138" s="30"/>
      <c r="BQ1138" s="30"/>
      <c r="BR1138" s="30"/>
      <c r="BS1138" s="30"/>
      <c r="BT1138" s="30"/>
      <c r="BU1138" s="30"/>
      <c r="BV1138" s="30"/>
      <c r="BW1138" s="30"/>
      <c r="BX1138" s="30"/>
      <c r="BY1138" s="30"/>
      <c r="BZ1138" s="30"/>
      <c r="CA1138" s="30"/>
      <c r="CB1138" s="30"/>
      <c r="CC1138" s="30"/>
      <c r="CD1138" s="30"/>
      <c r="CE1138" s="30"/>
      <c r="CF1138" s="30"/>
      <c r="CG1138" s="30"/>
      <c r="CH1138" s="30"/>
      <c r="CI1138" s="30"/>
      <c r="CJ1138" s="30"/>
      <c r="CK1138" s="30"/>
      <c r="CL1138" s="30"/>
      <c r="CM1138" s="30"/>
      <c r="CN1138" s="30"/>
      <c r="CO1138" s="30"/>
      <c r="CP1138" s="30"/>
      <c r="CQ1138" s="30"/>
      <c r="CR1138" s="30"/>
      <c r="CS1138" s="30"/>
      <c r="CT1138" s="30"/>
      <c r="CU1138" s="30"/>
      <c r="CV1138" s="30"/>
      <c r="CW1138" s="30"/>
      <c r="CX1138" s="30"/>
      <c r="CY1138" s="30"/>
      <c r="CZ1138" s="30"/>
      <c r="DA1138" s="30"/>
      <c r="DB1138" s="30"/>
      <c r="DC1138" s="30"/>
      <c r="DD1138" s="30"/>
      <c r="DE1138" s="30"/>
      <c r="DF1138" s="30"/>
      <c r="DG1138" s="30"/>
      <c r="DH1138" s="30"/>
      <c r="DI1138" s="30"/>
      <c r="DJ1138" s="30"/>
      <c r="DK1138" s="30"/>
      <c r="DL1138" s="30"/>
      <c r="DM1138" s="30"/>
      <c r="DN1138" s="30"/>
      <c r="DO1138" s="30"/>
      <c r="DP1138" s="30"/>
      <c r="DQ1138" s="30"/>
      <c r="DR1138" s="30"/>
      <c r="DS1138" s="30"/>
      <c r="DT1138" s="30"/>
      <c r="DU1138" s="30"/>
      <c r="DV1138" s="30"/>
      <c r="DW1138" s="30"/>
      <c r="DX1138" s="30"/>
      <c r="DY1138" s="30"/>
      <c r="DZ1138" s="30"/>
      <c r="EA1138" s="30"/>
      <c r="EB1138" s="30"/>
      <c r="EC1138" s="30"/>
      <c r="ED1138" s="30"/>
      <c r="EE1138" s="30"/>
      <c r="EF1138" s="30"/>
      <c r="EG1138" s="30"/>
      <c r="EH1138" s="30"/>
      <c r="EI1138" s="30"/>
      <c r="EJ1138" s="30"/>
      <c r="EK1138" s="30"/>
      <c r="EL1138" s="30"/>
      <c r="EM1138" s="30"/>
      <c r="EN1138" s="30"/>
      <c r="EO1138" s="30"/>
      <c r="EP1138" s="30"/>
      <c r="EQ1138" s="30"/>
      <c r="ER1138" s="30"/>
      <c r="ES1138" s="30"/>
      <c r="ET1138" s="30"/>
      <c r="EU1138" s="30"/>
      <c r="EV1138" s="30"/>
      <c r="EW1138" s="30"/>
      <c r="EX1138" s="30"/>
      <c r="EY1138" s="30"/>
      <c r="EZ1138" s="30"/>
      <c r="FA1138" s="30"/>
      <c r="FB1138" s="30"/>
      <c r="FC1138" s="30"/>
      <c r="FD1138" s="30"/>
      <c r="FE1138" s="30"/>
      <c r="FF1138" s="30"/>
      <c r="FG1138" s="30"/>
      <c r="FH1138" s="30"/>
      <c r="FI1138" s="30"/>
      <c r="FJ1138" s="30"/>
      <c r="FK1138" s="30"/>
      <c r="FL1138" s="30"/>
      <c r="FM1138" s="30"/>
      <c r="FN1138" s="30"/>
      <c r="FO1138" s="30"/>
      <c r="FP1138" s="30"/>
      <c r="FQ1138" s="30"/>
      <c r="FR1138" s="30"/>
      <c r="FS1138" s="30"/>
      <c r="FT1138" s="30"/>
      <c r="FU1138" s="30"/>
      <c r="FV1138" s="30"/>
      <c r="FW1138" s="30"/>
      <c r="FX1138" s="30"/>
      <c r="FY1138" s="30"/>
      <c r="FZ1138" s="30"/>
      <c r="GA1138" s="30"/>
      <c r="GB1138" s="30"/>
      <c r="GC1138" s="30"/>
      <c r="GD1138" s="30"/>
      <c r="GE1138" s="30"/>
      <c r="GF1138" s="30"/>
      <c r="GG1138" s="30"/>
      <c r="GH1138" s="30"/>
      <c r="GI1138" s="30"/>
      <c r="GJ1138" s="30"/>
      <c r="GK1138" s="30"/>
      <c r="GL1138" s="30"/>
      <c r="GM1138" s="30"/>
      <c r="GN1138" s="30"/>
      <c r="GO1138" s="30"/>
      <c r="GP1138" s="30"/>
      <c r="GQ1138" s="30"/>
      <c r="GR1138" s="30"/>
      <c r="GS1138" s="30"/>
      <c r="GT1138" s="30"/>
      <c r="GU1138" s="30"/>
      <c r="GV1138" s="30"/>
      <c r="GW1138" s="30"/>
      <c r="GX1138" s="30"/>
      <c r="GY1138" s="30"/>
      <c r="GZ1138" s="30"/>
      <c r="HA1138" s="30"/>
      <c r="HB1138" s="30"/>
      <c r="HC1138" s="30"/>
      <c r="HD1138" s="30"/>
      <c r="HE1138" s="30"/>
      <c r="HF1138" s="30"/>
      <c r="HG1138" s="30"/>
      <c r="HH1138" s="30"/>
      <c r="HI1138" s="30"/>
      <c r="HJ1138" s="30"/>
      <c r="HK1138" s="30"/>
      <c r="HL1138" s="30"/>
      <c r="HM1138" s="30"/>
      <c r="HN1138" s="30"/>
      <c r="HO1138" s="30"/>
      <c r="HP1138" s="30"/>
      <c r="HQ1138" s="30"/>
      <c r="HR1138" s="30"/>
      <c r="HS1138" s="30"/>
      <c r="HT1138" s="30"/>
      <c r="HU1138" s="30"/>
      <c r="HV1138" s="30"/>
      <c r="HW1138" s="30"/>
      <c r="HX1138" s="30"/>
      <c r="HY1138" s="30"/>
      <c r="HZ1138" s="30"/>
      <c r="IA1138" s="30"/>
      <c r="IB1138" s="30"/>
      <c r="IC1138" s="30"/>
      <c r="ID1138" s="30"/>
      <c r="IE1138" s="30"/>
      <c r="IF1138" s="30"/>
      <c r="IG1138" s="30"/>
      <c r="IH1138" s="30"/>
      <c r="II1138" s="30"/>
      <c r="IJ1138" s="30"/>
      <c r="IK1138" s="30"/>
      <c r="IL1138" s="30"/>
      <c r="IM1138" s="30"/>
      <c r="IN1138" s="30"/>
      <c r="IO1138" s="30"/>
      <c r="IP1138" s="30"/>
      <c r="IQ1138" s="30"/>
      <c r="IR1138" s="30"/>
      <c r="IS1138" s="30"/>
      <c r="IT1138" s="30"/>
      <c r="IU1138" s="30"/>
    </row>
    <row r="1139" spans="1:255" ht="15">
      <c r="A1139" s="140"/>
      <c r="B1139" s="39" t="s">
        <v>9</v>
      </c>
      <c r="C1139" s="39" t="s">
        <v>10</v>
      </c>
      <c r="D1139" s="139"/>
      <c r="E1139" s="150"/>
      <c r="F1139" s="30"/>
      <c r="G1139" s="30"/>
      <c r="H1139" s="30"/>
      <c r="I1139" s="30"/>
      <c r="J1139" s="30"/>
      <c r="K1139" s="30"/>
      <c r="L1139" s="30"/>
      <c r="M1139" s="30"/>
      <c r="N1139" s="30"/>
      <c r="O1139" s="30"/>
      <c r="P1139" s="30"/>
      <c r="Q1139" s="30"/>
      <c r="R1139" s="30"/>
      <c r="S1139" s="30"/>
      <c r="T1139" s="30"/>
      <c r="U1139" s="30"/>
      <c r="V1139" s="30"/>
      <c r="W1139" s="30"/>
      <c r="X1139" s="30"/>
      <c r="Y1139" s="30"/>
      <c r="Z1139" s="30"/>
      <c r="AA1139" s="30"/>
      <c r="AB1139" s="30"/>
      <c r="AC1139" s="30"/>
      <c r="AD1139" s="30"/>
      <c r="AE1139" s="30"/>
      <c r="AF1139" s="30"/>
      <c r="AG1139" s="30"/>
      <c r="AH1139" s="30"/>
      <c r="AI1139" s="30"/>
      <c r="AJ1139" s="30"/>
      <c r="AK1139" s="30"/>
      <c r="AL1139" s="30"/>
      <c r="AM1139" s="30"/>
      <c r="AN1139" s="30"/>
      <c r="AO1139" s="30"/>
      <c r="AP1139" s="30"/>
      <c r="AQ1139" s="30"/>
      <c r="AR1139" s="30"/>
      <c r="AS1139" s="30"/>
      <c r="AT1139" s="30"/>
      <c r="AU1139" s="30"/>
      <c r="AV1139" s="30"/>
      <c r="AW1139" s="30"/>
      <c r="AX1139" s="30"/>
      <c r="AY1139" s="30"/>
      <c r="AZ1139" s="30"/>
      <c r="BA1139" s="30"/>
      <c r="BB1139" s="30"/>
      <c r="BC1139" s="30"/>
      <c r="BD1139" s="30"/>
      <c r="BE1139" s="30"/>
      <c r="BF1139" s="30"/>
      <c r="BG1139" s="30"/>
      <c r="BH1139" s="30"/>
      <c r="BI1139" s="30"/>
      <c r="BJ1139" s="30"/>
      <c r="BK1139" s="30"/>
      <c r="BL1139" s="30"/>
      <c r="BM1139" s="30"/>
      <c r="BN1139" s="30"/>
      <c r="BO1139" s="30"/>
      <c r="BP1139" s="30"/>
      <c r="BQ1139" s="30"/>
      <c r="BR1139" s="30"/>
      <c r="BS1139" s="30"/>
      <c r="BT1139" s="30"/>
      <c r="BU1139" s="30"/>
      <c r="BV1139" s="30"/>
      <c r="BW1139" s="30"/>
      <c r="BX1139" s="30"/>
      <c r="BY1139" s="30"/>
      <c r="BZ1139" s="30"/>
      <c r="CA1139" s="30"/>
      <c r="CB1139" s="30"/>
      <c r="CC1139" s="30"/>
      <c r="CD1139" s="30"/>
      <c r="CE1139" s="30"/>
      <c r="CF1139" s="30"/>
      <c r="CG1139" s="30"/>
      <c r="CH1139" s="30"/>
      <c r="CI1139" s="30"/>
      <c r="CJ1139" s="30"/>
      <c r="CK1139" s="30"/>
      <c r="CL1139" s="30"/>
      <c r="CM1139" s="30"/>
      <c r="CN1139" s="30"/>
      <c r="CO1139" s="30"/>
      <c r="CP1139" s="30"/>
      <c r="CQ1139" s="30"/>
      <c r="CR1139" s="30"/>
      <c r="CS1139" s="30"/>
      <c r="CT1139" s="30"/>
      <c r="CU1139" s="30"/>
      <c r="CV1139" s="30"/>
      <c r="CW1139" s="30"/>
      <c r="CX1139" s="30"/>
      <c r="CY1139" s="30"/>
      <c r="CZ1139" s="30"/>
      <c r="DA1139" s="30"/>
      <c r="DB1139" s="30"/>
      <c r="DC1139" s="30"/>
      <c r="DD1139" s="30"/>
      <c r="DE1139" s="30"/>
      <c r="DF1139" s="30"/>
      <c r="DG1139" s="30"/>
      <c r="DH1139" s="30"/>
      <c r="DI1139" s="30"/>
      <c r="DJ1139" s="30"/>
      <c r="DK1139" s="30"/>
      <c r="DL1139" s="30"/>
      <c r="DM1139" s="30"/>
      <c r="DN1139" s="30"/>
      <c r="DO1139" s="30"/>
      <c r="DP1139" s="30"/>
      <c r="DQ1139" s="30"/>
      <c r="DR1139" s="30"/>
      <c r="DS1139" s="30"/>
      <c r="DT1139" s="30"/>
      <c r="DU1139" s="30"/>
      <c r="DV1139" s="30"/>
      <c r="DW1139" s="30"/>
      <c r="DX1139" s="30"/>
      <c r="DY1139" s="30"/>
      <c r="DZ1139" s="30"/>
      <c r="EA1139" s="30"/>
      <c r="EB1139" s="30"/>
      <c r="EC1139" s="30"/>
      <c r="ED1139" s="30"/>
      <c r="EE1139" s="30"/>
      <c r="EF1139" s="30"/>
      <c r="EG1139" s="30"/>
      <c r="EH1139" s="30"/>
      <c r="EI1139" s="30"/>
      <c r="EJ1139" s="30"/>
      <c r="EK1139" s="30"/>
      <c r="EL1139" s="30"/>
      <c r="EM1139" s="30"/>
      <c r="EN1139" s="30"/>
      <c r="EO1139" s="30"/>
      <c r="EP1139" s="30"/>
      <c r="EQ1139" s="30"/>
      <c r="ER1139" s="30"/>
      <c r="ES1139" s="30"/>
      <c r="ET1139" s="30"/>
      <c r="EU1139" s="30"/>
      <c r="EV1139" s="30"/>
      <c r="EW1139" s="30"/>
      <c r="EX1139" s="30"/>
      <c r="EY1139" s="30"/>
      <c r="EZ1139" s="30"/>
      <c r="FA1139" s="30"/>
      <c r="FB1139" s="30"/>
      <c r="FC1139" s="30"/>
      <c r="FD1139" s="30"/>
      <c r="FE1139" s="30"/>
      <c r="FF1139" s="30"/>
      <c r="FG1139" s="30"/>
      <c r="FH1139" s="30"/>
      <c r="FI1139" s="30"/>
      <c r="FJ1139" s="30"/>
      <c r="FK1139" s="30"/>
      <c r="FL1139" s="30"/>
      <c r="FM1139" s="30"/>
      <c r="FN1139" s="30"/>
      <c r="FO1139" s="30"/>
      <c r="FP1139" s="30"/>
      <c r="FQ1139" s="30"/>
      <c r="FR1139" s="30"/>
      <c r="FS1139" s="30"/>
      <c r="FT1139" s="30"/>
      <c r="FU1139" s="30"/>
      <c r="FV1139" s="30"/>
      <c r="FW1139" s="30"/>
      <c r="FX1139" s="30"/>
      <c r="FY1139" s="30"/>
      <c r="FZ1139" s="30"/>
      <c r="GA1139" s="30"/>
      <c r="GB1139" s="30"/>
      <c r="GC1139" s="30"/>
      <c r="GD1139" s="30"/>
      <c r="GE1139" s="30"/>
      <c r="GF1139" s="30"/>
      <c r="GG1139" s="30"/>
      <c r="GH1139" s="30"/>
      <c r="GI1139" s="30"/>
      <c r="GJ1139" s="30"/>
      <c r="GK1139" s="30"/>
      <c r="GL1139" s="30"/>
      <c r="GM1139" s="30"/>
      <c r="GN1139" s="30"/>
      <c r="GO1139" s="30"/>
      <c r="GP1139" s="30"/>
      <c r="GQ1139" s="30"/>
      <c r="GR1139" s="30"/>
      <c r="GS1139" s="30"/>
      <c r="GT1139" s="30"/>
      <c r="GU1139" s="30"/>
      <c r="GV1139" s="30"/>
      <c r="GW1139" s="30"/>
      <c r="GX1139" s="30"/>
      <c r="GY1139" s="30"/>
      <c r="GZ1139" s="30"/>
      <c r="HA1139" s="30"/>
      <c r="HB1139" s="30"/>
      <c r="HC1139" s="30"/>
      <c r="HD1139" s="30"/>
      <c r="HE1139" s="30"/>
      <c r="HF1139" s="30"/>
      <c r="HG1139" s="30"/>
      <c r="HH1139" s="30"/>
      <c r="HI1139" s="30"/>
      <c r="HJ1139" s="30"/>
      <c r="HK1139" s="30"/>
      <c r="HL1139" s="30"/>
      <c r="HM1139" s="30"/>
      <c r="HN1139" s="30"/>
      <c r="HO1139" s="30"/>
      <c r="HP1139" s="30"/>
      <c r="HQ1139" s="30"/>
      <c r="HR1139" s="30"/>
      <c r="HS1139" s="30"/>
      <c r="HT1139" s="30"/>
      <c r="HU1139" s="30"/>
      <c r="HV1139" s="30"/>
      <c r="HW1139" s="30"/>
      <c r="HX1139" s="30"/>
      <c r="HY1139" s="30"/>
      <c r="HZ1139" s="30"/>
      <c r="IA1139" s="30"/>
      <c r="IB1139" s="30"/>
      <c r="IC1139" s="30"/>
      <c r="ID1139" s="30"/>
      <c r="IE1139" s="30"/>
      <c r="IF1139" s="30"/>
      <c r="IG1139" s="30"/>
      <c r="IH1139" s="30"/>
      <c r="II1139" s="30"/>
      <c r="IJ1139" s="30"/>
      <c r="IK1139" s="30"/>
      <c r="IL1139" s="30"/>
      <c r="IM1139" s="30"/>
      <c r="IN1139" s="30"/>
      <c r="IO1139" s="30"/>
      <c r="IP1139" s="30"/>
      <c r="IQ1139" s="30"/>
      <c r="IR1139" s="30"/>
      <c r="IS1139" s="30"/>
      <c r="IT1139" s="30"/>
      <c r="IU1139" s="30"/>
    </row>
    <row r="1140" spans="1:255" ht="45">
      <c r="A1140" s="59">
        <v>44102</v>
      </c>
      <c r="B1140" s="20" t="s">
        <v>584</v>
      </c>
      <c r="C1140" s="59" t="s">
        <v>585</v>
      </c>
      <c r="D1140" s="5" t="s">
        <v>586</v>
      </c>
      <c r="E1140" s="120">
        <v>120</v>
      </c>
      <c r="F1140" s="30"/>
      <c r="G1140" s="30"/>
      <c r="H1140" s="30"/>
      <c r="I1140" s="30"/>
      <c r="J1140" s="30"/>
      <c r="K1140" s="30"/>
      <c r="L1140" s="30"/>
      <c r="M1140" s="30"/>
      <c r="N1140" s="30"/>
      <c r="O1140" s="30"/>
      <c r="P1140" s="30"/>
      <c r="Q1140" s="30"/>
      <c r="R1140" s="30"/>
      <c r="S1140" s="30"/>
      <c r="T1140" s="30"/>
      <c r="U1140" s="30"/>
      <c r="V1140" s="30"/>
      <c r="W1140" s="30"/>
      <c r="X1140" s="30"/>
      <c r="Y1140" s="30"/>
      <c r="Z1140" s="30"/>
      <c r="AA1140" s="30"/>
      <c r="AB1140" s="30"/>
      <c r="AC1140" s="30"/>
      <c r="AD1140" s="30"/>
      <c r="AE1140" s="30"/>
      <c r="AF1140" s="30"/>
      <c r="AG1140" s="30"/>
      <c r="AH1140" s="30"/>
      <c r="AI1140" s="30"/>
      <c r="AJ1140" s="30"/>
      <c r="AK1140" s="30"/>
      <c r="AL1140" s="30"/>
      <c r="AM1140" s="30"/>
      <c r="AN1140" s="30"/>
      <c r="AO1140" s="30"/>
      <c r="AP1140" s="30"/>
      <c r="AQ1140" s="30"/>
      <c r="AR1140" s="30"/>
      <c r="AS1140" s="30"/>
      <c r="AT1140" s="30"/>
      <c r="AU1140" s="30"/>
      <c r="AV1140" s="30"/>
      <c r="AW1140" s="30"/>
      <c r="AX1140" s="30"/>
      <c r="AY1140" s="30"/>
      <c r="AZ1140" s="30"/>
      <c r="BA1140" s="30"/>
      <c r="BB1140" s="30"/>
      <c r="BC1140" s="30"/>
      <c r="BD1140" s="30"/>
      <c r="BE1140" s="30"/>
      <c r="BF1140" s="30"/>
      <c r="BG1140" s="30"/>
      <c r="BH1140" s="30"/>
      <c r="BI1140" s="30"/>
      <c r="BJ1140" s="30"/>
      <c r="BK1140" s="30"/>
      <c r="BL1140" s="30"/>
      <c r="BM1140" s="30"/>
      <c r="BN1140" s="30"/>
      <c r="BO1140" s="30"/>
      <c r="BP1140" s="30"/>
      <c r="BQ1140" s="30"/>
      <c r="BR1140" s="30"/>
      <c r="BS1140" s="30"/>
      <c r="BT1140" s="30"/>
      <c r="BU1140" s="30"/>
      <c r="BV1140" s="30"/>
      <c r="BW1140" s="30"/>
      <c r="BX1140" s="30"/>
      <c r="BY1140" s="30"/>
      <c r="BZ1140" s="30"/>
      <c r="CA1140" s="30"/>
      <c r="CB1140" s="30"/>
      <c r="CC1140" s="30"/>
      <c r="CD1140" s="30"/>
      <c r="CE1140" s="30"/>
      <c r="CF1140" s="30"/>
      <c r="CG1140" s="30"/>
      <c r="CH1140" s="30"/>
      <c r="CI1140" s="30"/>
      <c r="CJ1140" s="30"/>
      <c r="CK1140" s="30"/>
      <c r="CL1140" s="30"/>
      <c r="CM1140" s="30"/>
      <c r="CN1140" s="30"/>
      <c r="CO1140" s="30"/>
      <c r="CP1140" s="30"/>
      <c r="CQ1140" s="30"/>
      <c r="CR1140" s="30"/>
      <c r="CS1140" s="30"/>
      <c r="CT1140" s="30"/>
      <c r="CU1140" s="30"/>
      <c r="CV1140" s="30"/>
      <c r="CW1140" s="30"/>
      <c r="CX1140" s="30"/>
      <c r="CY1140" s="30"/>
      <c r="CZ1140" s="30"/>
      <c r="DA1140" s="30"/>
      <c r="DB1140" s="30"/>
      <c r="DC1140" s="30"/>
      <c r="DD1140" s="30"/>
      <c r="DE1140" s="30"/>
      <c r="DF1140" s="30"/>
      <c r="DG1140" s="30"/>
      <c r="DH1140" s="30"/>
      <c r="DI1140" s="30"/>
      <c r="DJ1140" s="30"/>
      <c r="DK1140" s="30"/>
      <c r="DL1140" s="30"/>
      <c r="DM1140" s="30"/>
      <c r="DN1140" s="30"/>
      <c r="DO1140" s="30"/>
      <c r="DP1140" s="30"/>
      <c r="DQ1140" s="30"/>
      <c r="DR1140" s="30"/>
      <c r="DS1140" s="30"/>
      <c r="DT1140" s="30"/>
      <c r="DU1140" s="30"/>
      <c r="DV1140" s="30"/>
      <c r="DW1140" s="30"/>
      <c r="DX1140" s="30"/>
      <c r="DY1140" s="30"/>
      <c r="DZ1140" s="30"/>
      <c r="EA1140" s="30"/>
      <c r="EB1140" s="30"/>
      <c r="EC1140" s="30"/>
      <c r="ED1140" s="30"/>
      <c r="EE1140" s="30"/>
      <c r="EF1140" s="30"/>
      <c r="EG1140" s="30"/>
      <c r="EH1140" s="30"/>
      <c r="EI1140" s="30"/>
      <c r="EJ1140" s="30"/>
      <c r="EK1140" s="30"/>
      <c r="EL1140" s="30"/>
      <c r="EM1140" s="30"/>
      <c r="EN1140" s="30"/>
      <c r="EO1140" s="30"/>
      <c r="EP1140" s="30"/>
      <c r="EQ1140" s="30"/>
      <c r="ER1140" s="30"/>
      <c r="ES1140" s="30"/>
      <c r="ET1140" s="30"/>
      <c r="EU1140" s="30"/>
      <c r="EV1140" s="30"/>
      <c r="EW1140" s="30"/>
      <c r="EX1140" s="30"/>
      <c r="EY1140" s="30"/>
      <c r="EZ1140" s="30"/>
      <c r="FA1140" s="30"/>
      <c r="FB1140" s="30"/>
      <c r="FC1140" s="30"/>
      <c r="FD1140" s="30"/>
      <c r="FE1140" s="30"/>
      <c r="FF1140" s="30"/>
      <c r="FG1140" s="30"/>
      <c r="FH1140" s="30"/>
      <c r="FI1140" s="30"/>
      <c r="FJ1140" s="30"/>
      <c r="FK1140" s="30"/>
      <c r="FL1140" s="30"/>
      <c r="FM1140" s="30"/>
      <c r="FN1140" s="30"/>
      <c r="FO1140" s="30"/>
      <c r="FP1140" s="30"/>
      <c r="FQ1140" s="30"/>
      <c r="FR1140" s="30"/>
      <c r="FS1140" s="30"/>
      <c r="FT1140" s="30"/>
      <c r="FU1140" s="30"/>
      <c r="FV1140" s="30"/>
      <c r="FW1140" s="30"/>
      <c r="FX1140" s="30"/>
      <c r="FY1140" s="30"/>
      <c r="FZ1140" s="30"/>
      <c r="GA1140" s="30"/>
      <c r="GB1140" s="30"/>
      <c r="GC1140" s="30"/>
      <c r="GD1140" s="30"/>
      <c r="GE1140" s="30"/>
      <c r="GF1140" s="30"/>
      <c r="GG1140" s="30"/>
      <c r="GH1140" s="30"/>
      <c r="GI1140" s="30"/>
      <c r="GJ1140" s="30"/>
      <c r="GK1140" s="30"/>
      <c r="GL1140" s="30"/>
      <c r="GM1140" s="30"/>
      <c r="GN1140" s="30"/>
      <c r="GO1140" s="30"/>
      <c r="GP1140" s="30"/>
      <c r="GQ1140" s="30"/>
      <c r="GR1140" s="30"/>
      <c r="GS1140" s="30"/>
      <c r="GT1140" s="30"/>
      <c r="GU1140" s="30"/>
      <c r="GV1140" s="30"/>
      <c r="GW1140" s="30"/>
      <c r="GX1140" s="30"/>
      <c r="GY1140" s="30"/>
      <c r="GZ1140" s="30"/>
      <c r="HA1140" s="30"/>
      <c r="HB1140" s="30"/>
      <c r="HC1140" s="30"/>
      <c r="HD1140" s="30"/>
      <c r="HE1140" s="30"/>
      <c r="HF1140" s="30"/>
      <c r="HG1140" s="30"/>
      <c r="HH1140" s="30"/>
      <c r="HI1140" s="30"/>
      <c r="HJ1140" s="30"/>
      <c r="HK1140" s="30"/>
      <c r="HL1140" s="30"/>
      <c r="HM1140" s="30"/>
      <c r="HN1140" s="30"/>
      <c r="HO1140" s="30"/>
      <c r="HP1140" s="30"/>
      <c r="HQ1140" s="30"/>
      <c r="HR1140" s="30"/>
      <c r="HS1140" s="30"/>
      <c r="HT1140" s="30"/>
      <c r="HU1140" s="30"/>
      <c r="HV1140" s="30"/>
      <c r="HW1140" s="30"/>
      <c r="HX1140" s="30"/>
      <c r="HY1140" s="30"/>
      <c r="HZ1140" s="30"/>
      <c r="IA1140" s="30"/>
      <c r="IB1140" s="30"/>
      <c r="IC1140" s="30"/>
      <c r="ID1140" s="30"/>
      <c r="IE1140" s="30"/>
      <c r="IF1140" s="30"/>
      <c r="IG1140" s="30"/>
      <c r="IH1140" s="30"/>
      <c r="II1140" s="30"/>
      <c r="IJ1140" s="30"/>
      <c r="IK1140" s="30"/>
      <c r="IL1140" s="30"/>
      <c r="IM1140" s="30"/>
      <c r="IN1140" s="30"/>
      <c r="IO1140" s="30"/>
      <c r="IP1140" s="30"/>
      <c r="IQ1140" s="30"/>
      <c r="IR1140" s="30"/>
      <c r="IS1140" s="30"/>
      <c r="IT1140" s="30"/>
      <c r="IU1140" s="30"/>
    </row>
    <row r="1141" spans="1:255" ht="45">
      <c r="A1141" s="59">
        <v>44103</v>
      </c>
      <c r="B1141" s="20" t="s">
        <v>587</v>
      </c>
      <c r="C1141" s="59" t="s">
        <v>588</v>
      </c>
      <c r="D1141" s="5" t="s">
        <v>589</v>
      </c>
      <c r="E1141" s="120">
        <v>330</v>
      </c>
      <c r="F1141" s="30"/>
      <c r="G1141" s="30"/>
      <c r="H1141" s="30"/>
      <c r="I1141" s="30"/>
      <c r="J1141" s="30"/>
      <c r="K1141" s="30"/>
      <c r="L1141" s="30"/>
      <c r="M1141" s="30"/>
      <c r="N1141" s="30"/>
      <c r="O1141" s="30"/>
      <c r="P1141" s="30"/>
      <c r="Q1141" s="30"/>
      <c r="R1141" s="30"/>
      <c r="S1141" s="30"/>
      <c r="T1141" s="30"/>
      <c r="U1141" s="30"/>
      <c r="V1141" s="30"/>
      <c r="W1141" s="30"/>
      <c r="X1141" s="30"/>
      <c r="Y1141" s="30"/>
      <c r="Z1141" s="30"/>
      <c r="AA1141" s="30"/>
      <c r="AB1141" s="30"/>
      <c r="AC1141" s="30"/>
      <c r="AD1141" s="30"/>
      <c r="AE1141" s="30"/>
      <c r="AF1141" s="30"/>
      <c r="AG1141" s="30"/>
      <c r="AH1141" s="30"/>
      <c r="AI1141" s="30"/>
      <c r="AJ1141" s="30"/>
      <c r="AK1141" s="30"/>
      <c r="AL1141" s="30"/>
      <c r="AM1141" s="30"/>
      <c r="AN1141" s="30"/>
      <c r="AO1141" s="30"/>
      <c r="AP1141" s="30"/>
      <c r="AQ1141" s="30"/>
      <c r="AR1141" s="30"/>
      <c r="AS1141" s="30"/>
      <c r="AT1141" s="30"/>
      <c r="AU1141" s="30"/>
      <c r="AV1141" s="30"/>
      <c r="AW1141" s="30"/>
      <c r="AX1141" s="30"/>
      <c r="AY1141" s="30"/>
      <c r="AZ1141" s="30"/>
      <c r="BA1141" s="30"/>
      <c r="BB1141" s="30"/>
      <c r="BC1141" s="30"/>
      <c r="BD1141" s="30"/>
      <c r="BE1141" s="30"/>
      <c r="BF1141" s="30"/>
      <c r="BG1141" s="30"/>
      <c r="BH1141" s="30"/>
      <c r="BI1141" s="30"/>
      <c r="BJ1141" s="30"/>
      <c r="BK1141" s="30"/>
      <c r="BL1141" s="30"/>
      <c r="BM1141" s="30"/>
      <c r="BN1141" s="30"/>
      <c r="BO1141" s="30"/>
      <c r="BP1141" s="30"/>
      <c r="BQ1141" s="30"/>
      <c r="BR1141" s="30"/>
      <c r="BS1141" s="30"/>
      <c r="BT1141" s="30"/>
      <c r="BU1141" s="30"/>
      <c r="BV1141" s="30"/>
      <c r="BW1141" s="30"/>
      <c r="BX1141" s="30"/>
      <c r="BY1141" s="30"/>
      <c r="BZ1141" s="30"/>
      <c r="CA1141" s="30"/>
      <c r="CB1141" s="30"/>
      <c r="CC1141" s="30"/>
      <c r="CD1141" s="30"/>
      <c r="CE1141" s="30"/>
      <c r="CF1141" s="30"/>
      <c r="CG1141" s="30"/>
      <c r="CH1141" s="30"/>
      <c r="CI1141" s="30"/>
      <c r="CJ1141" s="30"/>
      <c r="CK1141" s="30"/>
      <c r="CL1141" s="30"/>
      <c r="CM1141" s="30"/>
      <c r="CN1141" s="30"/>
      <c r="CO1141" s="30"/>
      <c r="CP1141" s="30"/>
      <c r="CQ1141" s="30"/>
      <c r="CR1141" s="30"/>
      <c r="CS1141" s="30"/>
      <c r="CT1141" s="30"/>
      <c r="CU1141" s="30"/>
      <c r="CV1141" s="30"/>
      <c r="CW1141" s="30"/>
      <c r="CX1141" s="30"/>
      <c r="CY1141" s="30"/>
      <c r="CZ1141" s="30"/>
      <c r="DA1141" s="30"/>
      <c r="DB1141" s="30"/>
      <c r="DC1141" s="30"/>
      <c r="DD1141" s="30"/>
      <c r="DE1141" s="30"/>
      <c r="DF1141" s="30"/>
      <c r="DG1141" s="30"/>
      <c r="DH1141" s="30"/>
      <c r="DI1141" s="30"/>
      <c r="DJ1141" s="30"/>
      <c r="DK1141" s="30"/>
      <c r="DL1141" s="30"/>
      <c r="DM1141" s="30"/>
      <c r="DN1141" s="30"/>
      <c r="DO1141" s="30"/>
      <c r="DP1141" s="30"/>
      <c r="DQ1141" s="30"/>
      <c r="DR1141" s="30"/>
      <c r="DS1141" s="30"/>
      <c r="DT1141" s="30"/>
      <c r="DU1141" s="30"/>
      <c r="DV1141" s="30"/>
      <c r="DW1141" s="30"/>
      <c r="DX1141" s="30"/>
      <c r="DY1141" s="30"/>
      <c r="DZ1141" s="30"/>
      <c r="EA1141" s="30"/>
      <c r="EB1141" s="30"/>
      <c r="EC1141" s="30"/>
      <c r="ED1141" s="30"/>
      <c r="EE1141" s="30"/>
      <c r="EF1141" s="30"/>
      <c r="EG1141" s="30"/>
      <c r="EH1141" s="30"/>
      <c r="EI1141" s="30"/>
      <c r="EJ1141" s="30"/>
      <c r="EK1141" s="30"/>
      <c r="EL1141" s="30"/>
      <c r="EM1141" s="30"/>
      <c r="EN1141" s="30"/>
      <c r="EO1141" s="30"/>
      <c r="EP1141" s="30"/>
      <c r="EQ1141" s="30"/>
      <c r="ER1141" s="30"/>
      <c r="ES1141" s="30"/>
      <c r="ET1141" s="30"/>
      <c r="EU1141" s="30"/>
      <c r="EV1141" s="30"/>
      <c r="EW1141" s="30"/>
      <c r="EX1141" s="30"/>
      <c r="EY1141" s="30"/>
      <c r="EZ1141" s="30"/>
      <c r="FA1141" s="30"/>
      <c r="FB1141" s="30"/>
      <c r="FC1141" s="30"/>
      <c r="FD1141" s="30"/>
      <c r="FE1141" s="30"/>
      <c r="FF1141" s="30"/>
      <c r="FG1141" s="30"/>
      <c r="FH1141" s="30"/>
      <c r="FI1141" s="30"/>
      <c r="FJ1141" s="30"/>
      <c r="FK1141" s="30"/>
      <c r="FL1141" s="30"/>
      <c r="FM1141" s="30"/>
      <c r="FN1141" s="30"/>
      <c r="FO1141" s="30"/>
      <c r="FP1141" s="30"/>
      <c r="FQ1141" s="30"/>
      <c r="FR1141" s="30"/>
      <c r="FS1141" s="30"/>
      <c r="FT1141" s="30"/>
      <c r="FU1141" s="30"/>
      <c r="FV1141" s="30"/>
      <c r="FW1141" s="30"/>
      <c r="FX1141" s="30"/>
      <c r="FY1141" s="30"/>
      <c r="FZ1141" s="30"/>
      <c r="GA1141" s="30"/>
      <c r="GB1141" s="30"/>
      <c r="GC1141" s="30"/>
      <c r="GD1141" s="30"/>
      <c r="GE1141" s="30"/>
      <c r="GF1141" s="30"/>
      <c r="GG1141" s="30"/>
      <c r="GH1141" s="30"/>
      <c r="GI1141" s="30"/>
      <c r="GJ1141" s="30"/>
      <c r="GK1141" s="30"/>
      <c r="GL1141" s="30"/>
      <c r="GM1141" s="30"/>
      <c r="GN1141" s="30"/>
      <c r="GO1141" s="30"/>
      <c r="GP1141" s="30"/>
      <c r="GQ1141" s="30"/>
      <c r="GR1141" s="30"/>
      <c r="GS1141" s="30"/>
      <c r="GT1141" s="30"/>
      <c r="GU1141" s="30"/>
      <c r="GV1141" s="30"/>
      <c r="GW1141" s="30"/>
      <c r="GX1141" s="30"/>
      <c r="GY1141" s="30"/>
      <c r="GZ1141" s="30"/>
      <c r="HA1141" s="30"/>
      <c r="HB1141" s="30"/>
      <c r="HC1141" s="30"/>
      <c r="HD1141" s="30"/>
      <c r="HE1141" s="30"/>
      <c r="HF1141" s="30"/>
      <c r="HG1141" s="30"/>
      <c r="HH1141" s="30"/>
      <c r="HI1141" s="30"/>
      <c r="HJ1141" s="30"/>
      <c r="HK1141" s="30"/>
      <c r="HL1141" s="30"/>
      <c r="HM1141" s="30"/>
      <c r="HN1141" s="30"/>
      <c r="HO1141" s="30"/>
      <c r="HP1141" s="30"/>
      <c r="HQ1141" s="30"/>
      <c r="HR1141" s="30"/>
      <c r="HS1141" s="30"/>
      <c r="HT1141" s="30"/>
      <c r="HU1141" s="30"/>
      <c r="HV1141" s="30"/>
      <c r="HW1141" s="30"/>
      <c r="HX1141" s="30"/>
      <c r="HY1141" s="30"/>
      <c r="HZ1141" s="30"/>
      <c r="IA1141" s="30"/>
      <c r="IB1141" s="30"/>
      <c r="IC1141" s="30"/>
      <c r="ID1141" s="30"/>
      <c r="IE1141" s="30"/>
      <c r="IF1141" s="30"/>
      <c r="IG1141" s="30"/>
      <c r="IH1141" s="30"/>
      <c r="II1141" s="30"/>
      <c r="IJ1141" s="30"/>
      <c r="IK1141" s="30"/>
      <c r="IL1141" s="30"/>
      <c r="IM1141" s="30"/>
      <c r="IN1141" s="30"/>
      <c r="IO1141" s="30"/>
      <c r="IP1141" s="30"/>
      <c r="IQ1141" s="30"/>
      <c r="IR1141" s="30"/>
      <c r="IS1141" s="30"/>
      <c r="IT1141" s="30"/>
      <c r="IU1141" s="30"/>
    </row>
    <row r="1142" spans="1:255" ht="30">
      <c r="A1142" s="59">
        <v>44103</v>
      </c>
      <c r="B1142" s="20" t="s">
        <v>590</v>
      </c>
      <c r="C1142" s="60" t="s">
        <v>591</v>
      </c>
      <c r="D1142" s="5" t="s">
        <v>725</v>
      </c>
      <c r="E1142" s="120">
        <v>632.74</v>
      </c>
      <c r="F1142" s="30"/>
      <c r="G1142" s="30"/>
      <c r="H1142" s="30"/>
      <c r="I1142" s="30"/>
      <c r="J1142" s="30"/>
      <c r="K1142" s="30"/>
      <c r="L1142" s="30"/>
      <c r="M1142" s="30"/>
      <c r="N1142" s="30"/>
      <c r="O1142" s="30"/>
      <c r="P1142" s="30"/>
      <c r="Q1142" s="30"/>
      <c r="R1142" s="30"/>
      <c r="S1142" s="30"/>
      <c r="T1142" s="30"/>
      <c r="U1142" s="30"/>
      <c r="V1142" s="30"/>
      <c r="W1142" s="30"/>
      <c r="X1142" s="30"/>
      <c r="Y1142" s="30"/>
      <c r="Z1142" s="30"/>
      <c r="AA1142" s="30"/>
      <c r="AB1142" s="30"/>
      <c r="AC1142" s="30"/>
      <c r="AD1142" s="30"/>
      <c r="AE1142" s="30"/>
      <c r="AF1142" s="30"/>
      <c r="AG1142" s="30"/>
      <c r="AH1142" s="30"/>
      <c r="AI1142" s="30"/>
      <c r="AJ1142" s="30"/>
      <c r="AK1142" s="30"/>
      <c r="AL1142" s="30"/>
      <c r="AM1142" s="30"/>
      <c r="AN1142" s="30"/>
      <c r="AO1142" s="30"/>
      <c r="AP1142" s="30"/>
      <c r="AQ1142" s="30"/>
      <c r="AR1142" s="30"/>
      <c r="AS1142" s="30"/>
      <c r="AT1142" s="30"/>
      <c r="AU1142" s="30"/>
      <c r="AV1142" s="30"/>
      <c r="AW1142" s="30"/>
      <c r="AX1142" s="30"/>
      <c r="AY1142" s="30"/>
      <c r="AZ1142" s="30"/>
      <c r="BA1142" s="30"/>
      <c r="BB1142" s="30"/>
      <c r="BC1142" s="30"/>
      <c r="BD1142" s="30"/>
      <c r="BE1142" s="30"/>
      <c r="BF1142" s="30"/>
      <c r="BG1142" s="30"/>
      <c r="BH1142" s="30"/>
      <c r="BI1142" s="30"/>
      <c r="BJ1142" s="30"/>
      <c r="BK1142" s="30"/>
      <c r="BL1142" s="30"/>
      <c r="BM1142" s="30"/>
      <c r="BN1142" s="30"/>
      <c r="BO1142" s="30"/>
      <c r="BP1142" s="30"/>
      <c r="BQ1142" s="30"/>
      <c r="BR1142" s="30"/>
      <c r="BS1142" s="30"/>
      <c r="BT1142" s="30"/>
      <c r="BU1142" s="30"/>
      <c r="BV1142" s="30"/>
      <c r="BW1142" s="30"/>
      <c r="BX1142" s="30"/>
      <c r="BY1142" s="30"/>
      <c r="BZ1142" s="30"/>
      <c r="CA1142" s="30"/>
      <c r="CB1142" s="30"/>
      <c r="CC1142" s="30"/>
      <c r="CD1142" s="30"/>
      <c r="CE1142" s="30"/>
      <c r="CF1142" s="30"/>
      <c r="CG1142" s="30"/>
      <c r="CH1142" s="30"/>
      <c r="CI1142" s="30"/>
      <c r="CJ1142" s="30"/>
      <c r="CK1142" s="30"/>
      <c r="CL1142" s="30"/>
      <c r="CM1142" s="30"/>
      <c r="CN1142" s="30"/>
      <c r="CO1142" s="30"/>
      <c r="CP1142" s="30"/>
      <c r="CQ1142" s="30"/>
      <c r="CR1142" s="30"/>
      <c r="CS1142" s="30"/>
      <c r="CT1142" s="30"/>
      <c r="CU1142" s="30"/>
      <c r="CV1142" s="30"/>
      <c r="CW1142" s="30"/>
      <c r="CX1142" s="30"/>
      <c r="CY1142" s="30"/>
      <c r="CZ1142" s="30"/>
      <c r="DA1142" s="30"/>
      <c r="DB1142" s="30"/>
      <c r="DC1142" s="30"/>
      <c r="DD1142" s="30"/>
      <c r="DE1142" s="30"/>
      <c r="DF1142" s="30"/>
      <c r="DG1142" s="30"/>
      <c r="DH1142" s="30"/>
      <c r="DI1142" s="30"/>
      <c r="DJ1142" s="30"/>
      <c r="DK1142" s="30"/>
      <c r="DL1142" s="30"/>
      <c r="DM1142" s="30"/>
      <c r="DN1142" s="30"/>
      <c r="DO1142" s="30"/>
      <c r="DP1142" s="30"/>
      <c r="DQ1142" s="30"/>
      <c r="DR1142" s="30"/>
      <c r="DS1142" s="30"/>
      <c r="DT1142" s="30"/>
      <c r="DU1142" s="30"/>
      <c r="DV1142" s="30"/>
      <c r="DW1142" s="30"/>
      <c r="DX1142" s="30"/>
      <c r="DY1142" s="30"/>
      <c r="DZ1142" s="30"/>
      <c r="EA1142" s="30"/>
      <c r="EB1142" s="30"/>
      <c r="EC1142" s="30"/>
      <c r="ED1142" s="30"/>
      <c r="EE1142" s="30"/>
      <c r="EF1142" s="30"/>
      <c r="EG1142" s="30"/>
      <c r="EH1142" s="30"/>
      <c r="EI1142" s="30"/>
      <c r="EJ1142" s="30"/>
      <c r="EK1142" s="30"/>
      <c r="EL1142" s="30"/>
      <c r="EM1142" s="30"/>
      <c r="EN1142" s="30"/>
      <c r="EO1142" s="30"/>
      <c r="EP1142" s="30"/>
      <c r="EQ1142" s="30"/>
      <c r="ER1142" s="30"/>
      <c r="ES1142" s="30"/>
      <c r="ET1142" s="30"/>
      <c r="EU1142" s="30"/>
      <c r="EV1142" s="30"/>
      <c r="EW1142" s="30"/>
      <c r="EX1142" s="30"/>
      <c r="EY1142" s="30"/>
      <c r="EZ1142" s="30"/>
      <c r="FA1142" s="30"/>
      <c r="FB1142" s="30"/>
      <c r="FC1142" s="30"/>
      <c r="FD1142" s="30"/>
      <c r="FE1142" s="30"/>
      <c r="FF1142" s="30"/>
      <c r="FG1142" s="30"/>
      <c r="FH1142" s="30"/>
      <c r="FI1142" s="30"/>
      <c r="FJ1142" s="30"/>
      <c r="FK1142" s="30"/>
      <c r="FL1142" s="30"/>
      <c r="FM1142" s="30"/>
      <c r="FN1142" s="30"/>
      <c r="FO1142" s="30"/>
      <c r="FP1142" s="30"/>
      <c r="FQ1142" s="30"/>
      <c r="FR1142" s="30"/>
      <c r="FS1142" s="30"/>
      <c r="FT1142" s="30"/>
      <c r="FU1142" s="30"/>
      <c r="FV1142" s="30"/>
      <c r="FW1142" s="30"/>
      <c r="FX1142" s="30"/>
      <c r="FY1142" s="30"/>
      <c r="FZ1142" s="30"/>
      <c r="GA1142" s="30"/>
      <c r="GB1142" s="30"/>
      <c r="GC1142" s="30"/>
      <c r="GD1142" s="30"/>
      <c r="GE1142" s="30"/>
      <c r="GF1142" s="30"/>
      <c r="GG1142" s="30"/>
      <c r="GH1142" s="30"/>
      <c r="GI1142" s="30"/>
      <c r="GJ1142" s="30"/>
      <c r="GK1142" s="30"/>
      <c r="GL1142" s="30"/>
      <c r="GM1142" s="30"/>
      <c r="GN1142" s="30"/>
      <c r="GO1142" s="30"/>
      <c r="GP1142" s="30"/>
      <c r="GQ1142" s="30"/>
      <c r="GR1142" s="30"/>
      <c r="GS1142" s="30"/>
      <c r="GT1142" s="30"/>
      <c r="GU1142" s="30"/>
      <c r="GV1142" s="30"/>
      <c r="GW1142" s="30"/>
      <c r="GX1142" s="30"/>
      <c r="GY1142" s="30"/>
      <c r="GZ1142" s="30"/>
      <c r="HA1142" s="30"/>
      <c r="HB1142" s="30"/>
      <c r="HC1142" s="30"/>
      <c r="HD1142" s="30"/>
      <c r="HE1142" s="30"/>
      <c r="HF1142" s="30"/>
      <c r="HG1142" s="30"/>
      <c r="HH1142" s="30"/>
      <c r="HI1142" s="30"/>
      <c r="HJ1142" s="30"/>
      <c r="HK1142" s="30"/>
      <c r="HL1142" s="30"/>
      <c r="HM1142" s="30"/>
      <c r="HN1142" s="30"/>
      <c r="HO1142" s="30"/>
      <c r="HP1142" s="30"/>
      <c r="HQ1142" s="30"/>
      <c r="HR1142" s="30"/>
      <c r="HS1142" s="30"/>
      <c r="HT1142" s="30"/>
      <c r="HU1142" s="30"/>
      <c r="HV1142" s="30"/>
      <c r="HW1142" s="30"/>
      <c r="HX1142" s="30"/>
      <c r="HY1142" s="30"/>
      <c r="HZ1142" s="30"/>
      <c r="IA1142" s="30"/>
      <c r="IB1142" s="30"/>
      <c r="IC1142" s="30"/>
      <c r="ID1142" s="30"/>
      <c r="IE1142" s="30"/>
      <c r="IF1142" s="30"/>
      <c r="IG1142" s="30"/>
      <c r="IH1142" s="30"/>
      <c r="II1142" s="30"/>
      <c r="IJ1142" s="30"/>
      <c r="IK1142" s="30"/>
      <c r="IL1142" s="30"/>
      <c r="IM1142" s="30"/>
      <c r="IN1142" s="30"/>
      <c r="IO1142" s="30"/>
      <c r="IP1142" s="30"/>
      <c r="IQ1142" s="30"/>
      <c r="IR1142" s="30"/>
      <c r="IS1142" s="30"/>
      <c r="IT1142" s="30"/>
      <c r="IU1142" s="30"/>
    </row>
    <row r="1143" spans="1:255" ht="30">
      <c r="A1143" s="59">
        <v>44103</v>
      </c>
      <c r="B1143" s="20" t="s">
        <v>592</v>
      </c>
      <c r="C1143" s="60" t="s">
        <v>593</v>
      </c>
      <c r="D1143" s="5" t="s">
        <v>725</v>
      </c>
      <c r="E1143" s="120">
        <v>346.8</v>
      </c>
      <c r="F1143" s="30"/>
      <c r="G1143" s="30"/>
      <c r="H1143" s="30"/>
      <c r="I1143" s="30"/>
      <c r="J1143" s="30"/>
      <c r="K1143" s="30"/>
      <c r="L1143" s="30"/>
      <c r="M1143" s="30"/>
      <c r="N1143" s="30"/>
      <c r="O1143" s="30"/>
      <c r="P1143" s="30"/>
      <c r="Q1143" s="30"/>
      <c r="R1143" s="30"/>
      <c r="S1143" s="30"/>
      <c r="T1143" s="30"/>
      <c r="U1143" s="30"/>
      <c r="V1143" s="30"/>
      <c r="W1143" s="30"/>
      <c r="X1143" s="30"/>
      <c r="Y1143" s="30"/>
      <c r="Z1143" s="30"/>
      <c r="AA1143" s="30"/>
      <c r="AB1143" s="30"/>
      <c r="AC1143" s="30"/>
      <c r="AD1143" s="30"/>
      <c r="AE1143" s="30"/>
      <c r="AF1143" s="30"/>
      <c r="AG1143" s="30"/>
      <c r="AH1143" s="30"/>
      <c r="AI1143" s="30"/>
      <c r="AJ1143" s="30"/>
      <c r="AK1143" s="30"/>
      <c r="AL1143" s="30"/>
      <c r="AM1143" s="30"/>
      <c r="AN1143" s="30"/>
      <c r="AO1143" s="30"/>
      <c r="AP1143" s="30"/>
      <c r="AQ1143" s="30"/>
      <c r="AR1143" s="30"/>
      <c r="AS1143" s="30"/>
      <c r="AT1143" s="30"/>
      <c r="AU1143" s="30"/>
      <c r="AV1143" s="30"/>
      <c r="AW1143" s="30"/>
      <c r="AX1143" s="30"/>
      <c r="AY1143" s="30"/>
      <c r="AZ1143" s="30"/>
      <c r="BA1143" s="30"/>
      <c r="BB1143" s="30"/>
      <c r="BC1143" s="30"/>
      <c r="BD1143" s="30"/>
      <c r="BE1143" s="30"/>
      <c r="BF1143" s="30"/>
      <c r="BG1143" s="30"/>
      <c r="BH1143" s="30"/>
      <c r="BI1143" s="30"/>
      <c r="BJ1143" s="30"/>
      <c r="BK1143" s="30"/>
      <c r="BL1143" s="30"/>
      <c r="BM1143" s="30"/>
      <c r="BN1143" s="30"/>
      <c r="BO1143" s="30"/>
      <c r="BP1143" s="30"/>
      <c r="BQ1143" s="30"/>
      <c r="BR1143" s="30"/>
      <c r="BS1143" s="30"/>
      <c r="BT1143" s="30"/>
      <c r="BU1143" s="30"/>
      <c r="BV1143" s="30"/>
      <c r="BW1143" s="30"/>
      <c r="BX1143" s="30"/>
      <c r="BY1143" s="30"/>
      <c r="BZ1143" s="30"/>
      <c r="CA1143" s="30"/>
      <c r="CB1143" s="30"/>
      <c r="CC1143" s="30"/>
      <c r="CD1143" s="30"/>
      <c r="CE1143" s="30"/>
      <c r="CF1143" s="30"/>
      <c r="CG1143" s="30"/>
      <c r="CH1143" s="30"/>
      <c r="CI1143" s="30"/>
      <c r="CJ1143" s="30"/>
      <c r="CK1143" s="30"/>
      <c r="CL1143" s="30"/>
      <c r="CM1143" s="30"/>
      <c r="CN1143" s="30"/>
      <c r="CO1143" s="30"/>
      <c r="CP1143" s="30"/>
      <c r="CQ1143" s="30"/>
      <c r="CR1143" s="30"/>
      <c r="CS1143" s="30"/>
      <c r="CT1143" s="30"/>
      <c r="CU1143" s="30"/>
      <c r="CV1143" s="30"/>
      <c r="CW1143" s="30"/>
      <c r="CX1143" s="30"/>
      <c r="CY1143" s="30"/>
      <c r="CZ1143" s="30"/>
      <c r="DA1143" s="30"/>
      <c r="DB1143" s="30"/>
      <c r="DC1143" s="30"/>
      <c r="DD1143" s="30"/>
      <c r="DE1143" s="30"/>
      <c r="DF1143" s="30"/>
      <c r="DG1143" s="30"/>
      <c r="DH1143" s="30"/>
      <c r="DI1143" s="30"/>
      <c r="DJ1143" s="30"/>
      <c r="DK1143" s="30"/>
      <c r="DL1143" s="30"/>
      <c r="DM1143" s="30"/>
      <c r="DN1143" s="30"/>
      <c r="DO1143" s="30"/>
      <c r="DP1143" s="30"/>
      <c r="DQ1143" s="30"/>
      <c r="DR1143" s="30"/>
      <c r="DS1143" s="30"/>
      <c r="DT1143" s="30"/>
      <c r="DU1143" s="30"/>
      <c r="DV1143" s="30"/>
      <c r="DW1143" s="30"/>
      <c r="DX1143" s="30"/>
      <c r="DY1143" s="30"/>
      <c r="DZ1143" s="30"/>
      <c r="EA1143" s="30"/>
      <c r="EB1143" s="30"/>
      <c r="EC1143" s="30"/>
      <c r="ED1143" s="30"/>
      <c r="EE1143" s="30"/>
      <c r="EF1143" s="30"/>
      <c r="EG1143" s="30"/>
      <c r="EH1143" s="30"/>
      <c r="EI1143" s="30"/>
      <c r="EJ1143" s="30"/>
      <c r="EK1143" s="30"/>
      <c r="EL1143" s="30"/>
      <c r="EM1143" s="30"/>
      <c r="EN1143" s="30"/>
      <c r="EO1143" s="30"/>
      <c r="EP1143" s="30"/>
      <c r="EQ1143" s="30"/>
      <c r="ER1143" s="30"/>
      <c r="ES1143" s="30"/>
      <c r="ET1143" s="30"/>
      <c r="EU1143" s="30"/>
      <c r="EV1143" s="30"/>
      <c r="EW1143" s="30"/>
      <c r="EX1143" s="30"/>
      <c r="EY1143" s="30"/>
      <c r="EZ1143" s="30"/>
      <c r="FA1143" s="30"/>
      <c r="FB1143" s="30"/>
      <c r="FC1143" s="30"/>
      <c r="FD1143" s="30"/>
      <c r="FE1143" s="30"/>
      <c r="FF1143" s="30"/>
      <c r="FG1143" s="30"/>
      <c r="FH1143" s="30"/>
      <c r="FI1143" s="30"/>
      <c r="FJ1143" s="30"/>
      <c r="FK1143" s="30"/>
      <c r="FL1143" s="30"/>
      <c r="FM1143" s="30"/>
      <c r="FN1143" s="30"/>
      <c r="FO1143" s="30"/>
      <c r="FP1143" s="30"/>
      <c r="FQ1143" s="30"/>
      <c r="FR1143" s="30"/>
      <c r="FS1143" s="30"/>
      <c r="FT1143" s="30"/>
      <c r="FU1143" s="30"/>
      <c r="FV1143" s="30"/>
      <c r="FW1143" s="30"/>
      <c r="FX1143" s="30"/>
      <c r="FY1143" s="30"/>
      <c r="FZ1143" s="30"/>
      <c r="GA1143" s="30"/>
      <c r="GB1143" s="30"/>
      <c r="GC1143" s="30"/>
      <c r="GD1143" s="30"/>
      <c r="GE1143" s="30"/>
      <c r="GF1143" s="30"/>
      <c r="GG1143" s="30"/>
      <c r="GH1143" s="30"/>
      <c r="GI1143" s="30"/>
      <c r="GJ1143" s="30"/>
      <c r="GK1143" s="30"/>
      <c r="GL1143" s="30"/>
      <c r="GM1143" s="30"/>
      <c r="GN1143" s="30"/>
      <c r="GO1143" s="30"/>
      <c r="GP1143" s="30"/>
      <c r="GQ1143" s="30"/>
      <c r="GR1143" s="30"/>
      <c r="GS1143" s="30"/>
      <c r="GT1143" s="30"/>
      <c r="GU1143" s="30"/>
      <c r="GV1143" s="30"/>
      <c r="GW1143" s="30"/>
      <c r="GX1143" s="30"/>
      <c r="GY1143" s="30"/>
      <c r="GZ1143" s="30"/>
      <c r="HA1143" s="30"/>
      <c r="HB1143" s="30"/>
      <c r="HC1143" s="30"/>
      <c r="HD1143" s="30"/>
      <c r="HE1143" s="30"/>
      <c r="HF1143" s="30"/>
      <c r="HG1143" s="30"/>
      <c r="HH1143" s="30"/>
      <c r="HI1143" s="30"/>
      <c r="HJ1143" s="30"/>
      <c r="HK1143" s="30"/>
      <c r="HL1143" s="30"/>
      <c r="HM1143" s="30"/>
      <c r="HN1143" s="30"/>
      <c r="HO1143" s="30"/>
      <c r="HP1143" s="30"/>
      <c r="HQ1143" s="30"/>
      <c r="HR1143" s="30"/>
      <c r="HS1143" s="30"/>
      <c r="HT1143" s="30"/>
      <c r="HU1143" s="30"/>
      <c r="HV1143" s="30"/>
      <c r="HW1143" s="30"/>
      <c r="HX1143" s="30"/>
      <c r="HY1143" s="30"/>
      <c r="HZ1143" s="30"/>
      <c r="IA1143" s="30"/>
      <c r="IB1143" s="30"/>
      <c r="IC1143" s="30"/>
      <c r="ID1143" s="30"/>
      <c r="IE1143" s="30"/>
      <c r="IF1143" s="30"/>
      <c r="IG1143" s="30"/>
      <c r="IH1143" s="30"/>
      <c r="II1143" s="30"/>
      <c r="IJ1143" s="30"/>
      <c r="IK1143" s="30"/>
      <c r="IL1143" s="30"/>
      <c r="IM1143" s="30"/>
      <c r="IN1143" s="30"/>
      <c r="IO1143" s="30"/>
      <c r="IP1143" s="30"/>
      <c r="IQ1143" s="30"/>
      <c r="IR1143" s="30"/>
      <c r="IS1143" s="30"/>
      <c r="IT1143" s="30"/>
      <c r="IU1143" s="30"/>
    </row>
    <row r="1144" spans="1:255" ht="30">
      <c r="A1144" s="59">
        <v>44105</v>
      </c>
      <c r="B1144" s="20" t="s">
        <v>594</v>
      </c>
      <c r="C1144" s="60" t="s">
        <v>595</v>
      </c>
      <c r="D1144" s="5" t="s">
        <v>596</v>
      </c>
      <c r="E1144" s="120">
        <v>990</v>
      </c>
      <c r="F1144" s="30"/>
      <c r="G1144" s="30"/>
      <c r="H1144" s="30"/>
      <c r="I1144" s="30"/>
      <c r="J1144" s="30"/>
      <c r="K1144" s="30"/>
      <c r="L1144" s="30"/>
      <c r="M1144" s="30"/>
      <c r="N1144" s="30"/>
      <c r="O1144" s="30"/>
      <c r="P1144" s="30"/>
      <c r="Q1144" s="30"/>
      <c r="R1144" s="30"/>
      <c r="S1144" s="30"/>
      <c r="T1144" s="30"/>
      <c r="U1144" s="30"/>
      <c r="V1144" s="30"/>
      <c r="W1144" s="30"/>
      <c r="X1144" s="30"/>
      <c r="Y1144" s="30"/>
      <c r="Z1144" s="30"/>
      <c r="AA1144" s="30"/>
      <c r="AB1144" s="30"/>
      <c r="AC1144" s="30"/>
      <c r="AD1144" s="30"/>
      <c r="AE1144" s="30"/>
      <c r="AF1144" s="30"/>
      <c r="AG1144" s="30"/>
      <c r="AH1144" s="30"/>
      <c r="AI1144" s="30"/>
      <c r="AJ1144" s="30"/>
      <c r="AK1144" s="30"/>
      <c r="AL1144" s="30"/>
      <c r="AM1144" s="30"/>
      <c r="AN1144" s="30"/>
      <c r="AO1144" s="30"/>
      <c r="AP1144" s="30"/>
      <c r="AQ1144" s="30"/>
      <c r="AR1144" s="30"/>
      <c r="AS1144" s="30"/>
      <c r="AT1144" s="30"/>
      <c r="AU1144" s="30"/>
      <c r="AV1144" s="30"/>
      <c r="AW1144" s="30"/>
      <c r="AX1144" s="30"/>
      <c r="AY1144" s="30"/>
      <c r="AZ1144" s="30"/>
      <c r="BA1144" s="30"/>
      <c r="BB1144" s="30"/>
      <c r="BC1144" s="30"/>
      <c r="BD1144" s="30"/>
      <c r="BE1144" s="30"/>
      <c r="BF1144" s="30"/>
      <c r="BG1144" s="30"/>
      <c r="BH1144" s="30"/>
      <c r="BI1144" s="30"/>
      <c r="BJ1144" s="30"/>
      <c r="BK1144" s="30"/>
      <c r="BL1144" s="30"/>
      <c r="BM1144" s="30"/>
      <c r="BN1144" s="30"/>
      <c r="BO1144" s="30"/>
      <c r="BP1144" s="30"/>
      <c r="BQ1144" s="30"/>
      <c r="BR1144" s="30"/>
      <c r="BS1144" s="30"/>
      <c r="BT1144" s="30"/>
      <c r="BU1144" s="30"/>
      <c r="BV1144" s="30"/>
      <c r="BW1144" s="30"/>
      <c r="BX1144" s="30"/>
      <c r="BY1144" s="30"/>
      <c r="BZ1144" s="30"/>
      <c r="CA1144" s="30"/>
      <c r="CB1144" s="30"/>
      <c r="CC1144" s="30"/>
      <c r="CD1144" s="30"/>
      <c r="CE1144" s="30"/>
      <c r="CF1144" s="30"/>
      <c r="CG1144" s="30"/>
      <c r="CH1144" s="30"/>
      <c r="CI1144" s="30"/>
      <c r="CJ1144" s="30"/>
      <c r="CK1144" s="30"/>
      <c r="CL1144" s="30"/>
      <c r="CM1144" s="30"/>
      <c r="CN1144" s="30"/>
      <c r="CO1144" s="30"/>
      <c r="CP1144" s="30"/>
      <c r="CQ1144" s="30"/>
      <c r="CR1144" s="30"/>
      <c r="CS1144" s="30"/>
      <c r="CT1144" s="30"/>
      <c r="CU1144" s="30"/>
      <c r="CV1144" s="30"/>
      <c r="CW1144" s="30"/>
      <c r="CX1144" s="30"/>
      <c r="CY1144" s="30"/>
      <c r="CZ1144" s="30"/>
      <c r="DA1144" s="30"/>
      <c r="DB1144" s="30"/>
      <c r="DC1144" s="30"/>
      <c r="DD1144" s="30"/>
      <c r="DE1144" s="30"/>
      <c r="DF1144" s="30"/>
      <c r="DG1144" s="30"/>
      <c r="DH1144" s="30"/>
      <c r="DI1144" s="30"/>
      <c r="DJ1144" s="30"/>
      <c r="DK1144" s="30"/>
      <c r="DL1144" s="30"/>
      <c r="DM1144" s="30"/>
      <c r="DN1144" s="30"/>
      <c r="DO1144" s="30"/>
      <c r="DP1144" s="30"/>
      <c r="DQ1144" s="30"/>
      <c r="DR1144" s="30"/>
      <c r="DS1144" s="30"/>
      <c r="DT1144" s="30"/>
      <c r="DU1144" s="30"/>
      <c r="DV1144" s="30"/>
      <c r="DW1144" s="30"/>
      <c r="DX1144" s="30"/>
      <c r="DY1144" s="30"/>
      <c r="DZ1144" s="30"/>
      <c r="EA1144" s="30"/>
      <c r="EB1144" s="30"/>
      <c r="EC1144" s="30"/>
      <c r="ED1144" s="30"/>
      <c r="EE1144" s="30"/>
      <c r="EF1144" s="30"/>
      <c r="EG1144" s="30"/>
      <c r="EH1144" s="30"/>
      <c r="EI1144" s="30"/>
      <c r="EJ1144" s="30"/>
      <c r="EK1144" s="30"/>
      <c r="EL1144" s="30"/>
      <c r="EM1144" s="30"/>
      <c r="EN1144" s="30"/>
      <c r="EO1144" s="30"/>
      <c r="EP1144" s="30"/>
      <c r="EQ1144" s="30"/>
      <c r="ER1144" s="30"/>
      <c r="ES1144" s="30"/>
      <c r="ET1144" s="30"/>
      <c r="EU1144" s="30"/>
      <c r="EV1144" s="30"/>
      <c r="EW1144" s="30"/>
      <c r="EX1144" s="30"/>
      <c r="EY1144" s="30"/>
      <c r="EZ1144" s="30"/>
      <c r="FA1144" s="30"/>
      <c r="FB1144" s="30"/>
      <c r="FC1144" s="30"/>
      <c r="FD1144" s="30"/>
      <c r="FE1144" s="30"/>
      <c r="FF1144" s="30"/>
      <c r="FG1144" s="30"/>
      <c r="FH1144" s="30"/>
      <c r="FI1144" s="30"/>
      <c r="FJ1144" s="30"/>
      <c r="FK1144" s="30"/>
      <c r="FL1144" s="30"/>
      <c r="FM1144" s="30"/>
      <c r="FN1144" s="30"/>
      <c r="FO1144" s="30"/>
      <c r="FP1144" s="30"/>
      <c r="FQ1144" s="30"/>
      <c r="FR1144" s="30"/>
      <c r="FS1144" s="30"/>
      <c r="FT1144" s="30"/>
      <c r="FU1144" s="30"/>
      <c r="FV1144" s="30"/>
      <c r="FW1144" s="30"/>
      <c r="FX1144" s="30"/>
      <c r="FY1144" s="30"/>
      <c r="FZ1144" s="30"/>
      <c r="GA1144" s="30"/>
      <c r="GB1144" s="30"/>
      <c r="GC1144" s="30"/>
      <c r="GD1144" s="30"/>
      <c r="GE1144" s="30"/>
      <c r="GF1144" s="30"/>
      <c r="GG1144" s="30"/>
      <c r="GH1144" s="30"/>
      <c r="GI1144" s="30"/>
      <c r="GJ1144" s="30"/>
      <c r="GK1144" s="30"/>
      <c r="GL1144" s="30"/>
      <c r="GM1144" s="30"/>
      <c r="GN1144" s="30"/>
      <c r="GO1144" s="30"/>
      <c r="GP1144" s="30"/>
      <c r="GQ1144" s="30"/>
      <c r="GR1144" s="30"/>
      <c r="GS1144" s="30"/>
      <c r="GT1144" s="30"/>
      <c r="GU1144" s="30"/>
      <c r="GV1144" s="30"/>
      <c r="GW1144" s="30"/>
      <c r="GX1144" s="30"/>
      <c r="GY1144" s="30"/>
      <c r="GZ1144" s="30"/>
      <c r="HA1144" s="30"/>
      <c r="HB1144" s="30"/>
      <c r="HC1144" s="30"/>
      <c r="HD1144" s="30"/>
      <c r="HE1144" s="30"/>
      <c r="HF1144" s="30"/>
      <c r="HG1144" s="30"/>
      <c r="HH1144" s="30"/>
      <c r="HI1144" s="30"/>
      <c r="HJ1144" s="30"/>
      <c r="HK1144" s="30"/>
      <c r="HL1144" s="30"/>
      <c r="HM1144" s="30"/>
      <c r="HN1144" s="30"/>
      <c r="HO1144" s="30"/>
      <c r="HP1144" s="30"/>
      <c r="HQ1144" s="30"/>
      <c r="HR1144" s="30"/>
      <c r="HS1144" s="30"/>
      <c r="HT1144" s="30"/>
      <c r="HU1144" s="30"/>
      <c r="HV1144" s="30"/>
      <c r="HW1144" s="30"/>
      <c r="HX1144" s="30"/>
      <c r="HY1144" s="30"/>
      <c r="HZ1144" s="30"/>
      <c r="IA1144" s="30"/>
      <c r="IB1144" s="30"/>
      <c r="IC1144" s="30"/>
      <c r="ID1144" s="30"/>
      <c r="IE1144" s="30"/>
      <c r="IF1144" s="30"/>
      <c r="IG1144" s="30"/>
      <c r="IH1144" s="30"/>
      <c r="II1144" s="30"/>
      <c r="IJ1144" s="30"/>
      <c r="IK1144" s="30"/>
      <c r="IL1144" s="30"/>
      <c r="IM1144" s="30"/>
      <c r="IN1144" s="30"/>
      <c r="IO1144" s="30"/>
      <c r="IP1144" s="30"/>
      <c r="IQ1144" s="30"/>
      <c r="IR1144" s="30"/>
      <c r="IS1144" s="30"/>
      <c r="IT1144" s="30"/>
      <c r="IU1144" s="30"/>
    </row>
    <row r="1145" spans="1:255" ht="45">
      <c r="A1145" s="52">
        <v>44110</v>
      </c>
      <c r="B1145" s="20" t="s">
        <v>597</v>
      </c>
      <c r="C1145" s="59" t="s">
        <v>598</v>
      </c>
      <c r="D1145" s="5" t="s">
        <v>599</v>
      </c>
      <c r="E1145" s="120">
        <v>119.6</v>
      </c>
      <c r="F1145" s="30"/>
      <c r="G1145" s="30"/>
      <c r="H1145" s="30"/>
      <c r="I1145" s="30"/>
      <c r="J1145" s="30"/>
      <c r="K1145" s="30"/>
      <c r="L1145" s="30"/>
      <c r="M1145" s="30"/>
      <c r="N1145" s="30"/>
      <c r="O1145" s="30"/>
      <c r="P1145" s="30"/>
      <c r="Q1145" s="30"/>
      <c r="R1145" s="30"/>
      <c r="S1145" s="30"/>
      <c r="T1145" s="30"/>
      <c r="U1145" s="30"/>
      <c r="V1145" s="30"/>
      <c r="W1145" s="30"/>
      <c r="X1145" s="30"/>
      <c r="Y1145" s="30"/>
      <c r="Z1145" s="30"/>
      <c r="AA1145" s="30"/>
      <c r="AB1145" s="30"/>
      <c r="AC1145" s="30"/>
      <c r="AD1145" s="30"/>
      <c r="AE1145" s="30"/>
      <c r="AF1145" s="30"/>
      <c r="AG1145" s="30"/>
      <c r="AH1145" s="30"/>
      <c r="AI1145" s="30"/>
      <c r="AJ1145" s="30"/>
      <c r="AK1145" s="30"/>
      <c r="AL1145" s="30"/>
      <c r="AM1145" s="30"/>
      <c r="AN1145" s="30"/>
      <c r="AO1145" s="30"/>
      <c r="AP1145" s="30"/>
      <c r="AQ1145" s="30"/>
      <c r="AR1145" s="30"/>
      <c r="AS1145" s="30"/>
      <c r="AT1145" s="30"/>
      <c r="AU1145" s="30"/>
      <c r="AV1145" s="30"/>
      <c r="AW1145" s="30"/>
      <c r="AX1145" s="30"/>
      <c r="AY1145" s="30"/>
      <c r="AZ1145" s="30"/>
      <c r="BA1145" s="30"/>
      <c r="BB1145" s="30"/>
      <c r="BC1145" s="30"/>
      <c r="BD1145" s="30"/>
      <c r="BE1145" s="30"/>
      <c r="BF1145" s="30"/>
      <c r="BG1145" s="30"/>
      <c r="BH1145" s="30"/>
      <c r="BI1145" s="30"/>
      <c r="BJ1145" s="30"/>
      <c r="BK1145" s="30"/>
      <c r="BL1145" s="30"/>
      <c r="BM1145" s="30"/>
      <c r="BN1145" s="30"/>
      <c r="BO1145" s="30"/>
      <c r="BP1145" s="30"/>
      <c r="BQ1145" s="30"/>
      <c r="BR1145" s="30"/>
      <c r="BS1145" s="30"/>
      <c r="BT1145" s="30"/>
      <c r="BU1145" s="30"/>
      <c r="BV1145" s="30"/>
      <c r="BW1145" s="30"/>
      <c r="BX1145" s="30"/>
      <c r="BY1145" s="30"/>
      <c r="BZ1145" s="30"/>
      <c r="CA1145" s="30"/>
      <c r="CB1145" s="30"/>
      <c r="CC1145" s="30"/>
      <c r="CD1145" s="30"/>
      <c r="CE1145" s="30"/>
      <c r="CF1145" s="30"/>
      <c r="CG1145" s="30"/>
      <c r="CH1145" s="30"/>
      <c r="CI1145" s="30"/>
      <c r="CJ1145" s="30"/>
      <c r="CK1145" s="30"/>
      <c r="CL1145" s="30"/>
      <c r="CM1145" s="30"/>
      <c r="CN1145" s="30"/>
      <c r="CO1145" s="30"/>
      <c r="CP1145" s="30"/>
      <c r="CQ1145" s="30"/>
      <c r="CR1145" s="30"/>
      <c r="CS1145" s="30"/>
      <c r="CT1145" s="30"/>
      <c r="CU1145" s="30"/>
      <c r="CV1145" s="30"/>
      <c r="CW1145" s="30"/>
      <c r="CX1145" s="30"/>
      <c r="CY1145" s="30"/>
      <c r="CZ1145" s="30"/>
      <c r="DA1145" s="30"/>
      <c r="DB1145" s="30"/>
      <c r="DC1145" s="30"/>
      <c r="DD1145" s="30"/>
      <c r="DE1145" s="30"/>
      <c r="DF1145" s="30"/>
      <c r="DG1145" s="30"/>
      <c r="DH1145" s="30"/>
      <c r="DI1145" s="30"/>
      <c r="DJ1145" s="30"/>
      <c r="DK1145" s="30"/>
      <c r="DL1145" s="30"/>
      <c r="DM1145" s="30"/>
      <c r="DN1145" s="30"/>
      <c r="DO1145" s="30"/>
      <c r="DP1145" s="30"/>
      <c r="DQ1145" s="30"/>
      <c r="DR1145" s="30"/>
      <c r="DS1145" s="30"/>
      <c r="DT1145" s="30"/>
      <c r="DU1145" s="30"/>
      <c r="DV1145" s="30"/>
      <c r="DW1145" s="30"/>
      <c r="DX1145" s="30"/>
      <c r="DY1145" s="30"/>
      <c r="DZ1145" s="30"/>
      <c r="EA1145" s="30"/>
      <c r="EB1145" s="30"/>
      <c r="EC1145" s="30"/>
      <c r="ED1145" s="30"/>
      <c r="EE1145" s="30"/>
      <c r="EF1145" s="30"/>
      <c r="EG1145" s="30"/>
      <c r="EH1145" s="30"/>
      <c r="EI1145" s="30"/>
      <c r="EJ1145" s="30"/>
      <c r="EK1145" s="30"/>
      <c r="EL1145" s="30"/>
      <c r="EM1145" s="30"/>
      <c r="EN1145" s="30"/>
      <c r="EO1145" s="30"/>
      <c r="EP1145" s="30"/>
      <c r="EQ1145" s="30"/>
      <c r="ER1145" s="30"/>
      <c r="ES1145" s="30"/>
      <c r="ET1145" s="30"/>
      <c r="EU1145" s="30"/>
      <c r="EV1145" s="30"/>
      <c r="EW1145" s="30"/>
      <c r="EX1145" s="30"/>
      <c r="EY1145" s="30"/>
      <c r="EZ1145" s="30"/>
      <c r="FA1145" s="30"/>
      <c r="FB1145" s="30"/>
      <c r="FC1145" s="30"/>
      <c r="FD1145" s="30"/>
      <c r="FE1145" s="30"/>
      <c r="FF1145" s="30"/>
      <c r="FG1145" s="30"/>
      <c r="FH1145" s="30"/>
      <c r="FI1145" s="30"/>
      <c r="FJ1145" s="30"/>
      <c r="FK1145" s="30"/>
      <c r="FL1145" s="30"/>
      <c r="FM1145" s="30"/>
      <c r="FN1145" s="30"/>
      <c r="FO1145" s="30"/>
      <c r="FP1145" s="30"/>
      <c r="FQ1145" s="30"/>
      <c r="FR1145" s="30"/>
      <c r="FS1145" s="30"/>
      <c r="FT1145" s="30"/>
      <c r="FU1145" s="30"/>
      <c r="FV1145" s="30"/>
      <c r="FW1145" s="30"/>
      <c r="FX1145" s="30"/>
      <c r="FY1145" s="30"/>
      <c r="FZ1145" s="30"/>
      <c r="GA1145" s="30"/>
      <c r="GB1145" s="30"/>
      <c r="GC1145" s="30"/>
      <c r="GD1145" s="30"/>
      <c r="GE1145" s="30"/>
      <c r="GF1145" s="30"/>
      <c r="GG1145" s="30"/>
      <c r="GH1145" s="30"/>
      <c r="GI1145" s="30"/>
      <c r="GJ1145" s="30"/>
      <c r="GK1145" s="30"/>
      <c r="GL1145" s="30"/>
      <c r="GM1145" s="30"/>
      <c r="GN1145" s="30"/>
      <c r="GO1145" s="30"/>
      <c r="GP1145" s="30"/>
      <c r="GQ1145" s="30"/>
      <c r="GR1145" s="30"/>
      <c r="GS1145" s="30"/>
      <c r="GT1145" s="30"/>
      <c r="GU1145" s="30"/>
      <c r="GV1145" s="30"/>
      <c r="GW1145" s="30"/>
      <c r="GX1145" s="30"/>
      <c r="GY1145" s="30"/>
      <c r="GZ1145" s="30"/>
      <c r="HA1145" s="30"/>
      <c r="HB1145" s="30"/>
      <c r="HC1145" s="30"/>
      <c r="HD1145" s="30"/>
      <c r="HE1145" s="30"/>
      <c r="HF1145" s="30"/>
      <c r="HG1145" s="30"/>
      <c r="HH1145" s="30"/>
      <c r="HI1145" s="30"/>
      <c r="HJ1145" s="30"/>
      <c r="HK1145" s="30"/>
      <c r="HL1145" s="30"/>
      <c r="HM1145" s="30"/>
      <c r="HN1145" s="30"/>
      <c r="HO1145" s="30"/>
      <c r="HP1145" s="30"/>
      <c r="HQ1145" s="30"/>
      <c r="HR1145" s="30"/>
      <c r="HS1145" s="30"/>
      <c r="HT1145" s="30"/>
      <c r="HU1145" s="30"/>
      <c r="HV1145" s="30"/>
      <c r="HW1145" s="30"/>
      <c r="HX1145" s="30"/>
      <c r="HY1145" s="30"/>
      <c r="HZ1145" s="30"/>
      <c r="IA1145" s="30"/>
      <c r="IB1145" s="30"/>
      <c r="IC1145" s="30"/>
      <c r="ID1145" s="30"/>
      <c r="IE1145" s="30"/>
      <c r="IF1145" s="30"/>
      <c r="IG1145" s="30"/>
      <c r="IH1145" s="30"/>
      <c r="II1145" s="30"/>
      <c r="IJ1145" s="30"/>
      <c r="IK1145" s="30"/>
      <c r="IL1145" s="30"/>
      <c r="IM1145" s="30"/>
      <c r="IN1145" s="30"/>
      <c r="IO1145" s="30"/>
      <c r="IP1145" s="30"/>
      <c r="IQ1145" s="30"/>
      <c r="IR1145" s="30"/>
      <c r="IS1145" s="30"/>
      <c r="IT1145" s="30"/>
      <c r="IU1145" s="30"/>
    </row>
    <row r="1146" spans="1:255" ht="45">
      <c r="A1146" s="52">
        <v>44129</v>
      </c>
      <c r="B1146" s="20" t="s">
        <v>600</v>
      </c>
      <c r="C1146" s="59" t="s">
        <v>601</v>
      </c>
      <c r="D1146" s="5" t="s">
        <v>602</v>
      </c>
      <c r="E1146" s="120">
        <v>268.69</v>
      </c>
      <c r="F1146" s="30"/>
      <c r="G1146" s="30"/>
      <c r="H1146" s="30"/>
      <c r="I1146" s="30"/>
      <c r="J1146" s="30"/>
      <c r="K1146" s="30"/>
      <c r="L1146" s="30"/>
      <c r="M1146" s="30"/>
      <c r="N1146" s="30"/>
      <c r="O1146" s="30"/>
      <c r="P1146" s="30"/>
      <c r="Q1146" s="30"/>
      <c r="R1146" s="30"/>
      <c r="S1146" s="30"/>
      <c r="T1146" s="30"/>
      <c r="U1146" s="30"/>
      <c r="V1146" s="30"/>
      <c r="W1146" s="30"/>
      <c r="X1146" s="30"/>
      <c r="Y1146" s="30"/>
      <c r="Z1146" s="30"/>
      <c r="AA1146" s="30"/>
      <c r="AB1146" s="30"/>
      <c r="AC1146" s="30"/>
      <c r="AD1146" s="30"/>
      <c r="AE1146" s="30"/>
      <c r="AF1146" s="30"/>
      <c r="AG1146" s="30"/>
      <c r="AH1146" s="30"/>
      <c r="AI1146" s="30"/>
      <c r="AJ1146" s="30"/>
      <c r="AK1146" s="30"/>
      <c r="AL1146" s="30"/>
      <c r="AM1146" s="30"/>
      <c r="AN1146" s="30"/>
      <c r="AO1146" s="30"/>
      <c r="AP1146" s="30"/>
      <c r="AQ1146" s="30"/>
      <c r="AR1146" s="30"/>
      <c r="AS1146" s="30"/>
      <c r="AT1146" s="30"/>
      <c r="AU1146" s="30"/>
      <c r="AV1146" s="30"/>
      <c r="AW1146" s="30"/>
      <c r="AX1146" s="30"/>
      <c r="AY1146" s="30"/>
      <c r="AZ1146" s="30"/>
      <c r="BA1146" s="30"/>
      <c r="BB1146" s="30"/>
      <c r="BC1146" s="30"/>
      <c r="BD1146" s="30"/>
      <c r="BE1146" s="30"/>
      <c r="BF1146" s="30"/>
      <c r="BG1146" s="30"/>
      <c r="BH1146" s="30"/>
      <c r="BI1146" s="30"/>
      <c r="BJ1146" s="30"/>
      <c r="BK1146" s="30"/>
      <c r="BL1146" s="30"/>
      <c r="BM1146" s="30"/>
      <c r="BN1146" s="30"/>
      <c r="BO1146" s="30"/>
      <c r="BP1146" s="30"/>
      <c r="BQ1146" s="30"/>
      <c r="BR1146" s="30"/>
      <c r="BS1146" s="30"/>
      <c r="BT1146" s="30"/>
      <c r="BU1146" s="30"/>
      <c r="BV1146" s="30"/>
      <c r="BW1146" s="30"/>
      <c r="BX1146" s="30"/>
      <c r="BY1146" s="30"/>
      <c r="BZ1146" s="30"/>
      <c r="CA1146" s="30"/>
      <c r="CB1146" s="30"/>
      <c r="CC1146" s="30"/>
      <c r="CD1146" s="30"/>
      <c r="CE1146" s="30"/>
      <c r="CF1146" s="30"/>
      <c r="CG1146" s="30"/>
      <c r="CH1146" s="30"/>
      <c r="CI1146" s="30"/>
      <c r="CJ1146" s="30"/>
      <c r="CK1146" s="30"/>
      <c r="CL1146" s="30"/>
      <c r="CM1146" s="30"/>
      <c r="CN1146" s="30"/>
      <c r="CO1146" s="30"/>
      <c r="CP1146" s="30"/>
      <c r="CQ1146" s="30"/>
      <c r="CR1146" s="30"/>
      <c r="CS1146" s="30"/>
      <c r="CT1146" s="30"/>
      <c r="CU1146" s="30"/>
      <c r="CV1146" s="30"/>
      <c r="CW1146" s="30"/>
      <c r="CX1146" s="30"/>
      <c r="CY1146" s="30"/>
      <c r="CZ1146" s="30"/>
      <c r="DA1146" s="30"/>
      <c r="DB1146" s="30"/>
      <c r="DC1146" s="30"/>
      <c r="DD1146" s="30"/>
      <c r="DE1146" s="30"/>
      <c r="DF1146" s="30"/>
      <c r="DG1146" s="30"/>
      <c r="DH1146" s="30"/>
      <c r="DI1146" s="30"/>
      <c r="DJ1146" s="30"/>
      <c r="DK1146" s="30"/>
      <c r="DL1146" s="30"/>
      <c r="DM1146" s="30"/>
      <c r="DN1146" s="30"/>
      <c r="DO1146" s="30"/>
      <c r="DP1146" s="30"/>
      <c r="DQ1146" s="30"/>
      <c r="DR1146" s="30"/>
      <c r="DS1146" s="30"/>
      <c r="DT1146" s="30"/>
      <c r="DU1146" s="30"/>
      <c r="DV1146" s="30"/>
      <c r="DW1146" s="30"/>
      <c r="DX1146" s="30"/>
      <c r="DY1146" s="30"/>
      <c r="DZ1146" s="30"/>
      <c r="EA1146" s="30"/>
      <c r="EB1146" s="30"/>
      <c r="EC1146" s="30"/>
      <c r="ED1146" s="30"/>
      <c r="EE1146" s="30"/>
      <c r="EF1146" s="30"/>
      <c r="EG1146" s="30"/>
      <c r="EH1146" s="30"/>
      <c r="EI1146" s="30"/>
      <c r="EJ1146" s="30"/>
      <c r="EK1146" s="30"/>
      <c r="EL1146" s="30"/>
      <c r="EM1146" s="30"/>
      <c r="EN1146" s="30"/>
      <c r="EO1146" s="30"/>
      <c r="EP1146" s="30"/>
      <c r="EQ1146" s="30"/>
      <c r="ER1146" s="30"/>
      <c r="ES1146" s="30"/>
      <c r="ET1146" s="30"/>
      <c r="EU1146" s="30"/>
      <c r="EV1146" s="30"/>
      <c r="EW1146" s="30"/>
      <c r="EX1146" s="30"/>
      <c r="EY1146" s="30"/>
      <c r="EZ1146" s="30"/>
      <c r="FA1146" s="30"/>
      <c r="FB1146" s="30"/>
      <c r="FC1146" s="30"/>
      <c r="FD1146" s="30"/>
      <c r="FE1146" s="30"/>
      <c r="FF1146" s="30"/>
      <c r="FG1146" s="30"/>
      <c r="FH1146" s="30"/>
      <c r="FI1146" s="30"/>
      <c r="FJ1146" s="30"/>
      <c r="FK1146" s="30"/>
      <c r="FL1146" s="30"/>
      <c r="FM1146" s="30"/>
      <c r="FN1146" s="30"/>
      <c r="FO1146" s="30"/>
      <c r="FP1146" s="30"/>
      <c r="FQ1146" s="30"/>
      <c r="FR1146" s="30"/>
      <c r="FS1146" s="30"/>
      <c r="FT1146" s="30"/>
      <c r="FU1146" s="30"/>
      <c r="FV1146" s="30"/>
      <c r="FW1146" s="30"/>
      <c r="FX1146" s="30"/>
      <c r="FY1146" s="30"/>
      <c r="FZ1146" s="30"/>
      <c r="GA1146" s="30"/>
      <c r="GB1146" s="30"/>
      <c r="GC1146" s="30"/>
      <c r="GD1146" s="30"/>
      <c r="GE1146" s="30"/>
      <c r="GF1146" s="30"/>
      <c r="GG1146" s="30"/>
      <c r="GH1146" s="30"/>
      <c r="GI1146" s="30"/>
      <c r="GJ1146" s="30"/>
      <c r="GK1146" s="30"/>
      <c r="GL1146" s="30"/>
      <c r="GM1146" s="30"/>
      <c r="GN1146" s="30"/>
      <c r="GO1146" s="30"/>
      <c r="GP1146" s="30"/>
      <c r="GQ1146" s="30"/>
      <c r="GR1146" s="30"/>
      <c r="GS1146" s="30"/>
      <c r="GT1146" s="30"/>
      <c r="GU1146" s="30"/>
      <c r="GV1146" s="30"/>
      <c r="GW1146" s="30"/>
      <c r="GX1146" s="30"/>
      <c r="GY1146" s="30"/>
      <c r="GZ1146" s="30"/>
      <c r="HA1146" s="30"/>
      <c r="HB1146" s="30"/>
      <c r="HC1146" s="30"/>
      <c r="HD1146" s="30"/>
      <c r="HE1146" s="30"/>
      <c r="HF1146" s="30"/>
      <c r="HG1146" s="30"/>
      <c r="HH1146" s="30"/>
      <c r="HI1146" s="30"/>
      <c r="HJ1146" s="30"/>
      <c r="HK1146" s="30"/>
      <c r="HL1146" s="30"/>
      <c r="HM1146" s="30"/>
      <c r="HN1146" s="30"/>
      <c r="HO1146" s="30"/>
      <c r="HP1146" s="30"/>
      <c r="HQ1146" s="30"/>
      <c r="HR1146" s="30"/>
      <c r="HS1146" s="30"/>
      <c r="HT1146" s="30"/>
      <c r="HU1146" s="30"/>
      <c r="HV1146" s="30"/>
      <c r="HW1146" s="30"/>
      <c r="HX1146" s="30"/>
      <c r="HY1146" s="30"/>
      <c r="HZ1146" s="30"/>
      <c r="IA1146" s="30"/>
      <c r="IB1146" s="30"/>
      <c r="IC1146" s="30"/>
      <c r="ID1146" s="30"/>
      <c r="IE1146" s="30"/>
      <c r="IF1146" s="30"/>
      <c r="IG1146" s="30"/>
      <c r="IH1146" s="30"/>
      <c r="II1146" s="30"/>
      <c r="IJ1146" s="30"/>
      <c r="IK1146" s="30"/>
      <c r="IL1146" s="30"/>
      <c r="IM1146" s="30"/>
      <c r="IN1146" s="30"/>
      <c r="IO1146" s="30"/>
      <c r="IP1146" s="30"/>
      <c r="IQ1146" s="30"/>
      <c r="IR1146" s="30"/>
      <c r="IS1146" s="30"/>
      <c r="IT1146" s="30"/>
      <c r="IU1146" s="30"/>
    </row>
    <row r="1147" spans="1:255" ht="45">
      <c r="A1147" s="52">
        <v>44129</v>
      </c>
      <c r="B1147" s="20" t="s">
        <v>603</v>
      </c>
      <c r="C1147" s="59" t="s">
        <v>604</v>
      </c>
      <c r="D1147" s="5" t="s">
        <v>605</v>
      </c>
      <c r="E1147" s="120">
        <v>5.98</v>
      </c>
      <c r="F1147" s="30"/>
      <c r="G1147" s="30"/>
      <c r="H1147" s="30"/>
      <c r="I1147" s="30"/>
      <c r="J1147" s="30"/>
      <c r="K1147" s="30"/>
      <c r="L1147" s="30"/>
      <c r="M1147" s="30"/>
      <c r="N1147" s="30"/>
      <c r="O1147" s="30"/>
      <c r="P1147" s="30"/>
      <c r="Q1147" s="30"/>
      <c r="R1147" s="30"/>
      <c r="S1147" s="30"/>
      <c r="T1147" s="30"/>
      <c r="U1147" s="30"/>
      <c r="V1147" s="30"/>
      <c r="W1147" s="30"/>
      <c r="X1147" s="30"/>
      <c r="Y1147" s="30"/>
      <c r="Z1147" s="30"/>
      <c r="AA1147" s="30"/>
      <c r="AB1147" s="30"/>
      <c r="AC1147" s="30"/>
      <c r="AD1147" s="30"/>
      <c r="AE1147" s="30"/>
      <c r="AF1147" s="30"/>
      <c r="AG1147" s="30"/>
      <c r="AH1147" s="30"/>
      <c r="AI1147" s="30"/>
      <c r="AJ1147" s="30"/>
      <c r="AK1147" s="30"/>
      <c r="AL1147" s="30"/>
      <c r="AM1147" s="30"/>
      <c r="AN1147" s="30"/>
      <c r="AO1147" s="30"/>
      <c r="AP1147" s="30"/>
      <c r="AQ1147" s="30"/>
      <c r="AR1147" s="30"/>
      <c r="AS1147" s="30"/>
      <c r="AT1147" s="30"/>
      <c r="AU1147" s="30"/>
      <c r="AV1147" s="30"/>
      <c r="AW1147" s="30"/>
      <c r="AX1147" s="30"/>
      <c r="AY1147" s="30"/>
      <c r="AZ1147" s="30"/>
      <c r="BA1147" s="30"/>
      <c r="BB1147" s="30"/>
      <c r="BC1147" s="30"/>
      <c r="BD1147" s="30"/>
      <c r="BE1147" s="30"/>
      <c r="BF1147" s="30"/>
      <c r="BG1147" s="30"/>
      <c r="BH1147" s="30"/>
      <c r="BI1147" s="30"/>
      <c r="BJ1147" s="30"/>
      <c r="BK1147" s="30"/>
      <c r="BL1147" s="30"/>
      <c r="BM1147" s="30"/>
      <c r="BN1147" s="30"/>
      <c r="BO1147" s="30"/>
      <c r="BP1147" s="30"/>
      <c r="BQ1147" s="30"/>
      <c r="BR1147" s="30"/>
      <c r="BS1147" s="30"/>
      <c r="BT1147" s="30"/>
      <c r="BU1147" s="30"/>
      <c r="BV1147" s="30"/>
      <c r="BW1147" s="30"/>
      <c r="BX1147" s="30"/>
      <c r="BY1147" s="30"/>
      <c r="BZ1147" s="30"/>
      <c r="CA1147" s="30"/>
      <c r="CB1147" s="30"/>
      <c r="CC1147" s="30"/>
      <c r="CD1147" s="30"/>
      <c r="CE1147" s="30"/>
      <c r="CF1147" s="30"/>
      <c r="CG1147" s="30"/>
      <c r="CH1147" s="30"/>
      <c r="CI1147" s="30"/>
      <c r="CJ1147" s="30"/>
      <c r="CK1147" s="30"/>
      <c r="CL1147" s="30"/>
      <c r="CM1147" s="30"/>
      <c r="CN1147" s="30"/>
      <c r="CO1147" s="30"/>
      <c r="CP1147" s="30"/>
      <c r="CQ1147" s="30"/>
      <c r="CR1147" s="30"/>
      <c r="CS1147" s="30"/>
      <c r="CT1147" s="30"/>
      <c r="CU1147" s="30"/>
      <c r="CV1147" s="30"/>
      <c r="CW1147" s="30"/>
      <c r="CX1147" s="30"/>
      <c r="CY1147" s="30"/>
      <c r="CZ1147" s="30"/>
      <c r="DA1147" s="30"/>
      <c r="DB1147" s="30"/>
      <c r="DC1147" s="30"/>
      <c r="DD1147" s="30"/>
      <c r="DE1147" s="30"/>
      <c r="DF1147" s="30"/>
      <c r="DG1147" s="30"/>
      <c r="DH1147" s="30"/>
      <c r="DI1147" s="30"/>
      <c r="DJ1147" s="30"/>
      <c r="DK1147" s="30"/>
      <c r="DL1147" s="30"/>
      <c r="DM1147" s="30"/>
      <c r="DN1147" s="30"/>
      <c r="DO1147" s="30"/>
      <c r="DP1147" s="30"/>
      <c r="DQ1147" s="30"/>
      <c r="DR1147" s="30"/>
      <c r="DS1147" s="30"/>
      <c r="DT1147" s="30"/>
      <c r="DU1147" s="30"/>
      <c r="DV1147" s="30"/>
      <c r="DW1147" s="30"/>
      <c r="DX1147" s="30"/>
      <c r="DY1147" s="30"/>
      <c r="DZ1147" s="30"/>
      <c r="EA1147" s="30"/>
      <c r="EB1147" s="30"/>
      <c r="EC1147" s="30"/>
      <c r="ED1147" s="30"/>
      <c r="EE1147" s="30"/>
      <c r="EF1147" s="30"/>
      <c r="EG1147" s="30"/>
      <c r="EH1147" s="30"/>
      <c r="EI1147" s="30"/>
      <c r="EJ1147" s="30"/>
      <c r="EK1147" s="30"/>
      <c r="EL1147" s="30"/>
      <c r="EM1147" s="30"/>
      <c r="EN1147" s="30"/>
      <c r="EO1147" s="30"/>
      <c r="EP1147" s="30"/>
      <c r="EQ1147" s="30"/>
      <c r="ER1147" s="30"/>
      <c r="ES1147" s="30"/>
      <c r="ET1147" s="30"/>
      <c r="EU1147" s="30"/>
      <c r="EV1147" s="30"/>
      <c r="EW1147" s="30"/>
      <c r="EX1147" s="30"/>
      <c r="EY1147" s="30"/>
      <c r="EZ1147" s="30"/>
      <c r="FA1147" s="30"/>
      <c r="FB1147" s="30"/>
      <c r="FC1147" s="30"/>
      <c r="FD1147" s="30"/>
      <c r="FE1147" s="30"/>
      <c r="FF1147" s="30"/>
      <c r="FG1147" s="30"/>
      <c r="FH1147" s="30"/>
      <c r="FI1147" s="30"/>
      <c r="FJ1147" s="30"/>
      <c r="FK1147" s="30"/>
      <c r="FL1147" s="30"/>
      <c r="FM1147" s="30"/>
      <c r="FN1147" s="30"/>
      <c r="FO1147" s="30"/>
      <c r="FP1147" s="30"/>
      <c r="FQ1147" s="30"/>
      <c r="FR1147" s="30"/>
      <c r="FS1147" s="30"/>
      <c r="FT1147" s="30"/>
      <c r="FU1147" s="30"/>
      <c r="FV1147" s="30"/>
      <c r="FW1147" s="30"/>
      <c r="FX1147" s="30"/>
      <c r="FY1147" s="30"/>
      <c r="FZ1147" s="30"/>
      <c r="GA1147" s="30"/>
      <c r="GB1147" s="30"/>
      <c r="GC1147" s="30"/>
      <c r="GD1147" s="30"/>
      <c r="GE1147" s="30"/>
      <c r="GF1147" s="30"/>
      <c r="GG1147" s="30"/>
      <c r="GH1147" s="30"/>
      <c r="GI1147" s="30"/>
      <c r="GJ1147" s="30"/>
      <c r="GK1147" s="30"/>
      <c r="GL1147" s="30"/>
      <c r="GM1147" s="30"/>
      <c r="GN1147" s="30"/>
      <c r="GO1147" s="30"/>
      <c r="GP1147" s="30"/>
      <c r="GQ1147" s="30"/>
      <c r="GR1147" s="30"/>
      <c r="GS1147" s="30"/>
      <c r="GT1147" s="30"/>
      <c r="GU1147" s="30"/>
      <c r="GV1147" s="30"/>
      <c r="GW1147" s="30"/>
      <c r="GX1147" s="30"/>
      <c r="GY1147" s="30"/>
      <c r="GZ1147" s="30"/>
      <c r="HA1147" s="30"/>
      <c r="HB1147" s="30"/>
      <c r="HC1147" s="30"/>
      <c r="HD1147" s="30"/>
      <c r="HE1147" s="30"/>
      <c r="HF1147" s="30"/>
      <c r="HG1147" s="30"/>
      <c r="HH1147" s="30"/>
      <c r="HI1147" s="30"/>
      <c r="HJ1147" s="30"/>
      <c r="HK1147" s="30"/>
      <c r="HL1147" s="30"/>
      <c r="HM1147" s="30"/>
      <c r="HN1147" s="30"/>
      <c r="HO1147" s="30"/>
      <c r="HP1147" s="30"/>
      <c r="HQ1147" s="30"/>
      <c r="HR1147" s="30"/>
      <c r="HS1147" s="30"/>
      <c r="HT1147" s="30"/>
      <c r="HU1147" s="30"/>
      <c r="HV1147" s="30"/>
      <c r="HW1147" s="30"/>
      <c r="HX1147" s="30"/>
      <c r="HY1147" s="30"/>
      <c r="HZ1147" s="30"/>
      <c r="IA1147" s="30"/>
      <c r="IB1147" s="30"/>
      <c r="IC1147" s="30"/>
      <c r="ID1147" s="30"/>
      <c r="IE1147" s="30"/>
      <c r="IF1147" s="30"/>
      <c r="IG1147" s="30"/>
      <c r="IH1147" s="30"/>
      <c r="II1147" s="30"/>
      <c r="IJ1147" s="30"/>
      <c r="IK1147" s="30"/>
      <c r="IL1147" s="30"/>
      <c r="IM1147" s="30"/>
      <c r="IN1147" s="30"/>
      <c r="IO1147" s="30"/>
      <c r="IP1147" s="30"/>
      <c r="IQ1147" s="30"/>
      <c r="IR1147" s="30"/>
      <c r="IS1147" s="30"/>
      <c r="IT1147" s="30"/>
      <c r="IU1147" s="30"/>
    </row>
    <row r="1148" spans="1:5" ht="45">
      <c r="A1148" s="52">
        <v>44129</v>
      </c>
      <c r="B1148" s="20" t="s">
        <v>606</v>
      </c>
      <c r="C1148" s="59" t="s">
        <v>607</v>
      </c>
      <c r="D1148" s="5" t="s">
        <v>608</v>
      </c>
      <c r="E1148" s="120">
        <v>150.27</v>
      </c>
    </row>
    <row r="1149" spans="1:5" ht="30">
      <c r="A1149" s="52">
        <v>44131</v>
      </c>
      <c r="B1149" s="20" t="s">
        <v>609</v>
      </c>
      <c r="C1149" s="59" t="s">
        <v>610</v>
      </c>
      <c r="D1149" s="5" t="s">
        <v>611</v>
      </c>
      <c r="E1149" s="120">
        <v>94.45</v>
      </c>
    </row>
    <row r="1150" spans="1:5" ht="30">
      <c r="A1150" s="52">
        <v>44133</v>
      </c>
      <c r="B1150" s="20" t="s">
        <v>609</v>
      </c>
      <c r="C1150" s="59" t="s">
        <v>610</v>
      </c>
      <c r="D1150" s="5" t="s">
        <v>612</v>
      </c>
      <c r="E1150" s="120">
        <v>37.95</v>
      </c>
    </row>
    <row r="1151" spans="1:5" ht="30">
      <c r="A1151" s="52">
        <v>44140</v>
      </c>
      <c r="B1151" s="20" t="s">
        <v>613</v>
      </c>
      <c r="C1151" s="59" t="s">
        <v>614</v>
      </c>
      <c r="D1151" s="5" t="s">
        <v>615</v>
      </c>
      <c r="E1151" s="120">
        <v>222</v>
      </c>
    </row>
    <row r="1152" spans="1:255" ht="15">
      <c r="A1152" s="52">
        <v>44141</v>
      </c>
      <c r="B1152" s="20" t="s">
        <v>616</v>
      </c>
      <c r="C1152" s="59" t="s">
        <v>617</v>
      </c>
      <c r="D1152" s="5" t="s">
        <v>618</v>
      </c>
      <c r="E1152" s="120">
        <v>328.6</v>
      </c>
      <c r="F1152" s="30"/>
      <c r="G1152" s="30"/>
      <c r="H1152" s="30"/>
      <c r="I1152" s="30"/>
      <c r="J1152" s="30"/>
      <c r="K1152" s="30"/>
      <c r="L1152" s="30"/>
      <c r="M1152" s="30"/>
      <c r="N1152" s="30"/>
      <c r="O1152" s="30"/>
      <c r="P1152" s="30"/>
      <c r="Q1152" s="30"/>
      <c r="R1152" s="30"/>
      <c r="S1152" s="30"/>
      <c r="T1152" s="30"/>
      <c r="U1152" s="30"/>
      <c r="V1152" s="30"/>
      <c r="W1152" s="30"/>
      <c r="X1152" s="30"/>
      <c r="Y1152" s="30"/>
      <c r="Z1152" s="30"/>
      <c r="AA1152" s="30"/>
      <c r="AB1152" s="30"/>
      <c r="AC1152" s="30"/>
      <c r="AD1152" s="30"/>
      <c r="AE1152" s="30"/>
      <c r="AF1152" s="30"/>
      <c r="AG1152" s="30"/>
      <c r="AH1152" s="30"/>
      <c r="AI1152" s="30"/>
      <c r="AJ1152" s="30"/>
      <c r="AK1152" s="30"/>
      <c r="AL1152" s="30"/>
      <c r="AM1152" s="30"/>
      <c r="AN1152" s="30"/>
      <c r="AO1152" s="30"/>
      <c r="AP1152" s="30"/>
      <c r="AQ1152" s="30"/>
      <c r="AR1152" s="30"/>
      <c r="AS1152" s="30"/>
      <c r="AT1152" s="30"/>
      <c r="AU1152" s="30"/>
      <c r="AV1152" s="30"/>
      <c r="AW1152" s="30"/>
      <c r="AX1152" s="30"/>
      <c r="AY1152" s="30"/>
      <c r="AZ1152" s="30"/>
      <c r="BA1152" s="30"/>
      <c r="BB1152" s="30"/>
      <c r="BC1152" s="30"/>
      <c r="BD1152" s="30"/>
      <c r="BE1152" s="30"/>
      <c r="BF1152" s="30"/>
      <c r="BG1152" s="30"/>
      <c r="BH1152" s="30"/>
      <c r="BI1152" s="30"/>
      <c r="BJ1152" s="30"/>
      <c r="BK1152" s="30"/>
      <c r="BL1152" s="30"/>
      <c r="BM1152" s="30"/>
      <c r="BN1152" s="30"/>
      <c r="BO1152" s="30"/>
      <c r="BP1152" s="30"/>
      <c r="BQ1152" s="30"/>
      <c r="BR1152" s="30"/>
      <c r="BS1152" s="30"/>
      <c r="BT1152" s="30"/>
      <c r="BU1152" s="30"/>
      <c r="BV1152" s="30"/>
      <c r="BW1152" s="30"/>
      <c r="BX1152" s="30"/>
      <c r="BY1152" s="30"/>
      <c r="BZ1152" s="30"/>
      <c r="CA1152" s="30"/>
      <c r="CB1152" s="30"/>
      <c r="CC1152" s="30"/>
      <c r="CD1152" s="30"/>
      <c r="CE1152" s="30"/>
      <c r="CF1152" s="30"/>
      <c r="CG1152" s="30"/>
      <c r="CH1152" s="30"/>
      <c r="CI1152" s="30"/>
      <c r="CJ1152" s="30"/>
      <c r="CK1152" s="30"/>
      <c r="CL1152" s="30"/>
      <c r="CM1152" s="30"/>
      <c r="CN1152" s="30"/>
      <c r="CO1152" s="30"/>
      <c r="CP1152" s="30"/>
      <c r="CQ1152" s="30"/>
      <c r="CR1152" s="30"/>
      <c r="CS1152" s="30"/>
      <c r="CT1152" s="30"/>
      <c r="CU1152" s="30"/>
      <c r="CV1152" s="30"/>
      <c r="CW1152" s="30"/>
      <c r="CX1152" s="30"/>
      <c r="CY1152" s="30"/>
      <c r="CZ1152" s="30"/>
      <c r="DA1152" s="30"/>
      <c r="DB1152" s="30"/>
      <c r="DC1152" s="30"/>
      <c r="DD1152" s="30"/>
      <c r="DE1152" s="30"/>
      <c r="DF1152" s="30"/>
      <c r="DG1152" s="30"/>
      <c r="DH1152" s="30"/>
      <c r="DI1152" s="30"/>
      <c r="DJ1152" s="30"/>
      <c r="DK1152" s="30"/>
      <c r="DL1152" s="30"/>
      <c r="DM1152" s="30"/>
      <c r="DN1152" s="30"/>
      <c r="DO1152" s="30"/>
      <c r="DP1152" s="30"/>
      <c r="DQ1152" s="30"/>
      <c r="DR1152" s="30"/>
      <c r="DS1152" s="30"/>
      <c r="DT1152" s="30"/>
      <c r="DU1152" s="30"/>
      <c r="DV1152" s="30"/>
      <c r="DW1152" s="30"/>
      <c r="DX1152" s="30"/>
      <c r="DY1152" s="30"/>
      <c r="DZ1152" s="30"/>
      <c r="EA1152" s="30"/>
      <c r="EB1152" s="30"/>
      <c r="EC1152" s="30"/>
      <c r="ED1152" s="30"/>
      <c r="EE1152" s="30"/>
      <c r="EF1152" s="30"/>
      <c r="EG1152" s="30"/>
      <c r="EH1152" s="30"/>
      <c r="EI1152" s="30"/>
      <c r="EJ1152" s="30"/>
      <c r="EK1152" s="30"/>
      <c r="EL1152" s="30"/>
      <c r="EM1152" s="30"/>
      <c r="EN1152" s="30"/>
      <c r="EO1152" s="30"/>
      <c r="EP1152" s="30"/>
      <c r="EQ1152" s="30"/>
      <c r="ER1152" s="30"/>
      <c r="ES1152" s="30"/>
      <c r="ET1152" s="30"/>
      <c r="EU1152" s="30"/>
      <c r="EV1152" s="30"/>
      <c r="EW1152" s="30"/>
      <c r="EX1152" s="30"/>
      <c r="EY1152" s="30"/>
      <c r="EZ1152" s="30"/>
      <c r="FA1152" s="30"/>
      <c r="FB1152" s="30"/>
      <c r="FC1152" s="30"/>
      <c r="FD1152" s="30"/>
      <c r="FE1152" s="30"/>
      <c r="FF1152" s="30"/>
      <c r="FG1152" s="30"/>
      <c r="FH1152" s="30"/>
      <c r="FI1152" s="30"/>
      <c r="FJ1152" s="30"/>
      <c r="FK1152" s="30"/>
      <c r="FL1152" s="30"/>
      <c r="FM1152" s="30"/>
      <c r="FN1152" s="30"/>
      <c r="FO1152" s="30"/>
      <c r="FP1152" s="30"/>
      <c r="FQ1152" s="30"/>
      <c r="FR1152" s="30"/>
      <c r="FS1152" s="30"/>
      <c r="FT1152" s="30"/>
      <c r="FU1152" s="30"/>
      <c r="FV1152" s="30"/>
      <c r="FW1152" s="30"/>
      <c r="FX1152" s="30"/>
      <c r="FY1152" s="30"/>
      <c r="FZ1152" s="30"/>
      <c r="GA1152" s="30"/>
      <c r="GB1152" s="30"/>
      <c r="GC1152" s="30"/>
      <c r="GD1152" s="30"/>
      <c r="GE1152" s="30"/>
      <c r="GF1152" s="30"/>
      <c r="GG1152" s="30"/>
      <c r="GH1152" s="30"/>
      <c r="GI1152" s="30"/>
      <c r="GJ1152" s="30"/>
      <c r="GK1152" s="30"/>
      <c r="GL1152" s="30"/>
      <c r="GM1152" s="30"/>
      <c r="GN1152" s="30"/>
      <c r="GO1152" s="30"/>
      <c r="GP1152" s="30"/>
      <c r="GQ1152" s="30"/>
      <c r="GR1152" s="30"/>
      <c r="GS1152" s="30"/>
      <c r="GT1152" s="30"/>
      <c r="GU1152" s="30"/>
      <c r="GV1152" s="30"/>
      <c r="GW1152" s="30"/>
      <c r="GX1152" s="30"/>
      <c r="GY1152" s="30"/>
      <c r="GZ1152" s="30"/>
      <c r="HA1152" s="30"/>
      <c r="HB1152" s="30"/>
      <c r="HC1152" s="30"/>
      <c r="HD1152" s="30"/>
      <c r="HE1152" s="30"/>
      <c r="HF1152" s="30"/>
      <c r="HG1152" s="30"/>
      <c r="HH1152" s="30"/>
      <c r="HI1152" s="30"/>
      <c r="HJ1152" s="30"/>
      <c r="HK1152" s="30"/>
      <c r="HL1152" s="30"/>
      <c r="HM1152" s="30"/>
      <c r="HN1152" s="30"/>
      <c r="HO1152" s="30"/>
      <c r="HP1152" s="30"/>
      <c r="HQ1152" s="30"/>
      <c r="HR1152" s="30"/>
      <c r="HS1152" s="30"/>
      <c r="HT1152" s="30"/>
      <c r="HU1152" s="30"/>
      <c r="HV1152" s="30"/>
      <c r="HW1152" s="30"/>
      <c r="HX1152" s="30"/>
      <c r="HY1152" s="30"/>
      <c r="HZ1152" s="30"/>
      <c r="IA1152" s="30"/>
      <c r="IB1152" s="30"/>
      <c r="IC1152" s="30"/>
      <c r="ID1152" s="30"/>
      <c r="IE1152" s="30"/>
      <c r="IF1152" s="30"/>
      <c r="IG1152" s="30"/>
      <c r="IH1152" s="30"/>
      <c r="II1152" s="30"/>
      <c r="IJ1152" s="30"/>
      <c r="IK1152" s="30"/>
      <c r="IL1152" s="30"/>
      <c r="IM1152" s="30"/>
      <c r="IN1152" s="30"/>
      <c r="IO1152" s="30"/>
      <c r="IP1152" s="30"/>
      <c r="IQ1152" s="30"/>
      <c r="IR1152" s="30"/>
      <c r="IS1152" s="30"/>
      <c r="IT1152" s="30"/>
      <c r="IU1152" s="30"/>
    </row>
    <row r="1153" spans="1:255" ht="45">
      <c r="A1153" s="52">
        <v>44149</v>
      </c>
      <c r="B1153" s="20" t="s">
        <v>619</v>
      </c>
      <c r="C1153" s="59" t="s">
        <v>620</v>
      </c>
      <c r="D1153" s="5" t="s">
        <v>621</v>
      </c>
      <c r="E1153" s="120">
        <v>28</v>
      </c>
      <c r="F1153" s="30"/>
      <c r="G1153" s="30"/>
      <c r="H1153" s="30"/>
      <c r="I1153" s="30"/>
      <c r="J1153" s="30"/>
      <c r="K1153" s="30"/>
      <c r="L1153" s="30"/>
      <c r="M1153" s="30"/>
      <c r="N1153" s="30"/>
      <c r="O1153" s="30"/>
      <c r="P1153" s="30"/>
      <c r="Q1153" s="30"/>
      <c r="R1153" s="30"/>
      <c r="S1153" s="30"/>
      <c r="T1153" s="30"/>
      <c r="U1153" s="30"/>
      <c r="V1153" s="30"/>
      <c r="W1153" s="30"/>
      <c r="X1153" s="30"/>
      <c r="Y1153" s="30"/>
      <c r="Z1153" s="30"/>
      <c r="AA1153" s="30"/>
      <c r="AB1153" s="30"/>
      <c r="AC1153" s="30"/>
      <c r="AD1153" s="30"/>
      <c r="AE1153" s="30"/>
      <c r="AF1153" s="30"/>
      <c r="AG1153" s="30"/>
      <c r="AH1153" s="30"/>
      <c r="AI1153" s="30"/>
      <c r="AJ1153" s="30"/>
      <c r="AK1153" s="30"/>
      <c r="AL1153" s="30"/>
      <c r="AM1153" s="30"/>
      <c r="AN1153" s="30"/>
      <c r="AO1153" s="30"/>
      <c r="AP1153" s="30"/>
      <c r="AQ1153" s="30"/>
      <c r="AR1153" s="30"/>
      <c r="AS1153" s="30"/>
      <c r="AT1153" s="30"/>
      <c r="AU1153" s="30"/>
      <c r="AV1153" s="30"/>
      <c r="AW1153" s="30"/>
      <c r="AX1153" s="30"/>
      <c r="AY1153" s="30"/>
      <c r="AZ1153" s="30"/>
      <c r="BA1153" s="30"/>
      <c r="BB1153" s="30"/>
      <c r="BC1153" s="30"/>
      <c r="BD1153" s="30"/>
      <c r="BE1153" s="30"/>
      <c r="BF1153" s="30"/>
      <c r="BG1153" s="30"/>
      <c r="BH1153" s="30"/>
      <c r="BI1153" s="30"/>
      <c r="BJ1153" s="30"/>
      <c r="BK1153" s="30"/>
      <c r="BL1153" s="30"/>
      <c r="BM1153" s="30"/>
      <c r="BN1153" s="30"/>
      <c r="BO1153" s="30"/>
      <c r="BP1153" s="30"/>
      <c r="BQ1153" s="30"/>
      <c r="BR1153" s="30"/>
      <c r="BS1153" s="30"/>
      <c r="BT1153" s="30"/>
      <c r="BU1153" s="30"/>
      <c r="BV1153" s="30"/>
      <c r="BW1153" s="30"/>
      <c r="BX1153" s="30"/>
      <c r="BY1153" s="30"/>
      <c r="BZ1153" s="30"/>
      <c r="CA1153" s="30"/>
      <c r="CB1153" s="30"/>
      <c r="CC1153" s="30"/>
      <c r="CD1153" s="30"/>
      <c r="CE1153" s="30"/>
      <c r="CF1153" s="30"/>
      <c r="CG1153" s="30"/>
      <c r="CH1153" s="30"/>
      <c r="CI1153" s="30"/>
      <c r="CJ1153" s="30"/>
      <c r="CK1153" s="30"/>
      <c r="CL1153" s="30"/>
      <c r="CM1153" s="30"/>
      <c r="CN1153" s="30"/>
      <c r="CO1153" s="30"/>
      <c r="CP1153" s="30"/>
      <c r="CQ1153" s="30"/>
      <c r="CR1153" s="30"/>
      <c r="CS1153" s="30"/>
      <c r="CT1153" s="30"/>
      <c r="CU1153" s="30"/>
      <c r="CV1153" s="30"/>
      <c r="CW1153" s="30"/>
      <c r="CX1153" s="30"/>
      <c r="CY1153" s="30"/>
      <c r="CZ1153" s="30"/>
      <c r="DA1153" s="30"/>
      <c r="DB1153" s="30"/>
      <c r="DC1153" s="30"/>
      <c r="DD1153" s="30"/>
      <c r="DE1153" s="30"/>
      <c r="DF1153" s="30"/>
      <c r="DG1153" s="30"/>
      <c r="DH1153" s="30"/>
      <c r="DI1153" s="30"/>
      <c r="DJ1153" s="30"/>
      <c r="DK1153" s="30"/>
      <c r="DL1153" s="30"/>
      <c r="DM1153" s="30"/>
      <c r="DN1153" s="30"/>
      <c r="DO1153" s="30"/>
      <c r="DP1153" s="30"/>
      <c r="DQ1153" s="30"/>
      <c r="DR1153" s="30"/>
      <c r="DS1153" s="30"/>
      <c r="DT1153" s="30"/>
      <c r="DU1153" s="30"/>
      <c r="DV1153" s="30"/>
      <c r="DW1153" s="30"/>
      <c r="DX1153" s="30"/>
      <c r="DY1153" s="30"/>
      <c r="DZ1153" s="30"/>
      <c r="EA1153" s="30"/>
      <c r="EB1153" s="30"/>
      <c r="EC1153" s="30"/>
      <c r="ED1153" s="30"/>
      <c r="EE1153" s="30"/>
      <c r="EF1153" s="30"/>
      <c r="EG1153" s="30"/>
      <c r="EH1153" s="30"/>
      <c r="EI1153" s="30"/>
      <c r="EJ1153" s="30"/>
      <c r="EK1153" s="30"/>
      <c r="EL1153" s="30"/>
      <c r="EM1153" s="30"/>
      <c r="EN1153" s="30"/>
      <c r="EO1153" s="30"/>
      <c r="EP1153" s="30"/>
      <c r="EQ1153" s="30"/>
      <c r="ER1153" s="30"/>
      <c r="ES1153" s="30"/>
      <c r="ET1153" s="30"/>
      <c r="EU1153" s="30"/>
      <c r="EV1153" s="30"/>
      <c r="EW1153" s="30"/>
      <c r="EX1153" s="30"/>
      <c r="EY1153" s="30"/>
      <c r="EZ1153" s="30"/>
      <c r="FA1153" s="30"/>
      <c r="FB1153" s="30"/>
      <c r="FC1153" s="30"/>
      <c r="FD1153" s="30"/>
      <c r="FE1153" s="30"/>
      <c r="FF1153" s="30"/>
      <c r="FG1153" s="30"/>
      <c r="FH1153" s="30"/>
      <c r="FI1153" s="30"/>
      <c r="FJ1153" s="30"/>
      <c r="FK1153" s="30"/>
      <c r="FL1153" s="30"/>
      <c r="FM1153" s="30"/>
      <c r="FN1153" s="30"/>
      <c r="FO1153" s="30"/>
      <c r="FP1153" s="30"/>
      <c r="FQ1153" s="30"/>
      <c r="FR1153" s="30"/>
      <c r="FS1153" s="30"/>
      <c r="FT1153" s="30"/>
      <c r="FU1153" s="30"/>
      <c r="FV1153" s="30"/>
      <c r="FW1153" s="30"/>
      <c r="FX1153" s="30"/>
      <c r="FY1153" s="30"/>
      <c r="FZ1153" s="30"/>
      <c r="GA1153" s="30"/>
      <c r="GB1153" s="30"/>
      <c r="GC1153" s="30"/>
      <c r="GD1153" s="30"/>
      <c r="GE1153" s="30"/>
      <c r="GF1153" s="30"/>
      <c r="GG1153" s="30"/>
      <c r="GH1153" s="30"/>
      <c r="GI1153" s="30"/>
      <c r="GJ1153" s="30"/>
      <c r="GK1153" s="30"/>
      <c r="GL1153" s="30"/>
      <c r="GM1153" s="30"/>
      <c r="GN1153" s="30"/>
      <c r="GO1153" s="30"/>
      <c r="GP1153" s="30"/>
      <c r="GQ1153" s="30"/>
      <c r="GR1153" s="30"/>
      <c r="GS1153" s="30"/>
      <c r="GT1153" s="30"/>
      <c r="GU1153" s="30"/>
      <c r="GV1153" s="30"/>
      <c r="GW1153" s="30"/>
      <c r="GX1153" s="30"/>
      <c r="GY1153" s="30"/>
      <c r="GZ1153" s="30"/>
      <c r="HA1153" s="30"/>
      <c r="HB1153" s="30"/>
      <c r="HC1153" s="30"/>
      <c r="HD1153" s="30"/>
      <c r="HE1153" s="30"/>
      <c r="HF1153" s="30"/>
      <c r="HG1153" s="30"/>
      <c r="HH1153" s="30"/>
      <c r="HI1153" s="30"/>
      <c r="HJ1153" s="30"/>
      <c r="HK1153" s="30"/>
      <c r="HL1153" s="30"/>
      <c r="HM1153" s="30"/>
      <c r="HN1153" s="30"/>
      <c r="HO1153" s="30"/>
      <c r="HP1153" s="30"/>
      <c r="HQ1153" s="30"/>
      <c r="HR1153" s="30"/>
      <c r="HS1153" s="30"/>
      <c r="HT1153" s="30"/>
      <c r="HU1153" s="30"/>
      <c r="HV1153" s="30"/>
      <c r="HW1153" s="30"/>
      <c r="HX1153" s="30"/>
      <c r="HY1153" s="30"/>
      <c r="HZ1153" s="30"/>
      <c r="IA1153" s="30"/>
      <c r="IB1153" s="30"/>
      <c r="IC1153" s="30"/>
      <c r="ID1153" s="30"/>
      <c r="IE1153" s="30"/>
      <c r="IF1153" s="30"/>
      <c r="IG1153" s="30"/>
      <c r="IH1153" s="30"/>
      <c r="II1153" s="30"/>
      <c r="IJ1153" s="30"/>
      <c r="IK1153" s="30"/>
      <c r="IL1153" s="30"/>
      <c r="IM1153" s="30"/>
      <c r="IN1153" s="30"/>
      <c r="IO1153" s="30"/>
      <c r="IP1153" s="30"/>
      <c r="IQ1153" s="30"/>
      <c r="IR1153" s="30"/>
      <c r="IS1153" s="30"/>
      <c r="IT1153" s="30"/>
      <c r="IU1153" s="30"/>
    </row>
    <row r="1154" spans="1:255" ht="45">
      <c r="A1154" s="52">
        <v>44149</v>
      </c>
      <c r="B1154" s="20" t="s">
        <v>622</v>
      </c>
      <c r="C1154" s="59" t="s">
        <v>623</v>
      </c>
      <c r="D1154" s="5" t="s">
        <v>621</v>
      </c>
      <c r="E1154" s="120">
        <v>199</v>
      </c>
      <c r="F1154" s="30"/>
      <c r="G1154" s="30"/>
      <c r="H1154" s="30"/>
      <c r="I1154" s="30"/>
      <c r="J1154" s="30"/>
      <c r="K1154" s="30"/>
      <c r="L1154" s="30"/>
      <c r="M1154" s="30"/>
      <c r="N1154" s="30"/>
      <c r="O1154" s="30"/>
      <c r="P1154" s="30"/>
      <c r="Q1154" s="30"/>
      <c r="R1154" s="30"/>
      <c r="S1154" s="30"/>
      <c r="T1154" s="30"/>
      <c r="U1154" s="30"/>
      <c r="V1154" s="30"/>
      <c r="W1154" s="30"/>
      <c r="X1154" s="30"/>
      <c r="Y1154" s="30"/>
      <c r="Z1154" s="30"/>
      <c r="AA1154" s="30"/>
      <c r="AB1154" s="30"/>
      <c r="AC1154" s="30"/>
      <c r="AD1154" s="30"/>
      <c r="AE1154" s="30"/>
      <c r="AF1154" s="30"/>
      <c r="AG1154" s="30"/>
      <c r="AH1154" s="30"/>
      <c r="AI1154" s="30"/>
      <c r="AJ1154" s="30"/>
      <c r="AK1154" s="30"/>
      <c r="AL1154" s="30"/>
      <c r="AM1154" s="30"/>
      <c r="AN1154" s="30"/>
      <c r="AO1154" s="30"/>
      <c r="AP1154" s="30"/>
      <c r="AQ1154" s="30"/>
      <c r="AR1154" s="30"/>
      <c r="AS1154" s="30"/>
      <c r="AT1154" s="30"/>
      <c r="AU1154" s="30"/>
      <c r="AV1154" s="30"/>
      <c r="AW1154" s="30"/>
      <c r="AX1154" s="30"/>
      <c r="AY1154" s="30"/>
      <c r="AZ1154" s="30"/>
      <c r="BA1154" s="30"/>
      <c r="BB1154" s="30"/>
      <c r="BC1154" s="30"/>
      <c r="BD1154" s="30"/>
      <c r="BE1154" s="30"/>
      <c r="BF1154" s="30"/>
      <c r="BG1154" s="30"/>
      <c r="BH1154" s="30"/>
      <c r="BI1154" s="30"/>
      <c r="BJ1154" s="30"/>
      <c r="BK1154" s="30"/>
      <c r="BL1154" s="30"/>
      <c r="BM1154" s="30"/>
      <c r="BN1154" s="30"/>
      <c r="BO1154" s="30"/>
      <c r="BP1154" s="30"/>
      <c r="BQ1154" s="30"/>
      <c r="BR1154" s="30"/>
      <c r="BS1154" s="30"/>
      <c r="BT1154" s="30"/>
      <c r="BU1154" s="30"/>
      <c r="BV1154" s="30"/>
      <c r="BW1154" s="30"/>
      <c r="BX1154" s="30"/>
      <c r="BY1154" s="30"/>
      <c r="BZ1154" s="30"/>
      <c r="CA1154" s="30"/>
      <c r="CB1154" s="30"/>
      <c r="CC1154" s="30"/>
      <c r="CD1154" s="30"/>
      <c r="CE1154" s="30"/>
      <c r="CF1154" s="30"/>
      <c r="CG1154" s="30"/>
      <c r="CH1154" s="30"/>
      <c r="CI1154" s="30"/>
      <c r="CJ1154" s="30"/>
      <c r="CK1154" s="30"/>
      <c r="CL1154" s="30"/>
      <c r="CM1154" s="30"/>
      <c r="CN1154" s="30"/>
      <c r="CO1154" s="30"/>
      <c r="CP1154" s="30"/>
      <c r="CQ1154" s="30"/>
      <c r="CR1154" s="30"/>
      <c r="CS1154" s="30"/>
      <c r="CT1154" s="30"/>
      <c r="CU1154" s="30"/>
      <c r="CV1154" s="30"/>
      <c r="CW1154" s="30"/>
      <c r="CX1154" s="30"/>
      <c r="CY1154" s="30"/>
      <c r="CZ1154" s="30"/>
      <c r="DA1154" s="30"/>
      <c r="DB1154" s="30"/>
      <c r="DC1154" s="30"/>
      <c r="DD1154" s="30"/>
      <c r="DE1154" s="30"/>
      <c r="DF1154" s="30"/>
      <c r="DG1154" s="30"/>
      <c r="DH1154" s="30"/>
      <c r="DI1154" s="30"/>
      <c r="DJ1154" s="30"/>
      <c r="DK1154" s="30"/>
      <c r="DL1154" s="30"/>
      <c r="DM1154" s="30"/>
      <c r="DN1154" s="30"/>
      <c r="DO1154" s="30"/>
      <c r="DP1154" s="30"/>
      <c r="DQ1154" s="30"/>
      <c r="DR1154" s="30"/>
      <c r="DS1154" s="30"/>
      <c r="DT1154" s="30"/>
      <c r="DU1154" s="30"/>
      <c r="DV1154" s="30"/>
      <c r="DW1154" s="30"/>
      <c r="DX1154" s="30"/>
      <c r="DY1154" s="30"/>
      <c r="DZ1154" s="30"/>
      <c r="EA1154" s="30"/>
      <c r="EB1154" s="30"/>
      <c r="EC1154" s="30"/>
      <c r="ED1154" s="30"/>
      <c r="EE1154" s="30"/>
      <c r="EF1154" s="30"/>
      <c r="EG1154" s="30"/>
      <c r="EH1154" s="30"/>
      <c r="EI1154" s="30"/>
      <c r="EJ1154" s="30"/>
      <c r="EK1154" s="30"/>
      <c r="EL1154" s="30"/>
      <c r="EM1154" s="30"/>
      <c r="EN1154" s="30"/>
      <c r="EO1154" s="30"/>
      <c r="EP1154" s="30"/>
      <c r="EQ1154" s="30"/>
      <c r="ER1154" s="30"/>
      <c r="ES1154" s="30"/>
      <c r="ET1154" s="30"/>
      <c r="EU1154" s="30"/>
      <c r="EV1154" s="30"/>
      <c r="EW1154" s="30"/>
      <c r="EX1154" s="30"/>
      <c r="EY1154" s="30"/>
      <c r="EZ1154" s="30"/>
      <c r="FA1154" s="30"/>
      <c r="FB1154" s="30"/>
      <c r="FC1154" s="30"/>
      <c r="FD1154" s="30"/>
      <c r="FE1154" s="30"/>
      <c r="FF1154" s="30"/>
      <c r="FG1154" s="30"/>
      <c r="FH1154" s="30"/>
      <c r="FI1154" s="30"/>
      <c r="FJ1154" s="30"/>
      <c r="FK1154" s="30"/>
      <c r="FL1154" s="30"/>
      <c r="FM1154" s="30"/>
      <c r="FN1154" s="30"/>
      <c r="FO1154" s="30"/>
      <c r="FP1154" s="30"/>
      <c r="FQ1154" s="30"/>
      <c r="FR1154" s="30"/>
      <c r="FS1154" s="30"/>
      <c r="FT1154" s="30"/>
      <c r="FU1154" s="30"/>
      <c r="FV1154" s="30"/>
      <c r="FW1154" s="30"/>
      <c r="FX1154" s="30"/>
      <c r="FY1154" s="30"/>
      <c r="FZ1154" s="30"/>
      <c r="GA1154" s="30"/>
      <c r="GB1154" s="30"/>
      <c r="GC1154" s="30"/>
      <c r="GD1154" s="30"/>
      <c r="GE1154" s="30"/>
      <c r="GF1154" s="30"/>
      <c r="GG1154" s="30"/>
      <c r="GH1154" s="30"/>
      <c r="GI1154" s="30"/>
      <c r="GJ1154" s="30"/>
      <c r="GK1154" s="30"/>
      <c r="GL1154" s="30"/>
      <c r="GM1154" s="30"/>
      <c r="GN1154" s="30"/>
      <c r="GO1154" s="30"/>
      <c r="GP1154" s="30"/>
      <c r="GQ1154" s="30"/>
      <c r="GR1154" s="30"/>
      <c r="GS1154" s="30"/>
      <c r="GT1154" s="30"/>
      <c r="GU1154" s="30"/>
      <c r="GV1154" s="30"/>
      <c r="GW1154" s="30"/>
      <c r="GX1154" s="30"/>
      <c r="GY1154" s="30"/>
      <c r="GZ1154" s="30"/>
      <c r="HA1154" s="30"/>
      <c r="HB1154" s="30"/>
      <c r="HC1154" s="30"/>
      <c r="HD1154" s="30"/>
      <c r="HE1154" s="30"/>
      <c r="HF1154" s="30"/>
      <c r="HG1154" s="30"/>
      <c r="HH1154" s="30"/>
      <c r="HI1154" s="30"/>
      <c r="HJ1154" s="30"/>
      <c r="HK1154" s="30"/>
      <c r="HL1154" s="30"/>
      <c r="HM1154" s="30"/>
      <c r="HN1154" s="30"/>
      <c r="HO1154" s="30"/>
      <c r="HP1154" s="30"/>
      <c r="HQ1154" s="30"/>
      <c r="HR1154" s="30"/>
      <c r="HS1154" s="30"/>
      <c r="HT1154" s="30"/>
      <c r="HU1154" s="30"/>
      <c r="HV1154" s="30"/>
      <c r="HW1154" s="30"/>
      <c r="HX1154" s="30"/>
      <c r="HY1154" s="30"/>
      <c r="HZ1154" s="30"/>
      <c r="IA1154" s="30"/>
      <c r="IB1154" s="30"/>
      <c r="IC1154" s="30"/>
      <c r="ID1154" s="30"/>
      <c r="IE1154" s="30"/>
      <c r="IF1154" s="30"/>
      <c r="IG1154" s="30"/>
      <c r="IH1154" s="30"/>
      <c r="II1154" s="30"/>
      <c r="IJ1154" s="30"/>
      <c r="IK1154" s="30"/>
      <c r="IL1154" s="30"/>
      <c r="IM1154" s="30"/>
      <c r="IN1154" s="30"/>
      <c r="IO1154" s="30"/>
      <c r="IP1154" s="30"/>
      <c r="IQ1154" s="30"/>
      <c r="IR1154" s="30"/>
      <c r="IS1154" s="30"/>
      <c r="IT1154" s="30"/>
      <c r="IU1154" s="30"/>
    </row>
    <row r="1155" spans="1:255" ht="45">
      <c r="A1155" s="52">
        <v>44149</v>
      </c>
      <c r="B1155" s="20" t="s">
        <v>603</v>
      </c>
      <c r="C1155" s="59" t="s">
        <v>624</v>
      </c>
      <c r="D1155" s="5" t="s">
        <v>625</v>
      </c>
      <c r="E1155" s="120">
        <v>87.76</v>
      </c>
      <c r="F1155" s="30"/>
      <c r="G1155" s="30"/>
      <c r="H1155" s="30"/>
      <c r="I1155" s="30"/>
      <c r="J1155" s="30"/>
      <c r="K1155" s="30"/>
      <c r="L1155" s="30"/>
      <c r="M1155" s="30"/>
      <c r="N1155" s="30"/>
      <c r="O1155" s="30"/>
      <c r="P1155" s="30"/>
      <c r="Q1155" s="30"/>
      <c r="R1155" s="30"/>
      <c r="S1155" s="30"/>
      <c r="T1155" s="30"/>
      <c r="U1155" s="30"/>
      <c r="V1155" s="30"/>
      <c r="W1155" s="30"/>
      <c r="X1155" s="30"/>
      <c r="Y1155" s="30"/>
      <c r="Z1155" s="30"/>
      <c r="AA1155" s="30"/>
      <c r="AB1155" s="30"/>
      <c r="AC1155" s="30"/>
      <c r="AD1155" s="30"/>
      <c r="AE1155" s="30"/>
      <c r="AF1155" s="30"/>
      <c r="AG1155" s="30"/>
      <c r="AH1155" s="30"/>
      <c r="AI1155" s="30"/>
      <c r="AJ1155" s="30"/>
      <c r="AK1155" s="30"/>
      <c r="AL1155" s="30"/>
      <c r="AM1155" s="30"/>
      <c r="AN1155" s="30"/>
      <c r="AO1155" s="30"/>
      <c r="AP1155" s="30"/>
      <c r="AQ1155" s="30"/>
      <c r="AR1155" s="30"/>
      <c r="AS1155" s="30"/>
      <c r="AT1155" s="30"/>
      <c r="AU1155" s="30"/>
      <c r="AV1155" s="30"/>
      <c r="AW1155" s="30"/>
      <c r="AX1155" s="30"/>
      <c r="AY1155" s="30"/>
      <c r="AZ1155" s="30"/>
      <c r="BA1155" s="30"/>
      <c r="BB1155" s="30"/>
      <c r="BC1155" s="30"/>
      <c r="BD1155" s="30"/>
      <c r="BE1155" s="30"/>
      <c r="BF1155" s="30"/>
      <c r="BG1155" s="30"/>
      <c r="BH1155" s="30"/>
      <c r="BI1155" s="30"/>
      <c r="BJ1155" s="30"/>
      <c r="BK1155" s="30"/>
      <c r="BL1155" s="30"/>
      <c r="BM1155" s="30"/>
      <c r="BN1155" s="30"/>
      <c r="BO1155" s="30"/>
      <c r="BP1155" s="30"/>
      <c r="BQ1155" s="30"/>
      <c r="BR1155" s="30"/>
      <c r="BS1155" s="30"/>
      <c r="BT1155" s="30"/>
      <c r="BU1155" s="30"/>
      <c r="BV1155" s="30"/>
      <c r="BW1155" s="30"/>
      <c r="BX1155" s="30"/>
      <c r="BY1155" s="30"/>
      <c r="BZ1155" s="30"/>
      <c r="CA1155" s="30"/>
      <c r="CB1155" s="30"/>
      <c r="CC1155" s="30"/>
      <c r="CD1155" s="30"/>
      <c r="CE1155" s="30"/>
      <c r="CF1155" s="30"/>
      <c r="CG1155" s="30"/>
      <c r="CH1155" s="30"/>
      <c r="CI1155" s="30"/>
      <c r="CJ1155" s="30"/>
      <c r="CK1155" s="30"/>
      <c r="CL1155" s="30"/>
      <c r="CM1155" s="30"/>
      <c r="CN1155" s="30"/>
      <c r="CO1155" s="30"/>
      <c r="CP1155" s="30"/>
      <c r="CQ1155" s="30"/>
      <c r="CR1155" s="30"/>
      <c r="CS1155" s="30"/>
      <c r="CT1155" s="30"/>
      <c r="CU1155" s="30"/>
      <c r="CV1155" s="30"/>
      <c r="CW1155" s="30"/>
      <c r="CX1155" s="30"/>
      <c r="CY1155" s="30"/>
      <c r="CZ1155" s="30"/>
      <c r="DA1155" s="30"/>
      <c r="DB1155" s="30"/>
      <c r="DC1155" s="30"/>
      <c r="DD1155" s="30"/>
      <c r="DE1155" s="30"/>
      <c r="DF1155" s="30"/>
      <c r="DG1155" s="30"/>
      <c r="DH1155" s="30"/>
      <c r="DI1155" s="30"/>
      <c r="DJ1155" s="30"/>
      <c r="DK1155" s="30"/>
      <c r="DL1155" s="30"/>
      <c r="DM1155" s="30"/>
      <c r="DN1155" s="30"/>
      <c r="DO1155" s="30"/>
      <c r="DP1155" s="30"/>
      <c r="DQ1155" s="30"/>
      <c r="DR1155" s="30"/>
      <c r="DS1155" s="30"/>
      <c r="DT1155" s="30"/>
      <c r="DU1155" s="30"/>
      <c r="DV1155" s="30"/>
      <c r="DW1155" s="30"/>
      <c r="DX1155" s="30"/>
      <c r="DY1155" s="30"/>
      <c r="DZ1155" s="30"/>
      <c r="EA1155" s="30"/>
      <c r="EB1155" s="30"/>
      <c r="EC1155" s="30"/>
      <c r="ED1155" s="30"/>
      <c r="EE1155" s="30"/>
      <c r="EF1155" s="30"/>
      <c r="EG1155" s="30"/>
      <c r="EH1155" s="30"/>
      <c r="EI1155" s="30"/>
      <c r="EJ1155" s="30"/>
      <c r="EK1155" s="30"/>
      <c r="EL1155" s="30"/>
      <c r="EM1155" s="30"/>
      <c r="EN1155" s="30"/>
      <c r="EO1155" s="30"/>
      <c r="EP1155" s="30"/>
      <c r="EQ1155" s="30"/>
      <c r="ER1155" s="30"/>
      <c r="ES1155" s="30"/>
      <c r="ET1155" s="30"/>
      <c r="EU1155" s="30"/>
      <c r="EV1155" s="30"/>
      <c r="EW1155" s="30"/>
      <c r="EX1155" s="30"/>
      <c r="EY1155" s="30"/>
      <c r="EZ1155" s="30"/>
      <c r="FA1155" s="30"/>
      <c r="FB1155" s="30"/>
      <c r="FC1155" s="30"/>
      <c r="FD1155" s="30"/>
      <c r="FE1155" s="30"/>
      <c r="FF1155" s="30"/>
      <c r="FG1155" s="30"/>
      <c r="FH1155" s="30"/>
      <c r="FI1155" s="30"/>
      <c r="FJ1155" s="30"/>
      <c r="FK1155" s="30"/>
      <c r="FL1155" s="30"/>
      <c r="FM1155" s="30"/>
      <c r="FN1155" s="30"/>
      <c r="FO1155" s="30"/>
      <c r="FP1155" s="30"/>
      <c r="FQ1155" s="30"/>
      <c r="FR1155" s="30"/>
      <c r="FS1155" s="30"/>
      <c r="FT1155" s="30"/>
      <c r="FU1155" s="30"/>
      <c r="FV1155" s="30"/>
      <c r="FW1155" s="30"/>
      <c r="FX1155" s="30"/>
      <c r="FY1155" s="30"/>
      <c r="FZ1155" s="30"/>
      <c r="GA1155" s="30"/>
      <c r="GB1155" s="30"/>
      <c r="GC1155" s="30"/>
      <c r="GD1155" s="30"/>
      <c r="GE1155" s="30"/>
      <c r="GF1155" s="30"/>
      <c r="GG1155" s="30"/>
      <c r="GH1155" s="30"/>
      <c r="GI1155" s="30"/>
      <c r="GJ1155" s="30"/>
      <c r="GK1155" s="30"/>
      <c r="GL1155" s="30"/>
      <c r="GM1155" s="30"/>
      <c r="GN1155" s="30"/>
      <c r="GO1155" s="30"/>
      <c r="GP1155" s="30"/>
      <c r="GQ1155" s="30"/>
      <c r="GR1155" s="30"/>
      <c r="GS1155" s="30"/>
      <c r="GT1155" s="30"/>
      <c r="GU1155" s="30"/>
      <c r="GV1155" s="30"/>
      <c r="GW1155" s="30"/>
      <c r="GX1155" s="30"/>
      <c r="GY1155" s="30"/>
      <c r="GZ1155" s="30"/>
      <c r="HA1155" s="30"/>
      <c r="HB1155" s="30"/>
      <c r="HC1155" s="30"/>
      <c r="HD1155" s="30"/>
      <c r="HE1155" s="30"/>
      <c r="HF1155" s="30"/>
      <c r="HG1155" s="30"/>
      <c r="HH1155" s="30"/>
      <c r="HI1155" s="30"/>
      <c r="HJ1155" s="30"/>
      <c r="HK1155" s="30"/>
      <c r="HL1155" s="30"/>
      <c r="HM1155" s="30"/>
      <c r="HN1155" s="30"/>
      <c r="HO1155" s="30"/>
      <c r="HP1155" s="30"/>
      <c r="HQ1155" s="30"/>
      <c r="HR1155" s="30"/>
      <c r="HS1155" s="30"/>
      <c r="HT1155" s="30"/>
      <c r="HU1155" s="30"/>
      <c r="HV1155" s="30"/>
      <c r="HW1155" s="30"/>
      <c r="HX1155" s="30"/>
      <c r="HY1155" s="30"/>
      <c r="HZ1155" s="30"/>
      <c r="IA1155" s="30"/>
      <c r="IB1155" s="30"/>
      <c r="IC1155" s="30"/>
      <c r="ID1155" s="30"/>
      <c r="IE1155" s="30"/>
      <c r="IF1155" s="30"/>
      <c r="IG1155" s="30"/>
      <c r="IH1155" s="30"/>
      <c r="II1155" s="30"/>
      <c r="IJ1155" s="30"/>
      <c r="IK1155" s="30"/>
      <c r="IL1155" s="30"/>
      <c r="IM1155" s="30"/>
      <c r="IN1155" s="30"/>
      <c r="IO1155" s="30"/>
      <c r="IP1155" s="30"/>
      <c r="IQ1155" s="30"/>
      <c r="IR1155" s="30"/>
      <c r="IS1155" s="30"/>
      <c r="IT1155" s="30"/>
      <c r="IU1155" s="30"/>
    </row>
    <row r="1156" spans="1:255" ht="45">
      <c r="A1156" s="52">
        <v>44150</v>
      </c>
      <c r="B1156" s="20" t="s">
        <v>626</v>
      </c>
      <c r="C1156" s="59" t="s">
        <v>627</v>
      </c>
      <c r="D1156" s="5" t="s">
        <v>621</v>
      </c>
      <c r="E1156" s="120">
        <v>51.83</v>
      </c>
      <c r="F1156" s="30"/>
      <c r="G1156" s="30"/>
      <c r="H1156" s="30"/>
      <c r="I1156" s="30"/>
      <c r="J1156" s="30"/>
      <c r="K1156" s="30"/>
      <c r="L1156" s="30"/>
      <c r="M1156" s="30"/>
      <c r="N1156" s="30"/>
      <c r="O1156" s="30"/>
      <c r="P1156" s="30"/>
      <c r="Q1156" s="30"/>
      <c r="R1156" s="30"/>
      <c r="S1156" s="30"/>
      <c r="T1156" s="30"/>
      <c r="U1156" s="30"/>
      <c r="V1156" s="30"/>
      <c r="W1156" s="30"/>
      <c r="X1156" s="30"/>
      <c r="Y1156" s="30"/>
      <c r="Z1156" s="30"/>
      <c r="AA1156" s="30"/>
      <c r="AB1156" s="30"/>
      <c r="AC1156" s="30"/>
      <c r="AD1156" s="30"/>
      <c r="AE1156" s="30"/>
      <c r="AF1156" s="30"/>
      <c r="AG1156" s="30"/>
      <c r="AH1156" s="30"/>
      <c r="AI1156" s="30"/>
      <c r="AJ1156" s="30"/>
      <c r="AK1156" s="30"/>
      <c r="AL1156" s="30"/>
      <c r="AM1156" s="30"/>
      <c r="AN1156" s="30"/>
      <c r="AO1156" s="30"/>
      <c r="AP1156" s="30"/>
      <c r="AQ1156" s="30"/>
      <c r="AR1156" s="30"/>
      <c r="AS1156" s="30"/>
      <c r="AT1156" s="30"/>
      <c r="AU1156" s="30"/>
      <c r="AV1156" s="30"/>
      <c r="AW1156" s="30"/>
      <c r="AX1156" s="30"/>
      <c r="AY1156" s="30"/>
      <c r="AZ1156" s="30"/>
      <c r="BA1156" s="30"/>
      <c r="BB1156" s="30"/>
      <c r="BC1156" s="30"/>
      <c r="BD1156" s="30"/>
      <c r="BE1156" s="30"/>
      <c r="BF1156" s="30"/>
      <c r="BG1156" s="30"/>
      <c r="BH1156" s="30"/>
      <c r="BI1156" s="30"/>
      <c r="BJ1156" s="30"/>
      <c r="BK1156" s="30"/>
      <c r="BL1156" s="30"/>
      <c r="BM1156" s="30"/>
      <c r="BN1156" s="30"/>
      <c r="BO1156" s="30"/>
      <c r="BP1156" s="30"/>
      <c r="BQ1156" s="30"/>
      <c r="BR1156" s="30"/>
      <c r="BS1156" s="30"/>
      <c r="BT1156" s="30"/>
      <c r="BU1156" s="30"/>
      <c r="BV1156" s="30"/>
      <c r="BW1156" s="30"/>
      <c r="BX1156" s="30"/>
      <c r="BY1156" s="30"/>
      <c r="BZ1156" s="30"/>
      <c r="CA1156" s="30"/>
      <c r="CB1156" s="30"/>
      <c r="CC1156" s="30"/>
      <c r="CD1156" s="30"/>
      <c r="CE1156" s="30"/>
      <c r="CF1156" s="30"/>
      <c r="CG1156" s="30"/>
      <c r="CH1156" s="30"/>
      <c r="CI1156" s="30"/>
      <c r="CJ1156" s="30"/>
      <c r="CK1156" s="30"/>
      <c r="CL1156" s="30"/>
      <c r="CM1156" s="30"/>
      <c r="CN1156" s="30"/>
      <c r="CO1156" s="30"/>
      <c r="CP1156" s="30"/>
      <c r="CQ1156" s="30"/>
      <c r="CR1156" s="30"/>
      <c r="CS1156" s="30"/>
      <c r="CT1156" s="30"/>
      <c r="CU1156" s="30"/>
      <c r="CV1156" s="30"/>
      <c r="CW1156" s="30"/>
      <c r="CX1156" s="30"/>
      <c r="CY1156" s="30"/>
      <c r="CZ1156" s="30"/>
      <c r="DA1156" s="30"/>
      <c r="DB1156" s="30"/>
      <c r="DC1156" s="30"/>
      <c r="DD1156" s="30"/>
      <c r="DE1156" s="30"/>
      <c r="DF1156" s="30"/>
      <c r="DG1156" s="30"/>
      <c r="DH1156" s="30"/>
      <c r="DI1156" s="30"/>
      <c r="DJ1156" s="30"/>
      <c r="DK1156" s="30"/>
      <c r="DL1156" s="30"/>
      <c r="DM1156" s="30"/>
      <c r="DN1156" s="30"/>
      <c r="DO1156" s="30"/>
      <c r="DP1156" s="30"/>
      <c r="DQ1156" s="30"/>
      <c r="DR1156" s="30"/>
      <c r="DS1156" s="30"/>
      <c r="DT1156" s="30"/>
      <c r="DU1156" s="30"/>
      <c r="DV1156" s="30"/>
      <c r="DW1156" s="30"/>
      <c r="DX1156" s="30"/>
      <c r="DY1156" s="30"/>
      <c r="DZ1156" s="30"/>
      <c r="EA1156" s="30"/>
      <c r="EB1156" s="30"/>
      <c r="EC1156" s="30"/>
      <c r="ED1156" s="30"/>
      <c r="EE1156" s="30"/>
      <c r="EF1156" s="30"/>
      <c r="EG1156" s="30"/>
      <c r="EH1156" s="30"/>
      <c r="EI1156" s="30"/>
      <c r="EJ1156" s="30"/>
      <c r="EK1156" s="30"/>
      <c r="EL1156" s="30"/>
      <c r="EM1156" s="30"/>
      <c r="EN1156" s="30"/>
      <c r="EO1156" s="30"/>
      <c r="EP1156" s="30"/>
      <c r="EQ1156" s="30"/>
      <c r="ER1156" s="30"/>
      <c r="ES1156" s="30"/>
      <c r="ET1156" s="30"/>
      <c r="EU1156" s="30"/>
      <c r="EV1156" s="30"/>
      <c r="EW1156" s="30"/>
      <c r="EX1156" s="30"/>
      <c r="EY1156" s="30"/>
      <c r="EZ1156" s="30"/>
      <c r="FA1156" s="30"/>
      <c r="FB1156" s="30"/>
      <c r="FC1156" s="30"/>
      <c r="FD1156" s="30"/>
      <c r="FE1156" s="30"/>
      <c r="FF1156" s="30"/>
      <c r="FG1156" s="30"/>
      <c r="FH1156" s="30"/>
      <c r="FI1156" s="30"/>
      <c r="FJ1156" s="30"/>
      <c r="FK1156" s="30"/>
      <c r="FL1156" s="30"/>
      <c r="FM1156" s="30"/>
      <c r="FN1156" s="30"/>
      <c r="FO1156" s="30"/>
      <c r="FP1156" s="30"/>
      <c r="FQ1156" s="30"/>
      <c r="FR1156" s="30"/>
      <c r="FS1156" s="30"/>
      <c r="FT1156" s="30"/>
      <c r="FU1156" s="30"/>
      <c r="FV1156" s="30"/>
      <c r="FW1156" s="30"/>
      <c r="FX1156" s="30"/>
      <c r="FY1156" s="30"/>
      <c r="FZ1156" s="30"/>
      <c r="GA1156" s="30"/>
      <c r="GB1156" s="30"/>
      <c r="GC1156" s="30"/>
      <c r="GD1156" s="30"/>
      <c r="GE1156" s="30"/>
      <c r="GF1156" s="30"/>
      <c r="GG1156" s="30"/>
      <c r="GH1156" s="30"/>
      <c r="GI1156" s="30"/>
      <c r="GJ1156" s="30"/>
      <c r="GK1156" s="30"/>
      <c r="GL1156" s="30"/>
      <c r="GM1156" s="30"/>
      <c r="GN1156" s="30"/>
      <c r="GO1156" s="30"/>
      <c r="GP1156" s="30"/>
      <c r="GQ1156" s="30"/>
      <c r="GR1156" s="30"/>
      <c r="GS1156" s="30"/>
      <c r="GT1156" s="30"/>
      <c r="GU1156" s="30"/>
      <c r="GV1156" s="30"/>
      <c r="GW1156" s="30"/>
      <c r="GX1156" s="30"/>
      <c r="GY1156" s="30"/>
      <c r="GZ1156" s="30"/>
      <c r="HA1156" s="30"/>
      <c r="HB1156" s="30"/>
      <c r="HC1156" s="30"/>
      <c r="HD1156" s="30"/>
      <c r="HE1156" s="30"/>
      <c r="HF1156" s="30"/>
      <c r="HG1156" s="30"/>
      <c r="HH1156" s="30"/>
      <c r="HI1156" s="30"/>
      <c r="HJ1156" s="30"/>
      <c r="HK1156" s="30"/>
      <c r="HL1156" s="30"/>
      <c r="HM1156" s="30"/>
      <c r="HN1156" s="30"/>
      <c r="HO1156" s="30"/>
      <c r="HP1156" s="30"/>
      <c r="HQ1156" s="30"/>
      <c r="HR1156" s="30"/>
      <c r="HS1156" s="30"/>
      <c r="HT1156" s="30"/>
      <c r="HU1156" s="30"/>
      <c r="HV1156" s="30"/>
      <c r="HW1156" s="30"/>
      <c r="HX1156" s="30"/>
      <c r="HY1156" s="30"/>
      <c r="HZ1156" s="30"/>
      <c r="IA1156" s="30"/>
      <c r="IB1156" s="30"/>
      <c r="IC1156" s="30"/>
      <c r="ID1156" s="30"/>
      <c r="IE1156" s="30"/>
      <c r="IF1156" s="30"/>
      <c r="IG1156" s="30"/>
      <c r="IH1156" s="30"/>
      <c r="II1156" s="30"/>
      <c r="IJ1156" s="30"/>
      <c r="IK1156" s="30"/>
      <c r="IL1156" s="30"/>
      <c r="IM1156" s="30"/>
      <c r="IN1156" s="30"/>
      <c r="IO1156" s="30"/>
      <c r="IP1156" s="30"/>
      <c r="IQ1156" s="30"/>
      <c r="IR1156" s="30"/>
      <c r="IS1156" s="30"/>
      <c r="IT1156" s="30"/>
      <c r="IU1156" s="30"/>
    </row>
    <row r="1157" spans="1:255" ht="30">
      <c r="A1157" s="52">
        <v>44176</v>
      </c>
      <c r="B1157" s="1" t="s">
        <v>104</v>
      </c>
      <c r="C1157" s="40" t="s">
        <v>105</v>
      </c>
      <c r="D1157" s="3" t="s">
        <v>106</v>
      </c>
      <c r="E1157" s="118">
        <v>986.33</v>
      </c>
      <c r="F1157" s="30"/>
      <c r="G1157" s="30"/>
      <c r="H1157" s="30"/>
      <c r="I1157" s="30"/>
      <c r="J1157" s="30"/>
      <c r="K1157" s="30"/>
      <c r="L1157" s="30"/>
      <c r="M1157" s="30"/>
      <c r="N1157" s="30"/>
      <c r="O1157" s="30"/>
      <c r="P1157" s="30"/>
      <c r="Q1157" s="30"/>
      <c r="R1157" s="30"/>
      <c r="S1157" s="30"/>
      <c r="T1157" s="30"/>
      <c r="U1157" s="30"/>
      <c r="V1157" s="30"/>
      <c r="W1157" s="30"/>
      <c r="X1157" s="30"/>
      <c r="Y1157" s="30"/>
      <c r="Z1157" s="30"/>
      <c r="AA1157" s="30"/>
      <c r="AB1157" s="30"/>
      <c r="AC1157" s="30"/>
      <c r="AD1157" s="30"/>
      <c r="AE1157" s="30"/>
      <c r="AF1157" s="30"/>
      <c r="AG1157" s="30"/>
      <c r="AH1157" s="30"/>
      <c r="AI1157" s="30"/>
      <c r="AJ1157" s="30"/>
      <c r="AK1157" s="30"/>
      <c r="AL1157" s="30"/>
      <c r="AM1157" s="30"/>
      <c r="AN1157" s="30"/>
      <c r="AO1157" s="30"/>
      <c r="AP1157" s="30"/>
      <c r="AQ1157" s="30"/>
      <c r="AR1157" s="30"/>
      <c r="AS1157" s="30"/>
      <c r="AT1157" s="30"/>
      <c r="AU1157" s="30"/>
      <c r="AV1157" s="30"/>
      <c r="AW1157" s="30"/>
      <c r="AX1157" s="30"/>
      <c r="AY1157" s="30"/>
      <c r="AZ1157" s="30"/>
      <c r="BA1157" s="30"/>
      <c r="BB1157" s="30"/>
      <c r="BC1157" s="30"/>
      <c r="BD1157" s="30"/>
      <c r="BE1157" s="30"/>
      <c r="BF1157" s="30"/>
      <c r="BG1157" s="30"/>
      <c r="BH1157" s="30"/>
      <c r="BI1157" s="30"/>
      <c r="BJ1157" s="30"/>
      <c r="BK1157" s="30"/>
      <c r="BL1157" s="30"/>
      <c r="BM1157" s="30"/>
      <c r="BN1157" s="30"/>
      <c r="BO1157" s="30"/>
      <c r="BP1157" s="30"/>
      <c r="BQ1157" s="30"/>
      <c r="BR1157" s="30"/>
      <c r="BS1157" s="30"/>
      <c r="BT1157" s="30"/>
      <c r="BU1157" s="30"/>
      <c r="BV1157" s="30"/>
      <c r="BW1157" s="30"/>
      <c r="BX1157" s="30"/>
      <c r="BY1157" s="30"/>
      <c r="BZ1157" s="30"/>
      <c r="CA1157" s="30"/>
      <c r="CB1157" s="30"/>
      <c r="CC1157" s="30"/>
      <c r="CD1157" s="30"/>
      <c r="CE1157" s="30"/>
      <c r="CF1157" s="30"/>
      <c r="CG1157" s="30"/>
      <c r="CH1157" s="30"/>
      <c r="CI1157" s="30"/>
      <c r="CJ1157" s="30"/>
      <c r="CK1157" s="30"/>
      <c r="CL1157" s="30"/>
      <c r="CM1157" s="30"/>
      <c r="CN1157" s="30"/>
      <c r="CO1157" s="30"/>
      <c r="CP1157" s="30"/>
      <c r="CQ1157" s="30"/>
      <c r="CR1157" s="30"/>
      <c r="CS1157" s="30"/>
      <c r="CT1157" s="30"/>
      <c r="CU1157" s="30"/>
      <c r="CV1157" s="30"/>
      <c r="CW1157" s="30"/>
      <c r="CX1157" s="30"/>
      <c r="CY1157" s="30"/>
      <c r="CZ1157" s="30"/>
      <c r="DA1157" s="30"/>
      <c r="DB1157" s="30"/>
      <c r="DC1157" s="30"/>
      <c r="DD1157" s="30"/>
      <c r="DE1157" s="30"/>
      <c r="DF1157" s="30"/>
      <c r="DG1157" s="30"/>
      <c r="DH1157" s="30"/>
      <c r="DI1157" s="30"/>
      <c r="DJ1157" s="30"/>
      <c r="DK1157" s="30"/>
      <c r="DL1157" s="30"/>
      <c r="DM1157" s="30"/>
      <c r="DN1157" s="30"/>
      <c r="DO1157" s="30"/>
      <c r="DP1157" s="30"/>
      <c r="DQ1157" s="30"/>
      <c r="DR1157" s="30"/>
      <c r="DS1157" s="30"/>
      <c r="DT1157" s="30"/>
      <c r="DU1157" s="30"/>
      <c r="DV1157" s="30"/>
      <c r="DW1157" s="30"/>
      <c r="DX1157" s="30"/>
      <c r="DY1157" s="30"/>
      <c r="DZ1157" s="30"/>
      <c r="EA1157" s="30"/>
      <c r="EB1157" s="30"/>
      <c r="EC1157" s="30"/>
      <c r="ED1157" s="30"/>
      <c r="EE1157" s="30"/>
      <c r="EF1157" s="30"/>
      <c r="EG1157" s="30"/>
      <c r="EH1157" s="30"/>
      <c r="EI1157" s="30"/>
      <c r="EJ1157" s="30"/>
      <c r="EK1157" s="30"/>
      <c r="EL1157" s="30"/>
      <c r="EM1157" s="30"/>
      <c r="EN1157" s="30"/>
      <c r="EO1157" s="30"/>
      <c r="EP1157" s="30"/>
      <c r="EQ1157" s="30"/>
      <c r="ER1157" s="30"/>
      <c r="ES1157" s="30"/>
      <c r="ET1157" s="30"/>
      <c r="EU1157" s="30"/>
      <c r="EV1157" s="30"/>
      <c r="EW1157" s="30"/>
      <c r="EX1157" s="30"/>
      <c r="EY1157" s="30"/>
      <c r="EZ1157" s="30"/>
      <c r="FA1157" s="30"/>
      <c r="FB1157" s="30"/>
      <c r="FC1157" s="30"/>
      <c r="FD1157" s="30"/>
      <c r="FE1157" s="30"/>
      <c r="FF1157" s="30"/>
      <c r="FG1157" s="30"/>
      <c r="FH1157" s="30"/>
      <c r="FI1157" s="30"/>
      <c r="FJ1157" s="30"/>
      <c r="FK1157" s="30"/>
      <c r="FL1157" s="30"/>
      <c r="FM1157" s="30"/>
      <c r="FN1157" s="30"/>
      <c r="FO1157" s="30"/>
      <c r="FP1157" s="30"/>
      <c r="FQ1157" s="30"/>
      <c r="FR1157" s="30"/>
      <c r="FS1157" s="30"/>
      <c r="FT1157" s="30"/>
      <c r="FU1157" s="30"/>
      <c r="FV1157" s="30"/>
      <c r="FW1157" s="30"/>
      <c r="FX1157" s="30"/>
      <c r="FY1157" s="30"/>
      <c r="FZ1157" s="30"/>
      <c r="GA1157" s="30"/>
      <c r="GB1157" s="30"/>
      <c r="GC1157" s="30"/>
      <c r="GD1157" s="30"/>
      <c r="GE1157" s="30"/>
      <c r="GF1157" s="30"/>
      <c r="GG1157" s="30"/>
      <c r="GH1157" s="30"/>
      <c r="GI1157" s="30"/>
      <c r="GJ1157" s="30"/>
      <c r="GK1157" s="30"/>
      <c r="GL1157" s="30"/>
      <c r="GM1157" s="30"/>
      <c r="GN1157" s="30"/>
      <c r="GO1157" s="30"/>
      <c r="GP1157" s="30"/>
      <c r="GQ1157" s="30"/>
      <c r="GR1157" s="30"/>
      <c r="GS1157" s="30"/>
      <c r="GT1157" s="30"/>
      <c r="GU1157" s="30"/>
      <c r="GV1157" s="30"/>
      <c r="GW1157" s="30"/>
      <c r="GX1157" s="30"/>
      <c r="GY1157" s="30"/>
      <c r="GZ1157" s="30"/>
      <c r="HA1157" s="30"/>
      <c r="HB1157" s="30"/>
      <c r="HC1157" s="30"/>
      <c r="HD1157" s="30"/>
      <c r="HE1157" s="30"/>
      <c r="HF1157" s="30"/>
      <c r="HG1157" s="30"/>
      <c r="HH1157" s="30"/>
      <c r="HI1157" s="30"/>
      <c r="HJ1157" s="30"/>
      <c r="HK1157" s="30"/>
      <c r="HL1157" s="30"/>
      <c r="HM1157" s="30"/>
      <c r="HN1157" s="30"/>
      <c r="HO1157" s="30"/>
      <c r="HP1157" s="30"/>
      <c r="HQ1157" s="30"/>
      <c r="HR1157" s="30"/>
      <c r="HS1157" s="30"/>
      <c r="HT1157" s="30"/>
      <c r="HU1157" s="30"/>
      <c r="HV1157" s="30"/>
      <c r="HW1157" s="30"/>
      <c r="HX1157" s="30"/>
      <c r="HY1157" s="30"/>
      <c r="HZ1157" s="30"/>
      <c r="IA1157" s="30"/>
      <c r="IB1157" s="30"/>
      <c r="IC1157" s="30"/>
      <c r="ID1157" s="30"/>
      <c r="IE1157" s="30"/>
      <c r="IF1157" s="30"/>
      <c r="IG1157" s="30"/>
      <c r="IH1157" s="30"/>
      <c r="II1157" s="30"/>
      <c r="IJ1157" s="30"/>
      <c r="IK1157" s="30"/>
      <c r="IL1157" s="30"/>
      <c r="IM1157" s="30"/>
      <c r="IN1157" s="30"/>
      <c r="IO1157" s="30"/>
      <c r="IP1157" s="30"/>
      <c r="IQ1157" s="30"/>
      <c r="IR1157" s="30"/>
      <c r="IS1157" s="30"/>
      <c r="IT1157" s="30"/>
      <c r="IU1157" s="30"/>
    </row>
    <row r="1158" spans="1:255" ht="15">
      <c r="A1158" s="142" t="s">
        <v>20</v>
      </c>
      <c r="B1158" s="143"/>
      <c r="C1158" s="143"/>
      <c r="D1158" s="144"/>
      <c r="E1158" s="46">
        <f>SUM(E1140:E1157)</f>
        <v>5000</v>
      </c>
      <c r="F1158" s="30"/>
      <c r="G1158" s="30"/>
      <c r="H1158" s="30"/>
      <c r="I1158" s="30"/>
      <c r="J1158" s="30"/>
      <c r="K1158" s="30"/>
      <c r="L1158" s="30"/>
      <c r="M1158" s="30"/>
      <c r="N1158" s="30"/>
      <c r="O1158" s="30"/>
      <c r="P1158" s="30"/>
      <c r="Q1158" s="30"/>
      <c r="R1158" s="30"/>
      <c r="S1158" s="30"/>
      <c r="T1158" s="30"/>
      <c r="U1158" s="30"/>
      <c r="V1158" s="30"/>
      <c r="W1158" s="30"/>
      <c r="X1158" s="30"/>
      <c r="Y1158" s="30"/>
      <c r="Z1158" s="30"/>
      <c r="AA1158" s="30"/>
      <c r="AB1158" s="30"/>
      <c r="AC1158" s="30"/>
      <c r="AD1158" s="30"/>
      <c r="AE1158" s="30"/>
      <c r="AF1158" s="30"/>
      <c r="AG1158" s="30"/>
      <c r="AH1158" s="30"/>
      <c r="AI1158" s="30"/>
      <c r="AJ1158" s="30"/>
      <c r="AK1158" s="30"/>
      <c r="AL1158" s="30"/>
      <c r="AM1158" s="30"/>
      <c r="AN1158" s="30"/>
      <c r="AO1158" s="30"/>
      <c r="AP1158" s="30"/>
      <c r="AQ1158" s="30"/>
      <c r="AR1158" s="30"/>
      <c r="AS1158" s="30"/>
      <c r="AT1158" s="30"/>
      <c r="AU1158" s="30"/>
      <c r="AV1158" s="30"/>
      <c r="AW1158" s="30"/>
      <c r="AX1158" s="30"/>
      <c r="AY1158" s="30"/>
      <c r="AZ1158" s="30"/>
      <c r="BA1158" s="30"/>
      <c r="BB1158" s="30"/>
      <c r="BC1158" s="30"/>
      <c r="BD1158" s="30"/>
      <c r="BE1158" s="30"/>
      <c r="BF1158" s="30"/>
      <c r="BG1158" s="30"/>
      <c r="BH1158" s="30"/>
      <c r="BI1158" s="30"/>
      <c r="BJ1158" s="30"/>
      <c r="BK1158" s="30"/>
      <c r="BL1158" s="30"/>
      <c r="BM1158" s="30"/>
      <c r="BN1158" s="30"/>
      <c r="BO1158" s="30"/>
      <c r="BP1158" s="30"/>
      <c r="BQ1158" s="30"/>
      <c r="BR1158" s="30"/>
      <c r="BS1158" s="30"/>
      <c r="BT1158" s="30"/>
      <c r="BU1158" s="30"/>
      <c r="BV1158" s="30"/>
      <c r="BW1158" s="30"/>
      <c r="BX1158" s="30"/>
      <c r="BY1158" s="30"/>
      <c r="BZ1158" s="30"/>
      <c r="CA1158" s="30"/>
      <c r="CB1158" s="30"/>
      <c r="CC1158" s="30"/>
      <c r="CD1158" s="30"/>
      <c r="CE1158" s="30"/>
      <c r="CF1158" s="30"/>
      <c r="CG1158" s="30"/>
      <c r="CH1158" s="30"/>
      <c r="CI1158" s="30"/>
      <c r="CJ1158" s="30"/>
      <c r="CK1158" s="30"/>
      <c r="CL1158" s="30"/>
      <c r="CM1158" s="30"/>
      <c r="CN1158" s="30"/>
      <c r="CO1158" s="30"/>
      <c r="CP1158" s="30"/>
      <c r="CQ1158" s="30"/>
      <c r="CR1158" s="30"/>
      <c r="CS1158" s="30"/>
      <c r="CT1158" s="30"/>
      <c r="CU1158" s="30"/>
      <c r="CV1158" s="30"/>
      <c r="CW1158" s="30"/>
      <c r="CX1158" s="30"/>
      <c r="CY1158" s="30"/>
      <c r="CZ1158" s="30"/>
      <c r="DA1158" s="30"/>
      <c r="DB1158" s="30"/>
      <c r="DC1158" s="30"/>
      <c r="DD1158" s="30"/>
      <c r="DE1158" s="30"/>
      <c r="DF1158" s="30"/>
      <c r="DG1158" s="30"/>
      <c r="DH1158" s="30"/>
      <c r="DI1158" s="30"/>
      <c r="DJ1158" s="30"/>
      <c r="DK1158" s="30"/>
      <c r="DL1158" s="30"/>
      <c r="DM1158" s="30"/>
      <c r="DN1158" s="30"/>
      <c r="DO1158" s="30"/>
      <c r="DP1158" s="30"/>
      <c r="DQ1158" s="30"/>
      <c r="DR1158" s="30"/>
      <c r="DS1158" s="30"/>
      <c r="DT1158" s="30"/>
      <c r="DU1158" s="30"/>
      <c r="DV1158" s="30"/>
      <c r="DW1158" s="30"/>
      <c r="DX1158" s="30"/>
      <c r="DY1158" s="30"/>
      <c r="DZ1158" s="30"/>
      <c r="EA1158" s="30"/>
      <c r="EB1158" s="30"/>
      <c r="EC1158" s="30"/>
      <c r="ED1158" s="30"/>
      <c r="EE1158" s="30"/>
      <c r="EF1158" s="30"/>
      <c r="EG1158" s="30"/>
      <c r="EH1158" s="30"/>
      <c r="EI1158" s="30"/>
      <c r="EJ1158" s="30"/>
      <c r="EK1158" s="30"/>
      <c r="EL1158" s="30"/>
      <c r="EM1158" s="30"/>
      <c r="EN1158" s="30"/>
      <c r="EO1158" s="30"/>
      <c r="EP1158" s="30"/>
      <c r="EQ1158" s="30"/>
      <c r="ER1158" s="30"/>
      <c r="ES1158" s="30"/>
      <c r="ET1158" s="30"/>
      <c r="EU1158" s="30"/>
      <c r="EV1158" s="30"/>
      <c r="EW1158" s="30"/>
      <c r="EX1158" s="30"/>
      <c r="EY1158" s="30"/>
      <c r="EZ1158" s="30"/>
      <c r="FA1158" s="30"/>
      <c r="FB1158" s="30"/>
      <c r="FC1158" s="30"/>
      <c r="FD1158" s="30"/>
      <c r="FE1158" s="30"/>
      <c r="FF1158" s="30"/>
      <c r="FG1158" s="30"/>
      <c r="FH1158" s="30"/>
      <c r="FI1158" s="30"/>
      <c r="FJ1158" s="30"/>
      <c r="FK1158" s="30"/>
      <c r="FL1158" s="30"/>
      <c r="FM1158" s="30"/>
      <c r="FN1158" s="30"/>
      <c r="FO1158" s="30"/>
      <c r="FP1158" s="30"/>
      <c r="FQ1158" s="30"/>
      <c r="FR1158" s="30"/>
      <c r="FS1158" s="30"/>
      <c r="FT1158" s="30"/>
      <c r="FU1158" s="30"/>
      <c r="FV1158" s="30"/>
      <c r="FW1158" s="30"/>
      <c r="FX1158" s="30"/>
      <c r="FY1158" s="30"/>
      <c r="FZ1158" s="30"/>
      <c r="GA1158" s="30"/>
      <c r="GB1158" s="30"/>
      <c r="GC1158" s="30"/>
      <c r="GD1158" s="30"/>
      <c r="GE1158" s="30"/>
      <c r="GF1158" s="30"/>
      <c r="GG1158" s="30"/>
      <c r="GH1158" s="30"/>
      <c r="GI1158" s="30"/>
      <c r="GJ1158" s="30"/>
      <c r="GK1158" s="30"/>
      <c r="GL1158" s="30"/>
      <c r="GM1158" s="30"/>
      <c r="GN1158" s="30"/>
      <c r="GO1158" s="30"/>
      <c r="GP1158" s="30"/>
      <c r="GQ1158" s="30"/>
      <c r="GR1158" s="30"/>
      <c r="GS1158" s="30"/>
      <c r="GT1158" s="30"/>
      <c r="GU1158" s="30"/>
      <c r="GV1158" s="30"/>
      <c r="GW1158" s="30"/>
      <c r="GX1158" s="30"/>
      <c r="GY1158" s="30"/>
      <c r="GZ1158" s="30"/>
      <c r="HA1158" s="30"/>
      <c r="HB1158" s="30"/>
      <c r="HC1158" s="30"/>
      <c r="HD1158" s="30"/>
      <c r="HE1158" s="30"/>
      <c r="HF1158" s="30"/>
      <c r="HG1158" s="30"/>
      <c r="HH1158" s="30"/>
      <c r="HI1158" s="30"/>
      <c r="HJ1158" s="30"/>
      <c r="HK1158" s="30"/>
      <c r="HL1158" s="30"/>
      <c r="HM1158" s="30"/>
      <c r="HN1158" s="30"/>
      <c r="HO1158" s="30"/>
      <c r="HP1158" s="30"/>
      <c r="HQ1158" s="30"/>
      <c r="HR1158" s="30"/>
      <c r="HS1158" s="30"/>
      <c r="HT1158" s="30"/>
      <c r="HU1158" s="30"/>
      <c r="HV1158" s="30"/>
      <c r="HW1158" s="30"/>
      <c r="HX1158" s="30"/>
      <c r="HY1158" s="30"/>
      <c r="HZ1158" s="30"/>
      <c r="IA1158" s="30"/>
      <c r="IB1158" s="30"/>
      <c r="IC1158" s="30"/>
      <c r="ID1158" s="30"/>
      <c r="IE1158" s="30"/>
      <c r="IF1158" s="30"/>
      <c r="IG1158" s="30"/>
      <c r="IH1158" s="30"/>
      <c r="II1158" s="30"/>
      <c r="IJ1158" s="30"/>
      <c r="IK1158" s="30"/>
      <c r="IL1158" s="30"/>
      <c r="IM1158" s="30"/>
      <c r="IN1158" s="30"/>
      <c r="IO1158" s="30"/>
      <c r="IP1158" s="30"/>
      <c r="IQ1158" s="30"/>
      <c r="IR1158" s="30"/>
      <c r="IS1158" s="30"/>
      <c r="IT1158" s="30"/>
      <c r="IU1158" s="30"/>
    </row>
    <row r="1160" ht="15">
      <c r="A1160" s="32"/>
    </row>
    <row r="1162" spans="1:5" ht="15.75" thickBot="1">
      <c r="A1162" s="145" t="s">
        <v>1054</v>
      </c>
      <c r="B1162" s="145"/>
      <c r="C1162" s="145"/>
      <c r="D1162" s="145"/>
      <c r="E1162" s="145"/>
    </row>
    <row r="1163" spans="1:255" ht="15.75" thickTop="1">
      <c r="A1163" s="146" t="s">
        <v>0</v>
      </c>
      <c r="B1163" s="146"/>
      <c r="C1163" s="146"/>
      <c r="D1163" s="146"/>
      <c r="E1163" s="146"/>
      <c r="F1163" s="30"/>
      <c r="G1163" s="30"/>
      <c r="H1163" s="30"/>
      <c r="I1163" s="30"/>
      <c r="J1163" s="30"/>
      <c r="K1163" s="30"/>
      <c r="L1163" s="30"/>
      <c r="M1163" s="30"/>
      <c r="N1163" s="30"/>
      <c r="O1163" s="30"/>
      <c r="P1163" s="30"/>
      <c r="Q1163" s="30"/>
      <c r="R1163" s="30"/>
      <c r="S1163" s="30"/>
      <c r="T1163" s="30"/>
      <c r="U1163" s="30"/>
      <c r="V1163" s="30"/>
      <c r="W1163" s="30"/>
      <c r="X1163" s="30"/>
      <c r="Y1163" s="30"/>
      <c r="Z1163" s="30"/>
      <c r="AA1163" s="30"/>
      <c r="AB1163" s="30"/>
      <c r="AC1163" s="30"/>
      <c r="AD1163" s="30"/>
      <c r="AE1163" s="30"/>
      <c r="AF1163" s="30"/>
      <c r="AG1163" s="30"/>
      <c r="AH1163" s="30"/>
      <c r="AI1163" s="30"/>
      <c r="AJ1163" s="30"/>
      <c r="AK1163" s="30"/>
      <c r="AL1163" s="30"/>
      <c r="AM1163" s="30"/>
      <c r="AN1163" s="30"/>
      <c r="AO1163" s="30"/>
      <c r="AP1163" s="30"/>
      <c r="AQ1163" s="30"/>
      <c r="AR1163" s="30"/>
      <c r="AS1163" s="30"/>
      <c r="AT1163" s="30"/>
      <c r="AU1163" s="30"/>
      <c r="AV1163" s="30"/>
      <c r="AW1163" s="30"/>
      <c r="AX1163" s="30"/>
      <c r="AY1163" s="30"/>
      <c r="AZ1163" s="30"/>
      <c r="BA1163" s="30"/>
      <c r="BB1163" s="30"/>
      <c r="BC1163" s="30"/>
      <c r="BD1163" s="30"/>
      <c r="BE1163" s="30"/>
      <c r="BF1163" s="30"/>
      <c r="BG1163" s="30"/>
      <c r="BH1163" s="30"/>
      <c r="BI1163" s="30"/>
      <c r="BJ1163" s="30"/>
      <c r="BK1163" s="30"/>
      <c r="BL1163" s="30"/>
      <c r="BM1163" s="30"/>
      <c r="BN1163" s="30"/>
      <c r="BO1163" s="30"/>
      <c r="BP1163" s="30"/>
      <c r="BQ1163" s="30"/>
      <c r="BR1163" s="30"/>
      <c r="BS1163" s="30"/>
      <c r="BT1163" s="30"/>
      <c r="BU1163" s="30"/>
      <c r="BV1163" s="30"/>
      <c r="BW1163" s="30"/>
      <c r="BX1163" s="30"/>
      <c r="BY1163" s="30"/>
      <c r="BZ1163" s="30"/>
      <c r="CA1163" s="30"/>
      <c r="CB1163" s="30"/>
      <c r="CC1163" s="30"/>
      <c r="CD1163" s="30"/>
      <c r="CE1163" s="30"/>
      <c r="CF1163" s="30"/>
      <c r="CG1163" s="30"/>
      <c r="CH1163" s="30"/>
      <c r="CI1163" s="30"/>
      <c r="CJ1163" s="30"/>
      <c r="CK1163" s="30"/>
      <c r="CL1163" s="30"/>
      <c r="CM1163" s="30"/>
      <c r="CN1163" s="30"/>
      <c r="CO1163" s="30"/>
      <c r="CP1163" s="30"/>
      <c r="CQ1163" s="30"/>
      <c r="CR1163" s="30"/>
      <c r="CS1163" s="30"/>
      <c r="CT1163" s="30"/>
      <c r="CU1163" s="30"/>
      <c r="CV1163" s="30"/>
      <c r="CW1163" s="30"/>
      <c r="CX1163" s="30"/>
      <c r="CY1163" s="30"/>
      <c r="CZ1163" s="30"/>
      <c r="DA1163" s="30"/>
      <c r="DB1163" s="30"/>
      <c r="DC1163" s="30"/>
      <c r="DD1163" s="30"/>
      <c r="DE1163" s="30"/>
      <c r="DF1163" s="30"/>
      <c r="DG1163" s="30"/>
      <c r="DH1163" s="30"/>
      <c r="DI1163" s="30"/>
      <c r="DJ1163" s="30"/>
      <c r="DK1163" s="30"/>
      <c r="DL1163" s="30"/>
      <c r="DM1163" s="30"/>
      <c r="DN1163" s="30"/>
      <c r="DO1163" s="30"/>
      <c r="DP1163" s="30"/>
      <c r="DQ1163" s="30"/>
      <c r="DR1163" s="30"/>
      <c r="DS1163" s="30"/>
      <c r="DT1163" s="30"/>
      <c r="DU1163" s="30"/>
      <c r="DV1163" s="30"/>
      <c r="DW1163" s="30"/>
      <c r="DX1163" s="30"/>
      <c r="DY1163" s="30"/>
      <c r="DZ1163" s="30"/>
      <c r="EA1163" s="30"/>
      <c r="EB1163" s="30"/>
      <c r="EC1163" s="30"/>
      <c r="ED1163" s="30"/>
      <c r="EE1163" s="30"/>
      <c r="EF1163" s="30"/>
      <c r="EG1163" s="30"/>
      <c r="EH1163" s="30"/>
      <c r="EI1163" s="30"/>
      <c r="EJ1163" s="30"/>
      <c r="EK1163" s="30"/>
      <c r="EL1163" s="30"/>
      <c r="EM1163" s="30"/>
      <c r="EN1163" s="30"/>
      <c r="EO1163" s="30"/>
      <c r="EP1163" s="30"/>
      <c r="EQ1163" s="30"/>
      <c r="ER1163" s="30"/>
      <c r="ES1163" s="30"/>
      <c r="ET1163" s="30"/>
      <c r="EU1163" s="30"/>
      <c r="EV1163" s="30"/>
      <c r="EW1163" s="30"/>
      <c r="EX1163" s="30"/>
      <c r="EY1163" s="30"/>
      <c r="EZ1163" s="30"/>
      <c r="FA1163" s="30"/>
      <c r="FB1163" s="30"/>
      <c r="FC1163" s="30"/>
      <c r="FD1163" s="30"/>
      <c r="FE1163" s="30"/>
      <c r="FF1163" s="30"/>
      <c r="FG1163" s="30"/>
      <c r="FH1163" s="30"/>
      <c r="FI1163" s="30"/>
      <c r="FJ1163" s="30"/>
      <c r="FK1163" s="30"/>
      <c r="FL1163" s="30"/>
      <c r="FM1163" s="30"/>
      <c r="FN1163" s="30"/>
      <c r="FO1163" s="30"/>
      <c r="FP1163" s="30"/>
      <c r="FQ1163" s="30"/>
      <c r="FR1163" s="30"/>
      <c r="FS1163" s="30"/>
      <c r="FT1163" s="30"/>
      <c r="FU1163" s="30"/>
      <c r="FV1163" s="30"/>
      <c r="FW1163" s="30"/>
      <c r="FX1163" s="30"/>
      <c r="FY1163" s="30"/>
      <c r="FZ1163" s="30"/>
      <c r="GA1163" s="30"/>
      <c r="GB1163" s="30"/>
      <c r="GC1163" s="30"/>
      <c r="GD1163" s="30"/>
      <c r="GE1163" s="30"/>
      <c r="GF1163" s="30"/>
      <c r="GG1163" s="30"/>
      <c r="GH1163" s="30"/>
      <c r="GI1163" s="30"/>
      <c r="GJ1163" s="30"/>
      <c r="GK1163" s="30"/>
      <c r="GL1163" s="30"/>
      <c r="GM1163" s="30"/>
      <c r="GN1163" s="30"/>
      <c r="GO1163" s="30"/>
      <c r="GP1163" s="30"/>
      <c r="GQ1163" s="30"/>
      <c r="GR1163" s="30"/>
      <c r="GS1163" s="30"/>
      <c r="GT1163" s="30"/>
      <c r="GU1163" s="30"/>
      <c r="GV1163" s="30"/>
      <c r="GW1163" s="30"/>
      <c r="GX1163" s="30"/>
      <c r="GY1163" s="30"/>
      <c r="GZ1163" s="30"/>
      <c r="HA1163" s="30"/>
      <c r="HB1163" s="30"/>
      <c r="HC1163" s="30"/>
      <c r="HD1163" s="30"/>
      <c r="HE1163" s="30"/>
      <c r="HF1163" s="30"/>
      <c r="HG1163" s="30"/>
      <c r="HH1163" s="30"/>
      <c r="HI1163" s="30"/>
      <c r="HJ1163" s="30"/>
      <c r="HK1163" s="30"/>
      <c r="HL1163" s="30"/>
      <c r="HM1163" s="30"/>
      <c r="HN1163" s="30"/>
      <c r="HO1163" s="30"/>
      <c r="HP1163" s="30"/>
      <c r="HQ1163" s="30"/>
      <c r="HR1163" s="30"/>
      <c r="HS1163" s="30"/>
      <c r="HT1163" s="30"/>
      <c r="HU1163" s="30"/>
      <c r="HV1163" s="30"/>
      <c r="HW1163" s="30"/>
      <c r="HX1163" s="30"/>
      <c r="HY1163" s="30"/>
      <c r="HZ1163" s="30"/>
      <c r="IA1163" s="30"/>
      <c r="IB1163" s="30"/>
      <c r="IC1163" s="30"/>
      <c r="ID1163" s="30"/>
      <c r="IE1163" s="30"/>
      <c r="IF1163" s="30"/>
      <c r="IG1163" s="30"/>
      <c r="IH1163" s="30"/>
      <c r="II1163" s="30"/>
      <c r="IJ1163" s="30"/>
      <c r="IK1163" s="30"/>
      <c r="IL1163" s="30"/>
      <c r="IM1163" s="30"/>
      <c r="IN1163" s="30"/>
      <c r="IO1163" s="30"/>
      <c r="IP1163" s="30"/>
      <c r="IQ1163" s="30"/>
      <c r="IR1163" s="30"/>
      <c r="IS1163" s="30"/>
      <c r="IT1163" s="30"/>
      <c r="IU1163" s="30"/>
    </row>
    <row r="1164" spans="6:255" ht="15">
      <c r="F1164" s="30"/>
      <c r="G1164" s="30"/>
      <c r="H1164" s="30"/>
      <c r="I1164" s="30"/>
      <c r="J1164" s="30"/>
      <c r="K1164" s="30"/>
      <c r="L1164" s="30"/>
      <c r="M1164" s="30"/>
      <c r="N1164" s="30"/>
      <c r="O1164" s="30"/>
      <c r="P1164" s="30"/>
      <c r="Q1164" s="30"/>
      <c r="R1164" s="30"/>
      <c r="S1164" s="30"/>
      <c r="T1164" s="30"/>
      <c r="U1164" s="30"/>
      <c r="V1164" s="30"/>
      <c r="W1164" s="30"/>
      <c r="X1164" s="30"/>
      <c r="Y1164" s="30"/>
      <c r="Z1164" s="30"/>
      <c r="AA1164" s="30"/>
      <c r="AB1164" s="30"/>
      <c r="AC1164" s="30"/>
      <c r="AD1164" s="30"/>
      <c r="AE1164" s="30"/>
      <c r="AF1164" s="30"/>
      <c r="AG1164" s="30"/>
      <c r="AH1164" s="30"/>
      <c r="AI1164" s="30"/>
      <c r="AJ1164" s="30"/>
      <c r="AK1164" s="30"/>
      <c r="AL1164" s="30"/>
      <c r="AM1164" s="30"/>
      <c r="AN1164" s="30"/>
      <c r="AO1164" s="30"/>
      <c r="AP1164" s="30"/>
      <c r="AQ1164" s="30"/>
      <c r="AR1164" s="30"/>
      <c r="AS1164" s="30"/>
      <c r="AT1164" s="30"/>
      <c r="AU1164" s="30"/>
      <c r="AV1164" s="30"/>
      <c r="AW1164" s="30"/>
      <c r="AX1164" s="30"/>
      <c r="AY1164" s="30"/>
      <c r="AZ1164" s="30"/>
      <c r="BA1164" s="30"/>
      <c r="BB1164" s="30"/>
      <c r="BC1164" s="30"/>
      <c r="BD1164" s="30"/>
      <c r="BE1164" s="30"/>
      <c r="BF1164" s="30"/>
      <c r="BG1164" s="30"/>
      <c r="BH1164" s="30"/>
      <c r="BI1164" s="30"/>
      <c r="BJ1164" s="30"/>
      <c r="BK1164" s="30"/>
      <c r="BL1164" s="30"/>
      <c r="BM1164" s="30"/>
      <c r="BN1164" s="30"/>
      <c r="BO1164" s="30"/>
      <c r="BP1164" s="30"/>
      <c r="BQ1164" s="30"/>
      <c r="BR1164" s="30"/>
      <c r="BS1164" s="30"/>
      <c r="BT1164" s="30"/>
      <c r="BU1164" s="30"/>
      <c r="BV1164" s="30"/>
      <c r="BW1164" s="30"/>
      <c r="BX1164" s="30"/>
      <c r="BY1164" s="30"/>
      <c r="BZ1164" s="30"/>
      <c r="CA1164" s="30"/>
      <c r="CB1164" s="30"/>
      <c r="CC1164" s="30"/>
      <c r="CD1164" s="30"/>
      <c r="CE1164" s="30"/>
      <c r="CF1164" s="30"/>
      <c r="CG1164" s="30"/>
      <c r="CH1164" s="30"/>
      <c r="CI1164" s="30"/>
      <c r="CJ1164" s="30"/>
      <c r="CK1164" s="30"/>
      <c r="CL1164" s="30"/>
      <c r="CM1164" s="30"/>
      <c r="CN1164" s="30"/>
      <c r="CO1164" s="30"/>
      <c r="CP1164" s="30"/>
      <c r="CQ1164" s="30"/>
      <c r="CR1164" s="30"/>
      <c r="CS1164" s="30"/>
      <c r="CT1164" s="30"/>
      <c r="CU1164" s="30"/>
      <c r="CV1164" s="30"/>
      <c r="CW1164" s="30"/>
      <c r="CX1164" s="30"/>
      <c r="CY1164" s="30"/>
      <c r="CZ1164" s="30"/>
      <c r="DA1164" s="30"/>
      <c r="DB1164" s="30"/>
      <c r="DC1164" s="30"/>
      <c r="DD1164" s="30"/>
      <c r="DE1164" s="30"/>
      <c r="DF1164" s="30"/>
      <c r="DG1164" s="30"/>
      <c r="DH1164" s="30"/>
      <c r="DI1164" s="30"/>
      <c r="DJ1164" s="30"/>
      <c r="DK1164" s="30"/>
      <c r="DL1164" s="30"/>
      <c r="DM1164" s="30"/>
      <c r="DN1164" s="30"/>
      <c r="DO1164" s="30"/>
      <c r="DP1164" s="30"/>
      <c r="DQ1164" s="30"/>
      <c r="DR1164" s="30"/>
      <c r="DS1164" s="30"/>
      <c r="DT1164" s="30"/>
      <c r="DU1164" s="30"/>
      <c r="DV1164" s="30"/>
      <c r="DW1164" s="30"/>
      <c r="DX1164" s="30"/>
      <c r="DY1164" s="30"/>
      <c r="DZ1164" s="30"/>
      <c r="EA1164" s="30"/>
      <c r="EB1164" s="30"/>
      <c r="EC1164" s="30"/>
      <c r="ED1164" s="30"/>
      <c r="EE1164" s="30"/>
      <c r="EF1164" s="30"/>
      <c r="EG1164" s="30"/>
      <c r="EH1164" s="30"/>
      <c r="EI1164" s="30"/>
      <c r="EJ1164" s="30"/>
      <c r="EK1164" s="30"/>
      <c r="EL1164" s="30"/>
      <c r="EM1164" s="30"/>
      <c r="EN1164" s="30"/>
      <c r="EO1164" s="30"/>
      <c r="EP1164" s="30"/>
      <c r="EQ1164" s="30"/>
      <c r="ER1164" s="30"/>
      <c r="ES1164" s="30"/>
      <c r="ET1164" s="30"/>
      <c r="EU1164" s="30"/>
      <c r="EV1164" s="30"/>
      <c r="EW1164" s="30"/>
      <c r="EX1164" s="30"/>
      <c r="EY1164" s="30"/>
      <c r="EZ1164" s="30"/>
      <c r="FA1164" s="30"/>
      <c r="FB1164" s="30"/>
      <c r="FC1164" s="30"/>
      <c r="FD1164" s="30"/>
      <c r="FE1164" s="30"/>
      <c r="FF1164" s="30"/>
      <c r="FG1164" s="30"/>
      <c r="FH1164" s="30"/>
      <c r="FI1164" s="30"/>
      <c r="FJ1164" s="30"/>
      <c r="FK1164" s="30"/>
      <c r="FL1164" s="30"/>
      <c r="FM1164" s="30"/>
      <c r="FN1164" s="30"/>
      <c r="FO1164" s="30"/>
      <c r="FP1164" s="30"/>
      <c r="FQ1164" s="30"/>
      <c r="FR1164" s="30"/>
      <c r="FS1164" s="30"/>
      <c r="FT1164" s="30"/>
      <c r="FU1164" s="30"/>
      <c r="FV1164" s="30"/>
      <c r="FW1164" s="30"/>
      <c r="FX1164" s="30"/>
      <c r="FY1164" s="30"/>
      <c r="FZ1164" s="30"/>
      <c r="GA1164" s="30"/>
      <c r="GB1164" s="30"/>
      <c r="GC1164" s="30"/>
      <c r="GD1164" s="30"/>
      <c r="GE1164" s="30"/>
      <c r="GF1164" s="30"/>
      <c r="GG1164" s="30"/>
      <c r="GH1164" s="30"/>
      <c r="GI1164" s="30"/>
      <c r="GJ1164" s="30"/>
      <c r="GK1164" s="30"/>
      <c r="GL1164" s="30"/>
      <c r="GM1164" s="30"/>
      <c r="GN1164" s="30"/>
      <c r="GO1164" s="30"/>
      <c r="GP1164" s="30"/>
      <c r="GQ1164" s="30"/>
      <c r="GR1164" s="30"/>
      <c r="GS1164" s="30"/>
      <c r="GT1164" s="30"/>
      <c r="GU1164" s="30"/>
      <c r="GV1164" s="30"/>
      <c r="GW1164" s="30"/>
      <c r="GX1164" s="30"/>
      <c r="GY1164" s="30"/>
      <c r="GZ1164" s="30"/>
      <c r="HA1164" s="30"/>
      <c r="HB1164" s="30"/>
      <c r="HC1164" s="30"/>
      <c r="HD1164" s="30"/>
      <c r="HE1164" s="30"/>
      <c r="HF1164" s="30"/>
      <c r="HG1164" s="30"/>
      <c r="HH1164" s="30"/>
      <c r="HI1164" s="30"/>
      <c r="HJ1164" s="30"/>
      <c r="HK1164" s="30"/>
      <c r="HL1164" s="30"/>
      <c r="HM1164" s="30"/>
      <c r="HN1164" s="30"/>
      <c r="HO1164" s="30"/>
      <c r="HP1164" s="30"/>
      <c r="HQ1164" s="30"/>
      <c r="HR1164" s="30"/>
      <c r="HS1164" s="30"/>
      <c r="HT1164" s="30"/>
      <c r="HU1164" s="30"/>
      <c r="HV1164" s="30"/>
      <c r="HW1164" s="30"/>
      <c r="HX1164" s="30"/>
      <c r="HY1164" s="30"/>
      <c r="HZ1164" s="30"/>
      <c r="IA1164" s="30"/>
      <c r="IB1164" s="30"/>
      <c r="IC1164" s="30"/>
      <c r="ID1164" s="30"/>
      <c r="IE1164" s="30"/>
      <c r="IF1164" s="30"/>
      <c r="IG1164" s="30"/>
      <c r="IH1164" s="30"/>
      <c r="II1164" s="30"/>
      <c r="IJ1164" s="30"/>
      <c r="IK1164" s="30"/>
      <c r="IL1164" s="30"/>
      <c r="IM1164" s="30"/>
      <c r="IN1164" s="30"/>
      <c r="IO1164" s="30"/>
      <c r="IP1164" s="30"/>
      <c r="IQ1164" s="30"/>
      <c r="IR1164" s="30"/>
      <c r="IS1164" s="30"/>
      <c r="IT1164" s="30"/>
      <c r="IU1164" s="30"/>
    </row>
    <row r="1165" spans="1:5" s="54" customFormat="1" ht="30.75" customHeight="1">
      <c r="A1165" s="147" t="s">
        <v>355</v>
      </c>
      <c r="B1165" s="147"/>
      <c r="C1165" s="147"/>
      <c r="D1165" s="147"/>
      <c r="E1165" s="147"/>
    </row>
    <row r="1166" spans="1:255" ht="15">
      <c r="A1166" s="148" t="s">
        <v>139</v>
      </c>
      <c r="B1166" s="148"/>
      <c r="C1166" s="148"/>
      <c r="D1166" s="148"/>
      <c r="E1166" s="148"/>
      <c r="F1166" s="30"/>
      <c r="G1166" s="30"/>
      <c r="H1166" s="30"/>
      <c r="I1166" s="30"/>
      <c r="J1166" s="30"/>
      <c r="K1166" s="30"/>
      <c r="L1166" s="30"/>
      <c r="M1166" s="30"/>
      <c r="N1166" s="30"/>
      <c r="O1166" s="30"/>
      <c r="P1166" s="30"/>
      <c r="Q1166" s="30"/>
      <c r="R1166" s="30"/>
      <c r="S1166" s="30"/>
      <c r="T1166" s="30"/>
      <c r="U1166" s="30"/>
      <c r="V1166" s="30"/>
      <c r="W1166" s="30"/>
      <c r="X1166" s="30"/>
      <c r="Y1166" s="30"/>
      <c r="Z1166" s="30"/>
      <c r="AA1166" s="30"/>
      <c r="AB1166" s="30"/>
      <c r="AC1166" s="30"/>
      <c r="AD1166" s="30"/>
      <c r="AE1166" s="30"/>
      <c r="AF1166" s="30"/>
      <c r="AG1166" s="30"/>
      <c r="AH1166" s="30"/>
      <c r="AI1166" s="30"/>
      <c r="AJ1166" s="30"/>
      <c r="AK1166" s="30"/>
      <c r="AL1166" s="30"/>
      <c r="AM1166" s="30"/>
      <c r="AN1166" s="30"/>
      <c r="AO1166" s="30"/>
      <c r="AP1166" s="30"/>
      <c r="AQ1166" s="30"/>
      <c r="AR1166" s="30"/>
      <c r="AS1166" s="30"/>
      <c r="AT1166" s="30"/>
      <c r="AU1166" s="30"/>
      <c r="AV1166" s="30"/>
      <c r="AW1166" s="30"/>
      <c r="AX1166" s="30"/>
      <c r="AY1166" s="30"/>
      <c r="AZ1166" s="30"/>
      <c r="BA1166" s="30"/>
      <c r="BB1166" s="30"/>
      <c r="BC1166" s="30"/>
      <c r="BD1166" s="30"/>
      <c r="BE1166" s="30"/>
      <c r="BF1166" s="30"/>
      <c r="BG1166" s="30"/>
      <c r="BH1166" s="30"/>
      <c r="BI1166" s="30"/>
      <c r="BJ1166" s="30"/>
      <c r="BK1166" s="30"/>
      <c r="BL1166" s="30"/>
      <c r="BM1166" s="30"/>
      <c r="BN1166" s="30"/>
      <c r="BO1166" s="30"/>
      <c r="BP1166" s="30"/>
      <c r="BQ1166" s="30"/>
      <c r="BR1166" s="30"/>
      <c r="BS1166" s="30"/>
      <c r="BT1166" s="30"/>
      <c r="BU1166" s="30"/>
      <c r="BV1166" s="30"/>
      <c r="BW1166" s="30"/>
      <c r="BX1166" s="30"/>
      <c r="BY1166" s="30"/>
      <c r="BZ1166" s="30"/>
      <c r="CA1166" s="30"/>
      <c r="CB1166" s="30"/>
      <c r="CC1166" s="30"/>
      <c r="CD1166" s="30"/>
      <c r="CE1166" s="30"/>
      <c r="CF1166" s="30"/>
      <c r="CG1166" s="30"/>
      <c r="CH1166" s="30"/>
      <c r="CI1166" s="30"/>
      <c r="CJ1166" s="30"/>
      <c r="CK1166" s="30"/>
      <c r="CL1166" s="30"/>
      <c r="CM1166" s="30"/>
      <c r="CN1166" s="30"/>
      <c r="CO1166" s="30"/>
      <c r="CP1166" s="30"/>
      <c r="CQ1166" s="30"/>
      <c r="CR1166" s="30"/>
      <c r="CS1166" s="30"/>
      <c r="CT1166" s="30"/>
      <c r="CU1166" s="30"/>
      <c r="CV1166" s="30"/>
      <c r="CW1166" s="30"/>
      <c r="CX1166" s="30"/>
      <c r="CY1166" s="30"/>
      <c r="CZ1166" s="30"/>
      <c r="DA1166" s="30"/>
      <c r="DB1166" s="30"/>
      <c r="DC1166" s="30"/>
      <c r="DD1166" s="30"/>
      <c r="DE1166" s="30"/>
      <c r="DF1166" s="30"/>
      <c r="DG1166" s="30"/>
      <c r="DH1166" s="30"/>
      <c r="DI1166" s="30"/>
      <c r="DJ1166" s="30"/>
      <c r="DK1166" s="30"/>
      <c r="DL1166" s="30"/>
      <c r="DM1166" s="30"/>
      <c r="DN1166" s="30"/>
      <c r="DO1166" s="30"/>
      <c r="DP1166" s="30"/>
      <c r="DQ1166" s="30"/>
      <c r="DR1166" s="30"/>
      <c r="DS1166" s="30"/>
      <c r="DT1166" s="30"/>
      <c r="DU1166" s="30"/>
      <c r="DV1166" s="30"/>
      <c r="DW1166" s="30"/>
      <c r="DX1166" s="30"/>
      <c r="DY1166" s="30"/>
      <c r="DZ1166" s="30"/>
      <c r="EA1166" s="30"/>
      <c r="EB1166" s="30"/>
      <c r="EC1166" s="30"/>
      <c r="ED1166" s="30"/>
      <c r="EE1166" s="30"/>
      <c r="EF1166" s="30"/>
      <c r="EG1166" s="30"/>
      <c r="EH1166" s="30"/>
      <c r="EI1166" s="30"/>
      <c r="EJ1166" s="30"/>
      <c r="EK1166" s="30"/>
      <c r="EL1166" s="30"/>
      <c r="EM1166" s="30"/>
      <c r="EN1166" s="30"/>
      <c r="EO1166" s="30"/>
      <c r="EP1166" s="30"/>
      <c r="EQ1166" s="30"/>
      <c r="ER1166" s="30"/>
      <c r="ES1166" s="30"/>
      <c r="ET1166" s="30"/>
      <c r="EU1166" s="30"/>
      <c r="EV1166" s="30"/>
      <c r="EW1166" s="30"/>
      <c r="EX1166" s="30"/>
      <c r="EY1166" s="30"/>
      <c r="EZ1166" s="30"/>
      <c r="FA1166" s="30"/>
      <c r="FB1166" s="30"/>
      <c r="FC1166" s="30"/>
      <c r="FD1166" s="30"/>
      <c r="FE1166" s="30"/>
      <c r="FF1166" s="30"/>
      <c r="FG1166" s="30"/>
      <c r="FH1166" s="30"/>
      <c r="FI1166" s="30"/>
      <c r="FJ1166" s="30"/>
      <c r="FK1166" s="30"/>
      <c r="FL1166" s="30"/>
      <c r="FM1166" s="30"/>
      <c r="FN1166" s="30"/>
      <c r="FO1166" s="30"/>
      <c r="FP1166" s="30"/>
      <c r="FQ1166" s="30"/>
      <c r="FR1166" s="30"/>
      <c r="FS1166" s="30"/>
      <c r="FT1166" s="30"/>
      <c r="FU1166" s="30"/>
      <c r="FV1166" s="30"/>
      <c r="FW1166" s="30"/>
      <c r="FX1166" s="30"/>
      <c r="FY1166" s="30"/>
      <c r="FZ1166" s="30"/>
      <c r="GA1166" s="30"/>
      <c r="GB1166" s="30"/>
      <c r="GC1166" s="30"/>
      <c r="GD1166" s="30"/>
      <c r="GE1166" s="30"/>
      <c r="GF1166" s="30"/>
      <c r="GG1166" s="30"/>
      <c r="GH1166" s="30"/>
      <c r="GI1166" s="30"/>
      <c r="GJ1166" s="30"/>
      <c r="GK1166" s="30"/>
      <c r="GL1166" s="30"/>
      <c r="GM1166" s="30"/>
      <c r="GN1166" s="30"/>
      <c r="GO1166" s="30"/>
      <c r="GP1166" s="30"/>
      <c r="GQ1166" s="30"/>
      <c r="GR1166" s="30"/>
      <c r="GS1166" s="30"/>
      <c r="GT1166" s="30"/>
      <c r="GU1166" s="30"/>
      <c r="GV1166" s="30"/>
      <c r="GW1166" s="30"/>
      <c r="GX1166" s="30"/>
      <c r="GY1166" s="30"/>
      <c r="GZ1166" s="30"/>
      <c r="HA1166" s="30"/>
      <c r="HB1166" s="30"/>
      <c r="HC1166" s="30"/>
      <c r="HD1166" s="30"/>
      <c r="HE1166" s="30"/>
      <c r="HF1166" s="30"/>
      <c r="HG1166" s="30"/>
      <c r="HH1166" s="30"/>
      <c r="HI1166" s="30"/>
      <c r="HJ1166" s="30"/>
      <c r="HK1166" s="30"/>
      <c r="HL1166" s="30"/>
      <c r="HM1166" s="30"/>
      <c r="HN1166" s="30"/>
      <c r="HO1166" s="30"/>
      <c r="HP1166" s="30"/>
      <c r="HQ1166" s="30"/>
      <c r="HR1166" s="30"/>
      <c r="HS1166" s="30"/>
      <c r="HT1166" s="30"/>
      <c r="HU1166" s="30"/>
      <c r="HV1166" s="30"/>
      <c r="HW1166" s="30"/>
      <c r="HX1166" s="30"/>
      <c r="HY1166" s="30"/>
      <c r="HZ1166" s="30"/>
      <c r="IA1166" s="30"/>
      <c r="IB1166" s="30"/>
      <c r="IC1166" s="30"/>
      <c r="ID1166" s="30"/>
      <c r="IE1166" s="30"/>
      <c r="IF1166" s="30"/>
      <c r="IG1166" s="30"/>
      <c r="IH1166" s="30"/>
      <c r="II1166" s="30"/>
      <c r="IJ1166" s="30"/>
      <c r="IK1166" s="30"/>
      <c r="IL1166" s="30"/>
      <c r="IM1166" s="30"/>
      <c r="IN1166" s="30"/>
      <c r="IO1166" s="30"/>
      <c r="IP1166" s="30"/>
      <c r="IQ1166" s="30"/>
      <c r="IR1166" s="30"/>
      <c r="IS1166" s="30"/>
      <c r="IT1166" s="30"/>
      <c r="IU1166" s="30"/>
    </row>
    <row r="1167" spans="1:255" ht="15">
      <c r="A1167" s="148" t="s">
        <v>465</v>
      </c>
      <c r="B1167" s="148"/>
      <c r="C1167" s="148"/>
      <c r="D1167" s="148"/>
      <c r="E1167" s="148"/>
      <c r="F1167" s="30"/>
      <c r="G1167" s="30"/>
      <c r="H1167" s="30"/>
      <c r="I1167" s="30"/>
      <c r="J1167" s="30"/>
      <c r="K1167" s="30"/>
      <c r="L1167" s="30"/>
      <c r="M1167" s="30"/>
      <c r="N1167" s="30"/>
      <c r="O1167" s="30"/>
      <c r="P1167" s="30"/>
      <c r="Q1167" s="30"/>
      <c r="R1167" s="30"/>
      <c r="S1167" s="30"/>
      <c r="T1167" s="30"/>
      <c r="U1167" s="30"/>
      <c r="V1167" s="30"/>
      <c r="W1167" s="30"/>
      <c r="X1167" s="30"/>
      <c r="Y1167" s="30"/>
      <c r="Z1167" s="30"/>
      <c r="AA1167" s="30"/>
      <c r="AB1167" s="30"/>
      <c r="AC1167" s="30"/>
      <c r="AD1167" s="30"/>
      <c r="AE1167" s="30"/>
      <c r="AF1167" s="30"/>
      <c r="AG1167" s="30"/>
      <c r="AH1167" s="30"/>
      <c r="AI1167" s="30"/>
      <c r="AJ1167" s="30"/>
      <c r="AK1167" s="30"/>
      <c r="AL1167" s="30"/>
      <c r="AM1167" s="30"/>
      <c r="AN1167" s="30"/>
      <c r="AO1167" s="30"/>
      <c r="AP1167" s="30"/>
      <c r="AQ1167" s="30"/>
      <c r="AR1167" s="30"/>
      <c r="AS1167" s="30"/>
      <c r="AT1167" s="30"/>
      <c r="AU1167" s="30"/>
      <c r="AV1167" s="30"/>
      <c r="AW1167" s="30"/>
      <c r="AX1167" s="30"/>
      <c r="AY1167" s="30"/>
      <c r="AZ1167" s="30"/>
      <c r="BA1167" s="30"/>
      <c r="BB1167" s="30"/>
      <c r="BC1167" s="30"/>
      <c r="BD1167" s="30"/>
      <c r="BE1167" s="30"/>
      <c r="BF1167" s="30"/>
      <c r="BG1167" s="30"/>
      <c r="BH1167" s="30"/>
      <c r="BI1167" s="30"/>
      <c r="BJ1167" s="30"/>
      <c r="BK1167" s="30"/>
      <c r="BL1167" s="30"/>
      <c r="BM1167" s="30"/>
      <c r="BN1167" s="30"/>
      <c r="BO1167" s="30"/>
      <c r="BP1167" s="30"/>
      <c r="BQ1167" s="30"/>
      <c r="BR1167" s="30"/>
      <c r="BS1167" s="30"/>
      <c r="BT1167" s="30"/>
      <c r="BU1167" s="30"/>
      <c r="BV1167" s="30"/>
      <c r="BW1167" s="30"/>
      <c r="BX1167" s="30"/>
      <c r="BY1167" s="30"/>
      <c r="BZ1167" s="30"/>
      <c r="CA1167" s="30"/>
      <c r="CB1167" s="30"/>
      <c r="CC1167" s="30"/>
      <c r="CD1167" s="30"/>
      <c r="CE1167" s="30"/>
      <c r="CF1167" s="30"/>
      <c r="CG1167" s="30"/>
      <c r="CH1167" s="30"/>
      <c r="CI1167" s="30"/>
      <c r="CJ1167" s="30"/>
      <c r="CK1167" s="30"/>
      <c r="CL1167" s="30"/>
      <c r="CM1167" s="30"/>
      <c r="CN1167" s="30"/>
      <c r="CO1167" s="30"/>
      <c r="CP1167" s="30"/>
      <c r="CQ1167" s="30"/>
      <c r="CR1167" s="30"/>
      <c r="CS1167" s="30"/>
      <c r="CT1167" s="30"/>
      <c r="CU1167" s="30"/>
      <c r="CV1167" s="30"/>
      <c r="CW1167" s="30"/>
      <c r="CX1167" s="30"/>
      <c r="CY1167" s="30"/>
      <c r="CZ1167" s="30"/>
      <c r="DA1167" s="30"/>
      <c r="DB1167" s="30"/>
      <c r="DC1167" s="30"/>
      <c r="DD1167" s="30"/>
      <c r="DE1167" s="30"/>
      <c r="DF1167" s="30"/>
      <c r="DG1167" s="30"/>
      <c r="DH1167" s="30"/>
      <c r="DI1167" s="30"/>
      <c r="DJ1167" s="30"/>
      <c r="DK1167" s="30"/>
      <c r="DL1167" s="30"/>
      <c r="DM1167" s="30"/>
      <c r="DN1167" s="30"/>
      <c r="DO1167" s="30"/>
      <c r="DP1167" s="30"/>
      <c r="DQ1167" s="30"/>
      <c r="DR1167" s="30"/>
      <c r="DS1167" s="30"/>
      <c r="DT1167" s="30"/>
      <c r="DU1167" s="30"/>
      <c r="DV1167" s="30"/>
      <c r="DW1167" s="30"/>
      <c r="DX1167" s="30"/>
      <c r="DY1167" s="30"/>
      <c r="DZ1167" s="30"/>
      <c r="EA1167" s="30"/>
      <c r="EB1167" s="30"/>
      <c r="EC1167" s="30"/>
      <c r="ED1167" s="30"/>
      <c r="EE1167" s="30"/>
      <c r="EF1167" s="30"/>
      <c r="EG1167" s="30"/>
      <c r="EH1167" s="30"/>
      <c r="EI1167" s="30"/>
      <c r="EJ1167" s="30"/>
      <c r="EK1167" s="30"/>
      <c r="EL1167" s="30"/>
      <c r="EM1167" s="30"/>
      <c r="EN1167" s="30"/>
      <c r="EO1167" s="30"/>
      <c r="EP1167" s="30"/>
      <c r="EQ1167" s="30"/>
      <c r="ER1167" s="30"/>
      <c r="ES1167" s="30"/>
      <c r="ET1167" s="30"/>
      <c r="EU1167" s="30"/>
      <c r="EV1167" s="30"/>
      <c r="EW1167" s="30"/>
      <c r="EX1167" s="30"/>
      <c r="EY1167" s="30"/>
      <c r="EZ1167" s="30"/>
      <c r="FA1167" s="30"/>
      <c r="FB1167" s="30"/>
      <c r="FC1167" s="30"/>
      <c r="FD1167" s="30"/>
      <c r="FE1167" s="30"/>
      <c r="FF1167" s="30"/>
      <c r="FG1167" s="30"/>
      <c r="FH1167" s="30"/>
      <c r="FI1167" s="30"/>
      <c r="FJ1167" s="30"/>
      <c r="FK1167" s="30"/>
      <c r="FL1167" s="30"/>
      <c r="FM1167" s="30"/>
      <c r="FN1167" s="30"/>
      <c r="FO1167" s="30"/>
      <c r="FP1167" s="30"/>
      <c r="FQ1167" s="30"/>
      <c r="FR1167" s="30"/>
      <c r="FS1167" s="30"/>
      <c r="FT1167" s="30"/>
      <c r="FU1167" s="30"/>
      <c r="FV1167" s="30"/>
      <c r="FW1167" s="30"/>
      <c r="FX1167" s="30"/>
      <c r="FY1167" s="30"/>
      <c r="FZ1167" s="30"/>
      <c r="GA1167" s="30"/>
      <c r="GB1167" s="30"/>
      <c r="GC1167" s="30"/>
      <c r="GD1167" s="30"/>
      <c r="GE1167" s="30"/>
      <c r="GF1167" s="30"/>
      <c r="GG1167" s="30"/>
      <c r="GH1167" s="30"/>
      <c r="GI1167" s="30"/>
      <c r="GJ1167" s="30"/>
      <c r="GK1167" s="30"/>
      <c r="GL1167" s="30"/>
      <c r="GM1167" s="30"/>
      <c r="GN1167" s="30"/>
      <c r="GO1167" s="30"/>
      <c r="GP1167" s="30"/>
      <c r="GQ1167" s="30"/>
      <c r="GR1167" s="30"/>
      <c r="GS1167" s="30"/>
      <c r="GT1167" s="30"/>
      <c r="GU1167" s="30"/>
      <c r="GV1167" s="30"/>
      <c r="GW1167" s="30"/>
      <c r="GX1167" s="30"/>
      <c r="GY1167" s="30"/>
      <c r="GZ1167" s="30"/>
      <c r="HA1167" s="30"/>
      <c r="HB1167" s="30"/>
      <c r="HC1167" s="30"/>
      <c r="HD1167" s="30"/>
      <c r="HE1167" s="30"/>
      <c r="HF1167" s="30"/>
      <c r="HG1167" s="30"/>
      <c r="HH1167" s="30"/>
      <c r="HI1167" s="30"/>
      <c r="HJ1167" s="30"/>
      <c r="HK1167" s="30"/>
      <c r="HL1167" s="30"/>
      <c r="HM1167" s="30"/>
      <c r="HN1167" s="30"/>
      <c r="HO1167" s="30"/>
      <c r="HP1167" s="30"/>
      <c r="HQ1167" s="30"/>
      <c r="HR1167" s="30"/>
      <c r="HS1167" s="30"/>
      <c r="HT1167" s="30"/>
      <c r="HU1167" s="30"/>
      <c r="HV1167" s="30"/>
      <c r="HW1167" s="30"/>
      <c r="HX1167" s="30"/>
      <c r="HY1167" s="30"/>
      <c r="HZ1167" s="30"/>
      <c r="IA1167" s="30"/>
      <c r="IB1167" s="30"/>
      <c r="IC1167" s="30"/>
      <c r="ID1167" s="30"/>
      <c r="IE1167" s="30"/>
      <c r="IF1167" s="30"/>
      <c r="IG1167" s="30"/>
      <c r="IH1167" s="30"/>
      <c r="II1167" s="30"/>
      <c r="IJ1167" s="30"/>
      <c r="IK1167" s="30"/>
      <c r="IL1167" s="30"/>
      <c r="IM1167" s="30"/>
      <c r="IN1167" s="30"/>
      <c r="IO1167" s="30"/>
      <c r="IP1167" s="30"/>
      <c r="IQ1167" s="30"/>
      <c r="IR1167" s="30"/>
      <c r="IS1167" s="30"/>
      <c r="IT1167" s="30"/>
      <c r="IU1167" s="30"/>
    </row>
    <row r="1168" spans="1:255" ht="15">
      <c r="A1168" s="149" t="s">
        <v>629</v>
      </c>
      <c r="B1168" s="149"/>
      <c r="C1168" s="149"/>
      <c r="D1168" s="149"/>
      <c r="E1168" s="149"/>
      <c r="F1168" s="30"/>
      <c r="G1168" s="30"/>
      <c r="H1168" s="30"/>
      <c r="I1168" s="30"/>
      <c r="J1168" s="30"/>
      <c r="K1168" s="30"/>
      <c r="L1168" s="30"/>
      <c r="M1168" s="30"/>
      <c r="N1168" s="30"/>
      <c r="O1168" s="30"/>
      <c r="P1168" s="30"/>
      <c r="Q1168" s="30"/>
      <c r="R1168" s="30"/>
      <c r="S1168" s="30"/>
      <c r="T1168" s="30"/>
      <c r="U1168" s="30"/>
      <c r="V1168" s="30"/>
      <c r="W1168" s="30"/>
      <c r="X1168" s="30"/>
      <c r="Y1168" s="30"/>
      <c r="Z1168" s="30"/>
      <c r="AA1168" s="30"/>
      <c r="AB1168" s="30"/>
      <c r="AC1168" s="30"/>
      <c r="AD1168" s="30"/>
      <c r="AE1168" s="30"/>
      <c r="AF1168" s="30"/>
      <c r="AG1168" s="30"/>
      <c r="AH1168" s="30"/>
      <c r="AI1168" s="30"/>
      <c r="AJ1168" s="30"/>
      <c r="AK1168" s="30"/>
      <c r="AL1168" s="30"/>
      <c r="AM1168" s="30"/>
      <c r="AN1168" s="30"/>
      <c r="AO1168" s="30"/>
      <c r="AP1168" s="30"/>
      <c r="AQ1168" s="30"/>
      <c r="AR1168" s="30"/>
      <c r="AS1168" s="30"/>
      <c r="AT1168" s="30"/>
      <c r="AU1168" s="30"/>
      <c r="AV1168" s="30"/>
      <c r="AW1168" s="30"/>
      <c r="AX1168" s="30"/>
      <c r="AY1168" s="30"/>
      <c r="AZ1168" s="30"/>
      <c r="BA1168" s="30"/>
      <c r="BB1168" s="30"/>
      <c r="BC1168" s="30"/>
      <c r="BD1168" s="30"/>
      <c r="BE1168" s="30"/>
      <c r="BF1168" s="30"/>
      <c r="BG1168" s="30"/>
      <c r="BH1168" s="30"/>
      <c r="BI1168" s="30"/>
      <c r="BJ1168" s="30"/>
      <c r="BK1168" s="30"/>
      <c r="BL1168" s="30"/>
      <c r="BM1168" s="30"/>
      <c r="BN1168" s="30"/>
      <c r="BO1168" s="30"/>
      <c r="BP1168" s="30"/>
      <c r="BQ1168" s="30"/>
      <c r="BR1168" s="30"/>
      <c r="BS1168" s="30"/>
      <c r="BT1168" s="30"/>
      <c r="BU1168" s="30"/>
      <c r="BV1168" s="30"/>
      <c r="BW1168" s="30"/>
      <c r="BX1168" s="30"/>
      <c r="BY1168" s="30"/>
      <c r="BZ1168" s="30"/>
      <c r="CA1168" s="30"/>
      <c r="CB1168" s="30"/>
      <c r="CC1168" s="30"/>
      <c r="CD1168" s="30"/>
      <c r="CE1168" s="30"/>
      <c r="CF1168" s="30"/>
      <c r="CG1168" s="30"/>
      <c r="CH1168" s="30"/>
      <c r="CI1168" s="30"/>
      <c r="CJ1168" s="30"/>
      <c r="CK1168" s="30"/>
      <c r="CL1168" s="30"/>
      <c r="CM1168" s="30"/>
      <c r="CN1168" s="30"/>
      <c r="CO1168" s="30"/>
      <c r="CP1168" s="30"/>
      <c r="CQ1168" s="30"/>
      <c r="CR1168" s="30"/>
      <c r="CS1168" s="30"/>
      <c r="CT1168" s="30"/>
      <c r="CU1168" s="30"/>
      <c r="CV1168" s="30"/>
      <c r="CW1168" s="30"/>
      <c r="CX1168" s="30"/>
      <c r="CY1168" s="30"/>
      <c r="CZ1168" s="30"/>
      <c r="DA1168" s="30"/>
      <c r="DB1168" s="30"/>
      <c r="DC1168" s="30"/>
      <c r="DD1168" s="30"/>
      <c r="DE1168" s="30"/>
      <c r="DF1168" s="30"/>
      <c r="DG1168" s="30"/>
      <c r="DH1168" s="30"/>
      <c r="DI1168" s="30"/>
      <c r="DJ1168" s="30"/>
      <c r="DK1168" s="30"/>
      <c r="DL1168" s="30"/>
      <c r="DM1168" s="30"/>
      <c r="DN1168" s="30"/>
      <c r="DO1168" s="30"/>
      <c r="DP1168" s="30"/>
      <c r="DQ1168" s="30"/>
      <c r="DR1168" s="30"/>
      <c r="DS1168" s="30"/>
      <c r="DT1168" s="30"/>
      <c r="DU1168" s="30"/>
      <c r="DV1168" s="30"/>
      <c r="DW1168" s="30"/>
      <c r="DX1168" s="30"/>
      <c r="DY1168" s="30"/>
      <c r="DZ1168" s="30"/>
      <c r="EA1168" s="30"/>
      <c r="EB1168" s="30"/>
      <c r="EC1168" s="30"/>
      <c r="ED1168" s="30"/>
      <c r="EE1168" s="30"/>
      <c r="EF1168" s="30"/>
      <c r="EG1168" s="30"/>
      <c r="EH1168" s="30"/>
      <c r="EI1168" s="30"/>
      <c r="EJ1168" s="30"/>
      <c r="EK1168" s="30"/>
      <c r="EL1168" s="30"/>
      <c r="EM1168" s="30"/>
      <c r="EN1168" s="30"/>
      <c r="EO1168" s="30"/>
      <c r="EP1168" s="30"/>
      <c r="EQ1168" s="30"/>
      <c r="ER1168" s="30"/>
      <c r="ES1168" s="30"/>
      <c r="ET1168" s="30"/>
      <c r="EU1168" s="30"/>
      <c r="EV1168" s="30"/>
      <c r="EW1168" s="30"/>
      <c r="EX1168" s="30"/>
      <c r="EY1168" s="30"/>
      <c r="EZ1168" s="30"/>
      <c r="FA1168" s="30"/>
      <c r="FB1168" s="30"/>
      <c r="FC1168" s="30"/>
      <c r="FD1168" s="30"/>
      <c r="FE1168" s="30"/>
      <c r="FF1168" s="30"/>
      <c r="FG1168" s="30"/>
      <c r="FH1168" s="30"/>
      <c r="FI1168" s="30"/>
      <c r="FJ1168" s="30"/>
      <c r="FK1168" s="30"/>
      <c r="FL1168" s="30"/>
      <c r="FM1168" s="30"/>
      <c r="FN1168" s="30"/>
      <c r="FO1168" s="30"/>
      <c r="FP1168" s="30"/>
      <c r="FQ1168" s="30"/>
      <c r="FR1168" s="30"/>
      <c r="FS1168" s="30"/>
      <c r="FT1168" s="30"/>
      <c r="FU1168" s="30"/>
      <c r="FV1168" s="30"/>
      <c r="FW1168" s="30"/>
      <c r="FX1168" s="30"/>
      <c r="FY1168" s="30"/>
      <c r="FZ1168" s="30"/>
      <c r="GA1168" s="30"/>
      <c r="GB1168" s="30"/>
      <c r="GC1168" s="30"/>
      <c r="GD1168" s="30"/>
      <c r="GE1168" s="30"/>
      <c r="GF1168" s="30"/>
      <c r="GG1168" s="30"/>
      <c r="GH1168" s="30"/>
      <c r="GI1168" s="30"/>
      <c r="GJ1168" s="30"/>
      <c r="GK1168" s="30"/>
      <c r="GL1168" s="30"/>
      <c r="GM1168" s="30"/>
      <c r="GN1168" s="30"/>
      <c r="GO1168" s="30"/>
      <c r="GP1168" s="30"/>
      <c r="GQ1168" s="30"/>
      <c r="GR1168" s="30"/>
      <c r="GS1168" s="30"/>
      <c r="GT1168" s="30"/>
      <c r="GU1168" s="30"/>
      <c r="GV1168" s="30"/>
      <c r="GW1168" s="30"/>
      <c r="GX1168" s="30"/>
      <c r="GY1168" s="30"/>
      <c r="GZ1168" s="30"/>
      <c r="HA1168" s="30"/>
      <c r="HB1168" s="30"/>
      <c r="HC1168" s="30"/>
      <c r="HD1168" s="30"/>
      <c r="HE1168" s="30"/>
      <c r="HF1168" s="30"/>
      <c r="HG1168" s="30"/>
      <c r="HH1168" s="30"/>
      <c r="HI1168" s="30"/>
      <c r="HJ1168" s="30"/>
      <c r="HK1168" s="30"/>
      <c r="HL1168" s="30"/>
      <c r="HM1168" s="30"/>
      <c r="HN1168" s="30"/>
      <c r="HO1168" s="30"/>
      <c r="HP1168" s="30"/>
      <c r="HQ1168" s="30"/>
      <c r="HR1168" s="30"/>
      <c r="HS1168" s="30"/>
      <c r="HT1168" s="30"/>
      <c r="HU1168" s="30"/>
      <c r="HV1168" s="30"/>
      <c r="HW1168" s="30"/>
      <c r="HX1168" s="30"/>
      <c r="HY1168" s="30"/>
      <c r="HZ1168" s="30"/>
      <c r="IA1168" s="30"/>
      <c r="IB1168" s="30"/>
      <c r="IC1168" s="30"/>
      <c r="ID1168" s="30"/>
      <c r="IE1168" s="30"/>
      <c r="IF1168" s="30"/>
      <c r="IG1168" s="30"/>
      <c r="IH1168" s="30"/>
      <c r="II1168" s="30"/>
      <c r="IJ1168" s="30"/>
      <c r="IK1168" s="30"/>
      <c r="IL1168" s="30"/>
      <c r="IM1168" s="30"/>
      <c r="IN1168" s="30"/>
      <c r="IO1168" s="30"/>
      <c r="IP1168" s="30"/>
      <c r="IQ1168" s="30"/>
      <c r="IR1168" s="30"/>
      <c r="IS1168" s="30"/>
      <c r="IT1168" s="30"/>
      <c r="IU1168" s="30"/>
    </row>
    <row r="1169" spans="1:5" ht="15">
      <c r="A1169" s="140" t="s">
        <v>23</v>
      </c>
      <c r="B1169" s="151" t="s">
        <v>6</v>
      </c>
      <c r="C1169" s="152"/>
      <c r="D1169" s="139" t="s">
        <v>7</v>
      </c>
      <c r="E1169" s="150" t="s">
        <v>8</v>
      </c>
    </row>
    <row r="1170" spans="1:5" ht="15">
      <c r="A1170" s="140"/>
      <c r="B1170" s="39" t="s">
        <v>9</v>
      </c>
      <c r="C1170" s="39" t="s">
        <v>10</v>
      </c>
      <c r="D1170" s="139"/>
      <c r="E1170" s="150"/>
    </row>
    <row r="1171" spans="1:5" ht="30">
      <c r="A1171" s="25">
        <v>44110</v>
      </c>
      <c r="B1171" s="121" t="s">
        <v>630</v>
      </c>
      <c r="C1171" s="122" t="s">
        <v>649</v>
      </c>
      <c r="D1171" s="6" t="s">
        <v>632</v>
      </c>
      <c r="E1171" s="123">
        <v>35</v>
      </c>
    </row>
    <row r="1172" spans="1:5" ht="15">
      <c r="A1172" s="25" t="s">
        <v>633</v>
      </c>
      <c r="B1172" s="121" t="s">
        <v>634</v>
      </c>
      <c r="C1172" s="122" t="s">
        <v>631</v>
      </c>
      <c r="D1172" s="6" t="s">
        <v>635</v>
      </c>
      <c r="E1172" s="123">
        <v>100</v>
      </c>
    </row>
    <row r="1173" spans="1:255" ht="30">
      <c r="A1173" s="25">
        <v>44112</v>
      </c>
      <c r="B1173" s="121" t="s">
        <v>636</v>
      </c>
      <c r="C1173" s="47" t="s">
        <v>637</v>
      </c>
      <c r="D1173" s="6" t="s">
        <v>638</v>
      </c>
      <c r="E1173" s="123">
        <v>800</v>
      </c>
      <c r="F1173" s="30"/>
      <c r="G1173" s="30"/>
      <c r="H1173" s="30"/>
      <c r="I1173" s="30"/>
      <c r="J1173" s="30"/>
      <c r="K1173" s="30"/>
      <c r="L1173" s="30"/>
      <c r="M1173" s="30"/>
      <c r="N1173" s="30"/>
      <c r="O1173" s="30"/>
      <c r="P1173" s="30"/>
      <c r="Q1173" s="30"/>
      <c r="R1173" s="30"/>
      <c r="S1173" s="30"/>
      <c r="T1173" s="30"/>
      <c r="U1173" s="30"/>
      <c r="V1173" s="30"/>
      <c r="W1173" s="30"/>
      <c r="X1173" s="30"/>
      <c r="Y1173" s="30"/>
      <c r="Z1173" s="30"/>
      <c r="AA1173" s="30"/>
      <c r="AB1173" s="30"/>
      <c r="AC1173" s="30"/>
      <c r="AD1173" s="30"/>
      <c r="AE1173" s="30"/>
      <c r="AF1173" s="30"/>
      <c r="AG1173" s="30"/>
      <c r="AH1173" s="30"/>
      <c r="AI1173" s="30"/>
      <c r="AJ1173" s="30"/>
      <c r="AK1173" s="30"/>
      <c r="AL1173" s="30"/>
      <c r="AM1173" s="30"/>
      <c r="AN1173" s="30"/>
      <c r="AO1173" s="30"/>
      <c r="AP1173" s="30"/>
      <c r="AQ1173" s="30"/>
      <c r="AR1173" s="30"/>
      <c r="AS1173" s="30"/>
      <c r="AT1173" s="30"/>
      <c r="AU1173" s="30"/>
      <c r="AV1173" s="30"/>
      <c r="AW1173" s="30"/>
      <c r="AX1173" s="30"/>
      <c r="AY1173" s="30"/>
      <c r="AZ1173" s="30"/>
      <c r="BA1173" s="30"/>
      <c r="BB1173" s="30"/>
      <c r="BC1173" s="30"/>
      <c r="BD1173" s="30"/>
      <c r="BE1173" s="30"/>
      <c r="BF1173" s="30"/>
      <c r="BG1173" s="30"/>
      <c r="BH1173" s="30"/>
      <c r="BI1173" s="30"/>
      <c r="BJ1173" s="30"/>
      <c r="BK1173" s="30"/>
      <c r="BL1173" s="30"/>
      <c r="BM1173" s="30"/>
      <c r="BN1173" s="30"/>
      <c r="BO1173" s="30"/>
      <c r="BP1173" s="30"/>
      <c r="BQ1173" s="30"/>
      <c r="BR1173" s="30"/>
      <c r="BS1173" s="30"/>
      <c r="BT1173" s="30"/>
      <c r="BU1173" s="30"/>
      <c r="BV1173" s="30"/>
      <c r="BW1173" s="30"/>
      <c r="BX1173" s="30"/>
      <c r="BY1173" s="30"/>
      <c r="BZ1173" s="30"/>
      <c r="CA1173" s="30"/>
      <c r="CB1173" s="30"/>
      <c r="CC1173" s="30"/>
      <c r="CD1173" s="30"/>
      <c r="CE1173" s="30"/>
      <c r="CF1173" s="30"/>
      <c r="CG1173" s="30"/>
      <c r="CH1173" s="30"/>
      <c r="CI1173" s="30"/>
      <c r="CJ1173" s="30"/>
      <c r="CK1173" s="30"/>
      <c r="CL1173" s="30"/>
      <c r="CM1173" s="30"/>
      <c r="CN1173" s="30"/>
      <c r="CO1173" s="30"/>
      <c r="CP1173" s="30"/>
      <c r="CQ1173" s="30"/>
      <c r="CR1173" s="30"/>
      <c r="CS1173" s="30"/>
      <c r="CT1173" s="30"/>
      <c r="CU1173" s="30"/>
      <c r="CV1173" s="30"/>
      <c r="CW1173" s="30"/>
      <c r="CX1173" s="30"/>
      <c r="CY1173" s="30"/>
      <c r="CZ1173" s="30"/>
      <c r="DA1173" s="30"/>
      <c r="DB1173" s="30"/>
      <c r="DC1173" s="30"/>
      <c r="DD1173" s="30"/>
      <c r="DE1173" s="30"/>
      <c r="DF1173" s="30"/>
      <c r="DG1173" s="30"/>
      <c r="DH1173" s="30"/>
      <c r="DI1173" s="30"/>
      <c r="DJ1173" s="30"/>
      <c r="DK1173" s="30"/>
      <c r="DL1173" s="30"/>
      <c r="DM1173" s="30"/>
      <c r="DN1173" s="30"/>
      <c r="DO1173" s="30"/>
      <c r="DP1173" s="30"/>
      <c r="DQ1173" s="30"/>
      <c r="DR1173" s="30"/>
      <c r="DS1173" s="30"/>
      <c r="DT1173" s="30"/>
      <c r="DU1173" s="30"/>
      <c r="DV1173" s="30"/>
      <c r="DW1173" s="30"/>
      <c r="DX1173" s="30"/>
      <c r="DY1173" s="30"/>
      <c r="DZ1173" s="30"/>
      <c r="EA1173" s="30"/>
      <c r="EB1173" s="30"/>
      <c r="EC1173" s="30"/>
      <c r="ED1173" s="30"/>
      <c r="EE1173" s="30"/>
      <c r="EF1173" s="30"/>
      <c r="EG1173" s="30"/>
      <c r="EH1173" s="30"/>
      <c r="EI1173" s="30"/>
      <c r="EJ1173" s="30"/>
      <c r="EK1173" s="30"/>
      <c r="EL1173" s="30"/>
      <c r="EM1173" s="30"/>
      <c r="EN1173" s="30"/>
      <c r="EO1173" s="30"/>
      <c r="EP1173" s="30"/>
      <c r="EQ1173" s="30"/>
      <c r="ER1173" s="30"/>
      <c r="ES1173" s="30"/>
      <c r="ET1173" s="30"/>
      <c r="EU1173" s="30"/>
      <c r="EV1173" s="30"/>
      <c r="EW1173" s="30"/>
      <c r="EX1173" s="30"/>
      <c r="EY1173" s="30"/>
      <c r="EZ1173" s="30"/>
      <c r="FA1173" s="30"/>
      <c r="FB1173" s="30"/>
      <c r="FC1173" s="30"/>
      <c r="FD1173" s="30"/>
      <c r="FE1173" s="30"/>
      <c r="FF1173" s="30"/>
      <c r="FG1173" s="30"/>
      <c r="FH1173" s="30"/>
      <c r="FI1173" s="30"/>
      <c r="FJ1173" s="30"/>
      <c r="FK1173" s="30"/>
      <c r="FL1173" s="30"/>
      <c r="FM1173" s="30"/>
      <c r="FN1173" s="30"/>
      <c r="FO1173" s="30"/>
      <c r="FP1173" s="30"/>
      <c r="FQ1173" s="30"/>
      <c r="FR1173" s="30"/>
      <c r="FS1173" s="30"/>
      <c r="FT1173" s="30"/>
      <c r="FU1173" s="30"/>
      <c r="FV1173" s="30"/>
      <c r="FW1173" s="30"/>
      <c r="FX1173" s="30"/>
      <c r="FY1173" s="30"/>
      <c r="FZ1173" s="30"/>
      <c r="GA1173" s="30"/>
      <c r="GB1173" s="30"/>
      <c r="GC1173" s="30"/>
      <c r="GD1173" s="30"/>
      <c r="GE1173" s="30"/>
      <c r="GF1173" s="30"/>
      <c r="GG1173" s="30"/>
      <c r="GH1173" s="30"/>
      <c r="GI1173" s="30"/>
      <c r="GJ1173" s="30"/>
      <c r="GK1173" s="30"/>
      <c r="GL1173" s="30"/>
      <c r="GM1173" s="30"/>
      <c r="GN1173" s="30"/>
      <c r="GO1173" s="30"/>
      <c r="GP1173" s="30"/>
      <c r="GQ1173" s="30"/>
      <c r="GR1173" s="30"/>
      <c r="GS1173" s="30"/>
      <c r="GT1173" s="30"/>
      <c r="GU1173" s="30"/>
      <c r="GV1173" s="30"/>
      <c r="GW1173" s="30"/>
      <c r="GX1173" s="30"/>
      <c r="GY1173" s="30"/>
      <c r="GZ1173" s="30"/>
      <c r="HA1173" s="30"/>
      <c r="HB1173" s="30"/>
      <c r="HC1173" s="30"/>
      <c r="HD1173" s="30"/>
      <c r="HE1173" s="30"/>
      <c r="HF1173" s="30"/>
      <c r="HG1173" s="30"/>
      <c r="HH1173" s="30"/>
      <c r="HI1173" s="30"/>
      <c r="HJ1173" s="30"/>
      <c r="HK1173" s="30"/>
      <c r="HL1173" s="30"/>
      <c r="HM1173" s="30"/>
      <c r="HN1173" s="30"/>
      <c r="HO1173" s="30"/>
      <c r="HP1173" s="30"/>
      <c r="HQ1173" s="30"/>
      <c r="HR1173" s="30"/>
      <c r="HS1173" s="30"/>
      <c r="HT1173" s="30"/>
      <c r="HU1173" s="30"/>
      <c r="HV1173" s="30"/>
      <c r="HW1173" s="30"/>
      <c r="HX1173" s="30"/>
      <c r="HY1173" s="30"/>
      <c r="HZ1173" s="30"/>
      <c r="IA1173" s="30"/>
      <c r="IB1173" s="30"/>
      <c r="IC1173" s="30"/>
      <c r="ID1173" s="30"/>
      <c r="IE1173" s="30"/>
      <c r="IF1173" s="30"/>
      <c r="IG1173" s="30"/>
      <c r="IH1173" s="30"/>
      <c r="II1173" s="30"/>
      <c r="IJ1173" s="30"/>
      <c r="IK1173" s="30"/>
      <c r="IL1173" s="30"/>
      <c r="IM1173" s="30"/>
      <c r="IN1173" s="30"/>
      <c r="IO1173" s="30"/>
      <c r="IP1173" s="30"/>
      <c r="IQ1173" s="30"/>
      <c r="IR1173" s="30"/>
      <c r="IS1173" s="30"/>
      <c r="IT1173" s="30"/>
      <c r="IU1173" s="30"/>
    </row>
    <row r="1174" spans="1:255" ht="15">
      <c r="A1174" s="25">
        <v>44117</v>
      </c>
      <c r="B1174" s="121" t="s">
        <v>639</v>
      </c>
      <c r="C1174" s="47" t="s">
        <v>640</v>
      </c>
      <c r="D1174" s="6" t="s">
        <v>641</v>
      </c>
      <c r="E1174" s="123">
        <v>135</v>
      </c>
      <c r="F1174" s="30"/>
      <c r="G1174" s="30"/>
      <c r="H1174" s="30"/>
      <c r="I1174" s="30"/>
      <c r="J1174" s="30"/>
      <c r="K1174" s="30"/>
      <c r="L1174" s="30"/>
      <c r="M1174" s="30"/>
      <c r="N1174" s="30"/>
      <c r="O1174" s="30"/>
      <c r="P1174" s="30"/>
      <c r="Q1174" s="30"/>
      <c r="R1174" s="30"/>
      <c r="S1174" s="30"/>
      <c r="T1174" s="30"/>
      <c r="U1174" s="30"/>
      <c r="V1174" s="30"/>
      <c r="W1174" s="30"/>
      <c r="X1174" s="30"/>
      <c r="Y1174" s="30"/>
      <c r="Z1174" s="30"/>
      <c r="AA1174" s="30"/>
      <c r="AB1174" s="30"/>
      <c r="AC1174" s="30"/>
      <c r="AD1174" s="30"/>
      <c r="AE1174" s="30"/>
      <c r="AF1174" s="30"/>
      <c r="AG1174" s="30"/>
      <c r="AH1174" s="30"/>
      <c r="AI1174" s="30"/>
      <c r="AJ1174" s="30"/>
      <c r="AK1174" s="30"/>
      <c r="AL1174" s="30"/>
      <c r="AM1174" s="30"/>
      <c r="AN1174" s="30"/>
      <c r="AO1174" s="30"/>
      <c r="AP1174" s="30"/>
      <c r="AQ1174" s="30"/>
      <c r="AR1174" s="30"/>
      <c r="AS1174" s="30"/>
      <c r="AT1174" s="30"/>
      <c r="AU1174" s="30"/>
      <c r="AV1174" s="30"/>
      <c r="AW1174" s="30"/>
      <c r="AX1174" s="30"/>
      <c r="AY1174" s="30"/>
      <c r="AZ1174" s="30"/>
      <c r="BA1174" s="30"/>
      <c r="BB1174" s="30"/>
      <c r="BC1174" s="30"/>
      <c r="BD1174" s="30"/>
      <c r="BE1174" s="30"/>
      <c r="BF1174" s="30"/>
      <c r="BG1174" s="30"/>
      <c r="BH1174" s="30"/>
      <c r="BI1174" s="30"/>
      <c r="BJ1174" s="30"/>
      <c r="BK1174" s="30"/>
      <c r="BL1174" s="30"/>
      <c r="BM1174" s="30"/>
      <c r="BN1174" s="30"/>
      <c r="BO1174" s="30"/>
      <c r="BP1174" s="30"/>
      <c r="BQ1174" s="30"/>
      <c r="BR1174" s="30"/>
      <c r="BS1174" s="30"/>
      <c r="BT1174" s="30"/>
      <c r="BU1174" s="30"/>
      <c r="BV1174" s="30"/>
      <c r="BW1174" s="30"/>
      <c r="BX1174" s="30"/>
      <c r="BY1174" s="30"/>
      <c r="BZ1174" s="30"/>
      <c r="CA1174" s="30"/>
      <c r="CB1174" s="30"/>
      <c r="CC1174" s="30"/>
      <c r="CD1174" s="30"/>
      <c r="CE1174" s="30"/>
      <c r="CF1174" s="30"/>
      <c r="CG1174" s="30"/>
      <c r="CH1174" s="30"/>
      <c r="CI1174" s="30"/>
      <c r="CJ1174" s="30"/>
      <c r="CK1174" s="30"/>
      <c r="CL1174" s="30"/>
      <c r="CM1174" s="30"/>
      <c r="CN1174" s="30"/>
      <c r="CO1174" s="30"/>
      <c r="CP1174" s="30"/>
      <c r="CQ1174" s="30"/>
      <c r="CR1174" s="30"/>
      <c r="CS1174" s="30"/>
      <c r="CT1174" s="30"/>
      <c r="CU1174" s="30"/>
      <c r="CV1174" s="30"/>
      <c r="CW1174" s="30"/>
      <c r="CX1174" s="30"/>
      <c r="CY1174" s="30"/>
      <c r="CZ1174" s="30"/>
      <c r="DA1174" s="30"/>
      <c r="DB1174" s="30"/>
      <c r="DC1174" s="30"/>
      <c r="DD1174" s="30"/>
      <c r="DE1174" s="30"/>
      <c r="DF1174" s="30"/>
      <c r="DG1174" s="30"/>
      <c r="DH1174" s="30"/>
      <c r="DI1174" s="30"/>
      <c r="DJ1174" s="30"/>
      <c r="DK1174" s="30"/>
      <c r="DL1174" s="30"/>
      <c r="DM1174" s="30"/>
      <c r="DN1174" s="30"/>
      <c r="DO1174" s="30"/>
      <c r="DP1174" s="30"/>
      <c r="DQ1174" s="30"/>
      <c r="DR1174" s="30"/>
      <c r="DS1174" s="30"/>
      <c r="DT1174" s="30"/>
      <c r="DU1174" s="30"/>
      <c r="DV1174" s="30"/>
      <c r="DW1174" s="30"/>
      <c r="DX1174" s="30"/>
      <c r="DY1174" s="30"/>
      <c r="DZ1174" s="30"/>
      <c r="EA1174" s="30"/>
      <c r="EB1174" s="30"/>
      <c r="EC1174" s="30"/>
      <c r="ED1174" s="30"/>
      <c r="EE1174" s="30"/>
      <c r="EF1174" s="30"/>
      <c r="EG1174" s="30"/>
      <c r="EH1174" s="30"/>
      <c r="EI1174" s="30"/>
      <c r="EJ1174" s="30"/>
      <c r="EK1174" s="30"/>
      <c r="EL1174" s="30"/>
      <c r="EM1174" s="30"/>
      <c r="EN1174" s="30"/>
      <c r="EO1174" s="30"/>
      <c r="EP1174" s="30"/>
      <c r="EQ1174" s="30"/>
      <c r="ER1174" s="30"/>
      <c r="ES1174" s="30"/>
      <c r="ET1174" s="30"/>
      <c r="EU1174" s="30"/>
      <c r="EV1174" s="30"/>
      <c r="EW1174" s="30"/>
      <c r="EX1174" s="30"/>
      <c r="EY1174" s="30"/>
      <c r="EZ1174" s="30"/>
      <c r="FA1174" s="30"/>
      <c r="FB1174" s="30"/>
      <c r="FC1174" s="30"/>
      <c r="FD1174" s="30"/>
      <c r="FE1174" s="30"/>
      <c r="FF1174" s="30"/>
      <c r="FG1174" s="30"/>
      <c r="FH1174" s="30"/>
      <c r="FI1174" s="30"/>
      <c r="FJ1174" s="30"/>
      <c r="FK1174" s="30"/>
      <c r="FL1174" s="30"/>
      <c r="FM1174" s="30"/>
      <c r="FN1174" s="30"/>
      <c r="FO1174" s="30"/>
      <c r="FP1174" s="30"/>
      <c r="FQ1174" s="30"/>
      <c r="FR1174" s="30"/>
      <c r="FS1174" s="30"/>
      <c r="FT1174" s="30"/>
      <c r="FU1174" s="30"/>
      <c r="FV1174" s="30"/>
      <c r="FW1174" s="30"/>
      <c r="FX1174" s="30"/>
      <c r="FY1174" s="30"/>
      <c r="FZ1174" s="30"/>
      <c r="GA1174" s="30"/>
      <c r="GB1174" s="30"/>
      <c r="GC1174" s="30"/>
      <c r="GD1174" s="30"/>
      <c r="GE1174" s="30"/>
      <c r="GF1174" s="30"/>
      <c r="GG1174" s="30"/>
      <c r="GH1174" s="30"/>
      <c r="GI1174" s="30"/>
      <c r="GJ1174" s="30"/>
      <c r="GK1174" s="30"/>
      <c r="GL1174" s="30"/>
      <c r="GM1174" s="30"/>
      <c r="GN1174" s="30"/>
      <c r="GO1174" s="30"/>
      <c r="GP1174" s="30"/>
      <c r="GQ1174" s="30"/>
      <c r="GR1174" s="30"/>
      <c r="GS1174" s="30"/>
      <c r="GT1174" s="30"/>
      <c r="GU1174" s="30"/>
      <c r="GV1174" s="30"/>
      <c r="GW1174" s="30"/>
      <c r="GX1174" s="30"/>
      <c r="GY1174" s="30"/>
      <c r="GZ1174" s="30"/>
      <c r="HA1174" s="30"/>
      <c r="HB1174" s="30"/>
      <c r="HC1174" s="30"/>
      <c r="HD1174" s="30"/>
      <c r="HE1174" s="30"/>
      <c r="HF1174" s="30"/>
      <c r="HG1174" s="30"/>
      <c r="HH1174" s="30"/>
      <c r="HI1174" s="30"/>
      <c r="HJ1174" s="30"/>
      <c r="HK1174" s="30"/>
      <c r="HL1174" s="30"/>
      <c r="HM1174" s="30"/>
      <c r="HN1174" s="30"/>
      <c r="HO1174" s="30"/>
      <c r="HP1174" s="30"/>
      <c r="HQ1174" s="30"/>
      <c r="HR1174" s="30"/>
      <c r="HS1174" s="30"/>
      <c r="HT1174" s="30"/>
      <c r="HU1174" s="30"/>
      <c r="HV1174" s="30"/>
      <c r="HW1174" s="30"/>
      <c r="HX1174" s="30"/>
      <c r="HY1174" s="30"/>
      <c r="HZ1174" s="30"/>
      <c r="IA1174" s="30"/>
      <c r="IB1174" s="30"/>
      <c r="IC1174" s="30"/>
      <c r="ID1174" s="30"/>
      <c r="IE1174" s="30"/>
      <c r="IF1174" s="30"/>
      <c r="IG1174" s="30"/>
      <c r="IH1174" s="30"/>
      <c r="II1174" s="30"/>
      <c r="IJ1174" s="30"/>
      <c r="IK1174" s="30"/>
      <c r="IL1174" s="30"/>
      <c r="IM1174" s="30"/>
      <c r="IN1174" s="30"/>
      <c r="IO1174" s="30"/>
      <c r="IP1174" s="30"/>
      <c r="IQ1174" s="30"/>
      <c r="IR1174" s="30"/>
      <c r="IS1174" s="30"/>
      <c r="IT1174" s="30"/>
      <c r="IU1174" s="30"/>
    </row>
    <row r="1175" spans="1:255" ht="15">
      <c r="A1175" s="25">
        <v>44131</v>
      </c>
      <c r="B1175" s="121" t="s">
        <v>642</v>
      </c>
      <c r="C1175" s="47" t="s">
        <v>643</v>
      </c>
      <c r="D1175" s="5" t="s">
        <v>644</v>
      </c>
      <c r="E1175" s="123">
        <v>400</v>
      </c>
      <c r="F1175" s="30"/>
      <c r="G1175" s="30"/>
      <c r="H1175" s="30"/>
      <c r="I1175" s="30"/>
      <c r="J1175" s="30"/>
      <c r="K1175" s="30"/>
      <c r="L1175" s="30"/>
      <c r="M1175" s="30"/>
      <c r="N1175" s="30"/>
      <c r="O1175" s="30"/>
      <c r="P1175" s="30"/>
      <c r="Q1175" s="30"/>
      <c r="R1175" s="30"/>
      <c r="S1175" s="30"/>
      <c r="T1175" s="30"/>
      <c r="U1175" s="30"/>
      <c r="V1175" s="30"/>
      <c r="W1175" s="30"/>
      <c r="X1175" s="30"/>
      <c r="Y1175" s="30"/>
      <c r="Z1175" s="30"/>
      <c r="AA1175" s="30"/>
      <c r="AB1175" s="30"/>
      <c r="AC1175" s="30"/>
      <c r="AD1175" s="30"/>
      <c r="AE1175" s="30"/>
      <c r="AF1175" s="30"/>
      <c r="AG1175" s="30"/>
      <c r="AH1175" s="30"/>
      <c r="AI1175" s="30"/>
      <c r="AJ1175" s="30"/>
      <c r="AK1175" s="30"/>
      <c r="AL1175" s="30"/>
      <c r="AM1175" s="30"/>
      <c r="AN1175" s="30"/>
      <c r="AO1175" s="30"/>
      <c r="AP1175" s="30"/>
      <c r="AQ1175" s="30"/>
      <c r="AR1175" s="30"/>
      <c r="AS1175" s="30"/>
      <c r="AT1175" s="30"/>
      <c r="AU1175" s="30"/>
      <c r="AV1175" s="30"/>
      <c r="AW1175" s="30"/>
      <c r="AX1175" s="30"/>
      <c r="AY1175" s="30"/>
      <c r="AZ1175" s="30"/>
      <c r="BA1175" s="30"/>
      <c r="BB1175" s="30"/>
      <c r="BC1175" s="30"/>
      <c r="BD1175" s="30"/>
      <c r="BE1175" s="30"/>
      <c r="BF1175" s="30"/>
      <c r="BG1175" s="30"/>
      <c r="BH1175" s="30"/>
      <c r="BI1175" s="30"/>
      <c r="BJ1175" s="30"/>
      <c r="BK1175" s="30"/>
      <c r="BL1175" s="30"/>
      <c r="BM1175" s="30"/>
      <c r="BN1175" s="30"/>
      <c r="BO1175" s="30"/>
      <c r="BP1175" s="30"/>
      <c r="BQ1175" s="30"/>
      <c r="BR1175" s="30"/>
      <c r="BS1175" s="30"/>
      <c r="BT1175" s="30"/>
      <c r="BU1175" s="30"/>
      <c r="BV1175" s="30"/>
      <c r="BW1175" s="30"/>
      <c r="BX1175" s="30"/>
      <c r="BY1175" s="30"/>
      <c r="BZ1175" s="30"/>
      <c r="CA1175" s="30"/>
      <c r="CB1175" s="30"/>
      <c r="CC1175" s="30"/>
      <c r="CD1175" s="30"/>
      <c r="CE1175" s="30"/>
      <c r="CF1175" s="30"/>
      <c r="CG1175" s="30"/>
      <c r="CH1175" s="30"/>
      <c r="CI1175" s="30"/>
      <c r="CJ1175" s="30"/>
      <c r="CK1175" s="30"/>
      <c r="CL1175" s="30"/>
      <c r="CM1175" s="30"/>
      <c r="CN1175" s="30"/>
      <c r="CO1175" s="30"/>
      <c r="CP1175" s="30"/>
      <c r="CQ1175" s="30"/>
      <c r="CR1175" s="30"/>
      <c r="CS1175" s="30"/>
      <c r="CT1175" s="30"/>
      <c r="CU1175" s="30"/>
      <c r="CV1175" s="30"/>
      <c r="CW1175" s="30"/>
      <c r="CX1175" s="30"/>
      <c r="CY1175" s="30"/>
      <c r="CZ1175" s="30"/>
      <c r="DA1175" s="30"/>
      <c r="DB1175" s="30"/>
      <c r="DC1175" s="30"/>
      <c r="DD1175" s="30"/>
      <c r="DE1175" s="30"/>
      <c r="DF1175" s="30"/>
      <c r="DG1175" s="30"/>
      <c r="DH1175" s="30"/>
      <c r="DI1175" s="30"/>
      <c r="DJ1175" s="30"/>
      <c r="DK1175" s="30"/>
      <c r="DL1175" s="30"/>
      <c r="DM1175" s="30"/>
      <c r="DN1175" s="30"/>
      <c r="DO1175" s="30"/>
      <c r="DP1175" s="30"/>
      <c r="DQ1175" s="30"/>
      <c r="DR1175" s="30"/>
      <c r="DS1175" s="30"/>
      <c r="DT1175" s="30"/>
      <c r="DU1175" s="30"/>
      <c r="DV1175" s="30"/>
      <c r="DW1175" s="30"/>
      <c r="DX1175" s="30"/>
      <c r="DY1175" s="30"/>
      <c r="DZ1175" s="30"/>
      <c r="EA1175" s="30"/>
      <c r="EB1175" s="30"/>
      <c r="EC1175" s="30"/>
      <c r="ED1175" s="30"/>
      <c r="EE1175" s="30"/>
      <c r="EF1175" s="30"/>
      <c r="EG1175" s="30"/>
      <c r="EH1175" s="30"/>
      <c r="EI1175" s="30"/>
      <c r="EJ1175" s="30"/>
      <c r="EK1175" s="30"/>
      <c r="EL1175" s="30"/>
      <c r="EM1175" s="30"/>
      <c r="EN1175" s="30"/>
      <c r="EO1175" s="30"/>
      <c r="EP1175" s="30"/>
      <c r="EQ1175" s="30"/>
      <c r="ER1175" s="30"/>
      <c r="ES1175" s="30"/>
      <c r="ET1175" s="30"/>
      <c r="EU1175" s="30"/>
      <c r="EV1175" s="30"/>
      <c r="EW1175" s="30"/>
      <c r="EX1175" s="30"/>
      <c r="EY1175" s="30"/>
      <c r="EZ1175" s="30"/>
      <c r="FA1175" s="30"/>
      <c r="FB1175" s="30"/>
      <c r="FC1175" s="30"/>
      <c r="FD1175" s="30"/>
      <c r="FE1175" s="30"/>
      <c r="FF1175" s="30"/>
      <c r="FG1175" s="30"/>
      <c r="FH1175" s="30"/>
      <c r="FI1175" s="30"/>
      <c r="FJ1175" s="30"/>
      <c r="FK1175" s="30"/>
      <c r="FL1175" s="30"/>
      <c r="FM1175" s="30"/>
      <c r="FN1175" s="30"/>
      <c r="FO1175" s="30"/>
      <c r="FP1175" s="30"/>
      <c r="FQ1175" s="30"/>
      <c r="FR1175" s="30"/>
      <c r="FS1175" s="30"/>
      <c r="FT1175" s="30"/>
      <c r="FU1175" s="30"/>
      <c r="FV1175" s="30"/>
      <c r="FW1175" s="30"/>
      <c r="FX1175" s="30"/>
      <c r="FY1175" s="30"/>
      <c r="FZ1175" s="30"/>
      <c r="GA1175" s="30"/>
      <c r="GB1175" s="30"/>
      <c r="GC1175" s="30"/>
      <c r="GD1175" s="30"/>
      <c r="GE1175" s="30"/>
      <c r="GF1175" s="30"/>
      <c r="GG1175" s="30"/>
      <c r="GH1175" s="30"/>
      <c r="GI1175" s="30"/>
      <c r="GJ1175" s="30"/>
      <c r="GK1175" s="30"/>
      <c r="GL1175" s="30"/>
      <c r="GM1175" s="30"/>
      <c r="GN1175" s="30"/>
      <c r="GO1175" s="30"/>
      <c r="GP1175" s="30"/>
      <c r="GQ1175" s="30"/>
      <c r="GR1175" s="30"/>
      <c r="GS1175" s="30"/>
      <c r="GT1175" s="30"/>
      <c r="GU1175" s="30"/>
      <c r="GV1175" s="30"/>
      <c r="GW1175" s="30"/>
      <c r="GX1175" s="30"/>
      <c r="GY1175" s="30"/>
      <c r="GZ1175" s="30"/>
      <c r="HA1175" s="30"/>
      <c r="HB1175" s="30"/>
      <c r="HC1175" s="30"/>
      <c r="HD1175" s="30"/>
      <c r="HE1175" s="30"/>
      <c r="HF1175" s="30"/>
      <c r="HG1175" s="30"/>
      <c r="HH1175" s="30"/>
      <c r="HI1175" s="30"/>
      <c r="HJ1175" s="30"/>
      <c r="HK1175" s="30"/>
      <c r="HL1175" s="30"/>
      <c r="HM1175" s="30"/>
      <c r="HN1175" s="30"/>
      <c r="HO1175" s="30"/>
      <c r="HP1175" s="30"/>
      <c r="HQ1175" s="30"/>
      <c r="HR1175" s="30"/>
      <c r="HS1175" s="30"/>
      <c r="HT1175" s="30"/>
      <c r="HU1175" s="30"/>
      <c r="HV1175" s="30"/>
      <c r="HW1175" s="30"/>
      <c r="HX1175" s="30"/>
      <c r="HY1175" s="30"/>
      <c r="HZ1175" s="30"/>
      <c r="IA1175" s="30"/>
      <c r="IB1175" s="30"/>
      <c r="IC1175" s="30"/>
      <c r="ID1175" s="30"/>
      <c r="IE1175" s="30"/>
      <c r="IF1175" s="30"/>
      <c r="IG1175" s="30"/>
      <c r="IH1175" s="30"/>
      <c r="II1175" s="30"/>
      <c r="IJ1175" s="30"/>
      <c r="IK1175" s="30"/>
      <c r="IL1175" s="30"/>
      <c r="IM1175" s="30"/>
      <c r="IN1175" s="30"/>
      <c r="IO1175" s="30"/>
      <c r="IP1175" s="30"/>
      <c r="IQ1175" s="30"/>
      <c r="IR1175" s="30"/>
      <c r="IS1175" s="30"/>
      <c r="IT1175" s="30"/>
      <c r="IU1175" s="30"/>
    </row>
    <row r="1176" spans="1:255" ht="15">
      <c r="A1176" s="25">
        <v>44133</v>
      </c>
      <c r="B1176" s="121" t="s">
        <v>645</v>
      </c>
      <c r="C1176" s="40" t="s">
        <v>411</v>
      </c>
      <c r="D1176" s="5" t="s">
        <v>646</v>
      </c>
      <c r="E1176" s="123">
        <v>805.56</v>
      </c>
      <c r="F1176" s="30"/>
      <c r="G1176" s="30"/>
      <c r="H1176" s="30"/>
      <c r="I1176" s="30"/>
      <c r="J1176" s="30"/>
      <c r="K1176" s="30"/>
      <c r="L1176" s="30"/>
      <c r="M1176" s="30"/>
      <c r="N1176" s="30"/>
      <c r="O1176" s="30"/>
      <c r="P1176" s="30"/>
      <c r="Q1176" s="30"/>
      <c r="R1176" s="30"/>
      <c r="S1176" s="30"/>
      <c r="T1176" s="30"/>
      <c r="U1176" s="30"/>
      <c r="V1176" s="30"/>
      <c r="W1176" s="30"/>
      <c r="X1176" s="30"/>
      <c r="Y1176" s="30"/>
      <c r="Z1176" s="30"/>
      <c r="AA1176" s="30"/>
      <c r="AB1176" s="30"/>
      <c r="AC1176" s="30"/>
      <c r="AD1176" s="30"/>
      <c r="AE1176" s="30"/>
      <c r="AF1176" s="30"/>
      <c r="AG1176" s="30"/>
      <c r="AH1176" s="30"/>
      <c r="AI1176" s="30"/>
      <c r="AJ1176" s="30"/>
      <c r="AK1176" s="30"/>
      <c r="AL1176" s="30"/>
      <c r="AM1176" s="30"/>
      <c r="AN1176" s="30"/>
      <c r="AO1176" s="30"/>
      <c r="AP1176" s="30"/>
      <c r="AQ1176" s="30"/>
      <c r="AR1176" s="30"/>
      <c r="AS1176" s="30"/>
      <c r="AT1176" s="30"/>
      <c r="AU1176" s="30"/>
      <c r="AV1176" s="30"/>
      <c r="AW1176" s="30"/>
      <c r="AX1176" s="30"/>
      <c r="AY1176" s="30"/>
      <c r="AZ1176" s="30"/>
      <c r="BA1176" s="30"/>
      <c r="BB1176" s="30"/>
      <c r="BC1176" s="30"/>
      <c r="BD1176" s="30"/>
      <c r="BE1176" s="30"/>
      <c r="BF1176" s="30"/>
      <c r="BG1176" s="30"/>
      <c r="BH1176" s="30"/>
      <c r="BI1176" s="30"/>
      <c r="BJ1176" s="30"/>
      <c r="BK1176" s="30"/>
      <c r="BL1176" s="30"/>
      <c r="BM1176" s="30"/>
      <c r="BN1176" s="30"/>
      <c r="BO1176" s="30"/>
      <c r="BP1176" s="30"/>
      <c r="BQ1176" s="30"/>
      <c r="BR1176" s="30"/>
      <c r="BS1176" s="30"/>
      <c r="BT1176" s="30"/>
      <c r="BU1176" s="30"/>
      <c r="BV1176" s="30"/>
      <c r="BW1176" s="30"/>
      <c r="BX1176" s="30"/>
      <c r="BY1176" s="30"/>
      <c r="BZ1176" s="30"/>
      <c r="CA1176" s="30"/>
      <c r="CB1176" s="30"/>
      <c r="CC1176" s="30"/>
      <c r="CD1176" s="30"/>
      <c r="CE1176" s="30"/>
      <c r="CF1176" s="30"/>
      <c r="CG1176" s="30"/>
      <c r="CH1176" s="30"/>
      <c r="CI1176" s="30"/>
      <c r="CJ1176" s="30"/>
      <c r="CK1176" s="30"/>
      <c r="CL1176" s="30"/>
      <c r="CM1176" s="30"/>
      <c r="CN1176" s="30"/>
      <c r="CO1176" s="30"/>
      <c r="CP1176" s="30"/>
      <c r="CQ1176" s="30"/>
      <c r="CR1176" s="30"/>
      <c r="CS1176" s="30"/>
      <c r="CT1176" s="30"/>
      <c r="CU1176" s="30"/>
      <c r="CV1176" s="30"/>
      <c r="CW1176" s="30"/>
      <c r="CX1176" s="30"/>
      <c r="CY1176" s="30"/>
      <c r="CZ1176" s="30"/>
      <c r="DA1176" s="30"/>
      <c r="DB1176" s="30"/>
      <c r="DC1176" s="30"/>
      <c r="DD1176" s="30"/>
      <c r="DE1176" s="30"/>
      <c r="DF1176" s="30"/>
      <c r="DG1176" s="30"/>
      <c r="DH1176" s="30"/>
      <c r="DI1176" s="30"/>
      <c r="DJ1176" s="30"/>
      <c r="DK1176" s="30"/>
      <c r="DL1176" s="30"/>
      <c r="DM1176" s="30"/>
      <c r="DN1176" s="30"/>
      <c r="DO1176" s="30"/>
      <c r="DP1176" s="30"/>
      <c r="DQ1176" s="30"/>
      <c r="DR1176" s="30"/>
      <c r="DS1176" s="30"/>
      <c r="DT1176" s="30"/>
      <c r="DU1176" s="30"/>
      <c r="DV1176" s="30"/>
      <c r="DW1176" s="30"/>
      <c r="DX1176" s="30"/>
      <c r="DY1176" s="30"/>
      <c r="DZ1176" s="30"/>
      <c r="EA1176" s="30"/>
      <c r="EB1176" s="30"/>
      <c r="EC1176" s="30"/>
      <c r="ED1176" s="30"/>
      <c r="EE1176" s="30"/>
      <c r="EF1176" s="30"/>
      <c r="EG1176" s="30"/>
      <c r="EH1176" s="30"/>
      <c r="EI1176" s="30"/>
      <c r="EJ1176" s="30"/>
      <c r="EK1176" s="30"/>
      <c r="EL1176" s="30"/>
      <c r="EM1176" s="30"/>
      <c r="EN1176" s="30"/>
      <c r="EO1176" s="30"/>
      <c r="EP1176" s="30"/>
      <c r="EQ1176" s="30"/>
      <c r="ER1176" s="30"/>
      <c r="ES1176" s="30"/>
      <c r="ET1176" s="30"/>
      <c r="EU1176" s="30"/>
      <c r="EV1176" s="30"/>
      <c r="EW1176" s="30"/>
      <c r="EX1176" s="30"/>
      <c r="EY1176" s="30"/>
      <c r="EZ1176" s="30"/>
      <c r="FA1176" s="30"/>
      <c r="FB1176" s="30"/>
      <c r="FC1176" s="30"/>
      <c r="FD1176" s="30"/>
      <c r="FE1176" s="30"/>
      <c r="FF1176" s="30"/>
      <c r="FG1176" s="30"/>
      <c r="FH1176" s="30"/>
      <c r="FI1176" s="30"/>
      <c r="FJ1176" s="30"/>
      <c r="FK1176" s="30"/>
      <c r="FL1176" s="30"/>
      <c r="FM1176" s="30"/>
      <c r="FN1176" s="30"/>
      <c r="FO1176" s="30"/>
      <c r="FP1176" s="30"/>
      <c r="FQ1176" s="30"/>
      <c r="FR1176" s="30"/>
      <c r="FS1176" s="30"/>
      <c r="FT1176" s="30"/>
      <c r="FU1176" s="30"/>
      <c r="FV1176" s="30"/>
      <c r="FW1176" s="30"/>
      <c r="FX1176" s="30"/>
      <c r="FY1176" s="30"/>
      <c r="FZ1176" s="30"/>
      <c r="GA1176" s="30"/>
      <c r="GB1176" s="30"/>
      <c r="GC1176" s="30"/>
      <c r="GD1176" s="30"/>
      <c r="GE1176" s="30"/>
      <c r="GF1176" s="30"/>
      <c r="GG1176" s="30"/>
      <c r="GH1176" s="30"/>
      <c r="GI1176" s="30"/>
      <c r="GJ1176" s="30"/>
      <c r="GK1176" s="30"/>
      <c r="GL1176" s="30"/>
      <c r="GM1176" s="30"/>
      <c r="GN1176" s="30"/>
      <c r="GO1176" s="30"/>
      <c r="GP1176" s="30"/>
      <c r="GQ1176" s="30"/>
      <c r="GR1176" s="30"/>
      <c r="GS1176" s="30"/>
      <c r="GT1176" s="30"/>
      <c r="GU1176" s="30"/>
      <c r="GV1176" s="30"/>
      <c r="GW1176" s="30"/>
      <c r="GX1176" s="30"/>
      <c r="GY1176" s="30"/>
      <c r="GZ1176" s="30"/>
      <c r="HA1176" s="30"/>
      <c r="HB1176" s="30"/>
      <c r="HC1176" s="30"/>
      <c r="HD1176" s="30"/>
      <c r="HE1176" s="30"/>
      <c r="HF1176" s="30"/>
      <c r="HG1176" s="30"/>
      <c r="HH1176" s="30"/>
      <c r="HI1176" s="30"/>
      <c r="HJ1176" s="30"/>
      <c r="HK1176" s="30"/>
      <c r="HL1176" s="30"/>
      <c r="HM1176" s="30"/>
      <c r="HN1176" s="30"/>
      <c r="HO1176" s="30"/>
      <c r="HP1176" s="30"/>
      <c r="HQ1176" s="30"/>
      <c r="HR1176" s="30"/>
      <c r="HS1176" s="30"/>
      <c r="HT1176" s="30"/>
      <c r="HU1176" s="30"/>
      <c r="HV1176" s="30"/>
      <c r="HW1176" s="30"/>
      <c r="HX1176" s="30"/>
      <c r="HY1176" s="30"/>
      <c r="HZ1176" s="30"/>
      <c r="IA1176" s="30"/>
      <c r="IB1176" s="30"/>
      <c r="IC1176" s="30"/>
      <c r="ID1176" s="30"/>
      <c r="IE1176" s="30"/>
      <c r="IF1176" s="30"/>
      <c r="IG1176" s="30"/>
      <c r="IH1176" s="30"/>
      <c r="II1176" s="30"/>
      <c r="IJ1176" s="30"/>
      <c r="IK1176" s="30"/>
      <c r="IL1176" s="30"/>
      <c r="IM1176" s="30"/>
      <c r="IN1176" s="30"/>
      <c r="IO1176" s="30"/>
      <c r="IP1176" s="30"/>
      <c r="IQ1176" s="30"/>
      <c r="IR1176" s="30"/>
      <c r="IS1176" s="30"/>
      <c r="IT1176" s="30"/>
      <c r="IU1176" s="30"/>
    </row>
    <row r="1177" spans="1:255" ht="15">
      <c r="A1177" s="25">
        <v>44134</v>
      </c>
      <c r="B1177" s="121" t="s">
        <v>647</v>
      </c>
      <c r="C1177" s="124" t="s">
        <v>18</v>
      </c>
      <c r="D1177" s="5" t="s">
        <v>648</v>
      </c>
      <c r="E1177" s="123">
        <v>16.44</v>
      </c>
      <c r="F1177" s="30"/>
      <c r="G1177" s="30"/>
      <c r="H1177" s="30"/>
      <c r="I1177" s="30"/>
      <c r="J1177" s="30"/>
      <c r="K1177" s="30"/>
      <c r="L1177" s="30"/>
      <c r="M1177" s="30"/>
      <c r="N1177" s="30"/>
      <c r="O1177" s="30"/>
      <c r="P1177" s="30"/>
      <c r="Q1177" s="30"/>
      <c r="R1177" s="30"/>
      <c r="S1177" s="30"/>
      <c r="T1177" s="30"/>
      <c r="U1177" s="30"/>
      <c r="V1177" s="30"/>
      <c r="W1177" s="30"/>
      <c r="X1177" s="30"/>
      <c r="Y1177" s="30"/>
      <c r="Z1177" s="30"/>
      <c r="AA1177" s="30"/>
      <c r="AB1177" s="30"/>
      <c r="AC1177" s="30"/>
      <c r="AD1177" s="30"/>
      <c r="AE1177" s="30"/>
      <c r="AF1177" s="30"/>
      <c r="AG1177" s="30"/>
      <c r="AH1177" s="30"/>
      <c r="AI1177" s="30"/>
      <c r="AJ1177" s="30"/>
      <c r="AK1177" s="30"/>
      <c r="AL1177" s="30"/>
      <c r="AM1177" s="30"/>
      <c r="AN1177" s="30"/>
      <c r="AO1177" s="30"/>
      <c r="AP1177" s="30"/>
      <c r="AQ1177" s="30"/>
      <c r="AR1177" s="30"/>
      <c r="AS1177" s="30"/>
      <c r="AT1177" s="30"/>
      <c r="AU1177" s="30"/>
      <c r="AV1177" s="30"/>
      <c r="AW1177" s="30"/>
      <c r="AX1177" s="30"/>
      <c r="AY1177" s="30"/>
      <c r="AZ1177" s="30"/>
      <c r="BA1177" s="30"/>
      <c r="BB1177" s="30"/>
      <c r="BC1177" s="30"/>
      <c r="BD1177" s="30"/>
      <c r="BE1177" s="30"/>
      <c r="BF1177" s="30"/>
      <c r="BG1177" s="30"/>
      <c r="BH1177" s="30"/>
      <c r="BI1177" s="30"/>
      <c r="BJ1177" s="30"/>
      <c r="BK1177" s="30"/>
      <c r="BL1177" s="30"/>
      <c r="BM1177" s="30"/>
      <c r="BN1177" s="30"/>
      <c r="BO1177" s="30"/>
      <c r="BP1177" s="30"/>
      <c r="BQ1177" s="30"/>
      <c r="BR1177" s="30"/>
      <c r="BS1177" s="30"/>
      <c r="BT1177" s="30"/>
      <c r="BU1177" s="30"/>
      <c r="BV1177" s="30"/>
      <c r="BW1177" s="30"/>
      <c r="BX1177" s="30"/>
      <c r="BY1177" s="30"/>
      <c r="BZ1177" s="30"/>
      <c r="CA1177" s="30"/>
      <c r="CB1177" s="30"/>
      <c r="CC1177" s="30"/>
      <c r="CD1177" s="30"/>
      <c r="CE1177" s="30"/>
      <c r="CF1177" s="30"/>
      <c r="CG1177" s="30"/>
      <c r="CH1177" s="30"/>
      <c r="CI1177" s="30"/>
      <c r="CJ1177" s="30"/>
      <c r="CK1177" s="30"/>
      <c r="CL1177" s="30"/>
      <c r="CM1177" s="30"/>
      <c r="CN1177" s="30"/>
      <c r="CO1177" s="30"/>
      <c r="CP1177" s="30"/>
      <c r="CQ1177" s="30"/>
      <c r="CR1177" s="30"/>
      <c r="CS1177" s="30"/>
      <c r="CT1177" s="30"/>
      <c r="CU1177" s="30"/>
      <c r="CV1177" s="30"/>
      <c r="CW1177" s="30"/>
      <c r="CX1177" s="30"/>
      <c r="CY1177" s="30"/>
      <c r="CZ1177" s="30"/>
      <c r="DA1177" s="30"/>
      <c r="DB1177" s="30"/>
      <c r="DC1177" s="30"/>
      <c r="DD1177" s="30"/>
      <c r="DE1177" s="30"/>
      <c r="DF1177" s="30"/>
      <c r="DG1177" s="30"/>
      <c r="DH1177" s="30"/>
      <c r="DI1177" s="30"/>
      <c r="DJ1177" s="30"/>
      <c r="DK1177" s="30"/>
      <c r="DL1177" s="30"/>
      <c r="DM1177" s="30"/>
      <c r="DN1177" s="30"/>
      <c r="DO1177" s="30"/>
      <c r="DP1177" s="30"/>
      <c r="DQ1177" s="30"/>
      <c r="DR1177" s="30"/>
      <c r="DS1177" s="30"/>
      <c r="DT1177" s="30"/>
      <c r="DU1177" s="30"/>
      <c r="DV1177" s="30"/>
      <c r="DW1177" s="30"/>
      <c r="DX1177" s="30"/>
      <c r="DY1177" s="30"/>
      <c r="DZ1177" s="30"/>
      <c r="EA1177" s="30"/>
      <c r="EB1177" s="30"/>
      <c r="EC1177" s="30"/>
      <c r="ED1177" s="30"/>
      <c r="EE1177" s="30"/>
      <c r="EF1177" s="30"/>
      <c r="EG1177" s="30"/>
      <c r="EH1177" s="30"/>
      <c r="EI1177" s="30"/>
      <c r="EJ1177" s="30"/>
      <c r="EK1177" s="30"/>
      <c r="EL1177" s="30"/>
      <c r="EM1177" s="30"/>
      <c r="EN1177" s="30"/>
      <c r="EO1177" s="30"/>
      <c r="EP1177" s="30"/>
      <c r="EQ1177" s="30"/>
      <c r="ER1177" s="30"/>
      <c r="ES1177" s="30"/>
      <c r="ET1177" s="30"/>
      <c r="EU1177" s="30"/>
      <c r="EV1177" s="30"/>
      <c r="EW1177" s="30"/>
      <c r="EX1177" s="30"/>
      <c r="EY1177" s="30"/>
      <c r="EZ1177" s="30"/>
      <c r="FA1177" s="30"/>
      <c r="FB1177" s="30"/>
      <c r="FC1177" s="30"/>
      <c r="FD1177" s="30"/>
      <c r="FE1177" s="30"/>
      <c r="FF1177" s="30"/>
      <c r="FG1177" s="30"/>
      <c r="FH1177" s="30"/>
      <c r="FI1177" s="30"/>
      <c r="FJ1177" s="30"/>
      <c r="FK1177" s="30"/>
      <c r="FL1177" s="30"/>
      <c r="FM1177" s="30"/>
      <c r="FN1177" s="30"/>
      <c r="FO1177" s="30"/>
      <c r="FP1177" s="30"/>
      <c r="FQ1177" s="30"/>
      <c r="FR1177" s="30"/>
      <c r="FS1177" s="30"/>
      <c r="FT1177" s="30"/>
      <c r="FU1177" s="30"/>
      <c r="FV1177" s="30"/>
      <c r="FW1177" s="30"/>
      <c r="FX1177" s="30"/>
      <c r="FY1177" s="30"/>
      <c r="FZ1177" s="30"/>
      <c r="GA1177" s="30"/>
      <c r="GB1177" s="30"/>
      <c r="GC1177" s="30"/>
      <c r="GD1177" s="30"/>
      <c r="GE1177" s="30"/>
      <c r="GF1177" s="30"/>
      <c r="GG1177" s="30"/>
      <c r="GH1177" s="30"/>
      <c r="GI1177" s="30"/>
      <c r="GJ1177" s="30"/>
      <c r="GK1177" s="30"/>
      <c r="GL1177" s="30"/>
      <c r="GM1177" s="30"/>
      <c r="GN1177" s="30"/>
      <c r="GO1177" s="30"/>
      <c r="GP1177" s="30"/>
      <c r="GQ1177" s="30"/>
      <c r="GR1177" s="30"/>
      <c r="GS1177" s="30"/>
      <c r="GT1177" s="30"/>
      <c r="GU1177" s="30"/>
      <c r="GV1177" s="30"/>
      <c r="GW1177" s="30"/>
      <c r="GX1177" s="30"/>
      <c r="GY1177" s="30"/>
      <c r="GZ1177" s="30"/>
      <c r="HA1177" s="30"/>
      <c r="HB1177" s="30"/>
      <c r="HC1177" s="30"/>
      <c r="HD1177" s="30"/>
      <c r="HE1177" s="30"/>
      <c r="HF1177" s="30"/>
      <c r="HG1177" s="30"/>
      <c r="HH1177" s="30"/>
      <c r="HI1177" s="30"/>
      <c r="HJ1177" s="30"/>
      <c r="HK1177" s="30"/>
      <c r="HL1177" s="30"/>
      <c r="HM1177" s="30"/>
      <c r="HN1177" s="30"/>
      <c r="HO1177" s="30"/>
      <c r="HP1177" s="30"/>
      <c r="HQ1177" s="30"/>
      <c r="HR1177" s="30"/>
      <c r="HS1177" s="30"/>
      <c r="HT1177" s="30"/>
      <c r="HU1177" s="30"/>
      <c r="HV1177" s="30"/>
      <c r="HW1177" s="30"/>
      <c r="HX1177" s="30"/>
      <c r="HY1177" s="30"/>
      <c r="HZ1177" s="30"/>
      <c r="IA1177" s="30"/>
      <c r="IB1177" s="30"/>
      <c r="IC1177" s="30"/>
      <c r="ID1177" s="30"/>
      <c r="IE1177" s="30"/>
      <c r="IF1177" s="30"/>
      <c r="IG1177" s="30"/>
      <c r="IH1177" s="30"/>
      <c r="II1177" s="30"/>
      <c r="IJ1177" s="30"/>
      <c r="IK1177" s="30"/>
      <c r="IL1177" s="30"/>
      <c r="IM1177" s="30"/>
      <c r="IN1177" s="30"/>
      <c r="IO1177" s="30"/>
      <c r="IP1177" s="30"/>
      <c r="IQ1177" s="30"/>
      <c r="IR1177" s="30"/>
      <c r="IS1177" s="30"/>
      <c r="IT1177" s="30"/>
      <c r="IU1177" s="30"/>
    </row>
    <row r="1178" spans="1:255" ht="30">
      <c r="A1178" s="52">
        <v>44176</v>
      </c>
      <c r="B1178" s="1" t="s">
        <v>104</v>
      </c>
      <c r="C1178" s="40" t="s">
        <v>105</v>
      </c>
      <c r="D1178" s="3" t="s">
        <v>106</v>
      </c>
      <c r="E1178" s="118">
        <v>2708</v>
      </c>
      <c r="F1178" s="30"/>
      <c r="G1178" s="30"/>
      <c r="H1178" s="30"/>
      <c r="I1178" s="30"/>
      <c r="J1178" s="30"/>
      <c r="K1178" s="30"/>
      <c r="L1178" s="30"/>
      <c r="M1178" s="30"/>
      <c r="N1178" s="30"/>
      <c r="O1178" s="30"/>
      <c r="P1178" s="30"/>
      <c r="Q1178" s="30"/>
      <c r="R1178" s="30"/>
      <c r="S1178" s="30"/>
      <c r="T1178" s="30"/>
      <c r="U1178" s="30"/>
      <c r="V1178" s="30"/>
      <c r="W1178" s="30"/>
      <c r="X1178" s="30"/>
      <c r="Y1178" s="30"/>
      <c r="Z1178" s="30"/>
      <c r="AA1178" s="30"/>
      <c r="AB1178" s="30"/>
      <c r="AC1178" s="30"/>
      <c r="AD1178" s="30"/>
      <c r="AE1178" s="30"/>
      <c r="AF1178" s="30"/>
      <c r="AG1178" s="30"/>
      <c r="AH1178" s="30"/>
      <c r="AI1178" s="30"/>
      <c r="AJ1178" s="30"/>
      <c r="AK1178" s="30"/>
      <c r="AL1178" s="30"/>
      <c r="AM1178" s="30"/>
      <c r="AN1178" s="30"/>
      <c r="AO1178" s="30"/>
      <c r="AP1178" s="30"/>
      <c r="AQ1178" s="30"/>
      <c r="AR1178" s="30"/>
      <c r="AS1178" s="30"/>
      <c r="AT1178" s="30"/>
      <c r="AU1178" s="30"/>
      <c r="AV1178" s="30"/>
      <c r="AW1178" s="30"/>
      <c r="AX1178" s="30"/>
      <c r="AY1178" s="30"/>
      <c r="AZ1178" s="30"/>
      <c r="BA1178" s="30"/>
      <c r="BB1178" s="30"/>
      <c r="BC1178" s="30"/>
      <c r="BD1178" s="30"/>
      <c r="BE1178" s="30"/>
      <c r="BF1178" s="30"/>
      <c r="BG1178" s="30"/>
      <c r="BH1178" s="30"/>
      <c r="BI1178" s="30"/>
      <c r="BJ1178" s="30"/>
      <c r="BK1178" s="30"/>
      <c r="BL1178" s="30"/>
      <c r="BM1178" s="30"/>
      <c r="BN1178" s="30"/>
      <c r="BO1178" s="30"/>
      <c r="BP1178" s="30"/>
      <c r="BQ1178" s="30"/>
      <c r="BR1178" s="30"/>
      <c r="BS1178" s="30"/>
      <c r="BT1178" s="30"/>
      <c r="BU1178" s="30"/>
      <c r="BV1178" s="30"/>
      <c r="BW1178" s="30"/>
      <c r="BX1178" s="30"/>
      <c r="BY1178" s="30"/>
      <c r="BZ1178" s="30"/>
      <c r="CA1178" s="30"/>
      <c r="CB1178" s="30"/>
      <c r="CC1178" s="30"/>
      <c r="CD1178" s="30"/>
      <c r="CE1178" s="30"/>
      <c r="CF1178" s="30"/>
      <c r="CG1178" s="30"/>
      <c r="CH1178" s="30"/>
      <c r="CI1178" s="30"/>
      <c r="CJ1178" s="30"/>
      <c r="CK1178" s="30"/>
      <c r="CL1178" s="30"/>
      <c r="CM1178" s="30"/>
      <c r="CN1178" s="30"/>
      <c r="CO1178" s="30"/>
      <c r="CP1178" s="30"/>
      <c r="CQ1178" s="30"/>
      <c r="CR1178" s="30"/>
      <c r="CS1178" s="30"/>
      <c r="CT1178" s="30"/>
      <c r="CU1178" s="30"/>
      <c r="CV1178" s="30"/>
      <c r="CW1178" s="30"/>
      <c r="CX1178" s="30"/>
      <c r="CY1178" s="30"/>
      <c r="CZ1178" s="30"/>
      <c r="DA1178" s="30"/>
      <c r="DB1178" s="30"/>
      <c r="DC1178" s="30"/>
      <c r="DD1178" s="30"/>
      <c r="DE1178" s="30"/>
      <c r="DF1178" s="30"/>
      <c r="DG1178" s="30"/>
      <c r="DH1178" s="30"/>
      <c r="DI1178" s="30"/>
      <c r="DJ1178" s="30"/>
      <c r="DK1178" s="30"/>
      <c r="DL1178" s="30"/>
      <c r="DM1178" s="30"/>
      <c r="DN1178" s="30"/>
      <c r="DO1178" s="30"/>
      <c r="DP1178" s="30"/>
      <c r="DQ1178" s="30"/>
      <c r="DR1178" s="30"/>
      <c r="DS1178" s="30"/>
      <c r="DT1178" s="30"/>
      <c r="DU1178" s="30"/>
      <c r="DV1178" s="30"/>
      <c r="DW1178" s="30"/>
      <c r="DX1178" s="30"/>
      <c r="DY1178" s="30"/>
      <c r="DZ1178" s="30"/>
      <c r="EA1178" s="30"/>
      <c r="EB1178" s="30"/>
      <c r="EC1178" s="30"/>
      <c r="ED1178" s="30"/>
      <c r="EE1178" s="30"/>
      <c r="EF1178" s="30"/>
      <c r="EG1178" s="30"/>
      <c r="EH1178" s="30"/>
      <c r="EI1178" s="30"/>
      <c r="EJ1178" s="30"/>
      <c r="EK1178" s="30"/>
      <c r="EL1178" s="30"/>
      <c r="EM1178" s="30"/>
      <c r="EN1178" s="30"/>
      <c r="EO1178" s="30"/>
      <c r="EP1178" s="30"/>
      <c r="EQ1178" s="30"/>
      <c r="ER1178" s="30"/>
      <c r="ES1178" s="30"/>
      <c r="ET1178" s="30"/>
      <c r="EU1178" s="30"/>
      <c r="EV1178" s="30"/>
      <c r="EW1178" s="30"/>
      <c r="EX1178" s="30"/>
      <c r="EY1178" s="30"/>
      <c r="EZ1178" s="30"/>
      <c r="FA1178" s="30"/>
      <c r="FB1178" s="30"/>
      <c r="FC1178" s="30"/>
      <c r="FD1178" s="30"/>
      <c r="FE1178" s="30"/>
      <c r="FF1178" s="30"/>
      <c r="FG1178" s="30"/>
      <c r="FH1178" s="30"/>
      <c r="FI1178" s="30"/>
      <c r="FJ1178" s="30"/>
      <c r="FK1178" s="30"/>
      <c r="FL1178" s="30"/>
      <c r="FM1178" s="30"/>
      <c r="FN1178" s="30"/>
      <c r="FO1178" s="30"/>
      <c r="FP1178" s="30"/>
      <c r="FQ1178" s="30"/>
      <c r="FR1178" s="30"/>
      <c r="FS1178" s="30"/>
      <c r="FT1178" s="30"/>
      <c r="FU1178" s="30"/>
      <c r="FV1178" s="30"/>
      <c r="FW1178" s="30"/>
      <c r="FX1178" s="30"/>
      <c r="FY1178" s="30"/>
      <c r="FZ1178" s="30"/>
      <c r="GA1178" s="30"/>
      <c r="GB1178" s="30"/>
      <c r="GC1178" s="30"/>
      <c r="GD1178" s="30"/>
      <c r="GE1178" s="30"/>
      <c r="GF1178" s="30"/>
      <c r="GG1178" s="30"/>
      <c r="GH1178" s="30"/>
      <c r="GI1178" s="30"/>
      <c r="GJ1178" s="30"/>
      <c r="GK1178" s="30"/>
      <c r="GL1178" s="30"/>
      <c r="GM1178" s="30"/>
      <c r="GN1178" s="30"/>
      <c r="GO1178" s="30"/>
      <c r="GP1178" s="30"/>
      <c r="GQ1178" s="30"/>
      <c r="GR1178" s="30"/>
      <c r="GS1178" s="30"/>
      <c r="GT1178" s="30"/>
      <c r="GU1178" s="30"/>
      <c r="GV1178" s="30"/>
      <c r="GW1178" s="30"/>
      <c r="GX1178" s="30"/>
      <c r="GY1178" s="30"/>
      <c r="GZ1178" s="30"/>
      <c r="HA1178" s="30"/>
      <c r="HB1178" s="30"/>
      <c r="HC1178" s="30"/>
      <c r="HD1178" s="30"/>
      <c r="HE1178" s="30"/>
      <c r="HF1178" s="30"/>
      <c r="HG1178" s="30"/>
      <c r="HH1178" s="30"/>
      <c r="HI1178" s="30"/>
      <c r="HJ1178" s="30"/>
      <c r="HK1178" s="30"/>
      <c r="HL1178" s="30"/>
      <c r="HM1178" s="30"/>
      <c r="HN1178" s="30"/>
      <c r="HO1178" s="30"/>
      <c r="HP1178" s="30"/>
      <c r="HQ1178" s="30"/>
      <c r="HR1178" s="30"/>
      <c r="HS1178" s="30"/>
      <c r="HT1178" s="30"/>
      <c r="HU1178" s="30"/>
      <c r="HV1178" s="30"/>
      <c r="HW1178" s="30"/>
      <c r="HX1178" s="30"/>
      <c r="HY1178" s="30"/>
      <c r="HZ1178" s="30"/>
      <c r="IA1178" s="30"/>
      <c r="IB1178" s="30"/>
      <c r="IC1178" s="30"/>
      <c r="ID1178" s="30"/>
      <c r="IE1178" s="30"/>
      <c r="IF1178" s="30"/>
      <c r="IG1178" s="30"/>
      <c r="IH1178" s="30"/>
      <c r="II1178" s="30"/>
      <c r="IJ1178" s="30"/>
      <c r="IK1178" s="30"/>
      <c r="IL1178" s="30"/>
      <c r="IM1178" s="30"/>
      <c r="IN1178" s="30"/>
      <c r="IO1178" s="30"/>
      <c r="IP1178" s="30"/>
      <c r="IQ1178" s="30"/>
      <c r="IR1178" s="30"/>
      <c r="IS1178" s="30"/>
      <c r="IT1178" s="30"/>
      <c r="IU1178" s="30"/>
    </row>
    <row r="1179" spans="1:255" ht="15">
      <c r="A1179" s="142" t="s">
        <v>20</v>
      </c>
      <c r="B1179" s="143"/>
      <c r="C1179" s="143"/>
      <c r="D1179" s="144"/>
      <c r="E1179" s="46">
        <f>SUM(E1171:E1178)</f>
        <v>5000</v>
      </c>
      <c r="F1179" s="30"/>
      <c r="G1179" s="30"/>
      <c r="H1179" s="30"/>
      <c r="I1179" s="30"/>
      <c r="J1179" s="30"/>
      <c r="K1179" s="30"/>
      <c r="L1179" s="30"/>
      <c r="M1179" s="30"/>
      <c r="N1179" s="30"/>
      <c r="O1179" s="30"/>
      <c r="P1179" s="30"/>
      <c r="Q1179" s="30"/>
      <c r="R1179" s="30"/>
      <c r="S1179" s="30"/>
      <c r="T1179" s="30"/>
      <c r="U1179" s="30"/>
      <c r="V1179" s="30"/>
      <c r="W1179" s="30"/>
      <c r="X1179" s="30"/>
      <c r="Y1179" s="30"/>
      <c r="Z1179" s="30"/>
      <c r="AA1179" s="30"/>
      <c r="AB1179" s="30"/>
      <c r="AC1179" s="30"/>
      <c r="AD1179" s="30"/>
      <c r="AE1179" s="30"/>
      <c r="AF1179" s="30"/>
      <c r="AG1179" s="30"/>
      <c r="AH1179" s="30"/>
      <c r="AI1179" s="30"/>
      <c r="AJ1179" s="30"/>
      <c r="AK1179" s="30"/>
      <c r="AL1179" s="30"/>
      <c r="AM1179" s="30"/>
      <c r="AN1179" s="30"/>
      <c r="AO1179" s="30"/>
      <c r="AP1179" s="30"/>
      <c r="AQ1179" s="30"/>
      <c r="AR1179" s="30"/>
      <c r="AS1179" s="30"/>
      <c r="AT1179" s="30"/>
      <c r="AU1179" s="30"/>
      <c r="AV1179" s="30"/>
      <c r="AW1179" s="30"/>
      <c r="AX1179" s="30"/>
      <c r="AY1179" s="30"/>
      <c r="AZ1179" s="30"/>
      <c r="BA1179" s="30"/>
      <c r="BB1179" s="30"/>
      <c r="BC1179" s="30"/>
      <c r="BD1179" s="30"/>
      <c r="BE1179" s="30"/>
      <c r="BF1179" s="30"/>
      <c r="BG1179" s="30"/>
      <c r="BH1179" s="30"/>
      <c r="BI1179" s="30"/>
      <c r="BJ1179" s="30"/>
      <c r="BK1179" s="30"/>
      <c r="BL1179" s="30"/>
      <c r="BM1179" s="30"/>
      <c r="BN1179" s="30"/>
      <c r="BO1179" s="30"/>
      <c r="BP1179" s="30"/>
      <c r="BQ1179" s="30"/>
      <c r="BR1179" s="30"/>
      <c r="BS1179" s="30"/>
      <c r="BT1179" s="30"/>
      <c r="BU1179" s="30"/>
      <c r="BV1179" s="30"/>
      <c r="BW1179" s="30"/>
      <c r="BX1179" s="30"/>
      <c r="BY1179" s="30"/>
      <c r="BZ1179" s="30"/>
      <c r="CA1179" s="30"/>
      <c r="CB1179" s="30"/>
      <c r="CC1179" s="30"/>
      <c r="CD1179" s="30"/>
      <c r="CE1179" s="30"/>
      <c r="CF1179" s="30"/>
      <c r="CG1179" s="30"/>
      <c r="CH1179" s="30"/>
      <c r="CI1179" s="30"/>
      <c r="CJ1179" s="30"/>
      <c r="CK1179" s="30"/>
      <c r="CL1179" s="30"/>
      <c r="CM1179" s="30"/>
      <c r="CN1179" s="30"/>
      <c r="CO1179" s="30"/>
      <c r="CP1179" s="30"/>
      <c r="CQ1179" s="30"/>
      <c r="CR1179" s="30"/>
      <c r="CS1179" s="30"/>
      <c r="CT1179" s="30"/>
      <c r="CU1179" s="30"/>
      <c r="CV1179" s="30"/>
      <c r="CW1179" s="30"/>
      <c r="CX1179" s="30"/>
      <c r="CY1179" s="30"/>
      <c r="CZ1179" s="30"/>
      <c r="DA1179" s="30"/>
      <c r="DB1179" s="30"/>
      <c r="DC1179" s="30"/>
      <c r="DD1179" s="30"/>
      <c r="DE1179" s="30"/>
      <c r="DF1179" s="30"/>
      <c r="DG1179" s="30"/>
      <c r="DH1179" s="30"/>
      <c r="DI1179" s="30"/>
      <c r="DJ1179" s="30"/>
      <c r="DK1179" s="30"/>
      <c r="DL1179" s="30"/>
      <c r="DM1179" s="30"/>
      <c r="DN1179" s="30"/>
      <c r="DO1179" s="30"/>
      <c r="DP1179" s="30"/>
      <c r="DQ1179" s="30"/>
      <c r="DR1179" s="30"/>
      <c r="DS1179" s="30"/>
      <c r="DT1179" s="30"/>
      <c r="DU1179" s="30"/>
      <c r="DV1179" s="30"/>
      <c r="DW1179" s="30"/>
      <c r="DX1179" s="30"/>
      <c r="DY1179" s="30"/>
      <c r="DZ1179" s="30"/>
      <c r="EA1179" s="30"/>
      <c r="EB1179" s="30"/>
      <c r="EC1179" s="30"/>
      <c r="ED1179" s="30"/>
      <c r="EE1179" s="30"/>
      <c r="EF1179" s="30"/>
      <c r="EG1179" s="30"/>
      <c r="EH1179" s="30"/>
      <c r="EI1179" s="30"/>
      <c r="EJ1179" s="30"/>
      <c r="EK1179" s="30"/>
      <c r="EL1179" s="30"/>
      <c r="EM1179" s="30"/>
      <c r="EN1179" s="30"/>
      <c r="EO1179" s="30"/>
      <c r="EP1179" s="30"/>
      <c r="EQ1179" s="30"/>
      <c r="ER1179" s="30"/>
      <c r="ES1179" s="30"/>
      <c r="ET1179" s="30"/>
      <c r="EU1179" s="30"/>
      <c r="EV1179" s="30"/>
      <c r="EW1179" s="30"/>
      <c r="EX1179" s="30"/>
      <c r="EY1179" s="30"/>
      <c r="EZ1179" s="30"/>
      <c r="FA1179" s="30"/>
      <c r="FB1179" s="30"/>
      <c r="FC1179" s="30"/>
      <c r="FD1179" s="30"/>
      <c r="FE1179" s="30"/>
      <c r="FF1179" s="30"/>
      <c r="FG1179" s="30"/>
      <c r="FH1179" s="30"/>
      <c r="FI1179" s="30"/>
      <c r="FJ1179" s="30"/>
      <c r="FK1179" s="30"/>
      <c r="FL1179" s="30"/>
      <c r="FM1179" s="30"/>
      <c r="FN1179" s="30"/>
      <c r="FO1179" s="30"/>
      <c r="FP1179" s="30"/>
      <c r="FQ1179" s="30"/>
      <c r="FR1179" s="30"/>
      <c r="FS1179" s="30"/>
      <c r="FT1179" s="30"/>
      <c r="FU1179" s="30"/>
      <c r="FV1179" s="30"/>
      <c r="FW1179" s="30"/>
      <c r="FX1179" s="30"/>
      <c r="FY1179" s="30"/>
      <c r="FZ1179" s="30"/>
      <c r="GA1179" s="30"/>
      <c r="GB1179" s="30"/>
      <c r="GC1179" s="30"/>
      <c r="GD1179" s="30"/>
      <c r="GE1179" s="30"/>
      <c r="GF1179" s="30"/>
      <c r="GG1179" s="30"/>
      <c r="GH1179" s="30"/>
      <c r="GI1179" s="30"/>
      <c r="GJ1179" s="30"/>
      <c r="GK1179" s="30"/>
      <c r="GL1179" s="30"/>
      <c r="GM1179" s="30"/>
      <c r="GN1179" s="30"/>
      <c r="GO1179" s="30"/>
      <c r="GP1179" s="30"/>
      <c r="GQ1179" s="30"/>
      <c r="GR1179" s="30"/>
      <c r="GS1179" s="30"/>
      <c r="GT1179" s="30"/>
      <c r="GU1179" s="30"/>
      <c r="GV1179" s="30"/>
      <c r="GW1179" s="30"/>
      <c r="GX1179" s="30"/>
      <c r="GY1179" s="30"/>
      <c r="GZ1179" s="30"/>
      <c r="HA1179" s="30"/>
      <c r="HB1179" s="30"/>
      <c r="HC1179" s="30"/>
      <c r="HD1179" s="30"/>
      <c r="HE1179" s="30"/>
      <c r="HF1179" s="30"/>
      <c r="HG1179" s="30"/>
      <c r="HH1179" s="30"/>
      <c r="HI1179" s="30"/>
      <c r="HJ1179" s="30"/>
      <c r="HK1179" s="30"/>
      <c r="HL1179" s="30"/>
      <c r="HM1179" s="30"/>
      <c r="HN1179" s="30"/>
      <c r="HO1179" s="30"/>
      <c r="HP1179" s="30"/>
      <c r="HQ1179" s="30"/>
      <c r="HR1179" s="30"/>
      <c r="HS1179" s="30"/>
      <c r="HT1179" s="30"/>
      <c r="HU1179" s="30"/>
      <c r="HV1179" s="30"/>
      <c r="HW1179" s="30"/>
      <c r="HX1179" s="30"/>
      <c r="HY1179" s="30"/>
      <c r="HZ1179" s="30"/>
      <c r="IA1179" s="30"/>
      <c r="IB1179" s="30"/>
      <c r="IC1179" s="30"/>
      <c r="ID1179" s="30"/>
      <c r="IE1179" s="30"/>
      <c r="IF1179" s="30"/>
      <c r="IG1179" s="30"/>
      <c r="IH1179" s="30"/>
      <c r="II1179" s="30"/>
      <c r="IJ1179" s="30"/>
      <c r="IK1179" s="30"/>
      <c r="IL1179" s="30"/>
      <c r="IM1179" s="30"/>
      <c r="IN1179" s="30"/>
      <c r="IO1179" s="30"/>
      <c r="IP1179" s="30"/>
      <c r="IQ1179" s="30"/>
      <c r="IR1179" s="30"/>
      <c r="IS1179" s="30"/>
      <c r="IT1179" s="30"/>
      <c r="IU1179" s="30"/>
    </row>
    <row r="1182" ht="15">
      <c r="A1182" s="32"/>
    </row>
    <row r="1184" spans="1:5" ht="15.75" thickBot="1">
      <c r="A1184" s="145" t="s">
        <v>1054</v>
      </c>
      <c r="B1184" s="145"/>
      <c r="C1184" s="145"/>
      <c r="D1184" s="145"/>
      <c r="E1184" s="145"/>
    </row>
    <row r="1185" spans="1:255" ht="15.75" thickTop="1">
      <c r="A1185" s="146" t="s">
        <v>0</v>
      </c>
      <c r="B1185" s="146"/>
      <c r="C1185" s="146"/>
      <c r="D1185" s="146"/>
      <c r="E1185" s="146"/>
      <c r="F1185" s="30"/>
      <c r="G1185" s="30"/>
      <c r="H1185" s="30"/>
      <c r="I1185" s="30"/>
      <c r="J1185" s="30"/>
      <c r="K1185" s="30"/>
      <c r="L1185" s="30"/>
      <c r="M1185" s="30"/>
      <c r="N1185" s="30"/>
      <c r="O1185" s="30"/>
      <c r="P1185" s="30"/>
      <c r="Q1185" s="30"/>
      <c r="R1185" s="30"/>
      <c r="S1185" s="30"/>
      <c r="T1185" s="30"/>
      <c r="U1185" s="30"/>
      <c r="V1185" s="30"/>
      <c r="W1185" s="30"/>
      <c r="X1185" s="30"/>
      <c r="Y1185" s="30"/>
      <c r="Z1185" s="30"/>
      <c r="AA1185" s="30"/>
      <c r="AB1185" s="30"/>
      <c r="AC1185" s="30"/>
      <c r="AD1185" s="30"/>
      <c r="AE1185" s="30"/>
      <c r="AF1185" s="30"/>
      <c r="AG1185" s="30"/>
      <c r="AH1185" s="30"/>
      <c r="AI1185" s="30"/>
      <c r="AJ1185" s="30"/>
      <c r="AK1185" s="30"/>
      <c r="AL1185" s="30"/>
      <c r="AM1185" s="30"/>
      <c r="AN1185" s="30"/>
      <c r="AO1185" s="30"/>
      <c r="AP1185" s="30"/>
      <c r="AQ1185" s="30"/>
      <c r="AR1185" s="30"/>
      <c r="AS1185" s="30"/>
      <c r="AT1185" s="30"/>
      <c r="AU1185" s="30"/>
      <c r="AV1185" s="30"/>
      <c r="AW1185" s="30"/>
      <c r="AX1185" s="30"/>
      <c r="AY1185" s="30"/>
      <c r="AZ1185" s="30"/>
      <c r="BA1185" s="30"/>
      <c r="BB1185" s="30"/>
      <c r="BC1185" s="30"/>
      <c r="BD1185" s="30"/>
      <c r="BE1185" s="30"/>
      <c r="BF1185" s="30"/>
      <c r="BG1185" s="30"/>
      <c r="BH1185" s="30"/>
      <c r="BI1185" s="30"/>
      <c r="BJ1185" s="30"/>
      <c r="BK1185" s="30"/>
      <c r="BL1185" s="30"/>
      <c r="BM1185" s="30"/>
      <c r="BN1185" s="30"/>
      <c r="BO1185" s="30"/>
      <c r="BP1185" s="30"/>
      <c r="BQ1185" s="30"/>
      <c r="BR1185" s="30"/>
      <c r="BS1185" s="30"/>
      <c r="BT1185" s="30"/>
      <c r="BU1185" s="30"/>
      <c r="BV1185" s="30"/>
      <c r="BW1185" s="30"/>
      <c r="BX1185" s="30"/>
      <c r="BY1185" s="30"/>
      <c r="BZ1185" s="30"/>
      <c r="CA1185" s="30"/>
      <c r="CB1185" s="30"/>
      <c r="CC1185" s="30"/>
      <c r="CD1185" s="30"/>
      <c r="CE1185" s="30"/>
      <c r="CF1185" s="30"/>
      <c r="CG1185" s="30"/>
      <c r="CH1185" s="30"/>
      <c r="CI1185" s="30"/>
      <c r="CJ1185" s="30"/>
      <c r="CK1185" s="30"/>
      <c r="CL1185" s="30"/>
      <c r="CM1185" s="30"/>
      <c r="CN1185" s="30"/>
      <c r="CO1185" s="30"/>
      <c r="CP1185" s="30"/>
      <c r="CQ1185" s="30"/>
      <c r="CR1185" s="30"/>
      <c r="CS1185" s="30"/>
      <c r="CT1185" s="30"/>
      <c r="CU1185" s="30"/>
      <c r="CV1185" s="30"/>
      <c r="CW1185" s="30"/>
      <c r="CX1185" s="30"/>
      <c r="CY1185" s="30"/>
      <c r="CZ1185" s="30"/>
      <c r="DA1185" s="30"/>
      <c r="DB1185" s="30"/>
      <c r="DC1185" s="30"/>
      <c r="DD1185" s="30"/>
      <c r="DE1185" s="30"/>
      <c r="DF1185" s="30"/>
      <c r="DG1185" s="30"/>
      <c r="DH1185" s="30"/>
      <c r="DI1185" s="30"/>
      <c r="DJ1185" s="30"/>
      <c r="DK1185" s="30"/>
      <c r="DL1185" s="30"/>
      <c r="DM1185" s="30"/>
      <c r="DN1185" s="30"/>
      <c r="DO1185" s="30"/>
      <c r="DP1185" s="30"/>
      <c r="DQ1185" s="30"/>
      <c r="DR1185" s="30"/>
      <c r="DS1185" s="30"/>
      <c r="DT1185" s="30"/>
      <c r="DU1185" s="30"/>
      <c r="DV1185" s="30"/>
      <c r="DW1185" s="30"/>
      <c r="DX1185" s="30"/>
      <c r="DY1185" s="30"/>
      <c r="DZ1185" s="30"/>
      <c r="EA1185" s="30"/>
      <c r="EB1185" s="30"/>
      <c r="EC1185" s="30"/>
      <c r="ED1185" s="30"/>
      <c r="EE1185" s="30"/>
      <c r="EF1185" s="30"/>
      <c r="EG1185" s="30"/>
      <c r="EH1185" s="30"/>
      <c r="EI1185" s="30"/>
      <c r="EJ1185" s="30"/>
      <c r="EK1185" s="30"/>
      <c r="EL1185" s="30"/>
      <c r="EM1185" s="30"/>
      <c r="EN1185" s="30"/>
      <c r="EO1185" s="30"/>
      <c r="EP1185" s="30"/>
      <c r="EQ1185" s="30"/>
      <c r="ER1185" s="30"/>
      <c r="ES1185" s="30"/>
      <c r="ET1185" s="30"/>
      <c r="EU1185" s="30"/>
      <c r="EV1185" s="30"/>
      <c r="EW1185" s="30"/>
      <c r="EX1185" s="30"/>
      <c r="EY1185" s="30"/>
      <c r="EZ1185" s="30"/>
      <c r="FA1185" s="30"/>
      <c r="FB1185" s="30"/>
      <c r="FC1185" s="30"/>
      <c r="FD1185" s="30"/>
      <c r="FE1185" s="30"/>
      <c r="FF1185" s="30"/>
      <c r="FG1185" s="30"/>
      <c r="FH1185" s="30"/>
      <c r="FI1185" s="30"/>
      <c r="FJ1185" s="30"/>
      <c r="FK1185" s="30"/>
      <c r="FL1185" s="30"/>
      <c r="FM1185" s="30"/>
      <c r="FN1185" s="30"/>
      <c r="FO1185" s="30"/>
      <c r="FP1185" s="30"/>
      <c r="FQ1185" s="30"/>
      <c r="FR1185" s="30"/>
      <c r="FS1185" s="30"/>
      <c r="FT1185" s="30"/>
      <c r="FU1185" s="30"/>
      <c r="FV1185" s="30"/>
      <c r="FW1185" s="30"/>
      <c r="FX1185" s="30"/>
      <c r="FY1185" s="30"/>
      <c r="FZ1185" s="30"/>
      <c r="GA1185" s="30"/>
      <c r="GB1185" s="30"/>
      <c r="GC1185" s="30"/>
      <c r="GD1185" s="30"/>
      <c r="GE1185" s="30"/>
      <c r="GF1185" s="30"/>
      <c r="GG1185" s="30"/>
      <c r="GH1185" s="30"/>
      <c r="GI1185" s="30"/>
      <c r="GJ1185" s="30"/>
      <c r="GK1185" s="30"/>
      <c r="GL1185" s="30"/>
      <c r="GM1185" s="30"/>
      <c r="GN1185" s="30"/>
      <c r="GO1185" s="30"/>
      <c r="GP1185" s="30"/>
      <c r="GQ1185" s="30"/>
      <c r="GR1185" s="30"/>
      <c r="GS1185" s="30"/>
      <c r="GT1185" s="30"/>
      <c r="GU1185" s="30"/>
      <c r="GV1185" s="30"/>
      <c r="GW1185" s="30"/>
      <c r="GX1185" s="30"/>
      <c r="GY1185" s="30"/>
      <c r="GZ1185" s="30"/>
      <c r="HA1185" s="30"/>
      <c r="HB1185" s="30"/>
      <c r="HC1185" s="30"/>
      <c r="HD1185" s="30"/>
      <c r="HE1185" s="30"/>
      <c r="HF1185" s="30"/>
      <c r="HG1185" s="30"/>
      <c r="HH1185" s="30"/>
      <c r="HI1185" s="30"/>
      <c r="HJ1185" s="30"/>
      <c r="HK1185" s="30"/>
      <c r="HL1185" s="30"/>
      <c r="HM1185" s="30"/>
      <c r="HN1185" s="30"/>
      <c r="HO1185" s="30"/>
      <c r="HP1185" s="30"/>
      <c r="HQ1185" s="30"/>
      <c r="HR1185" s="30"/>
      <c r="HS1185" s="30"/>
      <c r="HT1185" s="30"/>
      <c r="HU1185" s="30"/>
      <c r="HV1185" s="30"/>
      <c r="HW1185" s="30"/>
      <c r="HX1185" s="30"/>
      <c r="HY1185" s="30"/>
      <c r="HZ1185" s="30"/>
      <c r="IA1185" s="30"/>
      <c r="IB1185" s="30"/>
      <c r="IC1185" s="30"/>
      <c r="ID1185" s="30"/>
      <c r="IE1185" s="30"/>
      <c r="IF1185" s="30"/>
      <c r="IG1185" s="30"/>
      <c r="IH1185" s="30"/>
      <c r="II1185" s="30"/>
      <c r="IJ1185" s="30"/>
      <c r="IK1185" s="30"/>
      <c r="IL1185" s="30"/>
      <c r="IM1185" s="30"/>
      <c r="IN1185" s="30"/>
      <c r="IO1185" s="30"/>
      <c r="IP1185" s="30"/>
      <c r="IQ1185" s="30"/>
      <c r="IR1185" s="30"/>
      <c r="IS1185" s="30"/>
      <c r="IT1185" s="30"/>
      <c r="IU1185" s="30"/>
    </row>
    <row r="1186" spans="6:255" ht="15">
      <c r="F1186" s="30"/>
      <c r="G1186" s="30"/>
      <c r="H1186" s="30"/>
      <c r="I1186" s="30"/>
      <c r="J1186" s="30"/>
      <c r="K1186" s="30"/>
      <c r="L1186" s="30"/>
      <c r="M1186" s="30"/>
      <c r="N1186" s="30"/>
      <c r="O1186" s="30"/>
      <c r="P1186" s="30"/>
      <c r="Q1186" s="30"/>
      <c r="R1186" s="30"/>
      <c r="S1186" s="30"/>
      <c r="T1186" s="30"/>
      <c r="U1186" s="30"/>
      <c r="V1186" s="30"/>
      <c r="W1186" s="30"/>
      <c r="X1186" s="30"/>
      <c r="Y1186" s="30"/>
      <c r="Z1186" s="30"/>
      <c r="AA1186" s="30"/>
      <c r="AB1186" s="30"/>
      <c r="AC1186" s="30"/>
      <c r="AD1186" s="30"/>
      <c r="AE1186" s="30"/>
      <c r="AF1186" s="30"/>
      <c r="AG1186" s="30"/>
      <c r="AH1186" s="30"/>
      <c r="AI1186" s="30"/>
      <c r="AJ1186" s="30"/>
      <c r="AK1186" s="30"/>
      <c r="AL1186" s="30"/>
      <c r="AM1186" s="30"/>
      <c r="AN1186" s="30"/>
      <c r="AO1186" s="30"/>
      <c r="AP1186" s="30"/>
      <c r="AQ1186" s="30"/>
      <c r="AR1186" s="30"/>
      <c r="AS1186" s="30"/>
      <c r="AT1186" s="30"/>
      <c r="AU1186" s="30"/>
      <c r="AV1186" s="30"/>
      <c r="AW1186" s="30"/>
      <c r="AX1186" s="30"/>
      <c r="AY1186" s="30"/>
      <c r="AZ1186" s="30"/>
      <c r="BA1186" s="30"/>
      <c r="BB1186" s="30"/>
      <c r="BC1186" s="30"/>
      <c r="BD1186" s="30"/>
      <c r="BE1186" s="30"/>
      <c r="BF1186" s="30"/>
      <c r="BG1186" s="30"/>
      <c r="BH1186" s="30"/>
      <c r="BI1186" s="30"/>
      <c r="BJ1186" s="30"/>
      <c r="BK1186" s="30"/>
      <c r="BL1186" s="30"/>
      <c r="BM1186" s="30"/>
      <c r="BN1186" s="30"/>
      <c r="BO1186" s="30"/>
      <c r="BP1186" s="30"/>
      <c r="BQ1186" s="30"/>
      <c r="BR1186" s="30"/>
      <c r="BS1186" s="30"/>
      <c r="BT1186" s="30"/>
      <c r="BU1186" s="30"/>
      <c r="BV1186" s="30"/>
      <c r="BW1186" s="30"/>
      <c r="BX1186" s="30"/>
      <c r="BY1186" s="30"/>
      <c r="BZ1186" s="30"/>
      <c r="CA1186" s="30"/>
      <c r="CB1186" s="30"/>
      <c r="CC1186" s="30"/>
      <c r="CD1186" s="30"/>
      <c r="CE1186" s="30"/>
      <c r="CF1186" s="30"/>
      <c r="CG1186" s="30"/>
      <c r="CH1186" s="30"/>
      <c r="CI1186" s="30"/>
      <c r="CJ1186" s="30"/>
      <c r="CK1186" s="30"/>
      <c r="CL1186" s="30"/>
      <c r="CM1186" s="30"/>
      <c r="CN1186" s="30"/>
      <c r="CO1186" s="30"/>
      <c r="CP1186" s="30"/>
      <c r="CQ1186" s="30"/>
      <c r="CR1186" s="30"/>
      <c r="CS1186" s="30"/>
      <c r="CT1186" s="30"/>
      <c r="CU1186" s="30"/>
      <c r="CV1186" s="30"/>
      <c r="CW1186" s="30"/>
      <c r="CX1186" s="30"/>
      <c r="CY1186" s="30"/>
      <c r="CZ1186" s="30"/>
      <c r="DA1186" s="30"/>
      <c r="DB1186" s="30"/>
      <c r="DC1186" s="30"/>
      <c r="DD1186" s="30"/>
      <c r="DE1186" s="30"/>
      <c r="DF1186" s="30"/>
      <c r="DG1186" s="30"/>
      <c r="DH1186" s="30"/>
      <c r="DI1186" s="30"/>
      <c r="DJ1186" s="30"/>
      <c r="DK1186" s="30"/>
      <c r="DL1186" s="30"/>
      <c r="DM1186" s="30"/>
      <c r="DN1186" s="30"/>
      <c r="DO1186" s="30"/>
      <c r="DP1186" s="30"/>
      <c r="DQ1186" s="30"/>
      <c r="DR1186" s="30"/>
      <c r="DS1186" s="30"/>
      <c r="DT1186" s="30"/>
      <c r="DU1186" s="30"/>
      <c r="DV1186" s="30"/>
      <c r="DW1186" s="30"/>
      <c r="DX1186" s="30"/>
      <c r="DY1186" s="30"/>
      <c r="DZ1186" s="30"/>
      <c r="EA1186" s="30"/>
      <c r="EB1186" s="30"/>
      <c r="EC1186" s="30"/>
      <c r="ED1186" s="30"/>
      <c r="EE1186" s="30"/>
      <c r="EF1186" s="30"/>
      <c r="EG1186" s="30"/>
      <c r="EH1186" s="30"/>
      <c r="EI1186" s="30"/>
      <c r="EJ1186" s="30"/>
      <c r="EK1186" s="30"/>
      <c r="EL1186" s="30"/>
      <c r="EM1186" s="30"/>
      <c r="EN1186" s="30"/>
      <c r="EO1186" s="30"/>
      <c r="EP1186" s="30"/>
      <c r="EQ1186" s="30"/>
      <c r="ER1186" s="30"/>
      <c r="ES1186" s="30"/>
      <c r="ET1186" s="30"/>
      <c r="EU1186" s="30"/>
      <c r="EV1186" s="30"/>
      <c r="EW1186" s="30"/>
      <c r="EX1186" s="30"/>
      <c r="EY1186" s="30"/>
      <c r="EZ1186" s="30"/>
      <c r="FA1186" s="30"/>
      <c r="FB1186" s="30"/>
      <c r="FC1186" s="30"/>
      <c r="FD1186" s="30"/>
      <c r="FE1186" s="30"/>
      <c r="FF1186" s="30"/>
      <c r="FG1186" s="30"/>
      <c r="FH1186" s="30"/>
      <c r="FI1186" s="30"/>
      <c r="FJ1186" s="30"/>
      <c r="FK1186" s="30"/>
      <c r="FL1186" s="30"/>
      <c r="FM1186" s="30"/>
      <c r="FN1186" s="30"/>
      <c r="FO1186" s="30"/>
      <c r="FP1186" s="30"/>
      <c r="FQ1186" s="30"/>
      <c r="FR1186" s="30"/>
      <c r="FS1186" s="30"/>
      <c r="FT1186" s="30"/>
      <c r="FU1186" s="30"/>
      <c r="FV1186" s="30"/>
      <c r="FW1186" s="30"/>
      <c r="FX1186" s="30"/>
      <c r="FY1186" s="30"/>
      <c r="FZ1186" s="30"/>
      <c r="GA1186" s="30"/>
      <c r="GB1186" s="30"/>
      <c r="GC1186" s="30"/>
      <c r="GD1186" s="30"/>
      <c r="GE1186" s="30"/>
      <c r="GF1186" s="30"/>
      <c r="GG1186" s="30"/>
      <c r="GH1186" s="30"/>
      <c r="GI1186" s="30"/>
      <c r="GJ1186" s="30"/>
      <c r="GK1186" s="30"/>
      <c r="GL1186" s="30"/>
      <c r="GM1186" s="30"/>
      <c r="GN1186" s="30"/>
      <c r="GO1186" s="30"/>
      <c r="GP1186" s="30"/>
      <c r="GQ1186" s="30"/>
      <c r="GR1186" s="30"/>
      <c r="GS1186" s="30"/>
      <c r="GT1186" s="30"/>
      <c r="GU1186" s="30"/>
      <c r="GV1186" s="30"/>
      <c r="GW1186" s="30"/>
      <c r="GX1186" s="30"/>
      <c r="GY1186" s="30"/>
      <c r="GZ1186" s="30"/>
      <c r="HA1186" s="30"/>
      <c r="HB1186" s="30"/>
      <c r="HC1186" s="30"/>
      <c r="HD1186" s="30"/>
      <c r="HE1186" s="30"/>
      <c r="HF1186" s="30"/>
      <c r="HG1186" s="30"/>
      <c r="HH1186" s="30"/>
      <c r="HI1186" s="30"/>
      <c r="HJ1186" s="30"/>
      <c r="HK1186" s="30"/>
      <c r="HL1186" s="30"/>
      <c r="HM1186" s="30"/>
      <c r="HN1186" s="30"/>
      <c r="HO1186" s="30"/>
      <c r="HP1186" s="30"/>
      <c r="HQ1186" s="30"/>
      <c r="HR1186" s="30"/>
      <c r="HS1186" s="30"/>
      <c r="HT1186" s="30"/>
      <c r="HU1186" s="30"/>
      <c r="HV1186" s="30"/>
      <c r="HW1186" s="30"/>
      <c r="HX1186" s="30"/>
      <c r="HY1186" s="30"/>
      <c r="HZ1186" s="30"/>
      <c r="IA1186" s="30"/>
      <c r="IB1186" s="30"/>
      <c r="IC1186" s="30"/>
      <c r="ID1186" s="30"/>
      <c r="IE1186" s="30"/>
      <c r="IF1186" s="30"/>
      <c r="IG1186" s="30"/>
      <c r="IH1186" s="30"/>
      <c r="II1186" s="30"/>
      <c r="IJ1186" s="30"/>
      <c r="IK1186" s="30"/>
      <c r="IL1186" s="30"/>
      <c r="IM1186" s="30"/>
      <c r="IN1186" s="30"/>
      <c r="IO1186" s="30"/>
      <c r="IP1186" s="30"/>
      <c r="IQ1186" s="30"/>
      <c r="IR1186" s="30"/>
      <c r="IS1186" s="30"/>
      <c r="IT1186" s="30"/>
      <c r="IU1186" s="30"/>
    </row>
    <row r="1187" spans="1:5" s="54" customFormat="1" ht="32.25" customHeight="1">
      <c r="A1187" s="147" t="s">
        <v>356</v>
      </c>
      <c r="B1187" s="147"/>
      <c r="C1187" s="147"/>
      <c r="D1187" s="147"/>
      <c r="E1187" s="147"/>
    </row>
    <row r="1188" spans="1:255" ht="15">
      <c r="A1188" s="148" t="s">
        <v>139</v>
      </c>
      <c r="B1188" s="148"/>
      <c r="C1188" s="148"/>
      <c r="D1188" s="148"/>
      <c r="E1188" s="148"/>
      <c r="F1188" s="30"/>
      <c r="G1188" s="30"/>
      <c r="H1188" s="30"/>
      <c r="I1188" s="30"/>
      <c r="J1188" s="30"/>
      <c r="K1188" s="30"/>
      <c r="L1188" s="30"/>
      <c r="M1188" s="30"/>
      <c r="N1188" s="30"/>
      <c r="O1188" s="30"/>
      <c r="P1188" s="30"/>
      <c r="Q1188" s="30"/>
      <c r="R1188" s="30"/>
      <c r="S1188" s="30"/>
      <c r="T1188" s="30"/>
      <c r="U1188" s="30"/>
      <c r="V1188" s="30"/>
      <c r="W1188" s="30"/>
      <c r="X1188" s="30"/>
      <c r="Y1188" s="30"/>
      <c r="Z1188" s="30"/>
      <c r="AA1188" s="30"/>
      <c r="AB1188" s="30"/>
      <c r="AC1188" s="30"/>
      <c r="AD1188" s="30"/>
      <c r="AE1188" s="30"/>
      <c r="AF1188" s="30"/>
      <c r="AG1188" s="30"/>
      <c r="AH1188" s="30"/>
      <c r="AI1188" s="30"/>
      <c r="AJ1188" s="30"/>
      <c r="AK1188" s="30"/>
      <c r="AL1188" s="30"/>
      <c r="AM1188" s="30"/>
      <c r="AN1188" s="30"/>
      <c r="AO1188" s="30"/>
      <c r="AP1188" s="30"/>
      <c r="AQ1188" s="30"/>
      <c r="AR1188" s="30"/>
      <c r="AS1188" s="30"/>
      <c r="AT1188" s="30"/>
      <c r="AU1188" s="30"/>
      <c r="AV1188" s="30"/>
      <c r="AW1188" s="30"/>
      <c r="AX1188" s="30"/>
      <c r="AY1188" s="30"/>
      <c r="AZ1188" s="30"/>
      <c r="BA1188" s="30"/>
      <c r="BB1188" s="30"/>
      <c r="BC1188" s="30"/>
      <c r="BD1188" s="30"/>
      <c r="BE1188" s="30"/>
      <c r="BF1188" s="30"/>
      <c r="BG1188" s="30"/>
      <c r="BH1188" s="30"/>
      <c r="BI1188" s="30"/>
      <c r="BJ1188" s="30"/>
      <c r="BK1188" s="30"/>
      <c r="BL1188" s="30"/>
      <c r="BM1188" s="30"/>
      <c r="BN1188" s="30"/>
      <c r="BO1188" s="30"/>
      <c r="BP1188" s="30"/>
      <c r="BQ1188" s="30"/>
      <c r="BR1188" s="30"/>
      <c r="BS1188" s="30"/>
      <c r="BT1188" s="30"/>
      <c r="BU1188" s="30"/>
      <c r="BV1188" s="30"/>
      <c r="BW1188" s="30"/>
      <c r="BX1188" s="30"/>
      <c r="BY1188" s="30"/>
      <c r="BZ1188" s="30"/>
      <c r="CA1188" s="30"/>
      <c r="CB1188" s="30"/>
      <c r="CC1188" s="30"/>
      <c r="CD1188" s="30"/>
      <c r="CE1188" s="30"/>
      <c r="CF1188" s="30"/>
      <c r="CG1188" s="30"/>
      <c r="CH1188" s="30"/>
      <c r="CI1188" s="30"/>
      <c r="CJ1188" s="30"/>
      <c r="CK1188" s="30"/>
      <c r="CL1188" s="30"/>
      <c r="CM1188" s="30"/>
      <c r="CN1188" s="30"/>
      <c r="CO1188" s="30"/>
      <c r="CP1188" s="30"/>
      <c r="CQ1188" s="30"/>
      <c r="CR1188" s="30"/>
      <c r="CS1188" s="30"/>
      <c r="CT1188" s="30"/>
      <c r="CU1188" s="30"/>
      <c r="CV1188" s="30"/>
      <c r="CW1188" s="30"/>
      <c r="CX1188" s="30"/>
      <c r="CY1188" s="30"/>
      <c r="CZ1188" s="30"/>
      <c r="DA1188" s="30"/>
      <c r="DB1188" s="30"/>
      <c r="DC1188" s="30"/>
      <c r="DD1188" s="30"/>
      <c r="DE1188" s="30"/>
      <c r="DF1188" s="30"/>
      <c r="DG1188" s="30"/>
      <c r="DH1188" s="30"/>
      <c r="DI1188" s="30"/>
      <c r="DJ1188" s="30"/>
      <c r="DK1188" s="30"/>
      <c r="DL1188" s="30"/>
      <c r="DM1188" s="30"/>
      <c r="DN1188" s="30"/>
      <c r="DO1188" s="30"/>
      <c r="DP1188" s="30"/>
      <c r="DQ1188" s="30"/>
      <c r="DR1188" s="30"/>
      <c r="DS1188" s="30"/>
      <c r="DT1188" s="30"/>
      <c r="DU1188" s="30"/>
      <c r="DV1188" s="30"/>
      <c r="DW1188" s="30"/>
      <c r="DX1188" s="30"/>
      <c r="DY1188" s="30"/>
      <c r="DZ1188" s="30"/>
      <c r="EA1188" s="30"/>
      <c r="EB1188" s="30"/>
      <c r="EC1188" s="30"/>
      <c r="ED1188" s="30"/>
      <c r="EE1188" s="30"/>
      <c r="EF1188" s="30"/>
      <c r="EG1188" s="30"/>
      <c r="EH1188" s="30"/>
      <c r="EI1188" s="30"/>
      <c r="EJ1188" s="30"/>
      <c r="EK1188" s="30"/>
      <c r="EL1188" s="30"/>
      <c r="EM1188" s="30"/>
      <c r="EN1188" s="30"/>
      <c r="EO1188" s="30"/>
      <c r="EP1188" s="30"/>
      <c r="EQ1188" s="30"/>
      <c r="ER1188" s="30"/>
      <c r="ES1188" s="30"/>
      <c r="ET1188" s="30"/>
      <c r="EU1188" s="30"/>
      <c r="EV1188" s="30"/>
      <c r="EW1188" s="30"/>
      <c r="EX1188" s="30"/>
      <c r="EY1188" s="30"/>
      <c r="EZ1188" s="30"/>
      <c r="FA1188" s="30"/>
      <c r="FB1188" s="30"/>
      <c r="FC1188" s="30"/>
      <c r="FD1188" s="30"/>
      <c r="FE1188" s="30"/>
      <c r="FF1188" s="30"/>
      <c r="FG1188" s="30"/>
      <c r="FH1188" s="30"/>
      <c r="FI1188" s="30"/>
      <c r="FJ1188" s="30"/>
      <c r="FK1188" s="30"/>
      <c r="FL1188" s="30"/>
      <c r="FM1188" s="30"/>
      <c r="FN1188" s="30"/>
      <c r="FO1188" s="30"/>
      <c r="FP1188" s="30"/>
      <c r="FQ1188" s="30"/>
      <c r="FR1188" s="30"/>
      <c r="FS1188" s="30"/>
      <c r="FT1188" s="30"/>
      <c r="FU1188" s="30"/>
      <c r="FV1188" s="30"/>
      <c r="FW1188" s="30"/>
      <c r="FX1188" s="30"/>
      <c r="FY1188" s="30"/>
      <c r="FZ1188" s="30"/>
      <c r="GA1188" s="30"/>
      <c r="GB1188" s="30"/>
      <c r="GC1188" s="30"/>
      <c r="GD1188" s="30"/>
      <c r="GE1188" s="30"/>
      <c r="GF1188" s="30"/>
      <c r="GG1188" s="30"/>
      <c r="GH1188" s="30"/>
      <c r="GI1188" s="30"/>
      <c r="GJ1188" s="30"/>
      <c r="GK1188" s="30"/>
      <c r="GL1188" s="30"/>
      <c r="GM1188" s="30"/>
      <c r="GN1188" s="30"/>
      <c r="GO1188" s="30"/>
      <c r="GP1188" s="30"/>
      <c r="GQ1188" s="30"/>
      <c r="GR1188" s="30"/>
      <c r="GS1188" s="30"/>
      <c r="GT1188" s="30"/>
      <c r="GU1188" s="30"/>
      <c r="GV1188" s="30"/>
      <c r="GW1188" s="30"/>
      <c r="GX1188" s="30"/>
      <c r="GY1188" s="30"/>
      <c r="GZ1188" s="30"/>
      <c r="HA1188" s="30"/>
      <c r="HB1188" s="30"/>
      <c r="HC1188" s="30"/>
      <c r="HD1188" s="30"/>
      <c r="HE1188" s="30"/>
      <c r="HF1188" s="30"/>
      <c r="HG1188" s="30"/>
      <c r="HH1188" s="30"/>
      <c r="HI1188" s="30"/>
      <c r="HJ1188" s="30"/>
      <c r="HK1188" s="30"/>
      <c r="HL1188" s="30"/>
      <c r="HM1188" s="30"/>
      <c r="HN1188" s="30"/>
      <c r="HO1188" s="30"/>
      <c r="HP1188" s="30"/>
      <c r="HQ1188" s="30"/>
      <c r="HR1188" s="30"/>
      <c r="HS1188" s="30"/>
      <c r="HT1188" s="30"/>
      <c r="HU1188" s="30"/>
      <c r="HV1188" s="30"/>
      <c r="HW1188" s="30"/>
      <c r="HX1188" s="30"/>
      <c r="HY1188" s="30"/>
      <c r="HZ1188" s="30"/>
      <c r="IA1188" s="30"/>
      <c r="IB1188" s="30"/>
      <c r="IC1188" s="30"/>
      <c r="ID1188" s="30"/>
      <c r="IE1188" s="30"/>
      <c r="IF1188" s="30"/>
      <c r="IG1188" s="30"/>
      <c r="IH1188" s="30"/>
      <c r="II1188" s="30"/>
      <c r="IJ1188" s="30"/>
      <c r="IK1188" s="30"/>
      <c r="IL1188" s="30"/>
      <c r="IM1188" s="30"/>
      <c r="IN1188" s="30"/>
      <c r="IO1188" s="30"/>
      <c r="IP1188" s="30"/>
      <c r="IQ1188" s="30"/>
      <c r="IR1188" s="30"/>
      <c r="IS1188" s="30"/>
      <c r="IT1188" s="30"/>
      <c r="IU1188" s="30"/>
    </row>
    <row r="1189" spans="1:255" ht="15">
      <c r="A1189" s="174" t="s">
        <v>650</v>
      </c>
      <c r="B1189" s="174"/>
      <c r="C1189" s="174"/>
      <c r="D1189" s="174"/>
      <c r="E1189" s="174"/>
      <c r="F1189" s="30"/>
      <c r="G1189" s="30"/>
      <c r="H1189" s="30"/>
      <c r="I1189" s="30"/>
      <c r="J1189" s="30"/>
      <c r="K1189" s="30"/>
      <c r="L1189" s="30"/>
      <c r="M1189" s="30"/>
      <c r="N1189" s="30"/>
      <c r="O1189" s="30"/>
      <c r="P1189" s="30"/>
      <c r="Q1189" s="30"/>
      <c r="R1189" s="30"/>
      <c r="S1189" s="30"/>
      <c r="T1189" s="30"/>
      <c r="U1189" s="30"/>
      <c r="V1189" s="30"/>
      <c r="W1189" s="30"/>
      <c r="X1189" s="30"/>
      <c r="Y1189" s="30"/>
      <c r="Z1189" s="30"/>
      <c r="AA1189" s="30"/>
      <c r="AB1189" s="30"/>
      <c r="AC1189" s="30"/>
      <c r="AD1189" s="30"/>
      <c r="AE1189" s="30"/>
      <c r="AF1189" s="30"/>
      <c r="AG1189" s="30"/>
      <c r="AH1189" s="30"/>
      <c r="AI1189" s="30"/>
      <c r="AJ1189" s="30"/>
      <c r="AK1189" s="30"/>
      <c r="AL1189" s="30"/>
      <c r="AM1189" s="30"/>
      <c r="AN1189" s="30"/>
      <c r="AO1189" s="30"/>
      <c r="AP1189" s="30"/>
      <c r="AQ1189" s="30"/>
      <c r="AR1189" s="30"/>
      <c r="AS1189" s="30"/>
      <c r="AT1189" s="30"/>
      <c r="AU1189" s="30"/>
      <c r="AV1189" s="30"/>
      <c r="AW1189" s="30"/>
      <c r="AX1189" s="30"/>
      <c r="AY1189" s="30"/>
      <c r="AZ1189" s="30"/>
      <c r="BA1189" s="30"/>
      <c r="BB1189" s="30"/>
      <c r="BC1189" s="30"/>
      <c r="BD1189" s="30"/>
      <c r="BE1189" s="30"/>
      <c r="BF1189" s="30"/>
      <c r="BG1189" s="30"/>
      <c r="BH1189" s="30"/>
      <c r="BI1189" s="30"/>
      <c r="BJ1189" s="30"/>
      <c r="BK1189" s="30"/>
      <c r="BL1189" s="30"/>
      <c r="BM1189" s="30"/>
      <c r="BN1189" s="30"/>
      <c r="BO1189" s="30"/>
      <c r="BP1189" s="30"/>
      <c r="BQ1189" s="30"/>
      <c r="BR1189" s="30"/>
      <c r="BS1189" s="30"/>
      <c r="BT1189" s="30"/>
      <c r="BU1189" s="30"/>
      <c r="BV1189" s="30"/>
      <c r="BW1189" s="30"/>
      <c r="BX1189" s="30"/>
      <c r="BY1189" s="30"/>
      <c r="BZ1189" s="30"/>
      <c r="CA1189" s="30"/>
      <c r="CB1189" s="30"/>
      <c r="CC1189" s="30"/>
      <c r="CD1189" s="30"/>
      <c r="CE1189" s="30"/>
      <c r="CF1189" s="30"/>
      <c r="CG1189" s="30"/>
      <c r="CH1189" s="30"/>
      <c r="CI1189" s="30"/>
      <c r="CJ1189" s="30"/>
      <c r="CK1189" s="30"/>
      <c r="CL1189" s="30"/>
      <c r="CM1189" s="30"/>
      <c r="CN1189" s="30"/>
      <c r="CO1189" s="30"/>
      <c r="CP1189" s="30"/>
      <c r="CQ1189" s="30"/>
      <c r="CR1189" s="30"/>
      <c r="CS1189" s="30"/>
      <c r="CT1189" s="30"/>
      <c r="CU1189" s="30"/>
      <c r="CV1189" s="30"/>
      <c r="CW1189" s="30"/>
      <c r="CX1189" s="30"/>
      <c r="CY1189" s="30"/>
      <c r="CZ1189" s="30"/>
      <c r="DA1189" s="30"/>
      <c r="DB1189" s="30"/>
      <c r="DC1189" s="30"/>
      <c r="DD1189" s="30"/>
      <c r="DE1189" s="30"/>
      <c r="DF1189" s="30"/>
      <c r="DG1189" s="30"/>
      <c r="DH1189" s="30"/>
      <c r="DI1189" s="30"/>
      <c r="DJ1189" s="30"/>
      <c r="DK1189" s="30"/>
      <c r="DL1189" s="30"/>
      <c r="DM1189" s="30"/>
      <c r="DN1189" s="30"/>
      <c r="DO1189" s="30"/>
      <c r="DP1189" s="30"/>
      <c r="DQ1189" s="30"/>
      <c r="DR1189" s="30"/>
      <c r="DS1189" s="30"/>
      <c r="DT1189" s="30"/>
      <c r="DU1189" s="30"/>
      <c r="DV1189" s="30"/>
      <c r="DW1189" s="30"/>
      <c r="DX1189" s="30"/>
      <c r="DY1189" s="30"/>
      <c r="DZ1189" s="30"/>
      <c r="EA1189" s="30"/>
      <c r="EB1189" s="30"/>
      <c r="EC1189" s="30"/>
      <c r="ED1189" s="30"/>
      <c r="EE1189" s="30"/>
      <c r="EF1189" s="30"/>
      <c r="EG1189" s="30"/>
      <c r="EH1189" s="30"/>
      <c r="EI1189" s="30"/>
      <c r="EJ1189" s="30"/>
      <c r="EK1189" s="30"/>
      <c r="EL1189" s="30"/>
      <c r="EM1189" s="30"/>
      <c r="EN1189" s="30"/>
      <c r="EO1189" s="30"/>
      <c r="EP1189" s="30"/>
      <c r="EQ1189" s="30"/>
      <c r="ER1189" s="30"/>
      <c r="ES1189" s="30"/>
      <c r="ET1189" s="30"/>
      <c r="EU1189" s="30"/>
      <c r="EV1189" s="30"/>
      <c r="EW1189" s="30"/>
      <c r="EX1189" s="30"/>
      <c r="EY1189" s="30"/>
      <c r="EZ1189" s="30"/>
      <c r="FA1189" s="30"/>
      <c r="FB1189" s="30"/>
      <c r="FC1189" s="30"/>
      <c r="FD1189" s="30"/>
      <c r="FE1189" s="30"/>
      <c r="FF1189" s="30"/>
      <c r="FG1189" s="30"/>
      <c r="FH1189" s="30"/>
      <c r="FI1189" s="30"/>
      <c r="FJ1189" s="30"/>
      <c r="FK1189" s="30"/>
      <c r="FL1189" s="30"/>
      <c r="FM1189" s="30"/>
      <c r="FN1189" s="30"/>
      <c r="FO1189" s="30"/>
      <c r="FP1189" s="30"/>
      <c r="FQ1189" s="30"/>
      <c r="FR1189" s="30"/>
      <c r="FS1189" s="30"/>
      <c r="FT1189" s="30"/>
      <c r="FU1189" s="30"/>
      <c r="FV1189" s="30"/>
      <c r="FW1189" s="30"/>
      <c r="FX1189" s="30"/>
      <c r="FY1189" s="30"/>
      <c r="FZ1189" s="30"/>
      <c r="GA1189" s="30"/>
      <c r="GB1189" s="30"/>
      <c r="GC1189" s="30"/>
      <c r="GD1189" s="30"/>
      <c r="GE1189" s="30"/>
      <c r="GF1189" s="30"/>
      <c r="GG1189" s="30"/>
      <c r="GH1189" s="30"/>
      <c r="GI1189" s="30"/>
      <c r="GJ1189" s="30"/>
      <c r="GK1189" s="30"/>
      <c r="GL1189" s="30"/>
      <c r="GM1189" s="30"/>
      <c r="GN1189" s="30"/>
      <c r="GO1189" s="30"/>
      <c r="GP1189" s="30"/>
      <c r="GQ1189" s="30"/>
      <c r="GR1189" s="30"/>
      <c r="GS1189" s="30"/>
      <c r="GT1189" s="30"/>
      <c r="GU1189" s="30"/>
      <c r="GV1189" s="30"/>
      <c r="GW1189" s="30"/>
      <c r="GX1189" s="30"/>
      <c r="GY1189" s="30"/>
      <c r="GZ1189" s="30"/>
      <c r="HA1189" s="30"/>
      <c r="HB1189" s="30"/>
      <c r="HC1189" s="30"/>
      <c r="HD1189" s="30"/>
      <c r="HE1189" s="30"/>
      <c r="HF1189" s="30"/>
      <c r="HG1189" s="30"/>
      <c r="HH1189" s="30"/>
      <c r="HI1189" s="30"/>
      <c r="HJ1189" s="30"/>
      <c r="HK1189" s="30"/>
      <c r="HL1189" s="30"/>
      <c r="HM1189" s="30"/>
      <c r="HN1189" s="30"/>
      <c r="HO1189" s="30"/>
      <c r="HP1189" s="30"/>
      <c r="HQ1189" s="30"/>
      <c r="HR1189" s="30"/>
      <c r="HS1189" s="30"/>
      <c r="HT1189" s="30"/>
      <c r="HU1189" s="30"/>
      <c r="HV1189" s="30"/>
      <c r="HW1189" s="30"/>
      <c r="HX1189" s="30"/>
      <c r="HY1189" s="30"/>
      <c r="HZ1189" s="30"/>
      <c r="IA1189" s="30"/>
      <c r="IB1189" s="30"/>
      <c r="IC1189" s="30"/>
      <c r="ID1189" s="30"/>
      <c r="IE1189" s="30"/>
      <c r="IF1189" s="30"/>
      <c r="IG1189" s="30"/>
      <c r="IH1189" s="30"/>
      <c r="II1189" s="30"/>
      <c r="IJ1189" s="30"/>
      <c r="IK1189" s="30"/>
      <c r="IL1189" s="30"/>
      <c r="IM1189" s="30"/>
      <c r="IN1189" s="30"/>
      <c r="IO1189" s="30"/>
      <c r="IP1189" s="30"/>
      <c r="IQ1189" s="30"/>
      <c r="IR1189" s="30"/>
      <c r="IS1189" s="30"/>
      <c r="IT1189" s="30"/>
      <c r="IU1189" s="30"/>
    </row>
    <row r="1190" spans="1:255" ht="15">
      <c r="A1190" s="149" t="s">
        <v>651</v>
      </c>
      <c r="B1190" s="149"/>
      <c r="C1190" s="149"/>
      <c r="D1190" s="149"/>
      <c r="E1190" s="149"/>
      <c r="F1190" s="30"/>
      <c r="G1190" s="30"/>
      <c r="H1190" s="30"/>
      <c r="I1190" s="30"/>
      <c r="J1190" s="30"/>
      <c r="K1190" s="30"/>
      <c r="L1190" s="30"/>
      <c r="M1190" s="30"/>
      <c r="N1190" s="30"/>
      <c r="O1190" s="30"/>
      <c r="P1190" s="30"/>
      <c r="Q1190" s="30"/>
      <c r="R1190" s="30"/>
      <c r="S1190" s="30"/>
      <c r="T1190" s="30"/>
      <c r="U1190" s="30"/>
      <c r="V1190" s="30"/>
      <c r="W1190" s="30"/>
      <c r="X1190" s="30"/>
      <c r="Y1190" s="30"/>
      <c r="Z1190" s="30"/>
      <c r="AA1190" s="30"/>
      <c r="AB1190" s="30"/>
      <c r="AC1190" s="30"/>
      <c r="AD1190" s="30"/>
      <c r="AE1190" s="30"/>
      <c r="AF1190" s="30"/>
      <c r="AG1190" s="30"/>
      <c r="AH1190" s="30"/>
      <c r="AI1190" s="30"/>
      <c r="AJ1190" s="30"/>
      <c r="AK1190" s="30"/>
      <c r="AL1190" s="30"/>
      <c r="AM1190" s="30"/>
      <c r="AN1190" s="30"/>
      <c r="AO1190" s="30"/>
      <c r="AP1190" s="30"/>
      <c r="AQ1190" s="30"/>
      <c r="AR1190" s="30"/>
      <c r="AS1190" s="30"/>
      <c r="AT1190" s="30"/>
      <c r="AU1190" s="30"/>
      <c r="AV1190" s="30"/>
      <c r="AW1190" s="30"/>
      <c r="AX1190" s="30"/>
      <c r="AY1190" s="30"/>
      <c r="AZ1190" s="30"/>
      <c r="BA1190" s="30"/>
      <c r="BB1190" s="30"/>
      <c r="BC1190" s="30"/>
      <c r="BD1190" s="30"/>
      <c r="BE1190" s="30"/>
      <c r="BF1190" s="30"/>
      <c r="BG1190" s="30"/>
      <c r="BH1190" s="30"/>
      <c r="BI1190" s="30"/>
      <c r="BJ1190" s="30"/>
      <c r="BK1190" s="30"/>
      <c r="BL1190" s="30"/>
      <c r="BM1190" s="30"/>
      <c r="BN1190" s="30"/>
      <c r="BO1190" s="30"/>
      <c r="BP1190" s="30"/>
      <c r="BQ1190" s="30"/>
      <c r="BR1190" s="30"/>
      <c r="BS1190" s="30"/>
      <c r="BT1190" s="30"/>
      <c r="BU1190" s="30"/>
      <c r="BV1190" s="30"/>
      <c r="BW1190" s="30"/>
      <c r="BX1190" s="30"/>
      <c r="BY1190" s="30"/>
      <c r="BZ1190" s="30"/>
      <c r="CA1190" s="30"/>
      <c r="CB1190" s="30"/>
      <c r="CC1190" s="30"/>
      <c r="CD1190" s="30"/>
      <c r="CE1190" s="30"/>
      <c r="CF1190" s="30"/>
      <c r="CG1190" s="30"/>
      <c r="CH1190" s="30"/>
      <c r="CI1190" s="30"/>
      <c r="CJ1190" s="30"/>
      <c r="CK1190" s="30"/>
      <c r="CL1190" s="30"/>
      <c r="CM1190" s="30"/>
      <c r="CN1190" s="30"/>
      <c r="CO1190" s="30"/>
      <c r="CP1190" s="30"/>
      <c r="CQ1190" s="30"/>
      <c r="CR1190" s="30"/>
      <c r="CS1190" s="30"/>
      <c r="CT1190" s="30"/>
      <c r="CU1190" s="30"/>
      <c r="CV1190" s="30"/>
      <c r="CW1190" s="30"/>
      <c r="CX1190" s="30"/>
      <c r="CY1190" s="30"/>
      <c r="CZ1190" s="30"/>
      <c r="DA1190" s="30"/>
      <c r="DB1190" s="30"/>
      <c r="DC1190" s="30"/>
      <c r="DD1190" s="30"/>
      <c r="DE1190" s="30"/>
      <c r="DF1190" s="30"/>
      <c r="DG1190" s="30"/>
      <c r="DH1190" s="30"/>
      <c r="DI1190" s="30"/>
      <c r="DJ1190" s="30"/>
      <c r="DK1190" s="30"/>
      <c r="DL1190" s="30"/>
      <c r="DM1190" s="30"/>
      <c r="DN1190" s="30"/>
      <c r="DO1190" s="30"/>
      <c r="DP1190" s="30"/>
      <c r="DQ1190" s="30"/>
      <c r="DR1190" s="30"/>
      <c r="DS1190" s="30"/>
      <c r="DT1190" s="30"/>
      <c r="DU1190" s="30"/>
      <c r="DV1190" s="30"/>
      <c r="DW1190" s="30"/>
      <c r="DX1190" s="30"/>
      <c r="DY1190" s="30"/>
      <c r="DZ1190" s="30"/>
      <c r="EA1190" s="30"/>
      <c r="EB1190" s="30"/>
      <c r="EC1190" s="30"/>
      <c r="ED1190" s="30"/>
      <c r="EE1190" s="30"/>
      <c r="EF1190" s="30"/>
      <c r="EG1190" s="30"/>
      <c r="EH1190" s="30"/>
      <c r="EI1190" s="30"/>
      <c r="EJ1190" s="30"/>
      <c r="EK1190" s="30"/>
      <c r="EL1190" s="30"/>
      <c r="EM1190" s="30"/>
      <c r="EN1190" s="30"/>
      <c r="EO1190" s="30"/>
      <c r="EP1190" s="30"/>
      <c r="EQ1190" s="30"/>
      <c r="ER1190" s="30"/>
      <c r="ES1190" s="30"/>
      <c r="ET1190" s="30"/>
      <c r="EU1190" s="30"/>
      <c r="EV1190" s="30"/>
      <c r="EW1190" s="30"/>
      <c r="EX1190" s="30"/>
      <c r="EY1190" s="30"/>
      <c r="EZ1190" s="30"/>
      <c r="FA1190" s="30"/>
      <c r="FB1190" s="30"/>
      <c r="FC1190" s="30"/>
      <c r="FD1190" s="30"/>
      <c r="FE1190" s="30"/>
      <c r="FF1190" s="30"/>
      <c r="FG1190" s="30"/>
      <c r="FH1190" s="30"/>
      <c r="FI1190" s="30"/>
      <c r="FJ1190" s="30"/>
      <c r="FK1190" s="30"/>
      <c r="FL1190" s="30"/>
      <c r="FM1190" s="30"/>
      <c r="FN1190" s="30"/>
      <c r="FO1190" s="30"/>
      <c r="FP1190" s="30"/>
      <c r="FQ1190" s="30"/>
      <c r="FR1190" s="30"/>
      <c r="FS1190" s="30"/>
      <c r="FT1190" s="30"/>
      <c r="FU1190" s="30"/>
      <c r="FV1190" s="30"/>
      <c r="FW1190" s="30"/>
      <c r="FX1190" s="30"/>
      <c r="FY1190" s="30"/>
      <c r="FZ1190" s="30"/>
      <c r="GA1190" s="30"/>
      <c r="GB1190" s="30"/>
      <c r="GC1190" s="30"/>
      <c r="GD1190" s="30"/>
      <c r="GE1190" s="30"/>
      <c r="GF1190" s="30"/>
      <c r="GG1190" s="30"/>
      <c r="GH1190" s="30"/>
      <c r="GI1190" s="30"/>
      <c r="GJ1190" s="30"/>
      <c r="GK1190" s="30"/>
      <c r="GL1190" s="30"/>
      <c r="GM1190" s="30"/>
      <c r="GN1190" s="30"/>
      <c r="GO1190" s="30"/>
      <c r="GP1190" s="30"/>
      <c r="GQ1190" s="30"/>
      <c r="GR1190" s="30"/>
      <c r="GS1190" s="30"/>
      <c r="GT1190" s="30"/>
      <c r="GU1190" s="30"/>
      <c r="GV1190" s="30"/>
      <c r="GW1190" s="30"/>
      <c r="GX1190" s="30"/>
      <c r="GY1190" s="30"/>
      <c r="GZ1190" s="30"/>
      <c r="HA1190" s="30"/>
      <c r="HB1190" s="30"/>
      <c r="HC1190" s="30"/>
      <c r="HD1190" s="30"/>
      <c r="HE1190" s="30"/>
      <c r="HF1190" s="30"/>
      <c r="HG1190" s="30"/>
      <c r="HH1190" s="30"/>
      <c r="HI1190" s="30"/>
      <c r="HJ1190" s="30"/>
      <c r="HK1190" s="30"/>
      <c r="HL1190" s="30"/>
      <c r="HM1190" s="30"/>
      <c r="HN1190" s="30"/>
      <c r="HO1190" s="30"/>
      <c r="HP1190" s="30"/>
      <c r="HQ1190" s="30"/>
      <c r="HR1190" s="30"/>
      <c r="HS1190" s="30"/>
      <c r="HT1190" s="30"/>
      <c r="HU1190" s="30"/>
      <c r="HV1190" s="30"/>
      <c r="HW1190" s="30"/>
      <c r="HX1190" s="30"/>
      <c r="HY1190" s="30"/>
      <c r="HZ1190" s="30"/>
      <c r="IA1190" s="30"/>
      <c r="IB1190" s="30"/>
      <c r="IC1190" s="30"/>
      <c r="ID1190" s="30"/>
      <c r="IE1190" s="30"/>
      <c r="IF1190" s="30"/>
      <c r="IG1190" s="30"/>
      <c r="IH1190" s="30"/>
      <c r="II1190" s="30"/>
      <c r="IJ1190" s="30"/>
      <c r="IK1190" s="30"/>
      <c r="IL1190" s="30"/>
      <c r="IM1190" s="30"/>
      <c r="IN1190" s="30"/>
      <c r="IO1190" s="30"/>
      <c r="IP1190" s="30"/>
      <c r="IQ1190" s="30"/>
      <c r="IR1190" s="30"/>
      <c r="IS1190" s="30"/>
      <c r="IT1190" s="30"/>
      <c r="IU1190" s="30"/>
    </row>
    <row r="1191" spans="1:255" ht="15">
      <c r="A1191" s="140" t="s">
        <v>23</v>
      </c>
      <c r="B1191" s="151" t="s">
        <v>6</v>
      </c>
      <c r="C1191" s="152"/>
      <c r="D1191" s="139" t="s">
        <v>7</v>
      </c>
      <c r="E1191" s="150" t="s">
        <v>8</v>
      </c>
      <c r="F1191" s="30"/>
      <c r="G1191" s="30"/>
      <c r="H1191" s="30"/>
      <c r="I1191" s="30"/>
      <c r="J1191" s="30"/>
      <c r="K1191" s="30"/>
      <c r="L1191" s="30"/>
      <c r="M1191" s="30"/>
      <c r="N1191" s="30"/>
      <c r="O1191" s="30"/>
      <c r="P1191" s="30"/>
      <c r="Q1191" s="30"/>
      <c r="R1191" s="30"/>
      <c r="S1191" s="30"/>
      <c r="T1191" s="30"/>
      <c r="U1191" s="30"/>
      <c r="V1191" s="30"/>
      <c r="W1191" s="30"/>
      <c r="X1191" s="30"/>
      <c r="Y1191" s="30"/>
      <c r="Z1191" s="30"/>
      <c r="AA1191" s="30"/>
      <c r="AB1191" s="30"/>
      <c r="AC1191" s="30"/>
      <c r="AD1191" s="30"/>
      <c r="AE1191" s="30"/>
      <c r="AF1191" s="30"/>
      <c r="AG1191" s="30"/>
      <c r="AH1191" s="30"/>
      <c r="AI1191" s="30"/>
      <c r="AJ1191" s="30"/>
      <c r="AK1191" s="30"/>
      <c r="AL1191" s="30"/>
      <c r="AM1191" s="30"/>
      <c r="AN1191" s="30"/>
      <c r="AO1191" s="30"/>
      <c r="AP1191" s="30"/>
      <c r="AQ1191" s="30"/>
      <c r="AR1191" s="30"/>
      <c r="AS1191" s="30"/>
      <c r="AT1191" s="30"/>
      <c r="AU1191" s="30"/>
      <c r="AV1191" s="30"/>
      <c r="AW1191" s="30"/>
      <c r="AX1191" s="30"/>
      <c r="AY1191" s="30"/>
      <c r="AZ1191" s="30"/>
      <c r="BA1191" s="30"/>
      <c r="BB1191" s="30"/>
      <c r="BC1191" s="30"/>
      <c r="BD1191" s="30"/>
      <c r="BE1191" s="30"/>
      <c r="BF1191" s="30"/>
      <c r="BG1191" s="30"/>
      <c r="BH1191" s="30"/>
      <c r="BI1191" s="30"/>
      <c r="BJ1191" s="30"/>
      <c r="BK1191" s="30"/>
      <c r="BL1191" s="30"/>
      <c r="BM1191" s="30"/>
      <c r="BN1191" s="30"/>
      <c r="BO1191" s="30"/>
      <c r="BP1191" s="30"/>
      <c r="BQ1191" s="30"/>
      <c r="BR1191" s="30"/>
      <c r="BS1191" s="30"/>
      <c r="BT1191" s="30"/>
      <c r="BU1191" s="30"/>
      <c r="BV1191" s="30"/>
      <c r="BW1191" s="30"/>
      <c r="BX1191" s="30"/>
      <c r="BY1191" s="30"/>
      <c r="BZ1191" s="30"/>
      <c r="CA1191" s="30"/>
      <c r="CB1191" s="30"/>
      <c r="CC1191" s="30"/>
      <c r="CD1191" s="30"/>
      <c r="CE1191" s="30"/>
      <c r="CF1191" s="30"/>
      <c r="CG1191" s="30"/>
      <c r="CH1191" s="30"/>
      <c r="CI1191" s="30"/>
      <c r="CJ1191" s="30"/>
      <c r="CK1191" s="30"/>
      <c r="CL1191" s="30"/>
      <c r="CM1191" s="30"/>
      <c r="CN1191" s="30"/>
      <c r="CO1191" s="30"/>
      <c r="CP1191" s="30"/>
      <c r="CQ1191" s="30"/>
      <c r="CR1191" s="30"/>
      <c r="CS1191" s="30"/>
      <c r="CT1191" s="30"/>
      <c r="CU1191" s="30"/>
      <c r="CV1191" s="30"/>
      <c r="CW1191" s="30"/>
      <c r="CX1191" s="30"/>
      <c r="CY1191" s="30"/>
      <c r="CZ1191" s="30"/>
      <c r="DA1191" s="30"/>
      <c r="DB1191" s="30"/>
      <c r="DC1191" s="30"/>
      <c r="DD1191" s="30"/>
      <c r="DE1191" s="30"/>
      <c r="DF1191" s="30"/>
      <c r="DG1191" s="30"/>
      <c r="DH1191" s="30"/>
      <c r="DI1191" s="30"/>
      <c r="DJ1191" s="30"/>
      <c r="DK1191" s="30"/>
      <c r="DL1191" s="30"/>
      <c r="DM1191" s="30"/>
      <c r="DN1191" s="30"/>
      <c r="DO1191" s="30"/>
      <c r="DP1191" s="30"/>
      <c r="DQ1191" s="30"/>
      <c r="DR1191" s="30"/>
      <c r="DS1191" s="30"/>
      <c r="DT1191" s="30"/>
      <c r="DU1191" s="30"/>
      <c r="DV1191" s="30"/>
      <c r="DW1191" s="30"/>
      <c r="DX1191" s="30"/>
      <c r="DY1191" s="30"/>
      <c r="DZ1191" s="30"/>
      <c r="EA1191" s="30"/>
      <c r="EB1191" s="30"/>
      <c r="EC1191" s="30"/>
      <c r="ED1191" s="30"/>
      <c r="EE1191" s="30"/>
      <c r="EF1191" s="30"/>
      <c r="EG1191" s="30"/>
      <c r="EH1191" s="30"/>
      <c r="EI1191" s="30"/>
      <c r="EJ1191" s="30"/>
      <c r="EK1191" s="30"/>
      <c r="EL1191" s="30"/>
      <c r="EM1191" s="30"/>
      <c r="EN1191" s="30"/>
      <c r="EO1191" s="30"/>
      <c r="EP1191" s="30"/>
      <c r="EQ1191" s="30"/>
      <c r="ER1191" s="30"/>
      <c r="ES1191" s="30"/>
      <c r="ET1191" s="30"/>
      <c r="EU1191" s="30"/>
      <c r="EV1191" s="30"/>
      <c r="EW1191" s="30"/>
      <c r="EX1191" s="30"/>
      <c r="EY1191" s="30"/>
      <c r="EZ1191" s="30"/>
      <c r="FA1191" s="30"/>
      <c r="FB1191" s="30"/>
      <c r="FC1191" s="30"/>
      <c r="FD1191" s="30"/>
      <c r="FE1191" s="30"/>
      <c r="FF1191" s="30"/>
      <c r="FG1191" s="30"/>
      <c r="FH1191" s="30"/>
      <c r="FI1191" s="30"/>
      <c r="FJ1191" s="30"/>
      <c r="FK1191" s="30"/>
      <c r="FL1191" s="30"/>
      <c r="FM1191" s="30"/>
      <c r="FN1191" s="30"/>
      <c r="FO1191" s="30"/>
      <c r="FP1191" s="30"/>
      <c r="FQ1191" s="30"/>
      <c r="FR1191" s="30"/>
      <c r="FS1191" s="30"/>
      <c r="FT1191" s="30"/>
      <c r="FU1191" s="30"/>
      <c r="FV1191" s="30"/>
      <c r="FW1191" s="30"/>
      <c r="FX1191" s="30"/>
      <c r="FY1191" s="30"/>
      <c r="FZ1191" s="30"/>
      <c r="GA1191" s="30"/>
      <c r="GB1191" s="30"/>
      <c r="GC1191" s="30"/>
      <c r="GD1191" s="30"/>
      <c r="GE1191" s="30"/>
      <c r="GF1191" s="30"/>
      <c r="GG1191" s="30"/>
      <c r="GH1191" s="30"/>
      <c r="GI1191" s="30"/>
      <c r="GJ1191" s="30"/>
      <c r="GK1191" s="30"/>
      <c r="GL1191" s="30"/>
      <c r="GM1191" s="30"/>
      <c r="GN1191" s="30"/>
      <c r="GO1191" s="30"/>
      <c r="GP1191" s="30"/>
      <c r="GQ1191" s="30"/>
      <c r="GR1191" s="30"/>
      <c r="GS1191" s="30"/>
      <c r="GT1191" s="30"/>
      <c r="GU1191" s="30"/>
      <c r="GV1191" s="30"/>
      <c r="GW1191" s="30"/>
      <c r="GX1191" s="30"/>
      <c r="GY1191" s="30"/>
      <c r="GZ1191" s="30"/>
      <c r="HA1191" s="30"/>
      <c r="HB1191" s="30"/>
      <c r="HC1191" s="30"/>
      <c r="HD1191" s="30"/>
      <c r="HE1191" s="30"/>
      <c r="HF1191" s="30"/>
      <c r="HG1191" s="30"/>
      <c r="HH1191" s="30"/>
      <c r="HI1191" s="30"/>
      <c r="HJ1191" s="30"/>
      <c r="HK1191" s="30"/>
      <c r="HL1191" s="30"/>
      <c r="HM1191" s="30"/>
      <c r="HN1191" s="30"/>
      <c r="HO1191" s="30"/>
      <c r="HP1191" s="30"/>
      <c r="HQ1191" s="30"/>
      <c r="HR1191" s="30"/>
      <c r="HS1191" s="30"/>
      <c r="HT1191" s="30"/>
      <c r="HU1191" s="30"/>
      <c r="HV1191" s="30"/>
      <c r="HW1191" s="30"/>
      <c r="HX1191" s="30"/>
      <c r="HY1191" s="30"/>
      <c r="HZ1191" s="30"/>
      <c r="IA1191" s="30"/>
      <c r="IB1191" s="30"/>
      <c r="IC1191" s="30"/>
      <c r="ID1191" s="30"/>
      <c r="IE1191" s="30"/>
      <c r="IF1191" s="30"/>
      <c r="IG1191" s="30"/>
      <c r="IH1191" s="30"/>
      <c r="II1191" s="30"/>
      <c r="IJ1191" s="30"/>
      <c r="IK1191" s="30"/>
      <c r="IL1191" s="30"/>
      <c r="IM1191" s="30"/>
      <c r="IN1191" s="30"/>
      <c r="IO1191" s="30"/>
      <c r="IP1191" s="30"/>
      <c r="IQ1191" s="30"/>
      <c r="IR1191" s="30"/>
      <c r="IS1191" s="30"/>
      <c r="IT1191" s="30"/>
      <c r="IU1191" s="30"/>
    </row>
    <row r="1192" spans="1:255" ht="15">
      <c r="A1192" s="140"/>
      <c r="B1192" s="39" t="s">
        <v>9</v>
      </c>
      <c r="C1192" s="39" t="s">
        <v>10</v>
      </c>
      <c r="D1192" s="139"/>
      <c r="E1192" s="140"/>
      <c r="F1192" s="30"/>
      <c r="G1192" s="30"/>
      <c r="H1192" s="30"/>
      <c r="I1192" s="30"/>
      <c r="J1192" s="30"/>
      <c r="K1192" s="30"/>
      <c r="L1192" s="30"/>
      <c r="M1192" s="30"/>
      <c r="N1192" s="30"/>
      <c r="O1192" s="30"/>
      <c r="P1192" s="30"/>
      <c r="Q1192" s="30"/>
      <c r="R1192" s="30"/>
      <c r="S1192" s="30"/>
      <c r="T1192" s="30"/>
      <c r="U1192" s="30"/>
      <c r="V1192" s="30"/>
      <c r="W1192" s="30"/>
      <c r="X1192" s="30"/>
      <c r="Y1192" s="30"/>
      <c r="Z1192" s="30"/>
      <c r="AA1192" s="30"/>
      <c r="AB1192" s="30"/>
      <c r="AC1192" s="30"/>
      <c r="AD1192" s="30"/>
      <c r="AE1192" s="30"/>
      <c r="AF1192" s="30"/>
      <c r="AG1192" s="30"/>
      <c r="AH1192" s="30"/>
      <c r="AI1192" s="30"/>
      <c r="AJ1192" s="30"/>
      <c r="AK1192" s="30"/>
      <c r="AL1192" s="30"/>
      <c r="AM1192" s="30"/>
      <c r="AN1192" s="30"/>
      <c r="AO1192" s="30"/>
      <c r="AP1192" s="30"/>
      <c r="AQ1192" s="30"/>
      <c r="AR1192" s="30"/>
      <c r="AS1192" s="30"/>
      <c r="AT1192" s="30"/>
      <c r="AU1192" s="30"/>
      <c r="AV1192" s="30"/>
      <c r="AW1192" s="30"/>
      <c r="AX1192" s="30"/>
      <c r="AY1192" s="30"/>
      <c r="AZ1192" s="30"/>
      <c r="BA1192" s="30"/>
      <c r="BB1192" s="30"/>
      <c r="BC1192" s="30"/>
      <c r="BD1192" s="30"/>
      <c r="BE1192" s="30"/>
      <c r="BF1192" s="30"/>
      <c r="BG1192" s="30"/>
      <c r="BH1192" s="30"/>
      <c r="BI1192" s="30"/>
      <c r="BJ1192" s="30"/>
      <c r="BK1192" s="30"/>
      <c r="BL1192" s="30"/>
      <c r="BM1192" s="30"/>
      <c r="BN1192" s="30"/>
      <c r="BO1192" s="30"/>
      <c r="BP1192" s="30"/>
      <c r="BQ1192" s="30"/>
      <c r="BR1192" s="30"/>
      <c r="BS1192" s="30"/>
      <c r="BT1192" s="30"/>
      <c r="BU1192" s="30"/>
      <c r="BV1192" s="30"/>
      <c r="BW1192" s="30"/>
      <c r="BX1192" s="30"/>
      <c r="BY1192" s="30"/>
      <c r="BZ1192" s="30"/>
      <c r="CA1192" s="30"/>
      <c r="CB1192" s="30"/>
      <c r="CC1192" s="30"/>
      <c r="CD1192" s="30"/>
      <c r="CE1192" s="30"/>
      <c r="CF1192" s="30"/>
      <c r="CG1192" s="30"/>
      <c r="CH1192" s="30"/>
      <c r="CI1192" s="30"/>
      <c r="CJ1192" s="30"/>
      <c r="CK1192" s="30"/>
      <c r="CL1192" s="30"/>
      <c r="CM1192" s="30"/>
      <c r="CN1192" s="30"/>
      <c r="CO1192" s="30"/>
      <c r="CP1192" s="30"/>
      <c r="CQ1192" s="30"/>
      <c r="CR1192" s="30"/>
      <c r="CS1192" s="30"/>
      <c r="CT1192" s="30"/>
      <c r="CU1192" s="30"/>
      <c r="CV1192" s="30"/>
      <c r="CW1192" s="30"/>
      <c r="CX1192" s="30"/>
      <c r="CY1192" s="30"/>
      <c r="CZ1192" s="30"/>
      <c r="DA1192" s="30"/>
      <c r="DB1192" s="30"/>
      <c r="DC1192" s="30"/>
      <c r="DD1192" s="30"/>
      <c r="DE1192" s="30"/>
      <c r="DF1192" s="30"/>
      <c r="DG1192" s="30"/>
      <c r="DH1192" s="30"/>
      <c r="DI1192" s="30"/>
      <c r="DJ1192" s="30"/>
      <c r="DK1192" s="30"/>
      <c r="DL1192" s="30"/>
      <c r="DM1192" s="30"/>
      <c r="DN1192" s="30"/>
      <c r="DO1192" s="30"/>
      <c r="DP1192" s="30"/>
      <c r="DQ1192" s="30"/>
      <c r="DR1192" s="30"/>
      <c r="DS1192" s="30"/>
      <c r="DT1192" s="30"/>
      <c r="DU1192" s="30"/>
      <c r="DV1192" s="30"/>
      <c r="DW1192" s="30"/>
      <c r="DX1192" s="30"/>
      <c r="DY1192" s="30"/>
      <c r="DZ1192" s="30"/>
      <c r="EA1192" s="30"/>
      <c r="EB1192" s="30"/>
      <c r="EC1192" s="30"/>
      <c r="ED1192" s="30"/>
      <c r="EE1192" s="30"/>
      <c r="EF1192" s="30"/>
      <c r="EG1192" s="30"/>
      <c r="EH1192" s="30"/>
      <c r="EI1192" s="30"/>
      <c r="EJ1192" s="30"/>
      <c r="EK1192" s="30"/>
      <c r="EL1192" s="30"/>
      <c r="EM1192" s="30"/>
      <c r="EN1192" s="30"/>
      <c r="EO1192" s="30"/>
      <c r="EP1192" s="30"/>
      <c r="EQ1192" s="30"/>
      <c r="ER1192" s="30"/>
      <c r="ES1192" s="30"/>
      <c r="ET1192" s="30"/>
      <c r="EU1192" s="30"/>
      <c r="EV1192" s="30"/>
      <c r="EW1192" s="30"/>
      <c r="EX1192" s="30"/>
      <c r="EY1192" s="30"/>
      <c r="EZ1192" s="30"/>
      <c r="FA1192" s="30"/>
      <c r="FB1192" s="30"/>
      <c r="FC1192" s="30"/>
      <c r="FD1192" s="30"/>
      <c r="FE1192" s="30"/>
      <c r="FF1192" s="30"/>
      <c r="FG1192" s="30"/>
      <c r="FH1192" s="30"/>
      <c r="FI1192" s="30"/>
      <c r="FJ1192" s="30"/>
      <c r="FK1192" s="30"/>
      <c r="FL1192" s="30"/>
      <c r="FM1192" s="30"/>
      <c r="FN1192" s="30"/>
      <c r="FO1192" s="30"/>
      <c r="FP1192" s="30"/>
      <c r="FQ1192" s="30"/>
      <c r="FR1192" s="30"/>
      <c r="FS1192" s="30"/>
      <c r="FT1192" s="30"/>
      <c r="FU1192" s="30"/>
      <c r="FV1192" s="30"/>
      <c r="FW1192" s="30"/>
      <c r="FX1192" s="30"/>
      <c r="FY1192" s="30"/>
      <c r="FZ1192" s="30"/>
      <c r="GA1192" s="30"/>
      <c r="GB1192" s="30"/>
      <c r="GC1192" s="30"/>
      <c r="GD1192" s="30"/>
      <c r="GE1192" s="30"/>
      <c r="GF1192" s="30"/>
      <c r="GG1192" s="30"/>
      <c r="GH1192" s="30"/>
      <c r="GI1192" s="30"/>
      <c r="GJ1192" s="30"/>
      <c r="GK1192" s="30"/>
      <c r="GL1192" s="30"/>
      <c r="GM1192" s="30"/>
      <c r="GN1192" s="30"/>
      <c r="GO1192" s="30"/>
      <c r="GP1192" s="30"/>
      <c r="GQ1192" s="30"/>
      <c r="GR1192" s="30"/>
      <c r="GS1192" s="30"/>
      <c r="GT1192" s="30"/>
      <c r="GU1192" s="30"/>
      <c r="GV1192" s="30"/>
      <c r="GW1192" s="30"/>
      <c r="GX1192" s="30"/>
      <c r="GY1192" s="30"/>
      <c r="GZ1192" s="30"/>
      <c r="HA1192" s="30"/>
      <c r="HB1192" s="30"/>
      <c r="HC1192" s="30"/>
      <c r="HD1192" s="30"/>
      <c r="HE1192" s="30"/>
      <c r="HF1192" s="30"/>
      <c r="HG1192" s="30"/>
      <c r="HH1192" s="30"/>
      <c r="HI1192" s="30"/>
      <c r="HJ1192" s="30"/>
      <c r="HK1192" s="30"/>
      <c r="HL1192" s="30"/>
      <c r="HM1192" s="30"/>
      <c r="HN1192" s="30"/>
      <c r="HO1192" s="30"/>
      <c r="HP1192" s="30"/>
      <c r="HQ1192" s="30"/>
      <c r="HR1192" s="30"/>
      <c r="HS1192" s="30"/>
      <c r="HT1192" s="30"/>
      <c r="HU1192" s="30"/>
      <c r="HV1192" s="30"/>
      <c r="HW1192" s="30"/>
      <c r="HX1192" s="30"/>
      <c r="HY1192" s="30"/>
      <c r="HZ1192" s="30"/>
      <c r="IA1192" s="30"/>
      <c r="IB1192" s="30"/>
      <c r="IC1192" s="30"/>
      <c r="ID1192" s="30"/>
      <c r="IE1192" s="30"/>
      <c r="IF1192" s="30"/>
      <c r="IG1192" s="30"/>
      <c r="IH1192" s="30"/>
      <c r="II1192" s="30"/>
      <c r="IJ1192" s="30"/>
      <c r="IK1192" s="30"/>
      <c r="IL1192" s="30"/>
      <c r="IM1192" s="30"/>
      <c r="IN1192" s="30"/>
      <c r="IO1192" s="30"/>
      <c r="IP1192" s="30"/>
      <c r="IQ1192" s="30"/>
      <c r="IR1192" s="30"/>
      <c r="IS1192" s="30"/>
      <c r="IT1192" s="30"/>
      <c r="IU1192" s="30"/>
    </row>
    <row r="1193" spans="1:255" ht="30">
      <c r="A1193" s="52">
        <v>44139</v>
      </c>
      <c r="B1193" s="23" t="s">
        <v>653</v>
      </c>
      <c r="C1193" s="60" t="s">
        <v>662</v>
      </c>
      <c r="D1193" s="5" t="s">
        <v>668</v>
      </c>
      <c r="E1193" s="123">
        <v>679</v>
      </c>
      <c r="F1193" s="30"/>
      <c r="G1193" s="30"/>
      <c r="H1193" s="30"/>
      <c r="I1193" s="30"/>
      <c r="J1193" s="30"/>
      <c r="K1193" s="30"/>
      <c r="L1193" s="30"/>
      <c r="M1193" s="30"/>
      <c r="N1193" s="30"/>
      <c r="O1193" s="30"/>
      <c r="P1193" s="30"/>
      <c r="Q1193" s="30"/>
      <c r="R1193" s="30"/>
      <c r="S1193" s="30"/>
      <c r="T1193" s="30"/>
      <c r="U1193" s="30"/>
      <c r="V1193" s="30"/>
      <c r="W1193" s="30"/>
      <c r="X1193" s="30"/>
      <c r="Y1193" s="30"/>
      <c r="Z1193" s="30"/>
      <c r="AA1193" s="30"/>
      <c r="AB1193" s="30"/>
      <c r="AC1193" s="30"/>
      <c r="AD1193" s="30"/>
      <c r="AE1193" s="30"/>
      <c r="AF1193" s="30"/>
      <c r="AG1193" s="30"/>
      <c r="AH1193" s="30"/>
      <c r="AI1193" s="30"/>
      <c r="AJ1193" s="30"/>
      <c r="AK1193" s="30"/>
      <c r="AL1193" s="30"/>
      <c r="AM1193" s="30"/>
      <c r="AN1193" s="30"/>
      <c r="AO1193" s="30"/>
      <c r="AP1193" s="30"/>
      <c r="AQ1193" s="30"/>
      <c r="AR1193" s="30"/>
      <c r="AS1193" s="30"/>
      <c r="AT1193" s="30"/>
      <c r="AU1193" s="30"/>
      <c r="AV1193" s="30"/>
      <c r="AW1193" s="30"/>
      <c r="AX1193" s="30"/>
      <c r="AY1193" s="30"/>
      <c r="AZ1193" s="30"/>
      <c r="BA1193" s="30"/>
      <c r="BB1193" s="30"/>
      <c r="BC1193" s="30"/>
      <c r="BD1193" s="30"/>
      <c r="BE1193" s="30"/>
      <c r="BF1193" s="30"/>
      <c r="BG1193" s="30"/>
      <c r="BH1193" s="30"/>
      <c r="BI1193" s="30"/>
      <c r="BJ1193" s="30"/>
      <c r="BK1193" s="30"/>
      <c r="BL1193" s="30"/>
      <c r="BM1193" s="30"/>
      <c r="BN1193" s="30"/>
      <c r="BO1193" s="30"/>
      <c r="BP1193" s="30"/>
      <c r="BQ1193" s="30"/>
      <c r="BR1193" s="30"/>
      <c r="BS1193" s="30"/>
      <c r="BT1193" s="30"/>
      <c r="BU1193" s="30"/>
      <c r="BV1193" s="30"/>
      <c r="BW1193" s="30"/>
      <c r="BX1193" s="30"/>
      <c r="BY1193" s="30"/>
      <c r="BZ1193" s="30"/>
      <c r="CA1193" s="30"/>
      <c r="CB1193" s="30"/>
      <c r="CC1193" s="30"/>
      <c r="CD1193" s="30"/>
      <c r="CE1193" s="30"/>
      <c r="CF1193" s="30"/>
      <c r="CG1193" s="30"/>
      <c r="CH1193" s="30"/>
      <c r="CI1193" s="30"/>
      <c r="CJ1193" s="30"/>
      <c r="CK1193" s="30"/>
      <c r="CL1193" s="30"/>
      <c r="CM1193" s="30"/>
      <c r="CN1193" s="30"/>
      <c r="CO1193" s="30"/>
      <c r="CP1193" s="30"/>
      <c r="CQ1193" s="30"/>
      <c r="CR1193" s="30"/>
      <c r="CS1193" s="30"/>
      <c r="CT1193" s="30"/>
      <c r="CU1193" s="30"/>
      <c r="CV1193" s="30"/>
      <c r="CW1193" s="30"/>
      <c r="CX1193" s="30"/>
      <c r="CY1193" s="30"/>
      <c r="CZ1193" s="30"/>
      <c r="DA1193" s="30"/>
      <c r="DB1193" s="30"/>
      <c r="DC1193" s="30"/>
      <c r="DD1193" s="30"/>
      <c r="DE1193" s="30"/>
      <c r="DF1193" s="30"/>
      <c r="DG1193" s="30"/>
      <c r="DH1193" s="30"/>
      <c r="DI1193" s="30"/>
      <c r="DJ1193" s="30"/>
      <c r="DK1193" s="30"/>
      <c r="DL1193" s="30"/>
      <c r="DM1193" s="30"/>
      <c r="DN1193" s="30"/>
      <c r="DO1193" s="30"/>
      <c r="DP1193" s="30"/>
      <c r="DQ1193" s="30"/>
      <c r="DR1193" s="30"/>
      <c r="DS1193" s="30"/>
      <c r="DT1193" s="30"/>
      <c r="DU1193" s="30"/>
      <c r="DV1193" s="30"/>
      <c r="DW1193" s="30"/>
      <c r="DX1193" s="30"/>
      <c r="DY1193" s="30"/>
      <c r="DZ1193" s="30"/>
      <c r="EA1193" s="30"/>
      <c r="EB1193" s="30"/>
      <c r="EC1193" s="30"/>
      <c r="ED1193" s="30"/>
      <c r="EE1193" s="30"/>
      <c r="EF1193" s="30"/>
      <c r="EG1193" s="30"/>
      <c r="EH1193" s="30"/>
      <c r="EI1193" s="30"/>
      <c r="EJ1193" s="30"/>
      <c r="EK1193" s="30"/>
      <c r="EL1193" s="30"/>
      <c r="EM1193" s="30"/>
      <c r="EN1193" s="30"/>
      <c r="EO1193" s="30"/>
      <c r="EP1193" s="30"/>
      <c r="EQ1193" s="30"/>
      <c r="ER1193" s="30"/>
      <c r="ES1193" s="30"/>
      <c r="ET1193" s="30"/>
      <c r="EU1193" s="30"/>
      <c r="EV1193" s="30"/>
      <c r="EW1193" s="30"/>
      <c r="EX1193" s="30"/>
      <c r="EY1193" s="30"/>
      <c r="EZ1193" s="30"/>
      <c r="FA1193" s="30"/>
      <c r="FB1193" s="30"/>
      <c r="FC1193" s="30"/>
      <c r="FD1193" s="30"/>
      <c r="FE1193" s="30"/>
      <c r="FF1193" s="30"/>
      <c r="FG1193" s="30"/>
      <c r="FH1193" s="30"/>
      <c r="FI1193" s="30"/>
      <c r="FJ1193" s="30"/>
      <c r="FK1193" s="30"/>
      <c r="FL1193" s="30"/>
      <c r="FM1193" s="30"/>
      <c r="FN1193" s="30"/>
      <c r="FO1193" s="30"/>
      <c r="FP1193" s="30"/>
      <c r="FQ1193" s="30"/>
      <c r="FR1193" s="30"/>
      <c r="FS1193" s="30"/>
      <c r="FT1193" s="30"/>
      <c r="FU1193" s="30"/>
      <c r="FV1193" s="30"/>
      <c r="FW1193" s="30"/>
      <c r="FX1193" s="30"/>
      <c r="FY1193" s="30"/>
      <c r="FZ1193" s="30"/>
      <c r="GA1193" s="30"/>
      <c r="GB1193" s="30"/>
      <c r="GC1193" s="30"/>
      <c r="GD1193" s="30"/>
      <c r="GE1193" s="30"/>
      <c r="GF1193" s="30"/>
      <c r="GG1193" s="30"/>
      <c r="GH1193" s="30"/>
      <c r="GI1193" s="30"/>
      <c r="GJ1193" s="30"/>
      <c r="GK1193" s="30"/>
      <c r="GL1193" s="30"/>
      <c r="GM1193" s="30"/>
      <c r="GN1193" s="30"/>
      <c r="GO1193" s="30"/>
      <c r="GP1193" s="30"/>
      <c r="GQ1193" s="30"/>
      <c r="GR1193" s="30"/>
      <c r="GS1193" s="30"/>
      <c r="GT1193" s="30"/>
      <c r="GU1193" s="30"/>
      <c r="GV1193" s="30"/>
      <c r="GW1193" s="30"/>
      <c r="GX1193" s="30"/>
      <c r="GY1193" s="30"/>
      <c r="GZ1193" s="30"/>
      <c r="HA1193" s="30"/>
      <c r="HB1193" s="30"/>
      <c r="HC1193" s="30"/>
      <c r="HD1193" s="30"/>
      <c r="HE1193" s="30"/>
      <c r="HF1193" s="30"/>
      <c r="HG1193" s="30"/>
      <c r="HH1193" s="30"/>
      <c r="HI1193" s="30"/>
      <c r="HJ1193" s="30"/>
      <c r="HK1193" s="30"/>
      <c r="HL1193" s="30"/>
      <c r="HM1193" s="30"/>
      <c r="HN1193" s="30"/>
      <c r="HO1193" s="30"/>
      <c r="HP1193" s="30"/>
      <c r="HQ1193" s="30"/>
      <c r="HR1193" s="30"/>
      <c r="HS1193" s="30"/>
      <c r="HT1193" s="30"/>
      <c r="HU1193" s="30"/>
      <c r="HV1193" s="30"/>
      <c r="HW1193" s="30"/>
      <c r="HX1193" s="30"/>
      <c r="HY1193" s="30"/>
      <c r="HZ1193" s="30"/>
      <c r="IA1193" s="30"/>
      <c r="IB1193" s="30"/>
      <c r="IC1193" s="30"/>
      <c r="ID1193" s="30"/>
      <c r="IE1193" s="30"/>
      <c r="IF1193" s="30"/>
      <c r="IG1193" s="30"/>
      <c r="IH1193" s="30"/>
      <c r="II1193" s="30"/>
      <c r="IJ1193" s="30"/>
      <c r="IK1193" s="30"/>
      <c r="IL1193" s="30"/>
      <c r="IM1193" s="30"/>
      <c r="IN1193" s="30"/>
      <c r="IO1193" s="30"/>
      <c r="IP1193" s="30"/>
      <c r="IQ1193" s="30"/>
      <c r="IR1193" s="30"/>
      <c r="IS1193" s="30"/>
      <c r="IT1193" s="30"/>
      <c r="IU1193" s="30"/>
    </row>
    <row r="1194" spans="1:5" ht="15">
      <c r="A1194" s="52">
        <v>44146</v>
      </c>
      <c r="B1194" s="23" t="s">
        <v>654</v>
      </c>
      <c r="C1194" s="60" t="s">
        <v>663</v>
      </c>
      <c r="D1194" s="5" t="s">
        <v>669</v>
      </c>
      <c r="E1194" s="123">
        <v>192.5</v>
      </c>
    </row>
    <row r="1195" spans="1:5" ht="30">
      <c r="A1195" s="52">
        <v>44149</v>
      </c>
      <c r="B1195" s="23" t="s">
        <v>655</v>
      </c>
      <c r="C1195" s="60" t="s">
        <v>664</v>
      </c>
      <c r="D1195" s="5" t="s">
        <v>670</v>
      </c>
      <c r="E1195" s="123">
        <v>301</v>
      </c>
    </row>
    <row r="1196" spans="1:5" ht="30">
      <c r="A1196" s="52">
        <v>44149</v>
      </c>
      <c r="B1196" s="23" t="s">
        <v>656</v>
      </c>
      <c r="C1196" s="60" t="s">
        <v>665</v>
      </c>
      <c r="D1196" s="5" t="s">
        <v>671</v>
      </c>
      <c r="E1196" s="123">
        <v>41.26</v>
      </c>
    </row>
    <row r="1197" spans="1:5" ht="30">
      <c r="A1197" s="52">
        <v>44151</v>
      </c>
      <c r="B1197" s="23" t="s">
        <v>657</v>
      </c>
      <c r="C1197" s="60" t="s">
        <v>687</v>
      </c>
      <c r="D1197" s="5" t="s">
        <v>671</v>
      </c>
      <c r="E1197" s="123">
        <v>58.74</v>
      </c>
    </row>
    <row r="1198" spans="1:255" ht="15">
      <c r="A1198" s="52">
        <v>44160</v>
      </c>
      <c r="B1198" s="23" t="s">
        <v>658</v>
      </c>
      <c r="C1198" s="60" t="s">
        <v>666</v>
      </c>
      <c r="D1198" s="5" t="s">
        <v>672</v>
      </c>
      <c r="E1198" s="123">
        <v>100</v>
      </c>
      <c r="F1198" s="30"/>
      <c r="G1198" s="30"/>
      <c r="H1198" s="30"/>
      <c r="I1198" s="30"/>
      <c r="J1198" s="30"/>
      <c r="K1198" s="30"/>
      <c r="L1198" s="30"/>
      <c r="M1198" s="30"/>
      <c r="N1198" s="30"/>
      <c r="O1198" s="30"/>
      <c r="P1198" s="30"/>
      <c r="Q1198" s="30"/>
      <c r="R1198" s="30"/>
      <c r="S1198" s="30"/>
      <c r="T1198" s="30"/>
      <c r="U1198" s="30"/>
      <c r="V1198" s="30"/>
      <c r="W1198" s="30"/>
      <c r="X1198" s="30"/>
      <c r="Y1198" s="30"/>
      <c r="Z1198" s="30"/>
      <c r="AA1198" s="30"/>
      <c r="AB1198" s="30"/>
      <c r="AC1198" s="30"/>
      <c r="AD1198" s="30"/>
      <c r="AE1198" s="30"/>
      <c r="AF1198" s="30"/>
      <c r="AG1198" s="30"/>
      <c r="AH1198" s="30"/>
      <c r="AI1198" s="30"/>
      <c r="AJ1198" s="30"/>
      <c r="AK1198" s="30"/>
      <c r="AL1198" s="30"/>
      <c r="AM1198" s="30"/>
      <c r="AN1198" s="30"/>
      <c r="AO1198" s="30"/>
      <c r="AP1198" s="30"/>
      <c r="AQ1198" s="30"/>
      <c r="AR1198" s="30"/>
      <c r="AS1198" s="30"/>
      <c r="AT1198" s="30"/>
      <c r="AU1198" s="30"/>
      <c r="AV1198" s="30"/>
      <c r="AW1198" s="30"/>
      <c r="AX1198" s="30"/>
      <c r="AY1198" s="30"/>
      <c r="AZ1198" s="30"/>
      <c r="BA1198" s="30"/>
      <c r="BB1198" s="30"/>
      <c r="BC1198" s="30"/>
      <c r="BD1198" s="30"/>
      <c r="BE1198" s="30"/>
      <c r="BF1198" s="30"/>
      <c r="BG1198" s="30"/>
      <c r="BH1198" s="30"/>
      <c r="BI1198" s="30"/>
      <c r="BJ1198" s="30"/>
      <c r="BK1198" s="30"/>
      <c r="BL1198" s="30"/>
      <c r="BM1198" s="30"/>
      <c r="BN1198" s="30"/>
      <c r="BO1198" s="30"/>
      <c r="BP1198" s="30"/>
      <c r="BQ1198" s="30"/>
      <c r="BR1198" s="30"/>
      <c r="BS1198" s="30"/>
      <c r="BT1198" s="30"/>
      <c r="BU1198" s="30"/>
      <c r="BV1198" s="30"/>
      <c r="BW1198" s="30"/>
      <c r="BX1198" s="30"/>
      <c r="BY1198" s="30"/>
      <c r="BZ1198" s="30"/>
      <c r="CA1198" s="30"/>
      <c r="CB1198" s="30"/>
      <c r="CC1198" s="30"/>
      <c r="CD1198" s="30"/>
      <c r="CE1198" s="30"/>
      <c r="CF1198" s="30"/>
      <c r="CG1198" s="30"/>
      <c r="CH1198" s="30"/>
      <c r="CI1198" s="30"/>
      <c r="CJ1198" s="30"/>
      <c r="CK1198" s="30"/>
      <c r="CL1198" s="30"/>
      <c r="CM1198" s="30"/>
      <c r="CN1198" s="30"/>
      <c r="CO1198" s="30"/>
      <c r="CP1198" s="30"/>
      <c r="CQ1198" s="30"/>
      <c r="CR1198" s="30"/>
      <c r="CS1198" s="30"/>
      <c r="CT1198" s="30"/>
      <c r="CU1198" s="30"/>
      <c r="CV1198" s="30"/>
      <c r="CW1198" s="30"/>
      <c r="CX1198" s="30"/>
      <c r="CY1198" s="30"/>
      <c r="CZ1198" s="30"/>
      <c r="DA1198" s="30"/>
      <c r="DB1198" s="30"/>
      <c r="DC1198" s="30"/>
      <c r="DD1198" s="30"/>
      <c r="DE1198" s="30"/>
      <c r="DF1198" s="30"/>
      <c r="DG1198" s="30"/>
      <c r="DH1198" s="30"/>
      <c r="DI1198" s="30"/>
      <c r="DJ1198" s="30"/>
      <c r="DK1198" s="30"/>
      <c r="DL1198" s="30"/>
      <c r="DM1198" s="30"/>
      <c r="DN1198" s="30"/>
      <c r="DO1198" s="30"/>
      <c r="DP1198" s="30"/>
      <c r="DQ1198" s="30"/>
      <c r="DR1198" s="30"/>
      <c r="DS1198" s="30"/>
      <c r="DT1198" s="30"/>
      <c r="DU1198" s="30"/>
      <c r="DV1198" s="30"/>
      <c r="DW1198" s="30"/>
      <c r="DX1198" s="30"/>
      <c r="DY1198" s="30"/>
      <c r="DZ1198" s="30"/>
      <c r="EA1198" s="30"/>
      <c r="EB1198" s="30"/>
      <c r="EC1198" s="30"/>
      <c r="ED1198" s="30"/>
      <c r="EE1198" s="30"/>
      <c r="EF1198" s="30"/>
      <c r="EG1198" s="30"/>
      <c r="EH1198" s="30"/>
      <c r="EI1198" s="30"/>
      <c r="EJ1198" s="30"/>
      <c r="EK1198" s="30"/>
      <c r="EL1198" s="30"/>
      <c r="EM1198" s="30"/>
      <c r="EN1198" s="30"/>
      <c r="EO1198" s="30"/>
      <c r="EP1198" s="30"/>
      <c r="EQ1198" s="30"/>
      <c r="ER1198" s="30"/>
      <c r="ES1198" s="30"/>
      <c r="ET1198" s="30"/>
      <c r="EU1198" s="30"/>
      <c r="EV1198" s="30"/>
      <c r="EW1198" s="30"/>
      <c r="EX1198" s="30"/>
      <c r="EY1198" s="30"/>
      <c r="EZ1198" s="30"/>
      <c r="FA1198" s="30"/>
      <c r="FB1198" s="30"/>
      <c r="FC1198" s="30"/>
      <c r="FD1198" s="30"/>
      <c r="FE1198" s="30"/>
      <c r="FF1198" s="30"/>
      <c r="FG1198" s="30"/>
      <c r="FH1198" s="30"/>
      <c r="FI1198" s="30"/>
      <c r="FJ1198" s="30"/>
      <c r="FK1198" s="30"/>
      <c r="FL1198" s="30"/>
      <c r="FM1198" s="30"/>
      <c r="FN1198" s="30"/>
      <c r="FO1198" s="30"/>
      <c r="FP1198" s="30"/>
      <c r="FQ1198" s="30"/>
      <c r="FR1198" s="30"/>
      <c r="FS1198" s="30"/>
      <c r="FT1198" s="30"/>
      <c r="FU1198" s="30"/>
      <c r="FV1198" s="30"/>
      <c r="FW1198" s="30"/>
      <c r="FX1198" s="30"/>
      <c r="FY1198" s="30"/>
      <c r="FZ1198" s="30"/>
      <c r="GA1198" s="30"/>
      <c r="GB1198" s="30"/>
      <c r="GC1198" s="30"/>
      <c r="GD1198" s="30"/>
      <c r="GE1198" s="30"/>
      <c r="GF1198" s="30"/>
      <c r="GG1198" s="30"/>
      <c r="GH1198" s="30"/>
      <c r="GI1198" s="30"/>
      <c r="GJ1198" s="30"/>
      <c r="GK1198" s="30"/>
      <c r="GL1198" s="30"/>
      <c r="GM1198" s="30"/>
      <c r="GN1198" s="30"/>
      <c r="GO1198" s="30"/>
      <c r="GP1198" s="30"/>
      <c r="GQ1198" s="30"/>
      <c r="GR1198" s="30"/>
      <c r="GS1198" s="30"/>
      <c r="GT1198" s="30"/>
      <c r="GU1198" s="30"/>
      <c r="GV1198" s="30"/>
      <c r="GW1198" s="30"/>
      <c r="GX1198" s="30"/>
      <c r="GY1198" s="30"/>
      <c r="GZ1198" s="30"/>
      <c r="HA1198" s="30"/>
      <c r="HB1198" s="30"/>
      <c r="HC1198" s="30"/>
      <c r="HD1198" s="30"/>
      <c r="HE1198" s="30"/>
      <c r="HF1198" s="30"/>
      <c r="HG1198" s="30"/>
      <c r="HH1198" s="30"/>
      <c r="HI1198" s="30"/>
      <c r="HJ1198" s="30"/>
      <c r="HK1198" s="30"/>
      <c r="HL1198" s="30"/>
      <c r="HM1198" s="30"/>
      <c r="HN1198" s="30"/>
      <c r="HO1198" s="30"/>
      <c r="HP1198" s="30"/>
      <c r="HQ1198" s="30"/>
      <c r="HR1198" s="30"/>
      <c r="HS1198" s="30"/>
      <c r="HT1198" s="30"/>
      <c r="HU1198" s="30"/>
      <c r="HV1198" s="30"/>
      <c r="HW1198" s="30"/>
      <c r="HX1198" s="30"/>
      <c r="HY1198" s="30"/>
      <c r="HZ1198" s="30"/>
      <c r="IA1198" s="30"/>
      <c r="IB1198" s="30"/>
      <c r="IC1198" s="30"/>
      <c r="ID1198" s="30"/>
      <c r="IE1198" s="30"/>
      <c r="IF1198" s="30"/>
      <c r="IG1198" s="30"/>
      <c r="IH1198" s="30"/>
      <c r="II1198" s="30"/>
      <c r="IJ1198" s="30"/>
      <c r="IK1198" s="30"/>
      <c r="IL1198" s="30"/>
      <c r="IM1198" s="30"/>
      <c r="IN1198" s="30"/>
      <c r="IO1198" s="30"/>
      <c r="IP1198" s="30"/>
      <c r="IQ1198" s="30"/>
      <c r="IR1198" s="30"/>
      <c r="IS1198" s="30"/>
      <c r="IT1198" s="30"/>
      <c r="IU1198" s="30"/>
    </row>
    <row r="1199" spans="1:255" ht="15">
      <c r="A1199" s="52">
        <v>44165</v>
      </c>
      <c r="B1199" s="23" t="s">
        <v>659</v>
      </c>
      <c r="C1199" s="60" t="s">
        <v>667</v>
      </c>
      <c r="D1199" s="5" t="s">
        <v>673</v>
      </c>
      <c r="E1199" s="123">
        <v>100</v>
      </c>
      <c r="F1199" s="30"/>
      <c r="G1199" s="30"/>
      <c r="H1199" s="30"/>
      <c r="I1199" s="30"/>
      <c r="J1199" s="30"/>
      <c r="K1199" s="30"/>
      <c r="L1199" s="30"/>
      <c r="M1199" s="30"/>
      <c r="N1199" s="30"/>
      <c r="O1199" s="30"/>
      <c r="P1199" s="30"/>
      <c r="Q1199" s="30"/>
      <c r="R1199" s="30"/>
      <c r="S1199" s="30"/>
      <c r="T1199" s="30"/>
      <c r="U1199" s="30"/>
      <c r="V1199" s="30"/>
      <c r="W1199" s="30"/>
      <c r="X1199" s="30"/>
      <c r="Y1199" s="30"/>
      <c r="Z1199" s="30"/>
      <c r="AA1199" s="30"/>
      <c r="AB1199" s="30"/>
      <c r="AC1199" s="30"/>
      <c r="AD1199" s="30"/>
      <c r="AE1199" s="30"/>
      <c r="AF1199" s="30"/>
      <c r="AG1199" s="30"/>
      <c r="AH1199" s="30"/>
      <c r="AI1199" s="30"/>
      <c r="AJ1199" s="30"/>
      <c r="AK1199" s="30"/>
      <c r="AL1199" s="30"/>
      <c r="AM1199" s="30"/>
      <c r="AN1199" s="30"/>
      <c r="AO1199" s="30"/>
      <c r="AP1199" s="30"/>
      <c r="AQ1199" s="30"/>
      <c r="AR1199" s="30"/>
      <c r="AS1199" s="30"/>
      <c r="AT1199" s="30"/>
      <c r="AU1199" s="30"/>
      <c r="AV1199" s="30"/>
      <c r="AW1199" s="30"/>
      <c r="AX1199" s="30"/>
      <c r="AY1199" s="30"/>
      <c r="AZ1199" s="30"/>
      <c r="BA1199" s="30"/>
      <c r="BB1199" s="30"/>
      <c r="BC1199" s="30"/>
      <c r="BD1199" s="30"/>
      <c r="BE1199" s="30"/>
      <c r="BF1199" s="30"/>
      <c r="BG1199" s="30"/>
      <c r="BH1199" s="30"/>
      <c r="BI1199" s="30"/>
      <c r="BJ1199" s="30"/>
      <c r="BK1199" s="30"/>
      <c r="BL1199" s="30"/>
      <c r="BM1199" s="30"/>
      <c r="BN1199" s="30"/>
      <c r="BO1199" s="30"/>
      <c r="BP1199" s="30"/>
      <c r="BQ1199" s="30"/>
      <c r="BR1199" s="30"/>
      <c r="BS1199" s="30"/>
      <c r="BT1199" s="30"/>
      <c r="BU1199" s="30"/>
      <c r="BV1199" s="30"/>
      <c r="BW1199" s="30"/>
      <c r="BX1199" s="30"/>
      <c r="BY1199" s="30"/>
      <c r="BZ1199" s="30"/>
      <c r="CA1199" s="30"/>
      <c r="CB1199" s="30"/>
      <c r="CC1199" s="30"/>
      <c r="CD1199" s="30"/>
      <c r="CE1199" s="30"/>
      <c r="CF1199" s="30"/>
      <c r="CG1199" s="30"/>
      <c r="CH1199" s="30"/>
      <c r="CI1199" s="30"/>
      <c r="CJ1199" s="30"/>
      <c r="CK1199" s="30"/>
      <c r="CL1199" s="30"/>
      <c r="CM1199" s="30"/>
      <c r="CN1199" s="30"/>
      <c r="CO1199" s="30"/>
      <c r="CP1199" s="30"/>
      <c r="CQ1199" s="30"/>
      <c r="CR1199" s="30"/>
      <c r="CS1199" s="30"/>
      <c r="CT1199" s="30"/>
      <c r="CU1199" s="30"/>
      <c r="CV1199" s="30"/>
      <c r="CW1199" s="30"/>
      <c r="CX1199" s="30"/>
      <c r="CY1199" s="30"/>
      <c r="CZ1199" s="30"/>
      <c r="DA1199" s="30"/>
      <c r="DB1199" s="30"/>
      <c r="DC1199" s="30"/>
      <c r="DD1199" s="30"/>
      <c r="DE1199" s="30"/>
      <c r="DF1199" s="30"/>
      <c r="DG1199" s="30"/>
      <c r="DH1199" s="30"/>
      <c r="DI1199" s="30"/>
      <c r="DJ1199" s="30"/>
      <c r="DK1199" s="30"/>
      <c r="DL1199" s="30"/>
      <c r="DM1199" s="30"/>
      <c r="DN1199" s="30"/>
      <c r="DO1199" s="30"/>
      <c r="DP1199" s="30"/>
      <c r="DQ1199" s="30"/>
      <c r="DR1199" s="30"/>
      <c r="DS1199" s="30"/>
      <c r="DT1199" s="30"/>
      <c r="DU1199" s="30"/>
      <c r="DV1199" s="30"/>
      <c r="DW1199" s="30"/>
      <c r="DX1199" s="30"/>
      <c r="DY1199" s="30"/>
      <c r="DZ1199" s="30"/>
      <c r="EA1199" s="30"/>
      <c r="EB1199" s="30"/>
      <c r="EC1199" s="30"/>
      <c r="ED1199" s="30"/>
      <c r="EE1199" s="30"/>
      <c r="EF1199" s="30"/>
      <c r="EG1199" s="30"/>
      <c r="EH1199" s="30"/>
      <c r="EI1199" s="30"/>
      <c r="EJ1199" s="30"/>
      <c r="EK1199" s="30"/>
      <c r="EL1199" s="30"/>
      <c r="EM1199" s="30"/>
      <c r="EN1199" s="30"/>
      <c r="EO1199" s="30"/>
      <c r="EP1199" s="30"/>
      <c r="EQ1199" s="30"/>
      <c r="ER1199" s="30"/>
      <c r="ES1199" s="30"/>
      <c r="ET1199" s="30"/>
      <c r="EU1199" s="30"/>
      <c r="EV1199" s="30"/>
      <c r="EW1199" s="30"/>
      <c r="EX1199" s="30"/>
      <c r="EY1199" s="30"/>
      <c r="EZ1199" s="30"/>
      <c r="FA1199" s="30"/>
      <c r="FB1199" s="30"/>
      <c r="FC1199" s="30"/>
      <c r="FD1199" s="30"/>
      <c r="FE1199" s="30"/>
      <c r="FF1199" s="30"/>
      <c r="FG1199" s="30"/>
      <c r="FH1199" s="30"/>
      <c r="FI1199" s="30"/>
      <c r="FJ1199" s="30"/>
      <c r="FK1199" s="30"/>
      <c r="FL1199" s="30"/>
      <c r="FM1199" s="30"/>
      <c r="FN1199" s="30"/>
      <c r="FO1199" s="30"/>
      <c r="FP1199" s="30"/>
      <c r="FQ1199" s="30"/>
      <c r="FR1199" s="30"/>
      <c r="FS1199" s="30"/>
      <c r="FT1199" s="30"/>
      <c r="FU1199" s="30"/>
      <c r="FV1199" s="30"/>
      <c r="FW1199" s="30"/>
      <c r="FX1199" s="30"/>
      <c r="FY1199" s="30"/>
      <c r="FZ1199" s="30"/>
      <c r="GA1199" s="30"/>
      <c r="GB1199" s="30"/>
      <c r="GC1199" s="30"/>
      <c r="GD1199" s="30"/>
      <c r="GE1199" s="30"/>
      <c r="GF1199" s="30"/>
      <c r="GG1199" s="30"/>
      <c r="GH1199" s="30"/>
      <c r="GI1199" s="30"/>
      <c r="GJ1199" s="30"/>
      <c r="GK1199" s="30"/>
      <c r="GL1199" s="30"/>
      <c r="GM1199" s="30"/>
      <c r="GN1199" s="30"/>
      <c r="GO1199" s="30"/>
      <c r="GP1199" s="30"/>
      <c r="GQ1199" s="30"/>
      <c r="GR1199" s="30"/>
      <c r="GS1199" s="30"/>
      <c r="GT1199" s="30"/>
      <c r="GU1199" s="30"/>
      <c r="GV1199" s="30"/>
      <c r="GW1199" s="30"/>
      <c r="GX1199" s="30"/>
      <c r="GY1199" s="30"/>
      <c r="GZ1199" s="30"/>
      <c r="HA1199" s="30"/>
      <c r="HB1199" s="30"/>
      <c r="HC1199" s="30"/>
      <c r="HD1199" s="30"/>
      <c r="HE1199" s="30"/>
      <c r="HF1199" s="30"/>
      <c r="HG1199" s="30"/>
      <c r="HH1199" s="30"/>
      <c r="HI1199" s="30"/>
      <c r="HJ1199" s="30"/>
      <c r="HK1199" s="30"/>
      <c r="HL1199" s="30"/>
      <c r="HM1199" s="30"/>
      <c r="HN1199" s="30"/>
      <c r="HO1199" s="30"/>
      <c r="HP1199" s="30"/>
      <c r="HQ1199" s="30"/>
      <c r="HR1199" s="30"/>
      <c r="HS1199" s="30"/>
      <c r="HT1199" s="30"/>
      <c r="HU1199" s="30"/>
      <c r="HV1199" s="30"/>
      <c r="HW1199" s="30"/>
      <c r="HX1199" s="30"/>
      <c r="HY1199" s="30"/>
      <c r="HZ1199" s="30"/>
      <c r="IA1199" s="30"/>
      <c r="IB1199" s="30"/>
      <c r="IC1199" s="30"/>
      <c r="ID1199" s="30"/>
      <c r="IE1199" s="30"/>
      <c r="IF1199" s="30"/>
      <c r="IG1199" s="30"/>
      <c r="IH1199" s="30"/>
      <c r="II1199" s="30"/>
      <c r="IJ1199" s="30"/>
      <c r="IK1199" s="30"/>
      <c r="IL1199" s="30"/>
      <c r="IM1199" s="30"/>
      <c r="IN1199" s="30"/>
      <c r="IO1199" s="30"/>
      <c r="IP1199" s="30"/>
      <c r="IQ1199" s="30"/>
      <c r="IR1199" s="30"/>
      <c r="IS1199" s="30"/>
      <c r="IT1199" s="30"/>
      <c r="IU1199" s="30"/>
    </row>
    <row r="1200" spans="1:255" ht="30">
      <c r="A1200" s="52">
        <v>44166</v>
      </c>
      <c r="B1200" s="23" t="s">
        <v>660</v>
      </c>
      <c r="C1200" s="60" t="s">
        <v>367</v>
      </c>
      <c r="D1200" s="5" t="s">
        <v>674</v>
      </c>
      <c r="E1200" s="123">
        <v>756</v>
      </c>
      <c r="F1200" s="30"/>
      <c r="G1200" s="30"/>
      <c r="H1200" s="30"/>
      <c r="I1200" s="30"/>
      <c r="J1200" s="30"/>
      <c r="K1200" s="30"/>
      <c r="L1200" s="30"/>
      <c r="M1200" s="30"/>
      <c r="N1200" s="30"/>
      <c r="O1200" s="30"/>
      <c r="P1200" s="30"/>
      <c r="Q1200" s="30"/>
      <c r="R1200" s="30"/>
      <c r="S1200" s="30"/>
      <c r="T1200" s="30"/>
      <c r="U1200" s="30"/>
      <c r="V1200" s="30"/>
      <c r="W1200" s="30"/>
      <c r="X1200" s="30"/>
      <c r="Y1200" s="30"/>
      <c r="Z1200" s="30"/>
      <c r="AA1200" s="30"/>
      <c r="AB1200" s="30"/>
      <c r="AC1200" s="30"/>
      <c r="AD1200" s="30"/>
      <c r="AE1200" s="30"/>
      <c r="AF1200" s="30"/>
      <c r="AG1200" s="30"/>
      <c r="AH1200" s="30"/>
      <c r="AI1200" s="30"/>
      <c r="AJ1200" s="30"/>
      <c r="AK1200" s="30"/>
      <c r="AL1200" s="30"/>
      <c r="AM1200" s="30"/>
      <c r="AN1200" s="30"/>
      <c r="AO1200" s="30"/>
      <c r="AP1200" s="30"/>
      <c r="AQ1200" s="30"/>
      <c r="AR1200" s="30"/>
      <c r="AS1200" s="30"/>
      <c r="AT1200" s="30"/>
      <c r="AU1200" s="30"/>
      <c r="AV1200" s="30"/>
      <c r="AW1200" s="30"/>
      <c r="AX1200" s="30"/>
      <c r="AY1200" s="30"/>
      <c r="AZ1200" s="30"/>
      <c r="BA1200" s="30"/>
      <c r="BB1200" s="30"/>
      <c r="BC1200" s="30"/>
      <c r="BD1200" s="30"/>
      <c r="BE1200" s="30"/>
      <c r="BF1200" s="30"/>
      <c r="BG1200" s="30"/>
      <c r="BH1200" s="30"/>
      <c r="BI1200" s="30"/>
      <c r="BJ1200" s="30"/>
      <c r="BK1200" s="30"/>
      <c r="BL1200" s="30"/>
      <c r="BM1200" s="30"/>
      <c r="BN1200" s="30"/>
      <c r="BO1200" s="30"/>
      <c r="BP1200" s="30"/>
      <c r="BQ1200" s="30"/>
      <c r="BR1200" s="30"/>
      <c r="BS1200" s="30"/>
      <c r="BT1200" s="30"/>
      <c r="BU1200" s="30"/>
      <c r="BV1200" s="30"/>
      <c r="BW1200" s="30"/>
      <c r="BX1200" s="30"/>
      <c r="BY1200" s="30"/>
      <c r="BZ1200" s="30"/>
      <c r="CA1200" s="30"/>
      <c r="CB1200" s="30"/>
      <c r="CC1200" s="30"/>
      <c r="CD1200" s="30"/>
      <c r="CE1200" s="30"/>
      <c r="CF1200" s="30"/>
      <c r="CG1200" s="30"/>
      <c r="CH1200" s="30"/>
      <c r="CI1200" s="30"/>
      <c r="CJ1200" s="30"/>
      <c r="CK1200" s="30"/>
      <c r="CL1200" s="30"/>
      <c r="CM1200" s="30"/>
      <c r="CN1200" s="30"/>
      <c r="CO1200" s="30"/>
      <c r="CP1200" s="30"/>
      <c r="CQ1200" s="30"/>
      <c r="CR1200" s="30"/>
      <c r="CS1200" s="30"/>
      <c r="CT1200" s="30"/>
      <c r="CU1200" s="30"/>
      <c r="CV1200" s="30"/>
      <c r="CW1200" s="30"/>
      <c r="CX1200" s="30"/>
      <c r="CY1200" s="30"/>
      <c r="CZ1200" s="30"/>
      <c r="DA1200" s="30"/>
      <c r="DB1200" s="30"/>
      <c r="DC1200" s="30"/>
      <c r="DD1200" s="30"/>
      <c r="DE1200" s="30"/>
      <c r="DF1200" s="30"/>
      <c r="DG1200" s="30"/>
      <c r="DH1200" s="30"/>
      <c r="DI1200" s="30"/>
      <c r="DJ1200" s="30"/>
      <c r="DK1200" s="30"/>
      <c r="DL1200" s="30"/>
      <c r="DM1200" s="30"/>
      <c r="DN1200" s="30"/>
      <c r="DO1200" s="30"/>
      <c r="DP1200" s="30"/>
      <c r="DQ1200" s="30"/>
      <c r="DR1200" s="30"/>
      <c r="DS1200" s="30"/>
      <c r="DT1200" s="30"/>
      <c r="DU1200" s="30"/>
      <c r="DV1200" s="30"/>
      <c r="DW1200" s="30"/>
      <c r="DX1200" s="30"/>
      <c r="DY1200" s="30"/>
      <c r="DZ1200" s="30"/>
      <c r="EA1200" s="30"/>
      <c r="EB1200" s="30"/>
      <c r="EC1200" s="30"/>
      <c r="ED1200" s="30"/>
      <c r="EE1200" s="30"/>
      <c r="EF1200" s="30"/>
      <c r="EG1200" s="30"/>
      <c r="EH1200" s="30"/>
      <c r="EI1200" s="30"/>
      <c r="EJ1200" s="30"/>
      <c r="EK1200" s="30"/>
      <c r="EL1200" s="30"/>
      <c r="EM1200" s="30"/>
      <c r="EN1200" s="30"/>
      <c r="EO1200" s="30"/>
      <c r="EP1200" s="30"/>
      <c r="EQ1200" s="30"/>
      <c r="ER1200" s="30"/>
      <c r="ES1200" s="30"/>
      <c r="ET1200" s="30"/>
      <c r="EU1200" s="30"/>
      <c r="EV1200" s="30"/>
      <c r="EW1200" s="30"/>
      <c r="EX1200" s="30"/>
      <c r="EY1200" s="30"/>
      <c r="EZ1200" s="30"/>
      <c r="FA1200" s="30"/>
      <c r="FB1200" s="30"/>
      <c r="FC1200" s="30"/>
      <c r="FD1200" s="30"/>
      <c r="FE1200" s="30"/>
      <c r="FF1200" s="30"/>
      <c r="FG1200" s="30"/>
      <c r="FH1200" s="30"/>
      <c r="FI1200" s="30"/>
      <c r="FJ1200" s="30"/>
      <c r="FK1200" s="30"/>
      <c r="FL1200" s="30"/>
      <c r="FM1200" s="30"/>
      <c r="FN1200" s="30"/>
      <c r="FO1200" s="30"/>
      <c r="FP1200" s="30"/>
      <c r="FQ1200" s="30"/>
      <c r="FR1200" s="30"/>
      <c r="FS1200" s="30"/>
      <c r="FT1200" s="30"/>
      <c r="FU1200" s="30"/>
      <c r="FV1200" s="30"/>
      <c r="FW1200" s="30"/>
      <c r="FX1200" s="30"/>
      <c r="FY1200" s="30"/>
      <c r="FZ1200" s="30"/>
      <c r="GA1200" s="30"/>
      <c r="GB1200" s="30"/>
      <c r="GC1200" s="30"/>
      <c r="GD1200" s="30"/>
      <c r="GE1200" s="30"/>
      <c r="GF1200" s="30"/>
      <c r="GG1200" s="30"/>
      <c r="GH1200" s="30"/>
      <c r="GI1200" s="30"/>
      <c r="GJ1200" s="30"/>
      <c r="GK1200" s="30"/>
      <c r="GL1200" s="30"/>
      <c r="GM1200" s="30"/>
      <c r="GN1200" s="30"/>
      <c r="GO1200" s="30"/>
      <c r="GP1200" s="30"/>
      <c r="GQ1200" s="30"/>
      <c r="GR1200" s="30"/>
      <c r="GS1200" s="30"/>
      <c r="GT1200" s="30"/>
      <c r="GU1200" s="30"/>
      <c r="GV1200" s="30"/>
      <c r="GW1200" s="30"/>
      <c r="GX1200" s="30"/>
      <c r="GY1200" s="30"/>
      <c r="GZ1200" s="30"/>
      <c r="HA1200" s="30"/>
      <c r="HB1200" s="30"/>
      <c r="HC1200" s="30"/>
      <c r="HD1200" s="30"/>
      <c r="HE1200" s="30"/>
      <c r="HF1200" s="30"/>
      <c r="HG1200" s="30"/>
      <c r="HH1200" s="30"/>
      <c r="HI1200" s="30"/>
      <c r="HJ1200" s="30"/>
      <c r="HK1200" s="30"/>
      <c r="HL1200" s="30"/>
      <c r="HM1200" s="30"/>
      <c r="HN1200" s="30"/>
      <c r="HO1200" s="30"/>
      <c r="HP1200" s="30"/>
      <c r="HQ1200" s="30"/>
      <c r="HR1200" s="30"/>
      <c r="HS1200" s="30"/>
      <c r="HT1200" s="30"/>
      <c r="HU1200" s="30"/>
      <c r="HV1200" s="30"/>
      <c r="HW1200" s="30"/>
      <c r="HX1200" s="30"/>
      <c r="HY1200" s="30"/>
      <c r="HZ1200" s="30"/>
      <c r="IA1200" s="30"/>
      <c r="IB1200" s="30"/>
      <c r="IC1200" s="30"/>
      <c r="ID1200" s="30"/>
      <c r="IE1200" s="30"/>
      <c r="IF1200" s="30"/>
      <c r="IG1200" s="30"/>
      <c r="IH1200" s="30"/>
      <c r="II1200" s="30"/>
      <c r="IJ1200" s="30"/>
      <c r="IK1200" s="30"/>
      <c r="IL1200" s="30"/>
      <c r="IM1200" s="30"/>
      <c r="IN1200" s="30"/>
      <c r="IO1200" s="30"/>
      <c r="IP1200" s="30"/>
      <c r="IQ1200" s="30"/>
      <c r="IR1200" s="30"/>
      <c r="IS1200" s="30"/>
      <c r="IT1200" s="30"/>
      <c r="IU1200" s="30"/>
    </row>
    <row r="1201" spans="1:255" ht="30">
      <c r="A1201" s="52">
        <v>44166</v>
      </c>
      <c r="B1201" s="23" t="s">
        <v>661</v>
      </c>
      <c r="C1201" s="60" t="s">
        <v>148</v>
      </c>
      <c r="D1201" s="5" t="s">
        <v>675</v>
      </c>
      <c r="E1201" s="123">
        <v>235</v>
      </c>
      <c r="F1201" s="30"/>
      <c r="G1201" s="30"/>
      <c r="H1201" s="30"/>
      <c r="I1201" s="30"/>
      <c r="J1201" s="30"/>
      <c r="K1201" s="30"/>
      <c r="L1201" s="30"/>
      <c r="M1201" s="30"/>
      <c r="N1201" s="30"/>
      <c r="O1201" s="30"/>
      <c r="P1201" s="30"/>
      <c r="Q1201" s="30"/>
      <c r="R1201" s="30"/>
      <c r="S1201" s="30"/>
      <c r="T1201" s="30"/>
      <c r="U1201" s="30"/>
      <c r="V1201" s="30"/>
      <c r="W1201" s="30"/>
      <c r="X1201" s="30"/>
      <c r="Y1201" s="30"/>
      <c r="Z1201" s="30"/>
      <c r="AA1201" s="30"/>
      <c r="AB1201" s="30"/>
      <c r="AC1201" s="30"/>
      <c r="AD1201" s="30"/>
      <c r="AE1201" s="30"/>
      <c r="AF1201" s="30"/>
      <c r="AG1201" s="30"/>
      <c r="AH1201" s="30"/>
      <c r="AI1201" s="30"/>
      <c r="AJ1201" s="30"/>
      <c r="AK1201" s="30"/>
      <c r="AL1201" s="30"/>
      <c r="AM1201" s="30"/>
      <c r="AN1201" s="30"/>
      <c r="AO1201" s="30"/>
      <c r="AP1201" s="30"/>
      <c r="AQ1201" s="30"/>
      <c r="AR1201" s="30"/>
      <c r="AS1201" s="30"/>
      <c r="AT1201" s="30"/>
      <c r="AU1201" s="30"/>
      <c r="AV1201" s="30"/>
      <c r="AW1201" s="30"/>
      <c r="AX1201" s="30"/>
      <c r="AY1201" s="30"/>
      <c r="AZ1201" s="30"/>
      <c r="BA1201" s="30"/>
      <c r="BB1201" s="30"/>
      <c r="BC1201" s="30"/>
      <c r="BD1201" s="30"/>
      <c r="BE1201" s="30"/>
      <c r="BF1201" s="30"/>
      <c r="BG1201" s="30"/>
      <c r="BH1201" s="30"/>
      <c r="BI1201" s="30"/>
      <c r="BJ1201" s="30"/>
      <c r="BK1201" s="30"/>
      <c r="BL1201" s="30"/>
      <c r="BM1201" s="30"/>
      <c r="BN1201" s="30"/>
      <c r="BO1201" s="30"/>
      <c r="BP1201" s="30"/>
      <c r="BQ1201" s="30"/>
      <c r="BR1201" s="30"/>
      <c r="BS1201" s="30"/>
      <c r="BT1201" s="30"/>
      <c r="BU1201" s="30"/>
      <c r="BV1201" s="30"/>
      <c r="BW1201" s="30"/>
      <c r="BX1201" s="30"/>
      <c r="BY1201" s="30"/>
      <c r="BZ1201" s="30"/>
      <c r="CA1201" s="30"/>
      <c r="CB1201" s="30"/>
      <c r="CC1201" s="30"/>
      <c r="CD1201" s="30"/>
      <c r="CE1201" s="30"/>
      <c r="CF1201" s="30"/>
      <c r="CG1201" s="30"/>
      <c r="CH1201" s="30"/>
      <c r="CI1201" s="30"/>
      <c r="CJ1201" s="30"/>
      <c r="CK1201" s="30"/>
      <c r="CL1201" s="30"/>
      <c r="CM1201" s="30"/>
      <c r="CN1201" s="30"/>
      <c r="CO1201" s="30"/>
      <c r="CP1201" s="30"/>
      <c r="CQ1201" s="30"/>
      <c r="CR1201" s="30"/>
      <c r="CS1201" s="30"/>
      <c r="CT1201" s="30"/>
      <c r="CU1201" s="30"/>
      <c r="CV1201" s="30"/>
      <c r="CW1201" s="30"/>
      <c r="CX1201" s="30"/>
      <c r="CY1201" s="30"/>
      <c r="CZ1201" s="30"/>
      <c r="DA1201" s="30"/>
      <c r="DB1201" s="30"/>
      <c r="DC1201" s="30"/>
      <c r="DD1201" s="30"/>
      <c r="DE1201" s="30"/>
      <c r="DF1201" s="30"/>
      <c r="DG1201" s="30"/>
      <c r="DH1201" s="30"/>
      <c r="DI1201" s="30"/>
      <c r="DJ1201" s="30"/>
      <c r="DK1201" s="30"/>
      <c r="DL1201" s="30"/>
      <c r="DM1201" s="30"/>
      <c r="DN1201" s="30"/>
      <c r="DO1201" s="30"/>
      <c r="DP1201" s="30"/>
      <c r="DQ1201" s="30"/>
      <c r="DR1201" s="30"/>
      <c r="DS1201" s="30"/>
      <c r="DT1201" s="30"/>
      <c r="DU1201" s="30"/>
      <c r="DV1201" s="30"/>
      <c r="DW1201" s="30"/>
      <c r="DX1201" s="30"/>
      <c r="DY1201" s="30"/>
      <c r="DZ1201" s="30"/>
      <c r="EA1201" s="30"/>
      <c r="EB1201" s="30"/>
      <c r="EC1201" s="30"/>
      <c r="ED1201" s="30"/>
      <c r="EE1201" s="30"/>
      <c r="EF1201" s="30"/>
      <c r="EG1201" s="30"/>
      <c r="EH1201" s="30"/>
      <c r="EI1201" s="30"/>
      <c r="EJ1201" s="30"/>
      <c r="EK1201" s="30"/>
      <c r="EL1201" s="30"/>
      <c r="EM1201" s="30"/>
      <c r="EN1201" s="30"/>
      <c r="EO1201" s="30"/>
      <c r="EP1201" s="30"/>
      <c r="EQ1201" s="30"/>
      <c r="ER1201" s="30"/>
      <c r="ES1201" s="30"/>
      <c r="ET1201" s="30"/>
      <c r="EU1201" s="30"/>
      <c r="EV1201" s="30"/>
      <c r="EW1201" s="30"/>
      <c r="EX1201" s="30"/>
      <c r="EY1201" s="30"/>
      <c r="EZ1201" s="30"/>
      <c r="FA1201" s="30"/>
      <c r="FB1201" s="30"/>
      <c r="FC1201" s="30"/>
      <c r="FD1201" s="30"/>
      <c r="FE1201" s="30"/>
      <c r="FF1201" s="30"/>
      <c r="FG1201" s="30"/>
      <c r="FH1201" s="30"/>
      <c r="FI1201" s="30"/>
      <c r="FJ1201" s="30"/>
      <c r="FK1201" s="30"/>
      <c r="FL1201" s="30"/>
      <c r="FM1201" s="30"/>
      <c r="FN1201" s="30"/>
      <c r="FO1201" s="30"/>
      <c r="FP1201" s="30"/>
      <c r="FQ1201" s="30"/>
      <c r="FR1201" s="30"/>
      <c r="FS1201" s="30"/>
      <c r="FT1201" s="30"/>
      <c r="FU1201" s="30"/>
      <c r="FV1201" s="30"/>
      <c r="FW1201" s="30"/>
      <c r="FX1201" s="30"/>
      <c r="FY1201" s="30"/>
      <c r="FZ1201" s="30"/>
      <c r="GA1201" s="30"/>
      <c r="GB1201" s="30"/>
      <c r="GC1201" s="30"/>
      <c r="GD1201" s="30"/>
      <c r="GE1201" s="30"/>
      <c r="GF1201" s="30"/>
      <c r="GG1201" s="30"/>
      <c r="GH1201" s="30"/>
      <c r="GI1201" s="30"/>
      <c r="GJ1201" s="30"/>
      <c r="GK1201" s="30"/>
      <c r="GL1201" s="30"/>
      <c r="GM1201" s="30"/>
      <c r="GN1201" s="30"/>
      <c r="GO1201" s="30"/>
      <c r="GP1201" s="30"/>
      <c r="GQ1201" s="30"/>
      <c r="GR1201" s="30"/>
      <c r="GS1201" s="30"/>
      <c r="GT1201" s="30"/>
      <c r="GU1201" s="30"/>
      <c r="GV1201" s="30"/>
      <c r="GW1201" s="30"/>
      <c r="GX1201" s="30"/>
      <c r="GY1201" s="30"/>
      <c r="GZ1201" s="30"/>
      <c r="HA1201" s="30"/>
      <c r="HB1201" s="30"/>
      <c r="HC1201" s="30"/>
      <c r="HD1201" s="30"/>
      <c r="HE1201" s="30"/>
      <c r="HF1201" s="30"/>
      <c r="HG1201" s="30"/>
      <c r="HH1201" s="30"/>
      <c r="HI1201" s="30"/>
      <c r="HJ1201" s="30"/>
      <c r="HK1201" s="30"/>
      <c r="HL1201" s="30"/>
      <c r="HM1201" s="30"/>
      <c r="HN1201" s="30"/>
      <c r="HO1201" s="30"/>
      <c r="HP1201" s="30"/>
      <c r="HQ1201" s="30"/>
      <c r="HR1201" s="30"/>
      <c r="HS1201" s="30"/>
      <c r="HT1201" s="30"/>
      <c r="HU1201" s="30"/>
      <c r="HV1201" s="30"/>
      <c r="HW1201" s="30"/>
      <c r="HX1201" s="30"/>
      <c r="HY1201" s="30"/>
      <c r="HZ1201" s="30"/>
      <c r="IA1201" s="30"/>
      <c r="IB1201" s="30"/>
      <c r="IC1201" s="30"/>
      <c r="ID1201" s="30"/>
      <c r="IE1201" s="30"/>
      <c r="IF1201" s="30"/>
      <c r="IG1201" s="30"/>
      <c r="IH1201" s="30"/>
      <c r="II1201" s="30"/>
      <c r="IJ1201" s="30"/>
      <c r="IK1201" s="30"/>
      <c r="IL1201" s="30"/>
      <c r="IM1201" s="30"/>
      <c r="IN1201" s="30"/>
      <c r="IO1201" s="30"/>
      <c r="IP1201" s="30"/>
      <c r="IQ1201" s="30"/>
      <c r="IR1201" s="30"/>
      <c r="IS1201" s="30"/>
      <c r="IT1201" s="30"/>
      <c r="IU1201" s="30"/>
    </row>
    <row r="1202" spans="1:255" ht="15">
      <c r="A1202" s="52">
        <v>44174</v>
      </c>
      <c r="B1202" s="23" t="s">
        <v>661</v>
      </c>
      <c r="C1202" s="60" t="s">
        <v>148</v>
      </c>
      <c r="D1202" s="5" t="s">
        <v>676</v>
      </c>
      <c r="E1202" s="123">
        <v>606</v>
      </c>
      <c r="F1202" s="30"/>
      <c r="G1202" s="30"/>
      <c r="H1202" s="30"/>
      <c r="I1202" s="30"/>
      <c r="J1202" s="30"/>
      <c r="K1202" s="30"/>
      <c r="L1202" s="30"/>
      <c r="M1202" s="30"/>
      <c r="N1202" s="30"/>
      <c r="O1202" s="30"/>
      <c r="P1202" s="30"/>
      <c r="Q1202" s="30"/>
      <c r="R1202" s="30"/>
      <c r="S1202" s="30"/>
      <c r="T1202" s="30"/>
      <c r="U1202" s="30"/>
      <c r="V1202" s="30"/>
      <c r="W1202" s="30"/>
      <c r="X1202" s="30"/>
      <c r="Y1202" s="30"/>
      <c r="Z1202" s="30"/>
      <c r="AA1202" s="30"/>
      <c r="AB1202" s="30"/>
      <c r="AC1202" s="30"/>
      <c r="AD1202" s="30"/>
      <c r="AE1202" s="30"/>
      <c r="AF1202" s="30"/>
      <c r="AG1202" s="30"/>
      <c r="AH1202" s="30"/>
      <c r="AI1202" s="30"/>
      <c r="AJ1202" s="30"/>
      <c r="AK1202" s="30"/>
      <c r="AL1202" s="30"/>
      <c r="AM1202" s="30"/>
      <c r="AN1202" s="30"/>
      <c r="AO1202" s="30"/>
      <c r="AP1202" s="30"/>
      <c r="AQ1202" s="30"/>
      <c r="AR1202" s="30"/>
      <c r="AS1202" s="30"/>
      <c r="AT1202" s="30"/>
      <c r="AU1202" s="30"/>
      <c r="AV1202" s="30"/>
      <c r="AW1202" s="30"/>
      <c r="AX1202" s="30"/>
      <c r="AY1202" s="30"/>
      <c r="AZ1202" s="30"/>
      <c r="BA1202" s="30"/>
      <c r="BB1202" s="30"/>
      <c r="BC1202" s="30"/>
      <c r="BD1202" s="30"/>
      <c r="BE1202" s="30"/>
      <c r="BF1202" s="30"/>
      <c r="BG1202" s="30"/>
      <c r="BH1202" s="30"/>
      <c r="BI1202" s="30"/>
      <c r="BJ1202" s="30"/>
      <c r="BK1202" s="30"/>
      <c r="BL1202" s="30"/>
      <c r="BM1202" s="30"/>
      <c r="BN1202" s="30"/>
      <c r="BO1202" s="30"/>
      <c r="BP1202" s="30"/>
      <c r="BQ1202" s="30"/>
      <c r="BR1202" s="30"/>
      <c r="BS1202" s="30"/>
      <c r="BT1202" s="30"/>
      <c r="BU1202" s="30"/>
      <c r="BV1202" s="30"/>
      <c r="BW1202" s="30"/>
      <c r="BX1202" s="30"/>
      <c r="BY1202" s="30"/>
      <c r="BZ1202" s="30"/>
      <c r="CA1202" s="30"/>
      <c r="CB1202" s="30"/>
      <c r="CC1202" s="30"/>
      <c r="CD1202" s="30"/>
      <c r="CE1202" s="30"/>
      <c r="CF1202" s="30"/>
      <c r="CG1202" s="30"/>
      <c r="CH1202" s="30"/>
      <c r="CI1202" s="30"/>
      <c r="CJ1202" s="30"/>
      <c r="CK1202" s="30"/>
      <c r="CL1202" s="30"/>
      <c r="CM1202" s="30"/>
      <c r="CN1202" s="30"/>
      <c r="CO1202" s="30"/>
      <c r="CP1202" s="30"/>
      <c r="CQ1202" s="30"/>
      <c r="CR1202" s="30"/>
      <c r="CS1202" s="30"/>
      <c r="CT1202" s="30"/>
      <c r="CU1202" s="30"/>
      <c r="CV1202" s="30"/>
      <c r="CW1202" s="30"/>
      <c r="CX1202" s="30"/>
      <c r="CY1202" s="30"/>
      <c r="CZ1202" s="30"/>
      <c r="DA1202" s="30"/>
      <c r="DB1202" s="30"/>
      <c r="DC1202" s="30"/>
      <c r="DD1202" s="30"/>
      <c r="DE1202" s="30"/>
      <c r="DF1202" s="30"/>
      <c r="DG1202" s="30"/>
      <c r="DH1202" s="30"/>
      <c r="DI1202" s="30"/>
      <c r="DJ1202" s="30"/>
      <c r="DK1202" s="30"/>
      <c r="DL1202" s="30"/>
      <c r="DM1202" s="30"/>
      <c r="DN1202" s="30"/>
      <c r="DO1202" s="30"/>
      <c r="DP1202" s="30"/>
      <c r="DQ1202" s="30"/>
      <c r="DR1202" s="30"/>
      <c r="DS1202" s="30"/>
      <c r="DT1202" s="30"/>
      <c r="DU1202" s="30"/>
      <c r="DV1202" s="30"/>
      <c r="DW1202" s="30"/>
      <c r="DX1202" s="30"/>
      <c r="DY1202" s="30"/>
      <c r="DZ1202" s="30"/>
      <c r="EA1202" s="30"/>
      <c r="EB1202" s="30"/>
      <c r="EC1202" s="30"/>
      <c r="ED1202" s="30"/>
      <c r="EE1202" s="30"/>
      <c r="EF1202" s="30"/>
      <c r="EG1202" s="30"/>
      <c r="EH1202" s="30"/>
      <c r="EI1202" s="30"/>
      <c r="EJ1202" s="30"/>
      <c r="EK1202" s="30"/>
      <c r="EL1202" s="30"/>
      <c r="EM1202" s="30"/>
      <c r="EN1202" s="30"/>
      <c r="EO1202" s="30"/>
      <c r="EP1202" s="30"/>
      <c r="EQ1202" s="30"/>
      <c r="ER1202" s="30"/>
      <c r="ES1202" s="30"/>
      <c r="ET1202" s="30"/>
      <c r="EU1202" s="30"/>
      <c r="EV1202" s="30"/>
      <c r="EW1202" s="30"/>
      <c r="EX1202" s="30"/>
      <c r="EY1202" s="30"/>
      <c r="EZ1202" s="30"/>
      <c r="FA1202" s="30"/>
      <c r="FB1202" s="30"/>
      <c r="FC1202" s="30"/>
      <c r="FD1202" s="30"/>
      <c r="FE1202" s="30"/>
      <c r="FF1202" s="30"/>
      <c r="FG1202" s="30"/>
      <c r="FH1202" s="30"/>
      <c r="FI1202" s="30"/>
      <c r="FJ1202" s="30"/>
      <c r="FK1202" s="30"/>
      <c r="FL1202" s="30"/>
      <c r="FM1202" s="30"/>
      <c r="FN1202" s="30"/>
      <c r="FO1202" s="30"/>
      <c r="FP1202" s="30"/>
      <c r="FQ1202" s="30"/>
      <c r="FR1202" s="30"/>
      <c r="FS1202" s="30"/>
      <c r="FT1202" s="30"/>
      <c r="FU1202" s="30"/>
      <c r="FV1202" s="30"/>
      <c r="FW1202" s="30"/>
      <c r="FX1202" s="30"/>
      <c r="FY1202" s="30"/>
      <c r="FZ1202" s="30"/>
      <c r="GA1202" s="30"/>
      <c r="GB1202" s="30"/>
      <c r="GC1202" s="30"/>
      <c r="GD1202" s="30"/>
      <c r="GE1202" s="30"/>
      <c r="GF1202" s="30"/>
      <c r="GG1202" s="30"/>
      <c r="GH1202" s="30"/>
      <c r="GI1202" s="30"/>
      <c r="GJ1202" s="30"/>
      <c r="GK1202" s="30"/>
      <c r="GL1202" s="30"/>
      <c r="GM1202" s="30"/>
      <c r="GN1202" s="30"/>
      <c r="GO1202" s="30"/>
      <c r="GP1202" s="30"/>
      <c r="GQ1202" s="30"/>
      <c r="GR1202" s="30"/>
      <c r="GS1202" s="30"/>
      <c r="GT1202" s="30"/>
      <c r="GU1202" s="30"/>
      <c r="GV1202" s="30"/>
      <c r="GW1202" s="30"/>
      <c r="GX1202" s="30"/>
      <c r="GY1202" s="30"/>
      <c r="GZ1202" s="30"/>
      <c r="HA1202" s="30"/>
      <c r="HB1202" s="30"/>
      <c r="HC1202" s="30"/>
      <c r="HD1202" s="30"/>
      <c r="HE1202" s="30"/>
      <c r="HF1202" s="30"/>
      <c r="HG1202" s="30"/>
      <c r="HH1202" s="30"/>
      <c r="HI1202" s="30"/>
      <c r="HJ1202" s="30"/>
      <c r="HK1202" s="30"/>
      <c r="HL1202" s="30"/>
      <c r="HM1202" s="30"/>
      <c r="HN1202" s="30"/>
      <c r="HO1202" s="30"/>
      <c r="HP1202" s="30"/>
      <c r="HQ1202" s="30"/>
      <c r="HR1202" s="30"/>
      <c r="HS1202" s="30"/>
      <c r="HT1202" s="30"/>
      <c r="HU1202" s="30"/>
      <c r="HV1202" s="30"/>
      <c r="HW1202" s="30"/>
      <c r="HX1202" s="30"/>
      <c r="HY1202" s="30"/>
      <c r="HZ1202" s="30"/>
      <c r="IA1202" s="30"/>
      <c r="IB1202" s="30"/>
      <c r="IC1202" s="30"/>
      <c r="ID1202" s="30"/>
      <c r="IE1202" s="30"/>
      <c r="IF1202" s="30"/>
      <c r="IG1202" s="30"/>
      <c r="IH1202" s="30"/>
      <c r="II1202" s="30"/>
      <c r="IJ1202" s="30"/>
      <c r="IK1202" s="30"/>
      <c r="IL1202" s="30"/>
      <c r="IM1202" s="30"/>
      <c r="IN1202" s="30"/>
      <c r="IO1202" s="30"/>
      <c r="IP1202" s="30"/>
      <c r="IQ1202" s="30"/>
      <c r="IR1202" s="30"/>
      <c r="IS1202" s="30"/>
      <c r="IT1202" s="30"/>
      <c r="IU1202" s="30"/>
    </row>
    <row r="1203" spans="1:255" ht="30">
      <c r="A1203" s="52">
        <v>44176</v>
      </c>
      <c r="B1203" s="1" t="s">
        <v>104</v>
      </c>
      <c r="C1203" s="40" t="s">
        <v>105</v>
      </c>
      <c r="D1203" s="3" t="s">
        <v>106</v>
      </c>
      <c r="E1203" s="123">
        <v>0</v>
      </c>
      <c r="F1203" s="30"/>
      <c r="G1203" s="30"/>
      <c r="H1203" s="30"/>
      <c r="I1203" s="30"/>
      <c r="J1203" s="30"/>
      <c r="K1203" s="30"/>
      <c r="L1203" s="30"/>
      <c r="M1203" s="30"/>
      <c r="N1203" s="30"/>
      <c r="O1203" s="30"/>
      <c r="P1203" s="30"/>
      <c r="Q1203" s="30"/>
      <c r="R1203" s="30"/>
      <c r="S1203" s="30"/>
      <c r="T1203" s="30"/>
      <c r="U1203" s="30"/>
      <c r="V1203" s="30"/>
      <c r="W1203" s="30"/>
      <c r="X1203" s="30"/>
      <c r="Y1203" s="30"/>
      <c r="Z1203" s="30"/>
      <c r="AA1203" s="30"/>
      <c r="AB1203" s="30"/>
      <c r="AC1203" s="30"/>
      <c r="AD1203" s="30"/>
      <c r="AE1203" s="30"/>
      <c r="AF1203" s="30"/>
      <c r="AG1203" s="30"/>
      <c r="AH1203" s="30"/>
      <c r="AI1203" s="30"/>
      <c r="AJ1203" s="30"/>
      <c r="AK1203" s="30"/>
      <c r="AL1203" s="30"/>
      <c r="AM1203" s="30"/>
      <c r="AN1203" s="30"/>
      <c r="AO1203" s="30"/>
      <c r="AP1203" s="30"/>
      <c r="AQ1203" s="30"/>
      <c r="AR1203" s="30"/>
      <c r="AS1203" s="30"/>
      <c r="AT1203" s="30"/>
      <c r="AU1203" s="30"/>
      <c r="AV1203" s="30"/>
      <c r="AW1203" s="30"/>
      <c r="AX1203" s="30"/>
      <c r="AY1203" s="30"/>
      <c r="AZ1203" s="30"/>
      <c r="BA1203" s="30"/>
      <c r="BB1203" s="30"/>
      <c r="BC1203" s="30"/>
      <c r="BD1203" s="30"/>
      <c r="BE1203" s="30"/>
      <c r="BF1203" s="30"/>
      <c r="BG1203" s="30"/>
      <c r="BH1203" s="30"/>
      <c r="BI1203" s="30"/>
      <c r="BJ1203" s="30"/>
      <c r="BK1203" s="30"/>
      <c r="BL1203" s="30"/>
      <c r="BM1203" s="30"/>
      <c r="BN1203" s="30"/>
      <c r="BO1203" s="30"/>
      <c r="BP1203" s="30"/>
      <c r="BQ1203" s="30"/>
      <c r="BR1203" s="30"/>
      <c r="BS1203" s="30"/>
      <c r="BT1203" s="30"/>
      <c r="BU1203" s="30"/>
      <c r="BV1203" s="30"/>
      <c r="BW1203" s="30"/>
      <c r="BX1203" s="30"/>
      <c r="BY1203" s="30"/>
      <c r="BZ1203" s="30"/>
      <c r="CA1203" s="30"/>
      <c r="CB1203" s="30"/>
      <c r="CC1203" s="30"/>
      <c r="CD1203" s="30"/>
      <c r="CE1203" s="30"/>
      <c r="CF1203" s="30"/>
      <c r="CG1203" s="30"/>
      <c r="CH1203" s="30"/>
      <c r="CI1203" s="30"/>
      <c r="CJ1203" s="30"/>
      <c r="CK1203" s="30"/>
      <c r="CL1203" s="30"/>
      <c r="CM1203" s="30"/>
      <c r="CN1203" s="30"/>
      <c r="CO1203" s="30"/>
      <c r="CP1203" s="30"/>
      <c r="CQ1203" s="30"/>
      <c r="CR1203" s="30"/>
      <c r="CS1203" s="30"/>
      <c r="CT1203" s="30"/>
      <c r="CU1203" s="30"/>
      <c r="CV1203" s="30"/>
      <c r="CW1203" s="30"/>
      <c r="CX1203" s="30"/>
      <c r="CY1203" s="30"/>
      <c r="CZ1203" s="30"/>
      <c r="DA1203" s="30"/>
      <c r="DB1203" s="30"/>
      <c r="DC1203" s="30"/>
      <c r="DD1203" s="30"/>
      <c r="DE1203" s="30"/>
      <c r="DF1203" s="30"/>
      <c r="DG1203" s="30"/>
      <c r="DH1203" s="30"/>
      <c r="DI1203" s="30"/>
      <c r="DJ1203" s="30"/>
      <c r="DK1203" s="30"/>
      <c r="DL1203" s="30"/>
      <c r="DM1203" s="30"/>
      <c r="DN1203" s="30"/>
      <c r="DO1203" s="30"/>
      <c r="DP1203" s="30"/>
      <c r="DQ1203" s="30"/>
      <c r="DR1203" s="30"/>
      <c r="DS1203" s="30"/>
      <c r="DT1203" s="30"/>
      <c r="DU1203" s="30"/>
      <c r="DV1203" s="30"/>
      <c r="DW1203" s="30"/>
      <c r="DX1203" s="30"/>
      <c r="DY1203" s="30"/>
      <c r="DZ1203" s="30"/>
      <c r="EA1203" s="30"/>
      <c r="EB1203" s="30"/>
      <c r="EC1203" s="30"/>
      <c r="ED1203" s="30"/>
      <c r="EE1203" s="30"/>
      <c r="EF1203" s="30"/>
      <c r="EG1203" s="30"/>
      <c r="EH1203" s="30"/>
      <c r="EI1203" s="30"/>
      <c r="EJ1203" s="30"/>
      <c r="EK1203" s="30"/>
      <c r="EL1203" s="30"/>
      <c r="EM1203" s="30"/>
      <c r="EN1203" s="30"/>
      <c r="EO1203" s="30"/>
      <c r="EP1203" s="30"/>
      <c r="EQ1203" s="30"/>
      <c r="ER1203" s="30"/>
      <c r="ES1203" s="30"/>
      <c r="ET1203" s="30"/>
      <c r="EU1203" s="30"/>
      <c r="EV1203" s="30"/>
      <c r="EW1203" s="30"/>
      <c r="EX1203" s="30"/>
      <c r="EY1203" s="30"/>
      <c r="EZ1203" s="30"/>
      <c r="FA1203" s="30"/>
      <c r="FB1203" s="30"/>
      <c r="FC1203" s="30"/>
      <c r="FD1203" s="30"/>
      <c r="FE1203" s="30"/>
      <c r="FF1203" s="30"/>
      <c r="FG1203" s="30"/>
      <c r="FH1203" s="30"/>
      <c r="FI1203" s="30"/>
      <c r="FJ1203" s="30"/>
      <c r="FK1203" s="30"/>
      <c r="FL1203" s="30"/>
      <c r="FM1203" s="30"/>
      <c r="FN1203" s="30"/>
      <c r="FO1203" s="30"/>
      <c r="FP1203" s="30"/>
      <c r="FQ1203" s="30"/>
      <c r="FR1203" s="30"/>
      <c r="FS1203" s="30"/>
      <c r="FT1203" s="30"/>
      <c r="FU1203" s="30"/>
      <c r="FV1203" s="30"/>
      <c r="FW1203" s="30"/>
      <c r="FX1203" s="30"/>
      <c r="FY1203" s="30"/>
      <c r="FZ1203" s="30"/>
      <c r="GA1203" s="30"/>
      <c r="GB1203" s="30"/>
      <c r="GC1203" s="30"/>
      <c r="GD1203" s="30"/>
      <c r="GE1203" s="30"/>
      <c r="GF1203" s="30"/>
      <c r="GG1203" s="30"/>
      <c r="GH1203" s="30"/>
      <c r="GI1203" s="30"/>
      <c r="GJ1203" s="30"/>
      <c r="GK1203" s="30"/>
      <c r="GL1203" s="30"/>
      <c r="GM1203" s="30"/>
      <c r="GN1203" s="30"/>
      <c r="GO1203" s="30"/>
      <c r="GP1203" s="30"/>
      <c r="GQ1203" s="30"/>
      <c r="GR1203" s="30"/>
      <c r="GS1203" s="30"/>
      <c r="GT1203" s="30"/>
      <c r="GU1203" s="30"/>
      <c r="GV1203" s="30"/>
      <c r="GW1203" s="30"/>
      <c r="GX1203" s="30"/>
      <c r="GY1203" s="30"/>
      <c r="GZ1203" s="30"/>
      <c r="HA1203" s="30"/>
      <c r="HB1203" s="30"/>
      <c r="HC1203" s="30"/>
      <c r="HD1203" s="30"/>
      <c r="HE1203" s="30"/>
      <c r="HF1203" s="30"/>
      <c r="HG1203" s="30"/>
      <c r="HH1203" s="30"/>
      <c r="HI1203" s="30"/>
      <c r="HJ1203" s="30"/>
      <c r="HK1203" s="30"/>
      <c r="HL1203" s="30"/>
      <c r="HM1203" s="30"/>
      <c r="HN1203" s="30"/>
      <c r="HO1203" s="30"/>
      <c r="HP1203" s="30"/>
      <c r="HQ1203" s="30"/>
      <c r="HR1203" s="30"/>
      <c r="HS1203" s="30"/>
      <c r="HT1203" s="30"/>
      <c r="HU1203" s="30"/>
      <c r="HV1203" s="30"/>
      <c r="HW1203" s="30"/>
      <c r="HX1203" s="30"/>
      <c r="HY1203" s="30"/>
      <c r="HZ1203" s="30"/>
      <c r="IA1203" s="30"/>
      <c r="IB1203" s="30"/>
      <c r="IC1203" s="30"/>
      <c r="ID1203" s="30"/>
      <c r="IE1203" s="30"/>
      <c r="IF1203" s="30"/>
      <c r="IG1203" s="30"/>
      <c r="IH1203" s="30"/>
      <c r="II1203" s="30"/>
      <c r="IJ1203" s="30"/>
      <c r="IK1203" s="30"/>
      <c r="IL1203" s="30"/>
      <c r="IM1203" s="30"/>
      <c r="IN1203" s="30"/>
      <c r="IO1203" s="30"/>
      <c r="IP1203" s="30"/>
      <c r="IQ1203" s="30"/>
      <c r="IR1203" s="30"/>
      <c r="IS1203" s="30"/>
      <c r="IT1203" s="30"/>
      <c r="IU1203" s="30"/>
    </row>
    <row r="1204" spans="1:255" ht="15">
      <c r="A1204" s="154" t="s">
        <v>20</v>
      </c>
      <c r="B1204" s="155"/>
      <c r="C1204" s="155"/>
      <c r="D1204" s="157"/>
      <c r="E1204" s="57">
        <f>SUM(E1193:E1202)</f>
        <v>3069.5</v>
      </c>
      <c r="F1204" s="30"/>
      <c r="G1204" s="30"/>
      <c r="H1204" s="30"/>
      <c r="I1204" s="30"/>
      <c r="J1204" s="30"/>
      <c r="K1204" s="30"/>
      <c r="L1204" s="30"/>
      <c r="M1204" s="30"/>
      <c r="N1204" s="30"/>
      <c r="O1204" s="30"/>
      <c r="P1204" s="30"/>
      <c r="Q1204" s="30"/>
      <c r="R1204" s="30"/>
      <c r="S1204" s="30"/>
      <c r="T1204" s="30"/>
      <c r="U1204" s="30"/>
      <c r="V1204" s="30"/>
      <c r="W1204" s="30"/>
      <c r="X1204" s="30"/>
      <c r="Y1204" s="30"/>
      <c r="Z1204" s="30"/>
      <c r="AA1204" s="30"/>
      <c r="AB1204" s="30"/>
      <c r="AC1204" s="30"/>
      <c r="AD1204" s="30"/>
      <c r="AE1204" s="30"/>
      <c r="AF1204" s="30"/>
      <c r="AG1204" s="30"/>
      <c r="AH1204" s="30"/>
      <c r="AI1204" s="30"/>
      <c r="AJ1204" s="30"/>
      <c r="AK1204" s="30"/>
      <c r="AL1204" s="30"/>
      <c r="AM1204" s="30"/>
      <c r="AN1204" s="30"/>
      <c r="AO1204" s="30"/>
      <c r="AP1204" s="30"/>
      <c r="AQ1204" s="30"/>
      <c r="AR1204" s="30"/>
      <c r="AS1204" s="30"/>
      <c r="AT1204" s="30"/>
      <c r="AU1204" s="30"/>
      <c r="AV1204" s="30"/>
      <c r="AW1204" s="30"/>
      <c r="AX1204" s="30"/>
      <c r="AY1204" s="30"/>
      <c r="AZ1204" s="30"/>
      <c r="BA1204" s="30"/>
      <c r="BB1204" s="30"/>
      <c r="BC1204" s="30"/>
      <c r="BD1204" s="30"/>
      <c r="BE1204" s="30"/>
      <c r="BF1204" s="30"/>
      <c r="BG1204" s="30"/>
      <c r="BH1204" s="30"/>
      <c r="BI1204" s="30"/>
      <c r="BJ1204" s="30"/>
      <c r="BK1204" s="30"/>
      <c r="BL1204" s="30"/>
      <c r="BM1204" s="30"/>
      <c r="BN1204" s="30"/>
      <c r="BO1204" s="30"/>
      <c r="BP1204" s="30"/>
      <c r="BQ1204" s="30"/>
      <c r="BR1204" s="30"/>
      <c r="BS1204" s="30"/>
      <c r="BT1204" s="30"/>
      <c r="BU1204" s="30"/>
      <c r="BV1204" s="30"/>
      <c r="BW1204" s="30"/>
      <c r="BX1204" s="30"/>
      <c r="BY1204" s="30"/>
      <c r="BZ1204" s="30"/>
      <c r="CA1204" s="30"/>
      <c r="CB1204" s="30"/>
      <c r="CC1204" s="30"/>
      <c r="CD1204" s="30"/>
      <c r="CE1204" s="30"/>
      <c r="CF1204" s="30"/>
      <c r="CG1204" s="30"/>
      <c r="CH1204" s="30"/>
      <c r="CI1204" s="30"/>
      <c r="CJ1204" s="30"/>
      <c r="CK1204" s="30"/>
      <c r="CL1204" s="30"/>
      <c r="CM1204" s="30"/>
      <c r="CN1204" s="30"/>
      <c r="CO1204" s="30"/>
      <c r="CP1204" s="30"/>
      <c r="CQ1204" s="30"/>
      <c r="CR1204" s="30"/>
      <c r="CS1204" s="30"/>
      <c r="CT1204" s="30"/>
      <c r="CU1204" s="30"/>
      <c r="CV1204" s="30"/>
      <c r="CW1204" s="30"/>
      <c r="CX1204" s="30"/>
      <c r="CY1204" s="30"/>
      <c r="CZ1204" s="30"/>
      <c r="DA1204" s="30"/>
      <c r="DB1204" s="30"/>
      <c r="DC1204" s="30"/>
      <c r="DD1204" s="30"/>
      <c r="DE1204" s="30"/>
      <c r="DF1204" s="30"/>
      <c r="DG1204" s="30"/>
      <c r="DH1204" s="30"/>
      <c r="DI1204" s="30"/>
      <c r="DJ1204" s="30"/>
      <c r="DK1204" s="30"/>
      <c r="DL1204" s="30"/>
      <c r="DM1204" s="30"/>
      <c r="DN1204" s="30"/>
      <c r="DO1204" s="30"/>
      <c r="DP1204" s="30"/>
      <c r="DQ1204" s="30"/>
      <c r="DR1204" s="30"/>
      <c r="DS1204" s="30"/>
      <c r="DT1204" s="30"/>
      <c r="DU1204" s="30"/>
      <c r="DV1204" s="30"/>
      <c r="DW1204" s="30"/>
      <c r="DX1204" s="30"/>
      <c r="DY1204" s="30"/>
      <c r="DZ1204" s="30"/>
      <c r="EA1204" s="30"/>
      <c r="EB1204" s="30"/>
      <c r="EC1204" s="30"/>
      <c r="ED1204" s="30"/>
      <c r="EE1204" s="30"/>
      <c r="EF1204" s="30"/>
      <c r="EG1204" s="30"/>
      <c r="EH1204" s="30"/>
      <c r="EI1204" s="30"/>
      <c r="EJ1204" s="30"/>
      <c r="EK1204" s="30"/>
      <c r="EL1204" s="30"/>
      <c r="EM1204" s="30"/>
      <c r="EN1204" s="30"/>
      <c r="EO1204" s="30"/>
      <c r="EP1204" s="30"/>
      <c r="EQ1204" s="30"/>
      <c r="ER1204" s="30"/>
      <c r="ES1204" s="30"/>
      <c r="ET1204" s="30"/>
      <c r="EU1204" s="30"/>
      <c r="EV1204" s="30"/>
      <c r="EW1204" s="30"/>
      <c r="EX1204" s="30"/>
      <c r="EY1204" s="30"/>
      <c r="EZ1204" s="30"/>
      <c r="FA1204" s="30"/>
      <c r="FB1204" s="30"/>
      <c r="FC1204" s="30"/>
      <c r="FD1204" s="30"/>
      <c r="FE1204" s="30"/>
      <c r="FF1204" s="30"/>
      <c r="FG1204" s="30"/>
      <c r="FH1204" s="30"/>
      <c r="FI1204" s="30"/>
      <c r="FJ1204" s="30"/>
      <c r="FK1204" s="30"/>
      <c r="FL1204" s="30"/>
      <c r="FM1204" s="30"/>
      <c r="FN1204" s="30"/>
      <c r="FO1204" s="30"/>
      <c r="FP1204" s="30"/>
      <c r="FQ1204" s="30"/>
      <c r="FR1204" s="30"/>
      <c r="FS1204" s="30"/>
      <c r="FT1204" s="30"/>
      <c r="FU1204" s="30"/>
      <c r="FV1204" s="30"/>
      <c r="FW1204" s="30"/>
      <c r="FX1204" s="30"/>
      <c r="FY1204" s="30"/>
      <c r="FZ1204" s="30"/>
      <c r="GA1204" s="30"/>
      <c r="GB1204" s="30"/>
      <c r="GC1204" s="30"/>
      <c r="GD1204" s="30"/>
      <c r="GE1204" s="30"/>
      <c r="GF1204" s="30"/>
      <c r="GG1204" s="30"/>
      <c r="GH1204" s="30"/>
      <c r="GI1204" s="30"/>
      <c r="GJ1204" s="30"/>
      <c r="GK1204" s="30"/>
      <c r="GL1204" s="30"/>
      <c r="GM1204" s="30"/>
      <c r="GN1204" s="30"/>
      <c r="GO1204" s="30"/>
      <c r="GP1204" s="30"/>
      <c r="GQ1204" s="30"/>
      <c r="GR1204" s="30"/>
      <c r="GS1204" s="30"/>
      <c r="GT1204" s="30"/>
      <c r="GU1204" s="30"/>
      <c r="GV1204" s="30"/>
      <c r="GW1204" s="30"/>
      <c r="GX1204" s="30"/>
      <c r="GY1204" s="30"/>
      <c r="GZ1204" s="30"/>
      <c r="HA1204" s="30"/>
      <c r="HB1204" s="30"/>
      <c r="HC1204" s="30"/>
      <c r="HD1204" s="30"/>
      <c r="HE1204" s="30"/>
      <c r="HF1204" s="30"/>
      <c r="HG1204" s="30"/>
      <c r="HH1204" s="30"/>
      <c r="HI1204" s="30"/>
      <c r="HJ1204" s="30"/>
      <c r="HK1204" s="30"/>
      <c r="HL1204" s="30"/>
      <c r="HM1204" s="30"/>
      <c r="HN1204" s="30"/>
      <c r="HO1204" s="30"/>
      <c r="HP1204" s="30"/>
      <c r="HQ1204" s="30"/>
      <c r="HR1204" s="30"/>
      <c r="HS1204" s="30"/>
      <c r="HT1204" s="30"/>
      <c r="HU1204" s="30"/>
      <c r="HV1204" s="30"/>
      <c r="HW1204" s="30"/>
      <c r="HX1204" s="30"/>
      <c r="HY1204" s="30"/>
      <c r="HZ1204" s="30"/>
      <c r="IA1204" s="30"/>
      <c r="IB1204" s="30"/>
      <c r="IC1204" s="30"/>
      <c r="ID1204" s="30"/>
      <c r="IE1204" s="30"/>
      <c r="IF1204" s="30"/>
      <c r="IG1204" s="30"/>
      <c r="IH1204" s="30"/>
      <c r="II1204" s="30"/>
      <c r="IJ1204" s="30"/>
      <c r="IK1204" s="30"/>
      <c r="IL1204" s="30"/>
      <c r="IM1204" s="30"/>
      <c r="IN1204" s="30"/>
      <c r="IO1204" s="30"/>
      <c r="IP1204" s="30"/>
      <c r="IQ1204" s="30"/>
      <c r="IR1204" s="30"/>
      <c r="IS1204" s="30"/>
      <c r="IT1204" s="30"/>
      <c r="IU1204" s="30"/>
    </row>
    <row r="1207" ht="15">
      <c r="A1207" s="32"/>
    </row>
    <row r="1209" spans="1:5" ht="15.75" thickBot="1">
      <c r="A1209" s="145" t="s">
        <v>1054</v>
      </c>
      <c r="B1209" s="145"/>
      <c r="C1209" s="145"/>
      <c r="D1209" s="145"/>
      <c r="E1209" s="145"/>
    </row>
    <row r="1210" spans="1:255" ht="15.75" thickTop="1">
      <c r="A1210" s="146" t="s">
        <v>0</v>
      </c>
      <c r="B1210" s="146"/>
      <c r="C1210" s="146"/>
      <c r="D1210" s="146"/>
      <c r="E1210" s="146"/>
      <c r="F1210" s="30"/>
      <c r="G1210" s="30"/>
      <c r="H1210" s="30"/>
      <c r="I1210" s="30"/>
      <c r="J1210" s="30"/>
      <c r="K1210" s="30"/>
      <c r="L1210" s="30"/>
      <c r="M1210" s="30"/>
      <c r="N1210" s="30"/>
      <c r="O1210" s="30"/>
      <c r="P1210" s="30"/>
      <c r="Q1210" s="30"/>
      <c r="R1210" s="30"/>
      <c r="S1210" s="30"/>
      <c r="T1210" s="30"/>
      <c r="U1210" s="30"/>
      <c r="V1210" s="30"/>
      <c r="W1210" s="30"/>
      <c r="X1210" s="30"/>
      <c r="Y1210" s="30"/>
      <c r="Z1210" s="30"/>
      <c r="AA1210" s="30"/>
      <c r="AB1210" s="30"/>
      <c r="AC1210" s="30"/>
      <c r="AD1210" s="30"/>
      <c r="AE1210" s="30"/>
      <c r="AF1210" s="30"/>
      <c r="AG1210" s="30"/>
      <c r="AH1210" s="30"/>
      <c r="AI1210" s="30"/>
      <c r="AJ1210" s="30"/>
      <c r="AK1210" s="30"/>
      <c r="AL1210" s="30"/>
      <c r="AM1210" s="30"/>
      <c r="AN1210" s="30"/>
      <c r="AO1210" s="30"/>
      <c r="AP1210" s="30"/>
      <c r="AQ1210" s="30"/>
      <c r="AR1210" s="30"/>
      <c r="AS1210" s="30"/>
      <c r="AT1210" s="30"/>
      <c r="AU1210" s="30"/>
      <c r="AV1210" s="30"/>
      <c r="AW1210" s="30"/>
      <c r="AX1210" s="30"/>
      <c r="AY1210" s="30"/>
      <c r="AZ1210" s="30"/>
      <c r="BA1210" s="30"/>
      <c r="BB1210" s="30"/>
      <c r="BC1210" s="30"/>
      <c r="BD1210" s="30"/>
      <c r="BE1210" s="30"/>
      <c r="BF1210" s="30"/>
      <c r="BG1210" s="30"/>
      <c r="BH1210" s="30"/>
      <c r="BI1210" s="30"/>
      <c r="BJ1210" s="30"/>
      <c r="BK1210" s="30"/>
      <c r="BL1210" s="30"/>
      <c r="BM1210" s="30"/>
      <c r="BN1210" s="30"/>
      <c r="BO1210" s="30"/>
      <c r="BP1210" s="30"/>
      <c r="BQ1210" s="30"/>
      <c r="BR1210" s="30"/>
      <c r="BS1210" s="30"/>
      <c r="BT1210" s="30"/>
      <c r="BU1210" s="30"/>
      <c r="BV1210" s="30"/>
      <c r="BW1210" s="30"/>
      <c r="BX1210" s="30"/>
      <c r="BY1210" s="30"/>
      <c r="BZ1210" s="30"/>
      <c r="CA1210" s="30"/>
      <c r="CB1210" s="30"/>
      <c r="CC1210" s="30"/>
      <c r="CD1210" s="30"/>
      <c r="CE1210" s="30"/>
      <c r="CF1210" s="30"/>
      <c r="CG1210" s="30"/>
      <c r="CH1210" s="30"/>
      <c r="CI1210" s="30"/>
      <c r="CJ1210" s="30"/>
      <c r="CK1210" s="30"/>
      <c r="CL1210" s="30"/>
      <c r="CM1210" s="30"/>
      <c r="CN1210" s="30"/>
      <c r="CO1210" s="30"/>
      <c r="CP1210" s="30"/>
      <c r="CQ1210" s="30"/>
      <c r="CR1210" s="30"/>
      <c r="CS1210" s="30"/>
      <c r="CT1210" s="30"/>
      <c r="CU1210" s="30"/>
      <c r="CV1210" s="30"/>
      <c r="CW1210" s="30"/>
      <c r="CX1210" s="30"/>
      <c r="CY1210" s="30"/>
      <c r="CZ1210" s="30"/>
      <c r="DA1210" s="30"/>
      <c r="DB1210" s="30"/>
      <c r="DC1210" s="30"/>
      <c r="DD1210" s="30"/>
      <c r="DE1210" s="30"/>
      <c r="DF1210" s="30"/>
      <c r="DG1210" s="30"/>
      <c r="DH1210" s="30"/>
      <c r="DI1210" s="30"/>
      <c r="DJ1210" s="30"/>
      <c r="DK1210" s="30"/>
      <c r="DL1210" s="30"/>
      <c r="DM1210" s="30"/>
      <c r="DN1210" s="30"/>
      <c r="DO1210" s="30"/>
      <c r="DP1210" s="30"/>
      <c r="DQ1210" s="30"/>
      <c r="DR1210" s="30"/>
      <c r="DS1210" s="30"/>
      <c r="DT1210" s="30"/>
      <c r="DU1210" s="30"/>
      <c r="DV1210" s="30"/>
      <c r="DW1210" s="30"/>
      <c r="DX1210" s="30"/>
      <c r="DY1210" s="30"/>
      <c r="DZ1210" s="30"/>
      <c r="EA1210" s="30"/>
      <c r="EB1210" s="30"/>
      <c r="EC1210" s="30"/>
      <c r="ED1210" s="30"/>
      <c r="EE1210" s="30"/>
      <c r="EF1210" s="30"/>
      <c r="EG1210" s="30"/>
      <c r="EH1210" s="30"/>
      <c r="EI1210" s="30"/>
      <c r="EJ1210" s="30"/>
      <c r="EK1210" s="30"/>
      <c r="EL1210" s="30"/>
      <c r="EM1210" s="30"/>
      <c r="EN1210" s="30"/>
      <c r="EO1210" s="30"/>
      <c r="EP1210" s="30"/>
      <c r="EQ1210" s="30"/>
      <c r="ER1210" s="30"/>
      <c r="ES1210" s="30"/>
      <c r="ET1210" s="30"/>
      <c r="EU1210" s="30"/>
      <c r="EV1210" s="30"/>
      <c r="EW1210" s="30"/>
      <c r="EX1210" s="30"/>
      <c r="EY1210" s="30"/>
      <c r="EZ1210" s="30"/>
      <c r="FA1210" s="30"/>
      <c r="FB1210" s="30"/>
      <c r="FC1210" s="30"/>
      <c r="FD1210" s="30"/>
      <c r="FE1210" s="30"/>
      <c r="FF1210" s="30"/>
      <c r="FG1210" s="30"/>
      <c r="FH1210" s="30"/>
      <c r="FI1210" s="30"/>
      <c r="FJ1210" s="30"/>
      <c r="FK1210" s="30"/>
      <c r="FL1210" s="30"/>
      <c r="FM1210" s="30"/>
      <c r="FN1210" s="30"/>
      <c r="FO1210" s="30"/>
      <c r="FP1210" s="30"/>
      <c r="FQ1210" s="30"/>
      <c r="FR1210" s="30"/>
      <c r="FS1210" s="30"/>
      <c r="FT1210" s="30"/>
      <c r="FU1210" s="30"/>
      <c r="FV1210" s="30"/>
      <c r="FW1210" s="30"/>
      <c r="FX1210" s="30"/>
      <c r="FY1210" s="30"/>
      <c r="FZ1210" s="30"/>
      <c r="GA1210" s="30"/>
      <c r="GB1210" s="30"/>
      <c r="GC1210" s="30"/>
      <c r="GD1210" s="30"/>
      <c r="GE1210" s="30"/>
      <c r="GF1210" s="30"/>
      <c r="GG1210" s="30"/>
      <c r="GH1210" s="30"/>
      <c r="GI1210" s="30"/>
      <c r="GJ1210" s="30"/>
      <c r="GK1210" s="30"/>
      <c r="GL1210" s="30"/>
      <c r="GM1210" s="30"/>
      <c r="GN1210" s="30"/>
      <c r="GO1210" s="30"/>
      <c r="GP1210" s="30"/>
      <c r="GQ1210" s="30"/>
      <c r="GR1210" s="30"/>
      <c r="GS1210" s="30"/>
      <c r="GT1210" s="30"/>
      <c r="GU1210" s="30"/>
      <c r="GV1210" s="30"/>
      <c r="GW1210" s="30"/>
      <c r="GX1210" s="30"/>
      <c r="GY1210" s="30"/>
      <c r="GZ1210" s="30"/>
      <c r="HA1210" s="30"/>
      <c r="HB1210" s="30"/>
      <c r="HC1210" s="30"/>
      <c r="HD1210" s="30"/>
      <c r="HE1210" s="30"/>
      <c r="HF1210" s="30"/>
      <c r="HG1210" s="30"/>
      <c r="HH1210" s="30"/>
      <c r="HI1210" s="30"/>
      <c r="HJ1210" s="30"/>
      <c r="HK1210" s="30"/>
      <c r="HL1210" s="30"/>
      <c r="HM1210" s="30"/>
      <c r="HN1210" s="30"/>
      <c r="HO1210" s="30"/>
      <c r="HP1210" s="30"/>
      <c r="HQ1210" s="30"/>
      <c r="HR1210" s="30"/>
      <c r="HS1210" s="30"/>
      <c r="HT1210" s="30"/>
      <c r="HU1210" s="30"/>
      <c r="HV1210" s="30"/>
      <c r="HW1210" s="30"/>
      <c r="HX1210" s="30"/>
      <c r="HY1210" s="30"/>
      <c r="HZ1210" s="30"/>
      <c r="IA1210" s="30"/>
      <c r="IB1210" s="30"/>
      <c r="IC1210" s="30"/>
      <c r="ID1210" s="30"/>
      <c r="IE1210" s="30"/>
      <c r="IF1210" s="30"/>
      <c r="IG1210" s="30"/>
      <c r="IH1210" s="30"/>
      <c r="II1210" s="30"/>
      <c r="IJ1210" s="30"/>
      <c r="IK1210" s="30"/>
      <c r="IL1210" s="30"/>
      <c r="IM1210" s="30"/>
      <c r="IN1210" s="30"/>
      <c r="IO1210" s="30"/>
      <c r="IP1210" s="30"/>
      <c r="IQ1210" s="30"/>
      <c r="IR1210" s="30"/>
      <c r="IS1210" s="30"/>
      <c r="IT1210" s="30"/>
      <c r="IU1210" s="30"/>
    </row>
    <row r="1211" spans="6:255" ht="15">
      <c r="F1211" s="30"/>
      <c r="G1211" s="30"/>
      <c r="H1211" s="30"/>
      <c r="I1211" s="30"/>
      <c r="J1211" s="30"/>
      <c r="K1211" s="30"/>
      <c r="L1211" s="30"/>
      <c r="M1211" s="30"/>
      <c r="N1211" s="30"/>
      <c r="O1211" s="30"/>
      <c r="P1211" s="30"/>
      <c r="Q1211" s="30"/>
      <c r="R1211" s="30"/>
      <c r="S1211" s="30"/>
      <c r="T1211" s="30"/>
      <c r="U1211" s="30"/>
      <c r="V1211" s="30"/>
      <c r="W1211" s="30"/>
      <c r="X1211" s="30"/>
      <c r="Y1211" s="30"/>
      <c r="Z1211" s="30"/>
      <c r="AA1211" s="30"/>
      <c r="AB1211" s="30"/>
      <c r="AC1211" s="30"/>
      <c r="AD1211" s="30"/>
      <c r="AE1211" s="30"/>
      <c r="AF1211" s="30"/>
      <c r="AG1211" s="30"/>
      <c r="AH1211" s="30"/>
      <c r="AI1211" s="30"/>
      <c r="AJ1211" s="30"/>
      <c r="AK1211" s="30"/>
      <c r="AL1211" s="30"/>
      <c r="AM1211" s="30"/>
      <c r="AN1211" s="30"/>
      <c r="AO1211" s="30"/>
      <c r="AP1211" s="30"/>
      <c r="AQ1211" s="30"/>
      <c r="AR1211" s="30"/>
      <c r="AS1211" s="30"/>
      <c r="AT1211" s="30"/>
      <c r="AU1211" s="30"/>
      <c r="AV1211" s="30"/>
      <c r="AW1211" s="30"/>
      <c r="AX1211" s="30"/>
      <c r="AY1211" s="30"/>
      <c r="AZ1211" s="30"/>
      <c r="BA1211" s="30"/>
      <c r="BB1211" s="30"/>
      <c r="BC1211" s="30"/>
      <c r="BD1211" s="30"/>
      <c r="BE1211" s="30"/>
      <c r="BF1211" s="30"/>
      <c r="BG1211" s="30"/>
      <c r="BH1211" s="30"/>
      <c r="BI1211" s="30"/>
      <c r="BJ1211" s="30"/>
      <c r="BK1211" s="30"/>
      <c r="BL1211" s="30"/>
      <c r="BM1211" s="30"/>
      <c r="BN1211" s="30"/>
      <c r="BO1211" s="30"/>
      <c r="BP1211" s="30"/>
      <c r="BQ1211" s="30"/>
      <c r="BR1211" s="30"/>
      <c r="BS1211" s="30"/>
      <c r="BT1211" s="30"/>
      <c r="BU1211" s="30"/>
      <c r="BV1211" s="30"/>
      <c r="BW1211" s="30"/>
      <c r="BX1211" s="30"/>
      <c r="BY1211" s="30"/>
      <c r="BZ1211" s="30"/>
      <c r="CA1211" s="30"/>
      <c r="CB1211" s="30"/>
      <c r="CC1211" s="30"/>
      <c r="CD1211" s="30"/>
      <c r="CE1211" s="30"/>
      <c r="CF1211" s="30"/>
      <c r="CG1211" s="30"/>
      <c r="CH1211" s="30"/>
      <c r="CI1211" s="30"/>
      <c r="CJ1211" s="30"/>
      <c r="CK1211" s="30"/>
      <c r="CL1211" s="30"/>
      <c r="CM1211" s="30"/>
      <c r="CN1211" s="30"/>
      <c r="CO1211" s="30"/>
      <c r="CP1211" s="30"/>
      <c r="CQ1211" s="30"/>
      <c r="CR1211" s="30"/>
      <c r="CS1211" s="30"/>
      <c r="CT1211" s="30"/>
      <c r="CU1211" s="30"/>
      <c r="CV1211" s="30"/>
      <c r="CW1211" s="30"/>
      <c r="CX1211" s="30"/>
      <c r="CY1211" s="30"/>
      <c r="CZ1211" s="30"/>
      <c r="DA1211" s="30"/>
      <c r="DB1211" s="30"/>
      <c r="DC1211" s="30"/>
      <c r="DD1211" s="30"/>
      <c r="DE1211" s="30"/>
      <c r="DF1211" s="30"/>
      <c r="DG1211" s="30"/>
      <c r="DH1211" s="30"/>
      <c r="DI1211" s="30"/>
      <c r="DJ1211" s="30"/>
      <c r="DK1211" s="30"/>
      <c r="DL1211" s="30"/>
      <c r="DM1211" s="30"/>
      <c r="DN1211" s="30"/>
      <c r="DO1211" s="30"/>
      <c r="DP1211" s="30"/>
      <c r="DQ1211" s="30"/>
      <c r="DR1211" s="30"/>
      <c r="DS1211" s="30"/>
      <c r="DT1211" s="30"/>
      <c r="DU1211" s="30"/>
      <c r="DV1211" s="30"/>
      <c r="DW1211" s="30"/>
      <c r="DX1211" s="30"/>
      <c r="DY1211" s="30"/>
      <c r="DZ1211" s="30"/>
      <c r="EA1211" s="30"/>
      <c r="EB1211" s="30"/>
      <c r="EC1211" s="30"/>
      <c r="ED1211" s="30"/>
      <c r="EE1211" s="30"/>
      <c r="EF1211" s="30"/>
      <c r="EG1211" s="30"/>
      <c r="EH1211" s="30"/>
      <c r="EI1211" s="30"/>
      <c r="EJ1211" s="30"/>
      <c r="EK1211" s="30"/>
      <c r="EL1211" s="30"/>
      <c r="EM1211" s="30"/>
      <c r="EN1211" s="30"/>
      <c r="EO1211" s="30"/>
      <c r="EP1211" s="30"/>
      <c r="EQ1211" s="30"/>
      <c r="ER1211" s="30"/>
      <c r="ES1211" s="30"/>
      <c r="ET1211" s="30"/>
      <c r="EU1211" s="30"/>
      <c r="EV1211" s="30"/>
      <c r="EW1211" s="30"/>
      <c r="EX1211" s="30"/>
      <c r="EY1211" s="30"/>
      <c r="EZ1211" s="30"/>
      <c r="FA1211" s="30"/>
      <c r="FB1211" s="30"/>
      <c r="FC1211" s="30"/>
      <c r="FD1211" s="30"/>
      <c r="FE1211" s="30"/>
      <c r="FF1211" s="30"/>
      <c r="FG1211" s="30"/>
      <c r="FH1211" s="30"/>
      <c r="FI1211" s="30"/>
      <c r="FJ1211" s="30"/>
      <c r="FK1211" s="30"/>
      <c r="FL1211" s="30"/>
      <c r="FM1211" s="30"/>
      <c r="FN1211" s="30"/>
      <c r="FO1211" s="30"/>
      <c r="FP1211" s="30"/>
      <c r="FQ1211" s="30"/>
      <c r="FR1211" s="30"/>
      <c r="FS1211" s="30"/>
      <c r="FT1211" s="30"/>
      <c r="FU1211" s="30"/>
      <c r="FV1211" s="30"/>
      <c r="FW1211" s="30"/>
      <c r="FX1211" s="30"/>
      <c r="FY1211" s="30"/>
      <c r="FZ1211" s="30"/>
      <c r="GA1211" s="30"/>
      <c r="GB1211" s="30"/>
      <c r="GC1211" s="30"/>
      <c r="GD1211" s="30"/>
      <c r="GE1211" s="30"/>
      <c r="GF1211" s="30"/>
      <c r="GG1211" s="30"/>
      <c r="GH1211" s="30"/>
      <c r="GI1211" s="30"/>
      <c r="GJ1211" s="30"/>
      <c r="GK1211" s="30"/>
      <c r="GL1211" s="30"/>
      <c r="GM1211" s="30"/>
      <c r="GN1211" s="30"/>
      <c r="GO1211" s="30"/>
      <c r="GP1211" s="30"/>
      <c r="GQ1211" s="30"/>
      <c r="GR1211" s="30"/>
      <c r="GS1211" s="30"/>
      <c r="GT1211" s="30"/>
      <c r="GU1211" s="30"/>
      <c r="GV1211" s="30"/>
      <c r="GW1211" s="30"/>
      <c r="GX1211" s="30"/>
      <c r="GY1211" s="30"/>
      <c r="GZ1211" s="30"/>
      <c r="HA1211" s="30"/>
      <c r="HB1211" s="30"/>
      <c r="HC1211" s="30"/>
      <c r="HD1211" s="30"/>
      <c r="HE1211" s="30"/>
      <c r="HF1211" s="30"/>
      <c r="HG1211" s="30"/>
      <c r="HH1211" s="30"/>
      <c r="HI1211" s="30"/>
      <c r="HJ1211" s="30"/>
      <c r="HK1211" s="30"/>
      <c r="HL1211" s="30"/>
      <c r="HM1211" s="30"/>
      <c r="HN1211" s="30"/>
      <c r="HO1211" s="30"/>
      <c r="HP1211" s="30"/>
      <c r="HQ1211" s="30"/>
      <c r="HR1211" s="30"/>
      <c r="HS1211" s="30"/>
      <c r="HT1211" s="30"/>
      <c r="HU1211" s="30"/>
      <c r="HV1211" s="30"/>
      <c r="HW1211" s="30"/>
      <c r="HX1211" s="30"/>
      <c r="HY1211" s="30"/>
      <c r="HZ1211" s="30"/>
      <c r="IA1211" s="30"/>
      <c r="IB1211" s="30"/>
      <c r="IC1211" s="30"/>
      <c r="ID1211" s="30"/>
      <c r="IE1211" s="30"/>
      <c r="IF1211" s="30"/>
      <c r="IG1211" s="30"/>
      <c r="IH1211" s="30"/>
      <c r="II1211" s="30"/>
      <c r="IJ1211" s="30"/>
      <c r="IK1211" s="30"/>
      <c r="IL1211" s="30"/>
      <c r="IM1211" s="30"/>
      <c r="IN1211" s="30"/>
      <c r="IO1211" s="30"/>
      <c r="IP1211" s="30"/>
      <c r="IQ1211" s="30"/>
      <c r="IR1211" s="30"/>
      <c r="IS1211" s="30"/>
      <c r="IT1211" s="30"/>
      <c r="IU1211" s="30"/>
    </row>
    <row r="1212" spans="1:5" s="54" customFormat="1" ht="32.25" customHeight="1">
      <c r="A1212" s="147" t="s">
        <v>652</v>
      </c>
      <c r="B1212" s="147"/>
      <c r="C1212" s="147"/>
      <c r="D1212" s="147"/>
      <c r="E1212" s="147"/>
    </row>
    <row r="1213" spans="1:5" ht="15">
      <c r="A1213" s="148" t="s">
        <v>139</v>
      </c>
      <c r="B1213" s="148"/>
      <c r="C1213" s="148"/>
      <c r="D1213" s="148"/>
      <c r="E1213" s="148"/>
    </row>
    <row r="1214" spans="1:5" ht="15">
      <c r="A1214" s="174" t="s">
        <v>650</v>
      </c>
      <c r="B1214" s="174"/>
      <c r="C1214" s="174"/>
      <c r="D1214" s="174"/>
      <c r="E1214" s="174"/>
    </row>
    <row r="1215" spans="1:5" ht="15">
      <c r="A1215" s="149" t="s">
        <v>651</v>
      </c>
      <c r="B1215" s="149"/>
      <c r="C1215" s="149"/>
      <c r="D1215" s="149"/>
      <c r="E1215" s="149"/>
    </row>
    <row r="1216" spans="1:5" ht="15">
      <c r="A1216" s="140" t="s">
        <v>23</v>
      </c>
      <c r="B1216" s="151" t="s">
        <v>6</v>
      </c>
      <c r="C1216" s="152"/>
      <c r="D1216" s="139" t="s">
        <v>7</v>
      </c>
      <c r="E1216" s="150" t="s">
        <v>8</v>
      </c>
    </row>
    <row r="1217" spans="1:255" ht="15">
      <c r="A1217" s="140"/>
      <c r="B1217" s="39" t="s">
        <v>9</v>
      </c>
      <c r="C1217" s="39" t="s">
        <v>10</v>
      </c>
      <c r="D1217" s="139"/>
      <c r="E1217" s="140"/>
      <c r="F1217" s="30"/>
      <c r="G1217" s="30"/>
      <c r="H1217" s="30"/>
      <c r="I1217" s="30"/>
      <c r="J1217" s="30"/>
      <c r="K1217" s="30"/>
      <c r="L1217" s="30"/>
      <c r="M1217" s="30"/>
      <c r="N1217" s="30"/>
      <c r="O1217" s="30"/>
      <c r="P1217" s="30"/>
      <c r="Q1217" s="30"/>
      <c r="R1217" s="30"/>
      <c r="S1217" s="30"/>
      <c r="T1217" s="30"/>
      <c r="U1217" s="30"/>
      <c r="V1217" s="30"/>
      <c r="W1217" s="30"/>
      <c r="X1217" s="30"/>
      <c r="Y1217" s="30"/>
      <c r="Z1217" s="30"/>
      <c r="AA1217" s="30"/>
      <c r="AB1217" s="30"/>
      <c r="AC1217" s="30"/>
      <c r="AD1217" s="30"/>
      <c r="AE1217" s="30"/>
      <c r="AF1217" s="30"/>
      <c r="AG1217" s="30"/>
      <c r="AH1217" s="30"/>
      <c r="AI1217" s="30"/>
      <c r="AJ1217" s="30"/>
      <c r="AK1217" s="30"/>
      <c r="AL1217" s="30"/>
      <c r="AM1217" s="30"/>
      <c r="AN1217" s="30"/>
      <c r="AO1217" s="30"/>
      <c r="AP1217" s="30"/>
      <c r="AQ1217" s="30"/>
      <c r="AR1217" s="30"/>
      <c r="AS1217" s="30"/>
      <c r="AT1217" s="30"/>
      <c r="AU1217" s="30"/>
      <c r="AV1217" s="30"/>
      <c r="AW1217" s="30"/>
      <c r="AX1217" s="30"/>
      <c r="AY1217" s="30"/>
      <c r="AZ1217" s="30"/>
      <c r="BA1217" s="30"/>
      <c r="BB1217" s="30"/>
      <c r="BC1217" s="30"/>
      <c r="BD1217" s="30"/>
      <c r="BE1217" s="30"/>
      <c r="BF1217" s="30"/>
      <c r="BG1217" s="30"/>
      <c r="BH1217" s="30"/>
      <c r="BI1217" s="30"/>
      <c r="BJ1217" s="30"/>
      <c r="BK1217" s="30"/>
      <c r="BL1217" s="30"/>
      <c r="BM1217" s="30"/>
      <c r="BN1217" s="30"/>
      <c r="BO1217" s="30"/>
      <c r="BP1217" s="30"/>
      <c r="BQ1217" s="30"/>
      <c r="BR1217" s="30"/>
      <c r="BS1217" s="30"/>
      <c r="BT1217" s="30"/>
      <c r="BU1217" s="30"/>
      <c r="BV1217" s="30"/>
      <c r="BW1217" s="30"/>
      <c r="BX1217" s="30"/>
      <c r="BY1217" s="30"/>
      <c r="BZ1217" s="30"/>
      <c r="CA1217" s="30"/>
      <c r="CB1217" s="30"/>
      <c r="CC1217" s="30"/>
      <c r="CD1217" s="30"/>
      <c r="CE1217" s="30"/>
      <c r="CF1217" s="30"/>
      <c r="CG1217" s="30"/>
      <c r="CH1217" s="30"/>
      <c r="CI1217" s="30"/>
      <c r="CJ1217" s="30"/>
      <c r="CK1217" s="30"/>
      <c r="CL1217" s="30"/>
      <c r="CM1217" s="30"/>
      <c r="CN1217" s="30"/>
      <c r="CO1217" s="30"/>
      <c r="CP1217" s="30"/>
      <c r="CQ1217" s="30"/>
      <c r="CR1217" s="30"/>
      <c r="CS1217" s="30"/>
      <c r="CT1217" s="30"/>
      <c r="CU1217" s="30"/>
      <c r="CV1217" s="30"/>
      <c r="CW1217" s="30"/>
      <c r="CX1217" s="30"/>
      <c r="CY1217" s="30"/>
      <c r="CZ1217" s="30"/>
      <c r="DA1217" s="30"/>
      <c r="DB1217" s="30"/>
      <c r="DC1217" s="30"/>
      <c r="DD1217" s="30"/>
      <c r="DE1217" s="30"/>
      <c r="DF1217" s="30"/>
      <c r="DG1217" s="30"/>
      <c r="DH1217" s="30"/>
      <c r="DI1217" s="30"/>
      <c r="DJ1217" s="30"/>
      <c r="DK1217" s="30"/>
      <c r="DL1217" s="30"/>
      <c r="DM1217" s="30"/>
      <c r="DN1217" s="30"/>
      <c r="DO1217" s="30"/>
      <c r="DP1217" s="30"/>
      <c r="DQ1217" s="30"/>
      <c r="DR1217" s="30"/>
      <c r="DS1217" s="30"/>
      <c r="DT1217" s="30"/>
      <c r="DU1217" s="30"/>
      <c r="DV1217" s="30"/>
      <c r="DW1217" s="30"/>
      <c r="DX1217" s="30"/>
      <c r="DY1217" s="30"/>
      <c r="DZ1217" s="30"/>
      <c r="EA1217" s="30"/>
      <c r="EB1217" s="30"/>
      <c r="EC1217" s="30"/>
      <c r="ED1217" s="30"/>
      <c r="EE1217" s="30"/>
      <c r="EF1217" s="30"/>
      <c r="EG1217" s="30"/>
      <c r="EH1217" s="30"/>
      <c r="EI1217" s="30"/>
      <c r="EJ1217" s="30"/>
      <c r="EK1217" s="30"/>
      <c r="EL1217" s="30"/>
      <c r="EM1217" s="30"/>
      <c r="EN1217" s="30"/>
      <c r="EO1217" s="30"/>
      <c r="EP1217" s="30"/>
      <c r="EQ1217" s="30"/>
      <c r="ER1217" s="30"/>
      <c r="ES1217" s="30"/>
      <c r="ET1217" s="30"/>
      <c r="EU1217" s="30"/>
      <c r="EV1217" s="30"/>
      <c r="EW1217" s="30"/>
      <c r="EX1217" s="30"/>
      <c r="EY1217" s="30"/>
      <c r="EZ1217" s="30"/>
      <c r="FA1217" s="30"/>
      <c r="FB1217" s="30"/>
      <c r="FC1217" s="30"/>
      <c r="FD1217" s="30"/>
      <c r="FE1217" s="30"/>
      <c r="FF1217" s="30"/>
      <c r="FG1217" s="30"/>
      <c r="FH1217" s="30"/>
      <c r="FI1217" s="30"/>
      <c r="FJ1217" s="30"/>
      <c r="FK1217" s="30"/>
      <c r="FL1217" s="30"/>
      <c r="FM1217" s="30"/>
      <c r="FN1217" s="30"/>
      <c r="FO1217" s="30"/>
      <c r="FP1217" s="30"/>
      <c r="FQ1217" s="30"/>
      <c r="FR1217" s="30"/>
      <c r="FS1217" s="30"/>
      <c r="FT1217" s="30"/>
      <c r="FU1217" s="30"/>
      <c r="FV1217" s="30"/>
      <c r="FW1217" s="30"/>
      <c r="FX1217" s="30"/>
      <c r="FY1217" s="30"/>
      <c r="FZ1217" s="30"/>
      <c r="GA1217" s="30"/>
      <c r="GB1217" s="30"/>
      <c r="GC1217" s="30"/>
      <c r="GD1217" s="30"/>
      <c r="GE1217" s="30"/>
      <c r="GF1217" s="30"/>
      <c r="GG1217" s="30"/>
      <c r="GH1217" s="30"/>
      <c r="GI1217" s="30"/>
      <c r="GJ1217" s="30"/>
      <c r="GK1217" s="30"/>
      <c r="GL1217" s="30"/>
      <c r="GM1217" s="30"/>
      <c r="GN1217" s="30"/>
      <c r="GO1217" s="30"/>
      <c r="GP1217" s="30"/>
      <c r="GQ1217" s="30"/>
      <c r="GR1217" s="30"/>
      <c r="GS1217" s="30"/>
      <c r="GT1217" s="30"/>
      <c r="GU1217" s="30"/>
      <c r="GV1217" s="30"/>
      <c r="GW1217" s="30"/>
      <c r="GX1217" s="30"/>
      <c r="GY1217" s="30"/>
      <c r="GZ1217" s="30"/>
      <c r="HA1217" s="30"/>
      <c r="HB1217" s="30"/>
      <c r="HC1217" s="30"/>
      <c r="HD1217" s="30"/>
      <c r="HE1217" s="30"/>
      <c r="HF1217" s="30"/>
      <c r="HG1217" s="30"/>
      <c r="HH1217" s="30"/>
      <c r="HI1217" s="30"/>
      <c r="HJ1217" s="30"/>
      <c r="HK1217" s="30"/>
      <c r="HL1217" s="30"/>
      <c r="HM1217" s="30"/>
      <c r="HN1217" s="30"/>
      <c r="HO1217" s="30"/>
      <c r="HP1217" s="30"/>
      <c r="HQ1217" s="30"/>
      <c r="HR1217" s="30"/>
      <c r="HS1217" s="30"/>
      <c r="HT1217" s="30"/>
      <c r="HU1217" s="30"/>
      <c r="HV1217" s="30"/>
      <c r="HW1217" s="30"/>
      <c r="HX1217" s="30"/>
      <c r="HY1217" s="30"/>
      <c r="HZ1217" s="30"/>
      <c r="IA1217" s="30"/>
      <c r="IB1217" s="30"/>
      <c r="IC1217" s="30"/>
      <c r="ID1217" s="30"/>
      <c r="IE1217" s="30"/>
      <c r="IF1217" s="30"/>
      <c r="IG1217" s="30"/>
      <c r="IH1217" s="30"/>
      <c r="II1217" s="30"/>
      <c r="IJ1217" s="30"/>
      <c r="IK1217" s="30"/>
      <c r="IL1217" s="30"/>
      <c r="IM1217" s="30"/>
      <c r="IN1217" s="30"/>
      <c r="IO1217" s="30"/>
      <c r="IP1217" s="30"/>
      <c r="IQ1217" s="30"/>
      <c r="IR1217" s="30"/>
      <c r="IS1217" s="30"/>
      <c r="IT1217" s="30"/>
      <c r="IU1217" s="30"/>
    </row>
    <row r="1218" spans="1:255" ht="30">
      <c r="A1218" s="52">
        <v>44145</v>
      </c>
      <c r="B1218" s="23" t="s">
        <v>677</v>
      </c>
      <c r="C1218" s="60" t="s">
        <v>681</v>
      </c>
      <c r="D1218" s="5" t="s">
        <v>684</v>
      </c>
      <c r="E1218" s="123">
        <v>66.5</v>
      </c>
      <c r="F1218" s="30"/>
      <c r="G1218" s="30"/>
      <c r="H1218" s="30"/>
      <c r="I1218" s="30"/>
      <c r="J1218" s="30"/>
      <c r="K1218" s="30"/>
      <c r="L1218" s="30"/>
      <c r="M1218" s="30"/>
      <c r="N1218" s="30"/>
      <c r="O1218" s="30"/>
      <c r="P1218" s="30"/>
      <c r="Q1218" s="30"/>
      <c r="R1218" s="30"/>
      <c r="S1218" s="30"/>
      <c r="T1218" s="30"/>
      <c r="U1218" s="30"/>
      <c r="V1218" s="30"/>
      <c r="W1218" s="30"/>
      <c r="X1218" s="30"/>
      <c r="Y1218" s="30"/>
      <c r="Z1218" s="30"/>
      <c r="AA1218" s="30"/>
      <c r="AB1218" s="30"/>
      <c r="AC1218" s="30"/>
      <c r="AD1218" s="30"/>
      <c r="AE1218" s="30"/>
      <c r="AF1218" s="30"/>
      <c r="AG1218" s="30"/>
      <c r="AH1218" s="30"/>
      <c r="AI1218" s="30"/>
      <c r="AJ1218" s="30"/>
      <c r="AK1218" s="30"/>
      <c r="AL1218" s="30"/>
      <c r="AM1218" s="30"/>
      <c r="AN1218" s="30"/>
      <c r="AO1218" s="30"/>
      <c r="AP1218" s="30"/>
      <c r="AQ1218" s="30"/>
      <c r="AR1218" s="30"/>
      <c r="AS1218" s="30"/>
      <c r="AT1218" s="30"/>
      <c r="AU1218" s="30"/>
      <c r="AV1218" s="30"/>
      <c r="AW1218" s="30"/>
      <c r="AX1218" s="30"/>
      <c r="AY1218" s="30"/>
      <c r="AZ1218" s="30"/>
      <c r="BA1218" s="30"/>
      <c r="BB1218" s="30"/>
      <c r="BC1218" s="30"/>
      <c r="BD1218" s="30"/>
      <c r="BE1218" s="30"/>
      <c r="BF1218" s="30"/>
      <c r="BG1218" s="30"/>
      <c r="BH1218" s="30"/>
      <c r="BI1218" s="30"/>
      <c r="BJ1218" s="30"/>
      <c r="BK1218" s="30"/>
      <c r="BL1218" s="30"/>
      <c r="BM1218" s="30"/>
      <c r="BN1218" s="30"/>
      <c r="BO1218" s="30"/>
      <c r="BP1218" s="30"/>
      <c r="BQ1218" s="30"/>
      <c r="BR1218" s="30"/>
      <c r="BS1218" s="30"/>
      <c r="BT1218" s="30"/>
      <c r="BU1218" s="30"/>
      <c r="BV1218" s="30"/>
      <c r="BW1218" s="30"/>
      <c r="BX1218" s="30"/>
      <c r="BY1218" s="30"/>
      <c r="BZ1218" s="30"/>
      <c r="CA1218" s="30"/>
      <c r="CB1218" s="30"/>
      <c r="CC1218" s="30"/>
      <c r="CD1218" s="30"/>
      <c r="CE1218" s="30"/>
      <c r="CF1218" s="30"/>
      <c r="CG1218" s="30"/>
      <c r="CH1218" s="30"/>
      <c r="CI1218" s="30"/>
      <c r="CJ1218" s="30"/>
      <c r="CK1218" s="30"/>
      <c r="CL1218" s="30"/>
      <c r="CM1218" s="30"/>
      <c r="CN1218" s="30"/>
      <c r="CO1218" s="30"/>
      <c r="CP1218" s="30"/>
      <c r="CQ1218" s="30"/>
      <c r="CR1218" s="30"/>
      <c r="CS1218" s="30"/>
      <c r="CT1218" s="30"/>
      <c r="CU1218" s="30"/>
      <c r="CV1218" s="30"/>
      <c r="CW1218" s="30"/>
      <c r="CX1218" s="30"/>
      <c r="CY1218" s="30"/>
      <c r="CZ1218" s="30"/>
      <c r="DA1218" s="30"/>
      <c r="DB1218" s="30"/>
      <c r="DC1218" s="30"/>
      <c r="DD1218" s="30"/>
      <c r="DE1218" s="30"/>
      <c r="DF1218" s="30"/>
      <c r="DG1218" s="30"/>
      <c r="DH1218" s="30"/>
      <c r="DI1218" s="30"/>
      <c r="DJ1218" s="30"/>
      <c r="DK1218" s="30"/>
      <c r="DL1218" s="30"/>
      <c r="DM1218" s="30"/>
      <c r="DN1218" s="30"/>
      <c r="DO1218" s="30"/>
      <c r="DP1218" s="30"/>
      <c r="DQ1218" s="30"/>
      <c r="DR1218" s="30"/>
      <c r="DS1218" s="30"/>
      <c r="DT1218" s="30"/>
      <c r="DU1218" s="30"/>
      <c r="DV1218" s="30"/>
      <c r="DW1218" s="30"/>
      <c r="DX1218" s="30"/>
      <c r="DY1218" s="30"/>
      <c r="DZ1218" s="30"/>
      <c r="EA1218" s="30"/>
      <c r="EB1218" s="30"/>
      <c r="EC1218" s="30"/>
      <c r="ED1218" s="30"/>
      <c r="EE1218" s="30"/>
      <c r="EF1218" s="30"/>
      <c r="EG1218" s="30"/>
      <c r="EH1218" s="30"/>
      <c r="EI1218" s="30"/>
      <c r="EJ1218" s="30"/>
      <c r="EK1218" s="30"/>
      <c r="EL1218" s="30"/>
      <c r="EM1218" s="30"/>
      <c r="EN1218" s="30"/>
      <c r="EO1218" s="30"/>
      <c r="EP1218" s="30"/>
      <c r="EQ1218" s="30"/>
      <c r="ER1218" s="30"/>
      <c r="ES1218" s="30"/>
      <c r="ET1218" s="30"/>
      <c r="EU1218" s="30"/>
      <c r="EV1218" s="30"/>
      <c r="EW1218" s="30"/>
      <c r="EX1218" s="30"/>
      <c r="EY1218" s="30"/>
      <c r="EZ1218" s="30"/>
      <c r="FA1218" s="30"/>
      <c r="FB1218" s="30"/>
      <c r="FC1218" s="30"/>
      <c r="FD1218" s="30"/>
      <c r="FE1218" s="30"/>
      <c r="FF1218" s="30"/>
      <c r="FG1218" s="30"/>
      <c r="FH1218" s="30"/>
      <c r="FI1218" s="30"/>
      <c r="FJ1218" s="30"/>
      <c r="FK1218" s="30"/>
      <c r="FL1218" s="30"/>
      <c r="FM1218" s="30"/>
      <c r="FN1218" s="30"/>
      <c r="FO1218" s="30"/>
      <c r="FP1218" s="30"/>
      <c r="FQ1218" s="30"/>
      <c r="FR1218" s="30"/>
      <c r="FS1218" s="30"/>
      <c r="FT1218" s="30"/>
      <c r="FU1218" s="30"/>
      <c r="FV1218" s="30"/>
      <c r="FW1218" s="30"/>
      <c r="FX1218" s="30"/>
      <c r="FY1218" s="30"/>
      <c r="FZ1218" s="30"/>
      <c r="GA1218" s="30"/>
      <c r="GB1218" s="30"/>
      <c r="GC1218" s="30"/>
      <c r="GD1218" s="30"/>
      <c r="GE1218" s="30"/>
      <c r="GF1218" s="30"/>
      <c r="GG1218" s="30"/>
      <c r="GH1218" s="30"/>
      <c r="GI1218" s="30"/>
      <c r="GJ1218" s="30"/>
      <c r="GK1218" s="30"/>
      <c r="GL1218" s="30"/>
      <c r="GM1218" s="30"/>
      <c r="GN1218" s="30"/>
      <c r="GO1218" s="30"/>
      <c r="GP1218" s="30"/>
      <c r="GQ1218" s="30"/>
      <c r="GR1218" s="30"/>
      <c r="GS1218" s="30"/>
      <c r="GT1218" s="30"/>
      <c r="GU1218" s="30"/>
      <c r="GV1218" s="30"/>
      <c r="GW1218" s="30"/>
      <c r="GX1218" s="30"/>
      <c r="GY1218" s="30"/>
      <c r="GZ1218" s="30"/>
      <c r="HA1218" s="30"/>
      <c r="HB1218" s="30"/>
      <c r="HC1218" s="30"/>
      <c r="HD1218" s="30"/>
      <c r="HE1218" s="30"/>
      <c r="HF1218" s="30"/>
      <c r="HG1218" s="30"/>
      <c r="HH1218" s="30"/>
      <c r="HI1218" s="30"/>
      <c r="HJ1218" s="30"/>
      <c r="HK1218" s="30"/>
      <c r="HL1218" s="30"/>
      <c r="HM1218" s="30"/>
      <c r="HN1218" s="30"/>
      <c r="HO1218" s="30"/>
      <c r="HP1218" s="30"/>
      <c r="HQ1218" s="30"/>
      <c r="HR1218" s="30"/>
      <c r="HS1218" s="30"/>
      <c r="HT1218" s="30"/>
      <c r="HU1218" s="30"/>
      <c r="HV1218" s="30"/>
      <c r="HW1218" s="30"/>
      <c r="HX1218" s="30"/>
      <c r="HY1218" s="30"/>
      <c r="HZ1218" s="30"/>
      <c r="IA1218" s="30"/>
      <c r="IB1218" s="30"/>
      <c r="IC1218" s="30"/>
      <c r="ID1218" s="30"/>
      <c r="IE1218" s="30"/>
      <c r="IF1218" s="30"/>
      <c r="IG1218" s="30"/>
      <c r="IH1218" s="30"/>
      <c r="II1218" s="30"/>
      <c r="IJ1218" s="30"/>
      <c r="IK1218" s="30"/>
      <c r="IL1218" s="30"/>
      <c r="IM1218" s="30"/>
      <c r="IN1218" s="30"/>
      <c r="IO1218" s="30"/>
      <c r="IP1218" s="30"/>
      <c r="IQ1218" s="30"/>
      <c r="IR1218" s="30"/>
      <c r="IS1218" s="30"/>
      <c r="IT1218" s="30"/>
      <c r="IU1218" s="30"/>
    </row>
    <row r="1219" spans="1:255" ht="30">
      <c r="A1219" s="52">
        <v>44146</v>
      </c>
      <c r="B1219" s="23" t="s">
        <v>678</v>
      </c>
      <c r="C1219" s="60" t="s">
        <v>682</v>
      </c>
      <c r="D1219" s="5" t="s">
        <v>685</v>
      </c>
      <c r="E1219" s="123">
        <v>220</v>
      </c>
      <c r="F1219" s="30"/>
      <c r="G1219" s="30"/>
      <c r="H1219" s="30"/>
      <c r="I1219" s="30"/>
      <c r="J1219" s="30"/>
      <c r="K1219" s="30"/>
      <c r="L1219" s="30"/>
      <c r="M1219" s="30"/>
      <c r="N1219" s="30"/>
      <c r="O1219" s="30"/>
      <c r="P1219" s="30"/>
      <c r="Q1219" s="30"/>
      <c r="R1219" s="30"/>
      <c r="S1219" s="30"/>
      <c r="T1219" s="30"/>
      <c r="U1219" s="30"/>
      <c r="V1219" s="30"/>
      <c r="W1219" s="30"/>
      <c r="X1219" s="30"/>
      <c r="Y1219" s="30"/>
      <c r="Z1219" s="30"/>
      <c r="AA1219" s="30"/>
      <c r="AB1219" s="30"/>
      <c r="AC1219" s="30"/>
      <c r="AD1219" s="30"/>
      <c r="AE1219" s="30"/>
      <c r="AF1219" s="30"/>
      <c r="AG1219" s="30"/>
      <c r="AH1219" s="30"/>
      <c r="AI1219" s="30"/>
      <c r="AJ1219" s="30"/>
      <c r="AK1219" s="30"/>
      <c r="AL1219" s="30"/>
      <c r="AM1219" s="30"/>
      <c r="AN1219" s="30"/>
      <c r="AO1219" s="30"/>
      <c r="AP1219" s="30"/>
      <c r="AQ1219" s="30"/>
      <c r="AR1219" s="30"/>
      <c r="AS1219" s="30"/>
      <c r="AT1219" s="30"/>
      <c r="AU1219" s="30"/>
      <c r="AV1219" s="30"/>
      <c r="AW1219" s="30"/>
      <c r="AX1219" s="30"/>
      <c r="AY1219" s="30"/>
      <c r="AZ1219" s="30"/>
      <c r="BA1219" s="30"/>
      <c r="BB1219" s="30"/>
      <c r="BC1219" s="30"/>
      <c r="BD1219" s="30"/>
      <c r="BE1219" s="30"/>
      <c r="BF1219" s="30"/>
      <c r="BG1219" s="30"/>
      <c r="BH1219" s="30"/>
      <c r="BI1219" s="30"/>
      <c r="BJ1219" s="30"/>
      <c r="BK1219" s="30"/>
      <c r="BL1219" s="30"/>
      <c r="BM1219" s="30"/>
      <c r="BN1219" s="30"/>
      <c r="BO1219" s="30"/>
      <c r="BP1219" s="30"/>
      <c r="BQ1219" s="30"/>
      <c r="BR1219" s="30"/>
      <c r="BS1219" s="30"/>
      <c r="BT1219" s="30"/>
      <c r="BU1219" s="30"/>
      <c r="BV1219" s="30"/>
      <c r="BW1219" s="30"/>
      <c r="BX1219" s="30"/>
      <c r="BY1219" s="30"/>
      <c r="BZ1219" s="30"/>
      <c r="CA1219" s="30"/>
      <c r="CB1219" s="30"/>
      <c r="CC1219" s="30"/>
      <c r="CD1219" s="30"/>
      <c r="CE1219" s="30"/>
      <c r="CF1219" s="30"/>
      <c r="CG1219" s="30"/>
      <c r="CH1219" s="30"/>
      <c r="CI1219" s="30"/>
      <c r="CJ1219" s="30"/>
      <c r="CK1219" s="30"/>
      <c r="CL1219" s="30"/>
      <c r="CM1219" s="30"/>
      <c r="CN1219" s="30"/>
      <c r="CO1219" s="30"/>
      <c r="CP1219" s="30"/>
      <c r="CQ1219" s="30"/>
      <c r="CR1219" s="30"/>
      <c r="CS1219" s="30"/>
      <c r="CT1219" s="30"/>
      <c r="CU1219" s="30"/>
      <c r="CV1219" s="30"/>
      <c r="CW1219" s="30"/>
      <c r="CX1219" s="30"/>
      <c r="CY1219" s="30"/>
      <c r="CZ1219" s="30"/>
      <c r="DA1219" s="30"/>
      <c r="DB1219" s="30"/>
      <c r="DC1219" s="30"/>
      <c r="DD1219" s="30"/>
      <c r="DE1219" s="30"/>
      <c r="DF1219" s="30"/>
      <c r="DG1219" s="30"/>
      <c r="DH1219" s="30"/>
      <c r="DI1219" s="30"/>
      <c r="DJ1219" s="30"/>
      <c r="DK1219" s="30"/>
      <c r="DL1219" s="30"/>
      <c r="DM1219" s="30"/>
      <c r="DN1219" s="30"/>
      <c r="DO1219" s="30"/>
      <c r="DP1219" s="30"/>
      <c r="DQ1219" s="30"/>
      <c r="DR1219" s="30"/>
      <c r="DS1219" s="30"/>
      <c r="DT1219" s="30"/>
      <c r="DU1219" s="30"/>
      <c r="DV1219" s="30"/>
      <c r="DW1219" s="30"/>
      <c r="DX1219" s="30"/>
      <c r="DY1219" s="30"/>
      <c r="DZ1219" s="30"/>
      <c r="EA1219" s="30"/>
      <c r="EB1219" s="30"/>
      <c r="EC1219" s="30"/>
      <c r="ED1219" s="30"/>
      <c r="EE1219" s="30"/>
      <c r="EF1219" s="30"/>
      <c r="EG1219" s="30"/>
      <c r="EH1219" s="30"/>
      <c r="EI1219" s="30"/>
      <c r="EJ1219" s="30"/>
      <c r="EK1219" s="30"/>
      <c r="EL1219" s="30"/>
      <c r="EM1219" s="30"/>
      <c r="EN1219" s="30"/>
      <c r="EO1219" s="30"/>
      <c r="EP1219" s="30"/>
      <c r="EQ1219" s="30"/>
      <c r="ER1219" s="30"/>
      <c r="ES1219" s="30"/>
      <c r="ET1219" s="30"/>
      <c r="EU1219" s="30"/>
      <c r="EV1219" s="30"/>
      <c r="EW1219" s="30"/>
      <c r="EX1219" s="30"/>
      <c r="EY1219" s="30"/>
      <c r="EZ1219" s="30"/>
      <c r="FA1219" s="30"/>
      <c r="FB1219" s="30"/>
      <c r="FC1219" s="30"/>
      <c r="FD1219" s="30"/>
      <c r="FE1219" s="30"/>
      <c r="FF1219" s="30"/>
      <c r="FG1219" s="30"/>
      <c r="FH1219" s="30"/>
      <c r="FI1219" s="30"/>
      <c r="FJ1219" s="30"/>
      <c r="FK1219" s="30"/>
      <c r="FL1219" s="30"/>
      <c r="FM1219" s="30"/>
      <c r="FN1219" s="30"/>
      <c r="FO1219" s="30"/>
      <c r="FP1219" s="30"/>
      <c r="FQ1219" s="30"/>
      <c r="FR1219" s="30"/>
      <c r="FS1219" s="30"/>
      <c r="FT1219" s="30"/>
      <c r="FU1219" s="30"/>
      <c r="FV1219" s="30"/>
      <c r="FW1219" s="30"/>
      <c r="FX1219" s="30"/>
      <c r="FY1219" s="30"/>
      <c r="FZ1219" s="30"/>
      <c r="GA1219" s="30"/>
      <c r="GB1219" s="30"/>
      <c r="GC1219" s="30"/>
      <c r="GD1219" s="30"/>
      <c r="GE1219" s="30"/>
      <c r="GF1219" s="30"/>
      <c r="GG1219" s="30"/>
      <c r="GH1219" s="30"/>
      <c r="GI1219" s="30"/>
      <c r="GJ1219" s="30"/>
      <c r="GK1219" s="30"/>
      <c r="GL1219" s="30"/>
      <c r="GM1219" s="30"/>
      <c r="GN1219" s="30"/>
      <c r="GO1219" s="30"/>
      <c r="GP1219" s="30"/>
      <c r="GQ1219" s="30"/>
      <c r="GR1219" s="30"/>
      <c r="GS1219" s="30"/>
      <c r="GT1219" s="30"/>
      <c r="GU1219" s="30"/>
      <c r="GV1219" s="30"/>
      <c r="GW1219" s="30"/>
      <c r="GX1219" s="30"/>
      <c r="GY1219" s="30"/>
      <c r="GZ1219" s="30"/>
      <c r="HA1219" s="30"/>
      <c r="HB1219" s="30"/>
      <c r="HC1219" s="30"/>
      <c r="HD1219" s="30"/>
      <c r="HE1219" s="30"/>
      <c r="HF1219" s="30"/>
      <c r="HG1219" s="30"/>
      <c r="HH1219" s="30"/>
      <c r="HI1219" s="30"/>
      <c r="HJ1219" s="30"/>
      <c r="HK1219" s="30"/>
      <c r="HL1219" s="30"/>
      <c r="HM1219" s="30"/>
      <c r="HN1219" s="30"/>
      <c r="HO1219" s="30"/>
      <c r="HP1219" s="30"/>
      <c r="HQ1219" s="30"/>
      <c r="HR1219" s="30"/>
      <c r="HS1219" s="30"/>
      <c r="HT1219" s="30"/>
      <c r="HU1219" s="30"/>
      <c r="HV1219" s="30"/>
      <c r="HW1219" s="30"/>
      <c r="HX1219" s="30"/>
      <c r="HY1219" s="30"/>
      <c r="HZ1219" s="30"/>
      <c r="IA1219" s="30"/>
      <c r="IB1219" s="30"/>
      <c r="IC1219" s="30"/>
      <c r="ID1219" s="30"/>
      <c r="IE1219" s="30"/>
      <c r="IF1219" s="30"/>
      <c r="IG1219" s="30"/>
      <c r="IH1219" s="30"/>
      <c r="II1219" s="30"/>
      <c r="IJ1219" s="30"/>
      <c r="IK1219" s="30"/>
      <c r="IL1219" s="30"/>
      <c r="IM1219" s="30"/>
      <c r="IN1219" s="30"/>
      <c r="IO1219" s="30"/>
      <c r="IP1219" s="30"/>
      <c r="IQ1219" s="30"/>
      <c r="IR1219" s="30"/>
      <c r="IS1219" s="30"/>
      <c r="IT1219" s="30"/>
      <c r="IU1219" s="30"/>
    </row>
    <row r="1220" spans="1:255" ht="30">
      <c r="A1220" s="52">
        <v>44149</v>
      </c>
      <c r="B1220" s="23" t="s">
        <v>679</v>
      </c>
      <c r="C1220" s="60" t="s">
        <v>683</v>
      </c>
      <c r="D1220" s="5" t="s">
        <v>686</v>
      </c>
      <c r="E1220" s="123">
        <v>2105</v>
      </c>
      <c r="F1220" s="30"/>
      <c r="G1220" s="30"/>
      <c r="H1220" s="30"/>
      <c r="I1220" s="30"/>
      <c r="J1220" s="30"/>
      <c r="K1220" s="30"/>
      <c r="L1220" s="30"/>
      <c r="M1220" s="30"/>
      <c r="N1220" s="30"/>
      <c r="O1220" s="30"/>
      <c r="P1220" s="30"/>
      <c r="Q1220" s="30"/>
      <c r="R1220" s="30"/>
      <c r="S1220" s="30"/>
      <c r="T1220" s="30"/>
      <c r="U1220" s="30"/>
      <c r="V1220" s="30"/>
      <c r="W1220" s="30"/>
      <c r="X1220" s="30"/>
      <c r="Y1220" s="30"/>
      <c r="Z1220" s="30"/>
      <c r="AA1220" s="30"/>
      <c r="AB1220" s="30"/>
      <c r="AC1220" s="30"/>
      <c r="AD1220" s="30"/>
      <c r="AE1220" s="30"/>
      <c r="AF1220" s="30"/>
      <c r="AG1220" s="30"/>
      <c r="AH1220" s="30"/>
      <c r="AI1220" s="30"/>
      <c r="AJ1220" s="30"/>
      <c r="AK1220" s="30"/>
      <c r="AL1220" s="30"/>
      <c r="AM1220" s="30"/>
      <c r="AN1220" s="30"/>
      <c r="AO1220" s="30"/>
      <c r="AP1220" s="30"/>
      <c r="AQ1220" s="30"/>
      <c r="AR1220" s="30"/>
      <c r="AS1220" s="30"/>
      <c r="AT1220" s="30"/>
      <c r="AU1220" s="30"/>
      <c r="AV1220" s="30"/>
      <c r="AW1220" s="30"/>
      <c r="AX1220" s="30"/>
      <c r="AY1220" s="30"/>
      <c r="AZ1220" s="30"/>
      <c r="BA1220" s="30"/>
      <c r="BB1220" s="30"/>
      <c r="BC1220" s="30"/>
      <c r="BD1220" s="30"/>
      <c r="BE1220" s="30"/>
      <c r="BF1220" s="30"/>
      <c r="BG1220" s="30"/>
      <c r="BH1220" s="30"/>
      <c r="BI1220" s="30"/>
      <c r="BJ1220" s="30"/>
      <c r="BK1220" s="30"/>
      <c r="BL1220" s="30"/>
      <c r="BM1220" s="30"/>
      <c r="BN1220" s="30"/>
      <c r="BO1220" s="30"/>
      <c r="BP1220" s="30"/>
      <c r="BQ1220" s="30"/>
      <c r="BR1220" s="30"/>
      <c r="BS1220" s="30"/>
      <c r="BT1220" s="30"/>
      <c r="BU1220" s="30"/>
      <c r="BV1220" s="30"/>
      <c r="BW1220" s="30"/>
      <c r="BX1220" s="30"/>
      <c r="BY1220" s="30"/>
      <c r="BZ1220" s="30"/>
      <c r="CA1220" s="30"/>
      <c r="CB1220" s="30"/>
      <c r="CC1220" s="30"/>
      <c r="CD1220" s="30"/>
      <c r="CE1220" s="30"/>
      <c r="CF1220" s="30"/>
      <c r="CG1220" s="30"/>
      <c r="CH1220" s="30"/>
      <c r="CI1220" s="30"/>
      <c r="CJ1220" s="30"/>
      <c r="CK1220" s="30"/>
      <c r="CL1220" s="30"/>
      <c r="CM1220" s="30"/>
      <c r="CN1220" s="30"/>
      <c r="CO1220" s="30"/>
      <c r="CP1220" s="30"/>
      <c r="CQ1220" s="30"/>
      <c r="CR1220" s="30"/>
      <c r="CS1220" s="30"/>
      <c r="CT1220" s="30"/>
      <c r="CU1220" s="30"/>
      <c r="CV1220" s="30"/>
      <c r="CW1220" s="30"/>
      <c r="CX1220" s="30"/>
      <c r="CY1220" s="30"/>
      <c r="CZ1220" s="30"/>
      <c r="DA1220" s="30"/>
      <c r="DB1220" s="30"/>
      <c r="DC1220" s="30"/>
      <c r="DD1220" s="30"/>
      <c r="DE1220" s="30"/>
      <c r="DF1220" s="30"/>
      <c r="DG1220" s="30"/>
      <c r="DH1220" s="30"/>
      <c r="DI1220" s="30"/>
      <c r="DJ1220" s="30"/>
      <c r="DK1220" s="30"/>
      <c r="DL1220" s="30"/>
      <c r="DM1220" s="30"/>
      <c r="DN1220" s="30"/>
      <c r="DO1220" s="30"/>
      <c r="DP1220" s="30"/>
      <c r="DQ1220" s="30"/>
      <c r="DR1220" s="30"/>
      <c r="DS1220" s="30"/>
      <c r="DT1220" s="30"/>
      <c r="DU1220" s="30"/>
      <c r="DV1220" s="30"/>
      <c r="DW1220" s="30"/>
      <c r="DX1220" s="30"/>
      <c r="DY1220" s="30"/>
      <c r="DZ1220" s="30"/>
      <c r="EA1220" s="30"/>
      <c r="EB1220" s="30"/>
      <c r="EC1220" s="30"/>
      <c r="ED1220" s="30"/>
      <c r="EE1220" s="30"/>
      <c r="EF1220" s="30"/>
      <c r="EG1220" s="30"/>
      <c r="EH1220" s="30"/>
      <c r="EI1220" s="30"/>
      <c r="EJ1220" s="30"/>
      <c r="EK1220" s="30"/>
      <c r="EL1220" s="30"/>
      <c r="EM1220" s="30"/>
      <c r="EN1220" s="30"/>
      <c r="EO1220" s="30"/>
      <c r="EP1220" s="30"/>
      <c r="EQ1220" s="30"/>
      <c r="ER1220" s="30"/>
      <c r="ES1220" s="30"/>
      <c r="ET1220" s="30"/>
      <c r="EU1220" s="30"/>
      <c r="EV1220" s="30"/>
      <c r="EW1220" s="30"/>
      <c r="EX1220" s="30"/>
      <c r="EY1220" s="30"/>
      <c r="EZ1220" s="30"/>
      <c r="FA1220" s="30"/>
      <c r="FB1220" s="30"/>
      <c r="FC1220" s="30"/>
      <c r="FD1220" s="30"/>
      <c r="FE1220" s="30"/>
      <c r="FF1220" s="30"/>
      <c r="FG1220" s="30"/>
      <c r="FH1220" s="30"/>
      <c r="FI1220" s="30"/>
      <c r="FJ1220" s="30"/>
      <c r="FK1220" s="30"/>
      <c r="FL1220" s="30"/>
      <c r="FM1220" s="30"/>
      <c r="FN1220" s="30"/>
      <c r="FO1220" s="30"/>
      <c r="FP1220" s="30"/>
      <c r="FQ1220" s="30"/>
      <c r="FR1220" s="30"/>
      <c r="FS1220" s="30"/>
      <c r="FT1220" s="30"/>
      <c r="FU1220" s="30"/>
      <c r="FV1220" s="30"/>
      <c r="FW1220" s="30"/>
      <c r="FX1220" s="30"/>
      <c r="FY1220" s="30"/>
      <c r="FZ1220" s="30"/>
      <c r="GA1220" s="30"/>
      <c r="GB1220" s="30"/>
      <c r="GC1220" s="30"/>
      <c r="GD1220" s="30"/>
      <c r="GE1220" s="30"/>
      <c r="GF1220" s="30"/>
      <c r="GG1220" s="30"/>
      <c r="GH1220" s="30"/>
      <c r="GI1220" s="30"/>
      <c r="GJ1220" s="30"/>
      <c r="GK1220" s="30"/>
      <c r="GL1220" s="30"/>
      <c r="GM1220" s="30"/>
      <c r="GN1220" s="30"/>
      <c r="GO1220" s="30"/>
      <c r="GP1220" s="30"/>
      <c r="GQ1220" s="30"/>
      <c r="GR1220" s="30"/>
      <c r="GS1220" s="30"/>
      <c r="GT1220" s="30"/>
      <c r="GU1220" s="30"/>
      <c r="GV1220" s="30"/>
      <c r="GW1220" s="30"/>
      <c r="GX1220" s="30"/>
      <c r="GY1220" s="30"/>
      <c r="GZ1220" s="30"/>
      <c r="HA1220" s="30"/>
      <c r="HB1220" s="30"/>
      <c r="HC1220" s="30"/>
      <c r="HD1220" s="30"/>
      <c r="HE1220" s="30"/>
      <c r="HF1220" s="30"/>
      <c r="HG1220" s="30"/>
      <c r="HH1220" s="30"/>
      <c r="HI1220" s="30"/>
      <c r="HJ1220" s="30"/>
      <c r="HK1220" s="30"/>
      <c r="HL1220" s="30"/>
      <c r="HM1220" s="30"/>
      <c r="HN1220" s="30"/>
      <c r="HO1220" s="30"/>
      <c r="HP1220" s="30"/>
      <c r="HQ1220" s="30"/>
      <c r="HR1220" s="30"/>
      <c r="HS1220" s="30"/>
      <c r="HT1220" s="30"/>
      <c r="HU1220" s="30"/>
      <c r="HV1220" s="30"/>
      <c r="HW1220" s="30"/>
      <c r="HX1220" s="30"/>
      <c r="HY1220" s="30"/>
      <c r="HZ1220" s="30"/>
      <c r="IA1220" s="30"/>
      <c r="IB1220" s="30"/>
      <c r="IC1220" s="30"/>
      <c r="ID1220" s="30"/>
      <c r="IE1220" s="30"/>
      <c r="IF1220" s="30"/>
      <c r="IG1220" s="30"/>
      <c r="IH1220" s="30"/>
      <c r="II1220" s="30"/>
      <c r="IJ1220" s="30"/>
      <c r="IK1220" s="30"/>
      <c r="IL1220" s="30"/>
      <c r="IM1220" s="30"/>
      <c r="IN1220" s="30"/>
      <c r="IO1220" s="30"/>
      <c r="IP1220" s="30"/>
      <c r="IQ1220" s="30"/>
      <c r="IR1220" s="30"/>
      <c r="IS1220" s="30"/>
      <c r="IT1220" s="30"/>
      <c r="IU1220" s="30"/>
    </row>
    <row r="1221" spans="1:255" ht="15">
      <c r="A1221" s="52">
        <v>44165</v>
      </c>
      <c r="B1221" s="20" t="s">
        <v>647</v>
      </c>
      <c r="C1221" s="59" t="s">
        <v>18</v>
      </c>
      <c r="D1221" s="5" t="s">
        <v>680</v>
      </c>
      <c r="E1221" s="123">
        <v>3.5</v>
      </c>
      <c r="F1221" s="30"/>
      <c r="G1221" s="30"/>
      <c r="H1221" s="30"/>
      <c r="I1221" s="30"/>
      <c r="J1221" s="30"/>
      <c r="K1221" s="30"/>
      <c r="L1221" s="30"/>
      <c r="M1221" s="30"/>
      <c r="N1221" s="30"/>
      <c r="O1221" s="30"/>
      <c r="P1221" s="30"/>
      <c r="Q1221" s="30"/>
      <c r="R1221" s="30"/>
      <c r="S1221" s="30"/>
      <c r="T1221" s="30"/>
      <c r="U1221" s="30"/>
      <c r="V1221" s="30"/>
      <c r="W1221" s="30"/>
      <c r="X1221" s="30"/>
      <c r="Y1221" s="30"/>
      <c r="Z1221" s="30"/>
      <c r="AA1221" s="30"/>
      <c r="AB1221" s="30"/>
      <c r="AC1221" s="30"/>
      <c r="AD1221" s="30"/>
      <c r="AE1221" s="30"/>
      <c r="AF1221" s="30"/>
      <c r="AG1221" s="30"/>
      <c r="AH1221" s="30"/>
      <c r="AI1221" s="30"/>
      <c r="AJ1221" s="30"/>
      <c r="AK1221" s="30"/>
      <c r="AL1221" s="30"/>
      <c r="AM1221" s="30"/>
      <c r="AN1221" s="30"/>
      <c r="AO1221" s="30"/>
      <c r="AP1221" s="30"/>
      <c r="AQ1221" s="30"/>
      <c r="AR1221" s="30"/>
      <c r="AS1221" s="30"/>
      <c r="AT1221" s="30"/>
      <c r="AU1221" s="30"/>
      <c r="AV1221" s="30"/>
      <c r="AW1221" s="30"/>
      <c r="AX1221" s="30"/>
      <c r="AY1221" s="30"/>
      <c r="AZ1221" s="30"/>
      <c r="BA1221" s="30"/>
      <c r="BB1221" s="30"/>
      <c r="BC1221" s="30"/>
      <c r="BD1221" s="30"/>
      <c r="BE1221" s="30"/>
      <c r="BF1221" s="30"/>
      <c r="BG1221" s="30"/>
      <c r="BH1221" s="30"/>
      <c r="BI1221" s="30"/>
      <c r="BJ1221" s="30"/>
      <c r="BK1221" s="30"/>
      <c r="BL1221" s="30"/>
      <c r="BM1221" s="30"/>
      <c r="BN1221" s="30"/>
      <c r="BO1221" s="30"/>
      <c r="BP1221" s="30"/>
      <c r="BQ1221" s="30"/>
      <c r="BR1221" s="30"/>
      <c r="BS1221" s="30"/>
      <c r="BT1221" s="30"/>
      <c r="BU1221" s="30"/>
      <c r="BV1221" s="30"/>
      <c r="BW1221" s="30"/>
      <c r="BX1221" s="30"/>
      <c r="BY1221" s="30"/>
      <c r="BZ1221" s="30"/>
      <c r="CA1221" s="30"/>
      <c r="CB1221" s="30"/>
      <c r="CC1221" s="30"/>
      <c r="CD1221" s="30"/>
      <c r="CE1221" s="30"/>
      <c r="CF1221" s="30"/>
      <c r="CG1221" s="30"/>
      <c r="CH1221" s="30"/>
      <c r="CI1221" s="30"/>
      <c r="CJ1221" s="30"/>
      <c r="CK1221" s="30"/>
      <c r="CL1221" s="30"/>
      <c r="CM1221" s="30"/>
      <c r="CN1221" s="30"/>
      <c r="CO1221" s="30"/>
      <c r="CP1221" s="30"/>
      <c r="CQ1221" s="30"/>
      <c r="CR1221" s="30"/>
      <c r="CS1221" s="30"/>
      <c r="CT1221" s="30"/>
      <c r="CU1221" s="30"/>
      <c r="CV1221" s="30"/>
      <c r="CW1221" s="30"/>
      <c r="CX1221" s="30"/>
      <c r="CY1221" s="30"/>
      <c r="CZ1221" s="30"/>
      <c r="DA1221" s="30"/>
      <c r="DB1221" s="30"/>
      <c r="DC1221" s="30"/>
      <c r="DD1221" s="30"/>
      <c r="DE1221" s="30"/>
      <c r="DF1221" s="30"/>
      <c r="DG1221" s="30"/>
      <c r="DH1221" s="30"/>
      <c r="DI1221" s="30"/>
      <c r="DJ1221" s="30"/>
      <c r="DK1221" s="30"/>
      <c r="DL1221" s="30"/>
      <c r="DM1221" s="30"/>
      <c r="DN1221" s="30"/>
      <c r="DO1221" s="30"/>
      <c r="DP1221" s="30"/>
      <c r="DQ1221" s="30"/>
      <c r="DR1221" s="30"/>
      <c r="DS1221" s="30"/>
      <c r="DT1221" s="30"/>
      <c r="DU1221" s="30"/>
      <c r="DV1221" s="30"/>
      <c r="DW1221" s="30"/>
      <c r="DX1221" s="30"/>
      <c r="DY1221" s="30"/>
      <c r="DZ1221" s="30"/>
      <c r="EA1221" s="30"/>
      <c r="EB1221" s="30"/>
      <c r="EC1221" s="30"/>
      <c r="ED1221" s="30"/>
      <c r="EE1221" s="30"/>
      <c r="EF1221" s="30"/>
      <c r="EG1221" s="30"/>
      <c r="EH1221" s="30"/>
      <c r="EI1221" s="30"/>
      <c r="EJ1221" s="30"/>
      <c r="EK1221" s="30"/>
      <c r="EL1221" s="30"/>
      <c r="EM1221" s="30"/>
      <c r="EN1221" s="30"/>
      <c r="EO1221" s="30"/>
      <c r="EP1221" s="30"/>
      <c r="EQ1221" s="30"/>
      <c r="ER1221" s="30"/>
      <c r="ES1221" s="30"/>
      <c r="ET1221" s="30"/>
      <c r="EU1221" s="30"/>
      <c r="EV1221" s="30"/>
      <c r="EW1221" s="30"/>
      <c r="EX1221" s="30"/>
      <c r="EY1221" s="30"/>
      <c r="EZ1221" s="30"/>
      <c r="FA1221" s="30"/>
      <c r="FB1221" s="30"/>
      <c r="FC1221" s="30"/>
      <c r="FD1221" s="30"/>
      <c r="FE1221" s="30"/>
      <c r="FF1221" s="30"/>
      <c r="FG1221" s="30"/>
      <c r="FH1221" s="30"/>
      <c r="FI1221" s="30"/>
      <c r="FJ1221" s="30"/>
      <c r="FK1221" s="30"/>
      <c r="FL1221" s="30"/>
      <c r="FM1221" s="30"/>
      <c r="FN1221" s="30"/>
      <c r="FO1221" s="30"/>
      <c r="FP1221" s="30"/>
      <c r="FQ1221" s="30"/>
      <c r="FR1221" s="30"/>
      <c r="FS1221" s="30"/>
      <c r="FT1221" s="30"/>
      <c r="FU1221" s="30"/>
      <c r="FV1221" s="30"/>
      <c r="FW1221" s="30"/>
      <c r="FX1221" s="30"/>
      <c r="FY1221" s="30"/>
      <c r="FZ1221" s="30"/>
      <c r="GA1221" s="30"/>
      <c r="GB1221" s="30"/>
      <c r="GC1221" s="30"/>
      <c r="GD1221" s="30"/>
      <c r="GE1221" s="30"/>
      <c r="GF1221" s="30"/>
      <c r="GG1221" s="30"/>
      <c r="GH1221" s="30"/>
      <c r="GI1221" s="30"/>
      <c r="GJ1221" s="30"/>
      <c r="GK1221" s="30"/>
      <c r="GL1221" s="30"/>
      <c r="GM1221" s="30"/>
      <c r="GN1221" s="30"/>
      <c r="GO1221" s="30"/>
      <c r="GP1221" s="30"/>
      <c r="GQ1221" s="30"/>
      <c r="GR1221" s="30"/>
      <c r="GS1221" s="30"/>
      <c r="GT1221" s="30"/>
      <c r="GU1221" s="30"/>
      <c r="GV1221" s="30"/>
      <c r="GW1221" s="30"/>
      <c r="GX1221" s="30"/>
      <c r="GY1221" s="30"/>
      <c r="GZ1221" s="30"/>
      <c r="HA1221" s="30"/>
      <c r="HB1221" s="30"/>
      <c r="HC1221" s="30"/>
      <c r="HD1221" s="30"/>
      <c r="HE1221" s="30"/>
      <c r="HF1221" s="30"/>
      <c r="HG1221" s="30"/>
      <c r="HH1221" s="30"/>
      <c r="HI1221" s="30"/>
      <c r="HJ1221" s="30"/>
      <c r="HK1221" s="30"/>
      <c r="HL1221" s="30"/>
      <c r="HM1221" s="30"/>
      <c r="HN1221" s="30"/>
      <c r="HO1221" s="30"/>
      <c r="HP1221" s="30"/>
      <c r="HQ1221" s="30"/>
      <c r="HR1221" s="30"/>
      <c r="HS1221" s="30"/>
      <c r="HT1221" s="30"/>
      <c r="HU1221" s="30"/>
      <c r="HV1221" s="30"/>
      <c r="HW1221" s="30"/>
      <c r="HX1221" s="30"/>
      <c r="HY1221" s="30"/>
      <c r="HZ1221" s="30"/>
      <c r="IA1221" s="30"/>
      <c r="IB1221" s="30"/>
      <c r="IC1221" s="30"/>
      <c r="ID1221" s="30"/>
      <c r="IE1221" s="30"/>
      <c r="IF1221" s="30"/>
      <c r="IG1221" s="30"/>
      <c r="IH1221" s="30"/>
      <c r="II1221" s="30"/>
      <c r="IJ1221" s="30"/>
      <c r="IK1221" s="30"/>
      <c r="IL1221" s="30"/>
      <c r="IM1221" s="30"/>
      <c r="IN1221" s="30"/>
      <c r="IO1221" s="30"/>
      <c r="IP1221" s="30"/>
      <c r="IQ1221" s="30"/>
      <c r="IR1221" s="30"/>
      <c r="IS1221" s="30"/>
      <c r="IT1221" s="30"/>
      <c r="IU1221" s="30"/>
    </row>
    <row r="1222" spans="1:255" ht="30">
      <c r="A1222" s="52">
        <v>44176</v>
      </c>
      <c r="B1222" s="1" t="s">
        <v>104</v>
      </c>
      <c r="C1222" s="40" t="s">
        <v>105</v>
      </c>
      <c r="D1222" s="3" t="s">
        <v>106</v>
      </c>
      <c r="E1222" s="123">
        <v>0</v>
      </c>
      <c r="F1222" s="30"/>
      <c r="G1222" s="30"/>
      <c r="H1222" s="30"/>
      <c r="I1222" s="30"/>
      <c r="J1222" s="30"/>
      <c r="K1222" s="30"/>
      <c r="L1222" s="30"/>
      <c r="M1222" s="30"/>
      <c r="N1222" s="30"/>
      <c r="O1222" s="30"/>
      <c r="P1222" s="30"/>
      <c r="Q1222" s="30"/>
      <c r="R1222" s="30"/>
      <c r="S1222" s="30"/>
      <c r="T1222" s="30"/>
      <c r="U1222" s="30"/>
      <c r="V1222" s="30"/>
      <c r="W1222" s="30"/>
      <c r="X1222" s="30"/>
      <c r="Y1222" s="30"/>
      <c r="Z1222" s="30"/>
      <c r="AA1222" s="30"/>
      <c r="AB1222" s="30"/>
      <c r="AC1222" s="30"/>
      <c r="AD1222" s="30"/>
      <c r="AE1222" s="30"/>
      <c r="AF1222" s="30"/>
      <c r="AG1222" s="30"/>
      <c r="AH1222" s="30"/>
      <c r="AI1222" s="30"/>
      <c r="AJ1222" s="30"/>
      <c r="AK1222" s="30"/>
      <c r="AL1222" s="30"/>
      <c r="AM1222" s="30"/>
      <c r="AN1222" s="30"/>
      <c r="AO1222" s="30"/>
      <c r="AP1222" s="30"/>
      <c r="AQ1222" s="30"/>
      <c r="AR1222" s="30"/>
      <c r="AS1222" s="30"/>
      <c r="AT1222" s="30"/>
      <c r="AU1222" s="30"/>
      <c r="AV1222" s="30"/>
      <c r="AW1222" s="30"/>
      <c r="AX1222" s="30"/>
      <c r="AY1222" s="30"/>
      <c r="AZ1222" s="30"/>
      <c r="BA1222" s="30"/>
      <c r="BB1222" s="30"/>
      <c r="BC1222" s="30"/>
      <c r="BD1222" s="30"/>
      <c r="BE1222" s="30"/>
      <c r="BF1222" s="30"/>
      <c r="BG1222" s="30"/>
      <c r="BH1222" s="30"/>
      <c r="BI1222" s="30"/>
      <c r="BJ1222" s="30"/>
      <c r="BK1222" s="30"/>
      <c r="BL1222" s="30"/>
      <c r="BM1222" s="30"/>
      <c r="BN1222" s="30"/>
      <c r="BO1222" s="30"/>
      <c r="BP1222" s="30"/>
      <c r="BQ1222" s="30"/>
      <c r="BR1222" s="30"/>
      <c r="BS1222" s="30"/>
      <c r="BT1222" s="30"/>
      <c r="BU1222" s="30"/>
      <c r="BV1222" s="30"/>
      <c r="BW1222" s="30"/>
      <c r="BX1222" s="30"/>
      <c r="BY1222" s="30"/>
      <c r="BZ1222" s="30"/>
      <c r="CA1222" s="30"/>
      <c r="CB1222" s="30"/>
      <c r="CC1222" s="30"/>
      <c r="CD1222" s="30"/>
      <c r="CE1222" s="30"/>
      <c r="CF1222" s="30"/>
      <c r="CG1222" s="30"/>
      <c r="CH1222" s="30"/>
      <c r="CI1222" s="30"/>
      <c r="CJ1222" s="30"/>
      <c r="CK1222" s="30"/>
      <c r="CL1222" s="30"/>
      <c r="CM1222" s="30"/>
      <c r="CN1222" s="30"/>
      <c r="CO1222" s="30"/>
      <c r="CP1222" s="30"/>
      <c r="CQ1222" s="30"/>
      <c r="CR1222" s="30"/>
      <c r="CS1222" s="30"/>
      <c r="CT1222" s="30"/>
      <c r="CU1222" s="30"/>
      <c r="CV1222" s="30"/>
      <c r="CW1222" s="30"/>
      <c r="CX1222" s="30"/>
      <c r="CY1222" s="30"/>
      <c r="CZ1222" s="30"/>
      <c r="DA1222" s="30"/>
      <c r="DB1222" s="30"/>
      <c r="DC1222" s="30"/>
      <c r="DD1222" s="30"/>
      <c r="DE1222" s="30"/>
      <c r="DF1222" s="30"/>
      <c r="DG1222" s="30"/>
      <c r="DH1222" s="30"/>
      <c r="DI1222" s="30"/>
      <c r="DJ1222" s="30"/>
      <c r="DK1222" s="30"/>
      <c r="DL1222" s="30"/>
      <c r="DM1222" s="30"/>
      <c r="DN1222" s="30"/>
      <c r="DO1222" s="30"/>
      <c r="DP1222" s="30"/>
      <c r="DQ1222" s="30"/>
      <c r="DR1222" s="30"/>
      <c r="DS1222" s="30"/>
      <c r="DT1222" s="30"/>
      <c r="DU1222" s="30"/>
      <c r="DV1222" s="30"/>
      <c r="DW1222" s="30"/>
      <c r="DX1222" s="30"/>
      <c r="DY1222" s="30"/>
      <c r="DZ1222" s="30"/>
      <c r="EA1222" s="30"/>
      <c r="EB1222" s="30"/>
      <c r="EC1222" s="30"/>
      <c r="ED1222" s="30"/>
      <c r="EE1222" s="30"/>
      <c r="EF1222" s="30"/>
      <c r="EG1222" s="30"/>
      <c r="EH1222" s="30"/>
      <c r="EI1222" s="30"/>
      <c r="EJ1222" s="30"/>
      <c r="EK1222" s="30"/>
      <c r="EL1222" s="30"/>
      <c r="EM1222" s="30"/>
      <c r="EN1222" s="30"/>
      <c r="EO1222" s="30"/>
      <c r="EP1222" s="30"/>
      <c r="EQ1222" s="30"/>
      <c r="ER1222" s="30"/>
      <c r="ES1222" s="30"/>
      <c r="ET1222" s="30"/>
      <c r="EU1222" s="30"/>
      <c r="EV1222" s="30"/>
      <c r="EW1222" s="30"/>
      <c r="EX1222" s="30"/>
      <c r="EY1222" s="30"/>
      <c r="EZ1222" s="30"/>
      <c r="FA1222" s="30"/>
      <c r="FB1222" s="30"/>
      <c r="FC1222" s="30"/>
      <c r="FD1222" s="30"/>
      <c r="FE1222" s="30"/>
      <c r="FF1222" s="30"/>
      <c r="FG1222" s="30"/>
      <c r="FH1222" s="30"/>
      <c r="FI1222" s="30"/>
      <c r="FJ1222" s="30"/>
      <c r="FK1222" s="30"/>
      <c r="FL1222" s="30"/>
      <c r="FM1222" s="30"/>
      <c r="FN1222" s="30"/>
      <c r="FO1222" s="30"/>
      <c r="FP1222" s="30"/>
      <c r="FQ1222" s="30"/>
      <c r="FR1222" s="30"/>
      <c r="FS1222" s="30"/>
      <c r="FT1222" s="30"/>
      <c r="FU1222" s="30"/>
      <c r="FV1222" s="30"/>
      <c r="FW1222" s="30"/>
      <c r="FX1222" s="30"/>
      <c r="FY1222" s="30"/>
      <c r="FZ1222" s="30"/>
      <c r="GA1222" s="30"/>
      <c r="GB1222" s="30"/>
      <c r="GC1222" s="30"/>
      <c r="GD1222" s="30"/>
      <c r="GE1222" s="30"/>
      <c r="GF1222" s="30"/>
      <c r="GG1222" s="30"/>
      <c r="GH1222" s="30"/>
      <c r="GI1222" s="30"/>
      <c r="GJ1222" s="30"/>
      <c r="GK1222" s="30"/>
      <c r="GL1222" s="30"/>
      <c r="GM1222" s="30"/>
      <c r="GN1222" s="30"/>
      <c r="GO1222" s="30"/>
      <c r="GP1222" s="30"/>
      <c r="GQ1222" s="30"/>
      <c r="GR1222" s="30"/>
      <c r="GS1222" s="30"/>
      <c r="GT1222" s="30"/>
      <c r="GU1222" s="30"/>
      <c r="GV1222" s="30"/>
      <c r="GW1222" s="30"/>
      <c r="GX1222" s="30"/>
      <c r="GY1222" s="30"/>
      <c r="GZ1222" s="30"/>
      <c r="HA1222" s="30"/>
      <c r="HB1222" s="30"/>
      <c r="HC1222" s="30"/>
      <c r="HD1222" s="30"/>
      <c r="HE1222" s="30"/>
      <c r="HF1222" s="30"/>
      <c r="HG1222" s="30"/>
      <c r="HH1222" s="30"/>
      <c r="HI1222" s="30"/>
      <c r="HJ1222" s="30"/>
      <c r="HK1222" s="30"/>
      <c r="HL1222" s="30"/>
      <c r="HM1222" s="30"/>
      <c r="HN1222" s="30"/>
      <c r="HO1222" s="30"/>
      <c r="HP1222" s="30"/>
      <c r="HQ1222" s="30"/>
      <c r="HR1222" s="30"/>
      <c r="HS1222" s="30"/>
      <c r="HT1222" s="30"/>
      <c r="HU1222" s="30"/>
      <c r="HV1222" s="30"/>
      <c r="HW1222" s="30"/>
      <c r="HX1222" s="30"/>
      <c r="HY1222" s="30"/>
      <c r="HZ1222" s="30"/>
      <c r="IA1222" s="30"/>
      <c r="IB1222" s="30"/>
      <c r="IC1222" s="30"/>
      <c r="ID1222" s="30"/>
      <c r="IE1222" s="30"/>
      <c r="IF1222" s="30"/>
      <c r="IG1222" s="30"/>
      <c r="IH1222" s="30"/>
      <c r="II1222" s="30"/>
      <c r="IJ1222" s="30"/>
      <c r="IK1222" s="30"/>
      <c r="IL1222" s="30"/>
      <c r="IM1222" s="30"/>
      <c r="IN1222" s="30"/>
      <c r="IO1222" s="30"/>
      <c r="IP1222" s="30"/>
      <c r="IQ1222" s="30"/>
      <c r="IR1222" s="30"/>
      <c r="IS1222" s="30"/>
      <c r="IT1222" s="30"/>
      <c r="IU1222" s="30"/>
    </row>
    <row r="1223" spans="1:255" ht="15">
      <c r="A1223" s="154" t="s">
        <v>20</v>
      </c>
      <c r="B1223" s="155"/>
      <c r="C1223" s="155"/>
      <c r="D1223" s="157"/>
      <c r="E1223" s="58">
        <f>SUM(E1218:E1221)</f>
        <v>2395</v>
      </c>
      <c r="F1223" s="30"/>
      <c r="G1223" s="30"/>
      <c r="H1223" s="30"/>
      <c r="I1223" s="30"/>
      <c r="J1223" s="30"/>
      <c r="K1223" s="30"/>
      <c r="L1223" s="30"/>
      <c r="M1223" s="30"/>
      <c r="N1223" s="30"/>
      <c r="O1223" s="30"/>
      <c r="P1223" s="30"/>
      <c r="Q1223" s="30"/>
      <c r="R1223" s="30"/>
      <c r="S1223" s="30"/>
      <c r="T1223" s="30"/>
      <c r="U1223" s="30"/>
      <c r="V1223" s="30"/>
      <c r="W1223" s="30"/>
      <c r="X1223" s="30"/>
      <c r="Y1223" s="30"/>
      <c r="Z1223" s="30"/>
      <c r="AA1223" s="30"/>
      <c r="AB1223" s="30"/>
      <c r="AC1223" s="30"/>
      <c r="AD1223" s="30"/>
      <c r="AE1223" s="30"/>
      <c r="AF1223" s="30"/>
      <c r="AG1223" s="30"/>
      <c r="AH1223" s="30"/>
      <c r="AI1223" s="30"/>
      <c r="AJ1223" s="30"/>
      <c r="AK1223" s="30"/>
      <c r="AL1223" s="30"/>
      <c r="AM1223" s="30"/>
      <c r="AN1223" s="30"/>
      <c r="AO1223" s="30"/>
      <c r="AP1223" s="30"/>
      <c r="AQ1223" s="30"/>
      <c r="AR1223" s="30"/>
      <c r="AS1223" s="30"/>
      <c r="AT1223" s="30"/>
      <c r="AU1223" s="30"/>
      <c r="AV1223" s="30"/>
      <c r="AW1223" s="30"/>
      <c r="AX1223" s="30"/>
      <c r="AY1223" s="30"/>
      <c r="AZ1223" s="30"/>
      <c r="BA1223" s="30"/>
      <c r="BB1223" s="30"/>
      <c r="BC1223" s="30"/>
      <c r="BD1223" s="30"/>
      <c r="BE1223" s="30"/>
      <c r="BF1223" s="30"/>
      <c r="BG1223" s="30"/>
      <c r="BH1223" s="30"/>
      <c r="BI1223" s="30"/>
      <c r="BJ1223" s="30"/>
      <c r="BK1223" s="30"/>
      <c r="BL1223" s="30"/>
      <c r="BM1223" s="30"/>
      <c r="BN1223" s="30"/>
      <c r="BO1223" s="30"/>
      <c r="BP1223" s="30"/>
      <c r="BQ1223" s="30"/>
      <c r="BR1223" s="30"/>
      <c r="BS1223" s="30"/>
      <c r="BT1223" s="30"/>
      <c r="BU1223" s="30"/>
      <c r="BV1223" s="30"/>
      <c r="BW1223" s="30"/>
      <c r="BX1223" s="30"/>
      <c r="BY1223" s="30"/>
      <c r="BZ1223" s="30"/>
      <c r="CA1223" s="30"/>
      <c r="CB1223" s="30"/>
      <c r="CC1223" s="30"/>
      <c r="CD1223" s="30"/>
      <c r="CE1223" s="30"/>
      <c r="CF1223" s="30"/>
      <c r="CG1223" s="30"/>
      <c r="CH1223" s="30"/>
      <c r="CI1223" s="30"/>
      <c r="CJ1223" s="30"/>
      <c r="CK1223" s="30"/>
      <c r="CL1223" s="30"/>
      <c r="CM1223" s="30"/>
      <c r="CN1223" s="30"/>
      <c r="CO1223" s="30"/>
      <c r="CP1223" s="30"/>
      <c r="CQ1223" s="30"/>
      <c r="CR1223" s="30"/>
      <c r="CS1223" s="30"/>
      <c r="CT1223" s="30"/>
      <c r="CU1223" s="30"/>
      <c r="CV1223" s="30"/>
      <c r="CW1223" s="30"/>
      <c r="CX1223" s="30"/>
      <c r="CY1223" s="30"/>
      <c r="CZ1223" s="30"/>
      <c r="DA1223" s="30"/>
      <c r="DB1223" s="30"/>
      <c r="DC1223" s="30"/>
      <c r="DD1223" s="30"/>
      <c r="DE1223" s="30"/>
      <c r="DF1223" s="30"/>
      <c r="DG1223" s="30"/>
      <c r="DH1223" s="30"/>
      <c r="DI1223" s="30"/>
      <c r="DJ1223" s="30"/>
      <c r="DK1223" s="30"/>
      <c r="DL1223" s="30"/>
      <c r="DM1223" s="30"/>
      <c r="DN1223" s="30"/>
      <c r="DO1223" s="30"/>
      <c r="DP1223" s="30"/>
      <c r="DQ1223" s="30"/>
      <c r="DR1223" s="30"/>
      <c r="DS1223" s="30"/>
      <c r="DT1223" s="30"/>
      <c r="DU1223" s="30"/>
      <c r="DV1223" s="30"/>
      <c r="DW1223" s="30"/>
      <c r="DX1223" s="30"/>
      <c r="DY1223" s="30"/>
      <c r="DZ1223" s="30"/>
      <c r="EA1223" s="30"/>
      <c r="EB1223" s="30"/>
      <c r="EC1223" s="30"/>
      <c r="ED1223" s="30"/>
      <c r="EE1223" s="30"/>
      <c r="EF1223" s="30"/>
      <c r="EG1223" s="30"/>
      <c r="EH1223" s="30"/>
      <c r="EI1223" s="30"/>
      <c r="EJ1223" s="30"/>
      <c r="EK1223" s="30"/>
      <c r="EL1223" s="30"/>
      <c r="EM1223" s="30"/>
      <c r="EN1223" s="30"/>
      <c r="EO1223" s="30"/>
      <c r="EP1223" s="30"/>
      <c r="EQ1223" s="30"/>
      <c r="ER1223" s="30"/>
      <c r="ES1223" s="30"/>
      <c r="ET1223" s="30"/>
      <c r="EU1223" s="30"/>
      <c r="EV1223" s="30"/>
      <c r="EW1223" s="30"/>
      <c r="EX1223" s="30"/>
      <c r="EY1223" s="30"/>
      <c r="EZ1223" s="30"/>
      <c r="FA1223" s="30"/>
      <c r="FB1223" s="30"/>
      <c r="FC1223" s="30"/>
      <c r="FD1223" s="30"/>
      <c r="FE1223" s="30"/>
      <c r="FF1223" s="30"/>
      <c r="FG1223" s="30"/>
      <c r="FH1223" s="30"/>
      <c r="FI1223" s="30"/>
      <c r="FJ1223" s="30"/>
      <c r="FK1223" s="30"/>
      <c r="FL1223" s="30"/>
      <c r="FM1223" s="30"/>
      <c r="FN1223" s="30"/>
      <c r="FO1223" s="30"/>
      <c r="FP1223" s="30"/>
      <c r="FQ1223" s="30"/>
      <c r="FR1223" s="30"/>
      <c r="FS1223" s="30"/>
      <c r="FT1223" s="30"/>
      <c r="FU1223" s="30"/>
      <c r="FV1223" s="30"/>
      <c r="FW1223" s="30"/>
      <c r="FX1223" s="30"/>
      <c r="FY1223" s="30"/>
      <c r="FZ1223" s="30"/>
      <c r="GA1223" s="30"/>
      <c r="GB1223" s="30"/>
      <c r="GC1223" s="30"/>
      <c r="GD1223" s="30"/>
      <c r="GE1223" s="30"/>
      <c r="GF1223" s="30"/>
      <c r="GG1223" s="30"/>
      <c r="GH1223" s="30"/>
      <c r="GI1223" s="30"/>
      <c r="GJ1223" s="30"/>
      <c r="GK1223" s="30"/>
      <c r="GL1223" s="30"/>
      <c r="GM1223" s="30"/>
      <c r="GN1223" s="30"/>
      <c r="GO1223" s="30"/>
      <c r="GP1223" s="30"/>
      <c r="GQ1223" s="30"/>
      <c r="GR1223" s="30"/>
      <c r="GS1223" s="30"/>
      <c r="GT1223" s="30"/>
      <c r="GU1223" s="30"/>
      <c r="GV1223" s="30"/>
      <c r="GW1223" s="30"/>
      <c r="GX1223" s="30"/>
      <c r="GY1223" s="30"/>
      <c r="GZ1223" s="30"/>
      <c r="HA1223" s="30"/>
      <c r="HB1223" s="30"/>
      <c r="HC1223" s="30"/>
      <c r="HD1223" s="30"/>
      <c r="HE1223" s="30"/>
      <c r="HF1223" s="30"/>
      <c r="HG1223" s="30"/>
      <c r="HH1223" s="30"/>
      <c r="HI1223" s="30"/>
      <c r="HJ1223" s="30"/>
      <c r="HK1223" s="30"/>
      <c r="HL1223" s="30"/>
      <c r="HM1223" s="30"/>
      <c r="HN1223" s="30"/>
      <c r="HO1223" s="30"/>
      <c r="HP1223" s="30"/>
      <c r="HQ1223" s="30"/>
      <c r="HR1223" s="30"/>
      <c r="HS1223" s="30"/>
      <c r="HT1223" s="30"/>
      <c r="HU1223" s="30"/>
      <c r="HV1223" s="30"/>
      <c r="HW1223" s="30"/>
      <c r="HX1223" s="30"/>
      <c r="HY1223" s="30"/>
      <c r="HZ1223" s="30"/>
      <c r="IA1223" s="30"/>
      <c r="IB1223" s="30"/>
      <c r="IC1223" s="30"/>
      <c r="ID1223" s="30"/>
      <c r="IE1223" s="30"/>
      <c r="IF1223" s="30"/>
      <c r="IG1223" s="30"/>
      <c r="IH1223" s="30"/>
      <c r="II1223" s="30"/>
      <c r="IJ1223" s="30"/>
      <c r="IK1223" s="30"/>
      <c r="IL1223" s="30"/>
      <c r="IM1223" s="30"/>
      <c r="IN1223" s="30"/>
      <c r="IO1223" s="30"/>
      <c r="IP1223" s="30"/>
      <c r="IQ1223" s="30"/>
      <c r="IR1223" s="30"/>
      <c r="IS1223" s="30"/>
      <c r="IT1223" s="30"/>
      <c r="IU1223" s="30"/>
    </row>
    <row r="1226" ht="15">
      <c r="A1226" s="32"/>
    </row>
    <row r="1228" spans="1:5" ht="15.75" thickBot="1">
      <c r="A1228" s="145" t="s">
        <v>1054</v>
      </c>
      <c r="B1228" s="145"/>
      <c r="C1228" s="145"/>
      <c r="D1228" s="145"/>
      <c r="E1228" s="145"/>
    </row>
    <row r="1229" spans="1:5" ht="15.75" thickTop="1">
      <c r="A1229" s="146" t="s">
        <v>0</v>
      </c>
      <c r="B1229" s="146"/>
      <c r="C1229" s="146"/>
      <c r="D1229" s="146"/>
      <c r="E1229" s="146"/>
    </row>
    <row r="1231" spans="1:255" s="54" customFormat="1" ht="31.5" customHeight="1">
      <c r="A1231" s="147" t="s">
        <v>453</v>
      </c>
      <c r="B1231" s="147"/>
      <c r="C1231" s="147"/>
      <c r="D1231" s="147"/>
      <c r="E1231" s="147"/>
      <c r="F1231" s="44"/>
      <c r="G1231" s="44"/>
      <c r="H1231" s="44"/>
      <c r="I1231" s="44"/>
      <c r="J1231" s="44"/>
      <c r="K1231" s="44"/>
      <c r="L1231" s="44"/>
      <c r="M1231" s="44"/>
      <c r="N1231" s="44"/>
      <c r="O1231" s="44"/>
      <c r="P1231" s="44"/>
      <c r="Q1231" s="44"/>
      <c r="R1231" s="44"/>
      <c r="S1231" s="44"/>
      <c r="T1231" s="44"/>
      <c r="U1231" s="44"/>
      <c r="V1231" s="44"/>
      <c r="W1231" s="44"/>
      <c r="X1231" s="44"/>
      <c r="Y1231" s="44"/>
      <c r="Z1231" s="44"/>
      <c r="AA1231" s="44"/>
      <c r="AB1231" s="44"/>
      <c r="AC1231" s="44"/>
      <c r="AD1231" s="44"/>
      <c r="AE1231" s="44"/>
      <c r="AF1231" s="44"/>
      <c r="AG1231" s="44"/>
      <c r="AH1231" s="44"/>
      <c r="AI1231" s="44"/>
      <c r="AJ1231" s="44"/>
      <c r="AK1231" s="44"/>
      <c r="AL1231" s="44"/>
      <c r="AM1231" s="44"/>
      <c r="AN1231" s="44"/>
      <c r="AO1231" s="44"/>
      <c r="AP1231" s="44"/>
      <c r="AQ1231" s="44"/>
      <c r="AR1231" s="44"/>
      <c r="AS1231" s="44"/>
      <c r="AT1231" s="44"/>
      <c r="AU1231" s="44"/>
      <c r="AV1231" s="44"/>
      <c r="AW1231" s="44"/>
      <c r="AX1231" s="44"/>
      <c r="AY1231" s="44"/>
      <c r="AZ1231" s="44"/>
      <c r="BA1231" s="44"/>
      <c r="BB1231" s="44"/>
      <c r="BC1231" s="44"/>
      <c r="BD1231" s="44"/>
      <c r="BE1231" s="44"/>
      <c r="BF1231" s="44"/>
      <c r="BG1231" s="44"/>
      <c r="BH1231" s="44"/>
      <c r="BI1231" s="44"/>
      <c r="BJ1231" s="44"/>
      <c r="BK1231" s="44"/>
      <c r="BL1231" s="44"/>
      <c r="BM1231" s="44"/>
      <c r="BN1231" s="44"/>
      <c r="BO1231" s="44"/>
      <c r="BP1231" s="44"/>
      <c r="BQ1231" s="44"/>
      <c r="BR1231" s="44"/>
      <c r="BS1231" s="44"/>
      <c r="BT1231" s="44"/>
      <c r="BU1231" s="44"/>
      <c r="BV1231" s="44"/>
      <c r="BW1231" s="44"/>
      <c r="BX1231" s="44"/>
      <c r="BY1231" s="44"/>
      <c r="BZ1231" s="44"/>
      <c r="CA1231" s="44"/>
      <c r="CB1231" s="44"/>
      <c r="CC1231" s="44"/>
      <c r="CD1231" s="44"/>
      <c r="CE1231" s="44"/>
      <c r="CF1231" s="44"/>
      <c r="CG1231" s="44"/>
      <c r="CH1231" s="44"/>
      <c r="CI1231" s="44"/>
      <c r="CJ1231" s="44"/>
      <c r="CK1231" s="44"/>
      <c r="CL1231" s="44"/>
      <c r="CM1231" s="44"/>
      <c r="CN1231" s="44"/>
      <c r="CO1231" s="44"/>
      <c r="CP1231" s="44"/>
      <c r="CQ1231" s="44"/>
      <c r="CR1231" s="44"/>
      <c r="CS1231" s="44"/>
      <c r="CT1231" s="44"/>
      <c r="CU1231" s="44"/>
      <c r="CV1231" s="44"/>
      <c r="CW1231" s="44"/>
      <c r="CX1231" s="44"/>
      <c r="CY1231" s="44"/>
      <c r="CZ1231" s="44"/>
      <c r="DA1231" s="44"/>
      <c r="DB1231" s="44"/>
      <c r="DC1231" s="44"/>
      <c r="DD1231" s="44"/>
      <c r="DE1231" s="44"/>
      <c r="DF1231" s="44"/>
      <c r="DG1231" s="44"/>
      <c r="DH1231" s="44"/>
      <c r="DI1231" s="44"/>
      <c r="DJ1231" s="44"/>
      <c r="DK1231" s="44"/>
      <c r="DL1231" s="44"/>
      <c r="DM1231" s="44"/>
      <c r="DN1231" s="44"/>
      <c r="DO1231" s="44"/>
      <c r="DP1231" s="44"/>
      <c r="DQ1231" s="44"/>
      <c r="DR1231" s="44"/>
      <c r="DS1231" s="44"/>
      <c r="DT1231" s="44"/>
      <c r="DU1231" s="44"/>
      <c r="DV1231" s="44"/>
      <c r="DW1231" s="44"/>
      <c r="DX1231" s="44"/>
      <c r="DY1231" s="44"/>
      <c r="DZ1231" s="44"/>
      <c r="EA1231" s="44"/>
      <c r="EB1231" s="44"/>
      <c r="EC1231" s="44"/>
      <c r="ED1231" s="44"/>
      <c r="EE1231" s="44"/>
      <c r="EF1231" s="44"/>
      <c r="EG1231" s="44"/>
      <c r="EH1231" s="44"/>
      <c r="EI1231" s="44"/>
      <c r="EJ1231" s="44"/>
      <c r="EK1231" s="44"/>
      <c r="EL1231" s="44"/>
      <c r="EM1231" s="44"/>
      <c r="EN1231" s="44"/>
      <c r="EO1231" s="44"/>
      <c r="EP1231" s="44"/>
      <c r="EQ1231" s="44"/>
      <c r="ER1231" s="44"/>
      <c r="ES1231" s="44"/>
      <c r="ET1231" s="44"/>
      <c r="EU1231" s="44"/>
      <c r="EV1231" s="44"/>
      <c r="EW1231" s="44"/>
      <c r="EX1231" s="44"/>
      <c r="EY1231" s="44"/>
      <c r="EZ1231" s="44"/>
      <c r="FA1231" s="44"/>
      <c r="FB1231" s="44"/>
      <c r="FC1231" s="44"/>
      <c r="FD1231" s="44"/>
      <c r="FE1231" s="44"/>
      <c r="FF1231" s="44"/>
      <c r="FG1231" s="44"/>
      <c r="FH1231" s="44"/>
      <c r="FI1231" s="44"/>
      <c r="FJ1231" s="44"/>
      <c r="FK1231" s="44"/>
      <c r="FL1231" s="44"/>
      <c r="FM1231" s="44"/>
      <c r="FN1231" s="44"/>
      <c r="FO1231" s="44"/>
      <c r="FP1231" s="44"/>
      <c r="FQ1231" s="44"/>
      <c r="FR1231" s="44"/>
      <c r="FS1231" s="44"/>
      <c r="FT1231" s="44"/>
      <c r="FU1231" s="44"/>
      <c r="FV1231" s="44"/>
      <c r="FW1231" s="44"/>
      <c r="FX1231" s="44"/>
      <c r="FY1231" s="44"/>
      <c r="FZ1231" s="44"/>
      <c r="GA1231" s="44"/>
      <c r="GB1231" s="44"/>
      <c r="GC1231" s="44"/>
      <c r="GD1231" s="44"/>
      <c r="GE1231" s="44"/>
      <c r="GF1231" s="44"/>
      <c r="GG1231" s="44"/>
      <c r="GH1231" s="44"/>
      <c r="GI1231" s="44"/>
      <c r="GJ1231" s="44"/>
      <c r="GK1231" s="44"/>
      <c r="GL1231" s="44"/>
      <c r="GM1231" s="44"/>
      <c r="GN1231" s="44"/>
      <c r="GO1231" s="44"/>
      <c r="GP1231" s="44"/>
      <c r="GQ1231" s="44"/>
      <c r="GR1231" s="44"/>
      <c r="GS1231" s="44"/>
      <c r="GT1231" s="44"/>
      <c r="GU1231" s="44"/>
      <c r="GV1231" s="44"/>
      <c r="GW1231" s="44"/>
      <c r="GX1231" s="44"/>
      <c r="GY1231" s="44"/>
      <c r="GZ1231" s="44"/>
      <c r="HA1231" s="44"/>
      <c r="HB1231" s="44"/>
      <c r="HC1231" s="44"/>
      <c r="HD1231" s="44"/>
      <c r="HE1231" s="44"/>
      <c r="HF1231" s="44"/>
      <c r="HG1231" s="44"/>
      <c r="HH1231" s="44"/>
      <c r="HI1231" s="44"/>
      <c r="HJ1231" s="44"/>
      <c r="HK1231" s="44"/>
      <c r="HL1231" s="44"/>
      <c r="HM1231" s="44"/>
      <c r="HN1231" s="44"/>
      <c r="HO1231" s="44"/>
      <c r="HP1231" s="44"/>
      <c r="HQ1231" s="44"/>
      <c r="HR1231" s="44"/>
      <c r="HS1231" s="44"/>
      <c r="HT1231" s="44"/>
      <c r="HU1231" s="44"/>
      <c r="HV1231" s="44"/>
      <c r="HW1231" s="44"/>
      <c r="HX1231" s="44"/>
      <c r="HY1231" s="44"/>
      <c r="HZ1231" s="44"/>
      <c r="IA1231" s="44"/>
      <c r="IB1231" s="44"/>
      <c r="IC1231" s="44"/>
      <c r="ID1231" s="44"/>
      <c r="IE1231" s="44"/>
      <c r="IF1231" s="44"/>
      <c r="IG1231" s="44"/>
      <c r="IH1231" s="44"/>
      <c r="II1231" s="44"/>
      <c r="IJ1231" s="44"/>
      <c r="IK1231" s="44"/>
      <c r="IL1231" s="44"/>
      <c r="IM1231" s="44"/>
      <c r="IN1231" s="44"/>
      <c r="IO1231" s="44"/>
      <c r="IP1231" s="44"/>
      <c r="IQ1231" s="44"/>
      <c r="IR1231" s="44"/>
      <c r="IS1231" s="44"/>
      <c r="IT1231" s="44"/>
      <c r="IU1231" s="44"/>
    </row>
    <row r="1232" spans="1:5" ht="15">
      <c r="A1232" s="148" t="s">
        <v>139</v>
      </c>
      <c r="B1232" s="148"/>
      <c r="C1232" s="148"/>
      <c r="D1232" s="148"/>
      <c r="E1232" s="148"/>
    </row>
    <row r="1233" spans="1:5" ht="15">
      <c r="A1233" s="148" t="s">
        <v>3</v>
      </c>
      <c r="B1233" s="148"/>
      <c r="C1233" s="148"/>
      <c r="D1233" s="148"/>
      <c r="E1233" s="148"/>
    </row>
    <row r="1234" spans="1:5" ht="15">
      <c r="A1234" s="149" t="s">
        <v>825</v>
      </c>
      <c r="B1234" s="149"/>
      <c r="C1234" s="149"/>
      <c r="D1234" s="149"/>
      <c r="E1234" s="149"/>
    </row>
    <row r="1235" spans="1:5" ht="15">
      <c r="A1235" s="140" t="s">
        <v>23</v>
      </c>
      <c r="B1235" s="151" t="s">
        <v>6</v>
      </c>
      <c r="C1235" s="152"/>
      <c r="D1235" s="139" t="s">
        <v>7</v>
      </c>
      <c r="E1235" s="150" t="s">
        <v>8</v>
      </c>
    </row>
    <row r="1236" spans="1:5" ht="15">
      <c r="A1236" s="140"/>
      <c r="B1236" s="39" t="s">
        <v>9</v>
      </c>
      <c r="C1236" s="39" t="s">
        <v>10</v>
      </c>
      <c r="D1236" s="139"/>
      <c r="E1236" s="140"/>
    </row>
    <row r="1237" spans="1:5" ht="30">
      <c r="A1237" s="52">
        <v>44154</v>
      </c>
      <c r="B1237" s="23" t="s">
        <v>557</v>
      </c>
      <c r="C1237" s="60" t="s">
        <v>558</v>
      </c>
      <c r="D1237" s="5" t="s">
        <v>559</v>
      </c>
      <c r="E1237" s="70">
        <v>1450</v>
      </c>
    </row>
    <row r="1238" spans="1:5" ht="30">
      <c r="A1238" s="52">
        <v>44167</v>
      </c>
      <c r="B1238" s="23" t="s">
        <v>104</v>
      </c>
      <c r="C1238" s="60" t="s">
        <v>105</v>
      </c>
      <c r="D1238" s="5" t="s">
        <v>106</v>
      </c>
      <c r="E1238" s="120">
        <v>2550</v>
      </c>
    </row>
    <row r="1239" spans="1:5" ht="15">
      <c r="A1239" s="142" t="s">
        <v>20</v>
      </c>
      <c r="B1239" s="143"/>
      <c r="C1239" s="143"/>
      <c r="D1239" s="144"/>
      <c r="E1239" s="46">
        <f>SUM(E1237:E1238)</f>
        <v>4000</v>
      </c>
    </row>
    <row r="1242" ht="15">
      <c r="A1242" s="32"/>
    </row>
    <row r="1244" spans="1:5" ht="15.75" thickBot="1">
      <c r="A1244" s="145" t="s">
        <v>1054</v>
      </c>
      <c r="B1244" s="145"/>
      <c r="C1244" s="145"/>
      <c r="D1244" s="145"/>
      <c r="E1244" s="145"/>
    </row>
    <row r="1245" spans="1:5" ht="15.75" thickTop="1">
      <c r="A1245" s="146" t="s">
        <v>0</v>
      </c>
      <c r="B1245" s="146"/>
      <c r="C1245" s="146"/>
      <c r="D1245" s="146"/>
      <c r="E1245" s="146"/>
    </row>
    <row r="1247" spans="1:255" s="54" customFormat="1" ht="32.25" customHeight="1">
      <c r="A1247" s="147" t="s">
        <v>357</v>
      </c>
      <c r="B1247" s="147"/>
      <c r="C1247" s="147"/>
      <c r="D1247" s="147"/>
      <c r="E1247" s="147"/>
      <c r="F1247" s="44"/>
      <c r="G1247" s="44"/>
      <c r="H1247" s="44"/>
      <c r="I1247" s="44"/>
      <c r="J1247" s="44"/>
      <c r="K1247" s="44"/>
      <c r="L1247" s="44"/>
      <c r="M1247" s="44"/>
      <c r="N1247" s="44"/>
      <c r="O1247" s="44"/>
      <c r="P1247" s="44"/>
      <c r="Q1247" s="44"/>
      <c r="R1247" s="44"/>
      <c r="S1247" s="44"/>
      <c r="T1247" s="44"/>
      <c r="U1247" s="44"/>
      <c r="V1247" s="44"/>
      <c r="W1247" s="44"/>
      <c r="X1247" s="44"/>
      <c r="Y1247" s="44"/>
      <c r="Z1247" s="44"/>
      <c r="AA1247" s="44"/>
      <c r="AB1247" s="44"/>
      <c r="AC1247" s="44"/>
      <c r="AD1247" s="44"/>
      <c r="AE1247" s="44"/>
      <c r="AF1247" s="44"/>
      <c r="AG1247" s="44"/>
      <c r="AH1247" s="44"/>
      <c r="AI1247" s="44"/>
      <c r="AJ1247" s="44"/>
      <c r="AK1247" s="44"/>
      <c r="AL1247" s="44"/>
      <c r="AM1247" s="44"/>
      <c r="AN1247" s="44"/>
      <c r="AO1247" s="44"/>
      <c r="AP1247" s="44"/>
      <c r="AQ1247" s="44"/>
      <c r="AR1247" s="44"/>
      <c r="AS1247" s="44"/>
      <c r="AT1247" s="44"/>
      <c r="AU1247" s="44"/>
      <c r="AV1247" s="44"/>
      <c r="AW1247" s="44"/>
      <c r="AX1247" s="44"/>
      <c r="AY1247" s="44"/>
      <c r="AZ1247" s="44"/>
      <c r="BA1247" s="44"/>
      <c r="BB1247" s="44"/>
      <c r="BC1247" s="44"/>
      <c r="BD1247" s="44"/>
      <c r="BE1247" s="44"/>
      <c r="BF1247" s="44"/>
      <c r="BG1247" s="44"/>
      <c r="BH1247" s="44"/>
      <c r="BI1247" s="44"/>
      <c r="BJ1247" s="44"/>
      <c r="BK1247" s="44"/>
      <c r="BL1247" s="44"/>
      <c r="BM1247" s="44"/>
      <c r="BN1247" s="44"/>
      <c r="BO1247" s="44"/>
      <c r="BP1247" s="44"/>
      <c r="BQ1247" s="44"/>
      <c r="BR1247" s="44"/>
      <c r="BS1247" s="44"/>
      <c r="BT1247" s="44"/>
      <c r="BU1247" s="44"/>
      <c r="BV1247" s="44"/>
      <c r="BW1247" s="44"/>
      <c r="BX1247" s="44"/>
      <c r="BY1247" s="44"/>
      <c r="BZ1247" s="44"/>
      <c r="CA1247" s="44"/>
      <c r="CB1247" s="44"/>
      <c r="CC1247" s="44"/>
      <c r="CD1247" s="44"/>
      <c r="CE1247" s="44"/>
      <c r="CF1247" s="44"/>
      <c r="CG1247" s="44"/>
      <c r="CH1247" s="44"/>
      <c r="CI1247" s="44"/>
      <c r="CJ1247" s="44"/>
      <c r="CK1247" s="44"/>
      <c r="CL1247" s="44"/>
      <c r="CM1247" s="44"/>
      <c r="CN1247" s="44"/>
      <c r="CO1247" s="44"/>
      <c r="CP1247" s="44"/>
      <c r="CQ1247" s="44"/>
      <c r="CR1247" s="44"/>
      <c r="CS1247" s="44"/>
      <c r="CT1247" s="44"/>
      <c r="CU1247" s="44"/>
      <c r="CV1247" s="44"/>
      <c r="CW1247" s="44"/>
      <c r="CX1247" s="44"/>
      <c r="CY1247" s="44"/>
      <c r="CZ1247" s="44"/>
      <c r="DA1247" s="44"/>
      <c r="DB1247" s="44"/>
      <c r="DC1247" s="44"/>
      <c r="DD1247" s="44"/>
      <c r="DE1247" s="44"/>
      <c r="DF1247" s="44"/>
      <c r="DG1247" s="44"/>
      <c r="DH1247" s="44"/>
      <c r="DI1247" s="44"/>
      <c r="DJ1247" s="44"/>
      <c r="DK1247" s="44"/>
      <c r="DL1247" s="44"/>
      <c r="DM1247" s="44"/>
      <c r="DN1247" s="44"/>
      <c r="DO1247" s="44"/>
      <c r="DP1247" s="44"/>
      <c r="DQ1247" s="44"/>
      <c r="DR1247" s="44"/>
      <c r="DS1247" s="44"/>
      <c r="DT1247" s="44"/>
      <c r="DU1247" s="44"/>
      <c r="DV1247" s="44"/>
      <c r="DW1247" s="44"/>
      <c r="DX1247" s="44"/>
      <c r="DY1247" s="44"/>
      <c r="DZ1247" s="44"/>
      <c r="EA1247" s="44"/>
      <c r="EB1247" s="44"/>
      <c r="EC1247" s="44"/>
      <c r="ED1247" s="44"/>
      <c r="EE1247" s="44"/>
      <c r="EF1247" s="44"/>
      <c r="EG1247" s="44"/>
      <c r="EH1247" s="44"/>
      <c r="EI1247" s="44"/>
      <c r="EJ1247" s="44"/>
      <c r="EK1247" s="44"/>
      <c r="EL1247" s="44"/>
      <c r="EM1247" s="44"/>
      <c r="EN1247" s="44"/>
      <c r="EO1247" s="44"/>
      <c r="EP1247" s="44"/>
      <c r="EQ1247" s="44"/>
      <c r="ER1247" s="44"/>
      <c r="ES1247" s="44"/>
      <c r="ET1247" s="44"/>
      <c r="EU1247" s="44"/>
      <c r="EV1247" s="44"/>
      <c r="EW1247" s="44"/>
      <c r="EX1247" s="44"/>
      <c r="EY1247" s="44"/>
      <c r="EZ1247" s="44"/>
      <c r="FA1247" s="44"/>
      <c r="FB1247" s="44"/>
      <c r="FC1247" s="44"/>
      <c r="FD1247" s="44"/>
      <c r="FE1247" s="44"/>
      <c r="FF1247" s="44"/>
      <c r="FG1247" s="44"/>
      <c r="FH1247" s="44"/>
      <c r="FI1247" s="44"/>
      <c r="FJ1247" s="44"/>
      <c r="FK1247" s="44"/>
      <c r="FL1247" s="44"/>
      <c r="FM1247" s="44"/>
      <c r="FN1247" s="44"/>
      <c r="FO1247" s="44"/>
      <c r="FP1247" s="44"/>
      <c r="FQ1247" s="44"/>
      <c r="FR1247" s="44"/>
      <c r="FS1247" s="44"/>
      <c r="FT1247" s="44"/>
      <c r="FU1247" s="44"/>
      <c r="FV1247" s="44"/>
      <c r="FW1247" s="44"/>
      <c r="FX1247" s="44"/>
      <c r="FY1247" s="44"/>
      <c r="FZ1247" s="44"/>
      <c r="GA1247" s="44"/>
      <c r="GB1247" s="44"/>
      <c r="GC1247" s="44"/>
      <c r="GD1247" s="44"/>
      <c r="GE1247" s="44"/>
      <c r="GF1247" s="44"/>
      <c r="GG1247" s="44"/>
      <c r="GH1247" s="44"/>
      <c r="GI1247" s="44"/>
      <c r="GJ1247" s="44"/>
      <c r="GK1247" s="44"/>
      <c r="GL1247" s="44"/>
      <c r="GM1247" s="44"/>
      <c r="GN1247" s="44"/>
      <c r="GO1247" s="44"/>
      <c r="GP1247" s="44"/>
      <c r="GQ1247" s="44"/>
      <c r="GR1247" s="44"/>
      <c r="GS1247" s="44"/>
      <c r="GT1247" s="44"/>
      <c r="GU1247" s="44"/>
      <c r="GV1247" s="44"/>
      <c r="GW1247" s="44"/>
      <c r="GX1247" s="44"/>
      <c r="GY1247" s="44"/>
      <c r="GZ1247" s="44"/>
      <c r="HA1247" s="44"/>
      <c r="HB1247" s="44"/>
      <c r="HC1247" s="44"/>
      <c r="HD1247" s="44"/>
      <c r="HE1247" s="44"/>
      <c r="HF1247" s="44"/>
      <c r="HG1247" s="44"/>
      <c r="HH1247" s="44"/>
      <c r="HI1247" s="44"/>
      <c r="HJ1247" s="44"/>
      <c r="HK1247" s="44"/>
      <c r="HL1247" s="44"/>
      <c r="HM1247" s="44"/>
      <c r="HN1247" s="44"/>
      <c r="HO1247" s="44"/>
      <c r="HP1247" s="44"/>
      <c r="HQ1247" s="44"/>
      <c r="HR1247" s="44"/>
      <c r="HS1247" s="44"/>
      <c r="HT1247" s="44"/>
      <c r="HU1247" s="44"/>
      <c r="HV1247" s="44"/>
      <c r="HW1247" s="44"/>
      <c r="HX1247" s="44"/>
      <c r="HY1247" s="44"/>
      <c r="HZ1247" s="44"/>
      <c r="IA1247" s="44"/>
      <c r="IB1247" s="44"/>
      <c r="IC1247" s="44"/>
      <c r="ID1247" s="44"/>
      <c r="IE1247" s="44"/>
      <c r="IF1247" s="44"/>
      <c r="IG1247" s="44"/>
      <c r="IH1247" s="44"/>
      <c r="II1247" s="44"/>
      <c r="IJ1247" s="44"/>
      <c r="IK1247" s="44"/>
      <c r="IL1247" s="44"/>
      <c r="IM1247" s="44"/>
      <c r="IN1247" s="44"/>
      <c r="IO1247" s="44"/>
      <c r="IP1247" s="44"/>
      <c r="IQ1247" s="44"/>
      <c r="IR1247" s="44"/>
      <c r="IS1247" s="44"/>
      <c r="IT1247" s="44"/>
      <c r="IU1247" s="44"/>
    </row>
    <row r="1248" spans="1:5" ht="15">
      <c r="A1248" s="148" t="s">
        <v>139</v>
      </c>
      <c r="B1248" s="148"/>
      <c r="C1248" s="148"/>
      <c r="D1248" s="148"/>
      <c r="E1248" s="148"/>
    </row>
    <row r="1249" spans="1:255" ht="15">
      <c r="A1249" s="148" t="s">
        <v>556</v>
      </c>
      <c r="B1249" s="148"/>
      <c r="C1249" s="148"/>
      <c r="D1249" s="148"/>
      <c r="E1249" s="148"/>
      <c r="F1249" s="30"/>
      <c r="G1249" s="30"/>
      <c r="H1249" s="30"/>
      <c r="I1249" s="30"/>
      <c r="J1249" s="30"/>
      <c r="K1249" s="30"/>
      <c r="L1249" s="30"/>
      <c r="M1249" s="30"/>
      <c r="N1249" s="30"/>
      <c r="O1249" s="30"/>
      <c r="P1249" s="30"/>
      <c r="Q1249" s="30"/>
      <c r="R1249" s="30"/>
      <c r="S1249" s="30"/>
      <c r="T1249" s="30"/>
      <c r="U1249" s="30"/>
      <c r="V1249" s="30"/>
      <c r="W1249" s="30"/>
      <c r="X1249" s="30"/>
      <c r="Y1249" s="30"/>
      <c r="Z1249" s="30"/>
      <c r="AA1249" s="30"/>
      <c r="AB1249" s="30"/>
      <c r="AC1249" s="30"/>
      <c r="AD1249" s="30"/>
      <c r="AE1249" s="30"/>
      <c r="AF1249" s="30"/>
      <c r="AG1249" s="30"/>
      <c r="AH1249" s="30"/>
      <c r="AI1249" s="30"/>
      <c r="AJ1249" s="30"/>
      <c r="AK1249" s="30"/>
      <c r="AL1249" s="30"/>
      <c r="AM1249" s="30"/>
      <c r="AN1249" s="30"/>
      <c r="AO1249" s="30"/>
      <c r="AP1249" s="30"/>
      <c r="AQ1249" s="30"/>
      <c r="AR1249" s="30"/>
      <c r="AS1249" s="30"/>
      <c r="AT1249" s="30"/>
      <c r="AU1249" s="30"/>
      <c r="AV1249" s="30"/>
      <c r="AW1249" s="30"/>
      <c r="AX1249" s="30"/>
      <c r="AY1249" s="30"/>
      <c r="AZ1249" s="30"/>
      <c r="BA1249" s="30"/>
      <c r="BB1249" s="30"/>
      <c r="BC1249" s="30"/>
      <c r="BD1249" s="30"/>
      <c r="BE1249" s="30"/>
      <c r="BF1249" s="30"/>
      <c r="BG1249" s="30"/>
      <c r="BH1249" s="30"/>
      <c r="BI1249" s="30"/>
      <c r="BJ1249" s="30"/>
      <c r="BK1249" s="30"/>
      <c r="BL1249" s="30"/>
      <c r="BM1249" s="30"/>
      <c r="BN1249" s="30"/>
      <c r="BO1249" s="30"/>
      <c r="BP1249" s="30"/>
      <c r="BQ1249" s="30"/>
      <c r="BR1249" s="30"/>
      <c r="BS1249" s="30"/>
      <c r="BT1249" s="30"/>
      <c r="BU1249" s="30"/>
      <c r="BV1249" s="30"/>
      <c r="BW1249" s="30"/>
      <c r="BX1249" s="30"/>
      <c r="BY1249" s="30"/>
      <c r="BZ1249" s="30"/>
      <c r="CA1249" s="30"/>
      <c r="CB1249" s="30"/>
      <c r="CC1249" s="30"/>
      <c r="CD1249" s="30"/>
      <c r="CE1249" s="30"/>
      <c r="CF1249" s="30"/>
      <c r="CG1249" s="30"/>
      <c r="CH1249" s="30"/>
      <c r="CI1249" s="30"/>
      <c r="CJ1249" s="30"/>
      <c r="CK1249" s="30"/>
      <c r="CL1249" s="30"/>
      <c r="CM1249" s="30"/>
      <c r="CN1249" s="30"/>
      <c r="CO1249" s="30"/>
      <c r="CP1249" s="30"/>
      <c r="CQ1249" s="30"/>
      <c r="CR1249" s="30"/>
      <c r="CS1249" s="30"/>
      <c r="CT1249" s="30"/>
      <c r="CU1249" s="30"/>
      <c r="CV1249" s="30"/>
      <c r="CW1249" s="30"/>
      <c r="CX1249" s="30"/>
      <c r="CY1249" s="30"/>
      <c r="CZ1249" s="30"/>
      <c r="DA1249" s="30"/>
      <c r="DB1249" s="30"/>
      <c r="DC1249" s="30"/>
      <c r="DD1249" s="30"/>
      <c r="DE1249" s="30"/>
      <c r="DF1249" s="30"/>
      <c r="DG1249" s="30"/>
      <c r="DH1249" s="30"/>
      <c r="DI1249" s="30"/>
      <c r="DJ1249" s="30"/>
      <c r="DK1249" s="30"/>
      <c r="DL1249" s="30"/>
      <c r="DM1249" s="30"/>
      <c r="DN1249" s="30"/>
      <c r="DO1249" s="30"/>
      <c r="DP1249" s="30"/>
      <c r="DQ1249" s="30"/>
      <c r="DR1249" s="30"/>
      <c r="DS1249" s="30"/>
      <c r="DT1249" s="30"/>
      <c r="DU1249" s="30"/>
      <c r="DV1249" s="30"/>
      <c r="DW1249" s="30"/>
      <c r="DX1249" s="30"/>
      <c r="DY1249" s="30"/>
      <c r="DZ1249" s="30"/>
      <c r="EA1249" s="30"/>
      <c r="EB1249" s="30"/>
      <c r="EC1249" s="30"/>
      <c r="ED1249" s="30"/>
      <c r="EE1249" s="30"/>
      <c r="EF1249" s="30"/>
      <c r="EG1249" s="30"/>
      <c r="EH1249" s="30"/>
      <c r="EI1249" s="30"/>
      <c r="EJ1249" s="30"/>
      <c r="EK1249" s="30"/>
      <c r="EL1249" s="30"/>
      <c r="EM1249" s="30"/>
      <c r="EN1249" s="30"/>
      <c r="EO1249" s="30"/>
      <c r="EP1249" s="30"/>
      <c r="EQ1249" s="30"/>
      <c r="ER1249" s="30"/>
      <c r="ES1249" s="30"/>
      <c r="ET1249" s="30"/>
      <c r="EU1249" s="30"/>
      <c r="EV1249" s="30"/>
      <c r="EW1249" s="30"/>
      <c r="EX1249" s="30"/>
      <c r="EY1249" s="30"/>
      <c r="EZ1249" s="30"/>
      <c r="FA1249" s="30"/>
      <c r="FB1249" s="30"/>
      <c r="FC1249" s="30"/>
      <c r="FD1249" s="30"/>
      <c r="FE1249" s="30"/>
      <c r="FF1249" s="30"/>
      <c r="FG1249" s="30"/>
      <c r="FH1249" s="30"/>
      <c r="FI1249" s="30"/>
      <c r="FJ1249" s="30"/>
      <c r="FK1249" s="30"/>
      <c r="FL1249" s="30"/>
      <c r="FM1249" s="30"/>
      <c r="FN1249" s="30"/>
      <c r="FO1249" s="30"/>
      <c r="FP1249" s="30"/>
      <c r="FQ1249" s="30"/>
      <c r="FR1249" s="30"/>
      <c r="FS1249" s="30"/>
      <c r="FT1249" s="30"/>
      <c r="FU1249" s="30"/>
      <c r="FV1249" s="30"/>
      <c r="FW1249" s="30"/>
      <c r="FX1249" s="30"/>
      <c r="FY1249" s="30"/>
      <c r="FZ1249" s="30"/>
      <c r="GA1249" s="30"/>
      <c r="GB1249" s="30"/>
      <c r="GC1249" s="30"/>
      <c r="GD1249" s="30"/>
      <c r="GE1249" s="30"/>
      <c r="GF1249" s="30"/>
      <c r="GG1249" s="30"/>
      <c r="GH1249" s="30"/>
      <c r="GI1249" s="30"/>
      <c r="GJ1249" s="30"/>
      <c r="GK1249" s="30"/>
      <c r="GL1249" s="30"/>
      <c r="GM1249" s="30"/>
      <c r="GN1249" s="30"/>
      <c r="GO1249" s="30"/>
      <c r="GP1249" s="30"/>
      <c r="GQ1249" s="30"/>
      <c r="GR1249" s="30"/>
      <c r="GS1249" s="30"/>
      <c r="GT1249" s="30"/>
      <c r="GU1249" s="30"/>
      <c r="GV1249" s="30"/>
      <c r="GW1249" s="30"/>
      <c r="GX1249" s="30"/>
      <c r="GY1249" s="30"/>
      <c r="GZ1249" s="30"/>
      <c r="HA1249" s="30"/>
      <c r="HB1249" s="30"/>
      <c r="HC1249" s="30"/>
      <c r="HD1249" s="30"/>
      <c r="HE1249" s="30"/>
      <c r="HF1249" s="30"/>
      <c r="HG1249" s="30"/>
      <c r="HH1249" s="30"/>
      <c r="HI1249" s="30"/>
      <c r="HJ1249" s="30"/>
      <c r="HK1249" s="30"/>
      <c r="HL1249" s="30"/>
      <c r="HM1249" s="30"/>
      <c r="HN1249" s="30"/>
      <c r="HO1249" s="30"/>
      <c r="HP1249" s="30"/>
      <c r="HQ1249" s="30"/>
      <c r="HR1249" s="30"/>
      <c r="HS1249" s="30"/>
      <c r="HT1249" s="30"/>
      <c r="HU1249" s="30"/>
      <c r="HV1249" s="30"/>
      <c r="HW1249" s="30"/>
      <c r="HX1249" s="30"/>
      <c r="HY1249" s="30"/>
      <c r="HZ1249" s="30"/>
      <c r="IA1249" s="30"/>
      <c r="IB1249" s="30"/>
      <c r="IC1249" s="30"/>
      <c r="ID1249" s="30"/>
      <c r="IE1249" s="30"/>
      <c r="IF1249" s="30"/>
      <c r="IG1249" s="30"/>
      <c r="IH1249" s="30"/>
      <c r="II1249" s="30"/>
      <c r="IJ1249" s="30"/>
      <c r="IK1249" s="30"/>
      <c r="IL1249" s="30"/>
      <c r="IM1249" s="30"/>
      <c r="IN1249" s="30"/>
      <c r="IO1249" s="30"/>
      <c r="IP1249" s="30"/>
      <c r="IQ1249" s="30"/>
      <c r="IR1249" s="30"/>
      <c r="IS1249" s="30"/>
      <c r="IT1249" s="30"/>
      <c r="IU1249" s="30"/>
    </row>
    <row r="1250" spans="1:255" ht="15">
      <c r="A1250" s="149" t="s">
        <v>555</v>
      </c>
      <c r="B1250" s="149"/>
      <c r="C1250" s="149"/>
      <c r="D1250" s="149"/>
      <c r="E1250" s="149"/>
      <c r="F1250" s="30"/>
      <c r="G1250" s="30"/>
      <c r="H1250" s="30"/>
      <c r="I1250" s="30"/>
      <c r="J1250" s="30"/>
      <c r="K1250" s="30"/>
      <c r="L1250" s="30"/>
      <c r="M1250" s="30"/>
      <c r="N1250" s="30"/>
      <c r="O1250" s="30"/>
      <c r="P1250" s="30"/>
      <c r="Q1250" s="30"/>
      <c r="R1250" s="30"/>
      <c r="S1250" s="30"/>
      <c r="T1250" s="30"/>
      <c r="U1250" s="30"/>
      <c r="V1250" s="30"/>
      <c r="W1250" s="30"/>
      <c r="X1250" s="30"/>
      <c r="Y1250" s="30"/>
      <c r="Z1250" s="30"/>
      <c r="AA1250" s="30"/>
      <c r="AB1250" s="30"/>
      <c r="AC1250" s="30"/>
      <c r="AD1250" s="30"/>
      <c r="AE1250" s="30"/>
      <c r="AF1250" s="30"/>
      <c r="AG1250" s="30"/>
      <c r="AH1250" s="30"/>
      <c r="AI1250" s="30"/>
      <c r="AJ1250" s="30"/>
      <c r="AK1250" s="30"/>
      <c r="AL1250" s="30"/>
      <c r="AM1250" s="30"/>
      <c r="AN1250" s="30"/>
      <c r="AO1250" s="30"/>
      <c r="AP1250" s="30"/>
      <c r="AQ1250" s="30"/>
      <c r="AR1250" s="30"/>
      <c r="AS1250" s="30"/>
      <c r="AT1250" s="30"/>
      <c r="AU1250" s="30"/>
      <c r="AV1250" s="30"/>
      <c r="AW1250" s="30"/>
      <c r="AX1250" s="30"/>
      <c r="AY1250" s="30"/>
      <c r="AZ1250" s="30"/>
      <c r="BA1250" s="30"/>
      <c r="BB1250" s="30"/>
      <c r="BC1250" s="30"/>
      <c r="BD1250" s="30"/>
      <c r="BE1250" s="30"/>
      <c r="BF1250" s="30"/>
      <c r="BG1250" s="30"/>
      <c r="BH1250" s="30"/>
      <c r="BI1250" s="30"/>
      <c r="BJ1250" s="30"/>
      <c r="BK1250" s="30"/>
      <c r="BL1250" s="30"/>
      <c r="BM1250" s="30"/>
      <c r="BN1250" s="30"/>
      <c r="BO1250" s="30"/>
      <c r="BP1250" s="30"/>
      <c r="BQ1250" s="30"/>
      <c r="BR1250" s="30"/>
      <c r="BS1250" s="30"/>
      <c r="BT1250" s="30"/>
      <c r="BU1250" s="30"/>
      <c r="BV1250" s="30"/>
      <c r="BW1250" s="30"/>
      <c r="BX1250" s="30"/>
      <c r="BY1250" s="30"/>
      <c r="BZ1250" s="30"/>
      <c r="CA1250" s="30"/>
      <c r="CB1250" s="30"/>
      <c r="CC1250" s="30"/>
      <c r="CD1250" s="30"/>
      <c r="CE1250" s="30"/>
      <c r="CF1250" s="30"/>
      <c r="CG1250" s="30"/>
      <c r="CH1250" s="30"/>
      <c r="CI1250" s="30"/>
      <c r="CJ1250" s="30"/>
      <c r="CK1250" s="30"/>
      <c r="CL1250" s="30"/>
      <c r="CM1250" s="30"/>
      <c r="CN1250" s="30"/>
      <c r="CO1250" s="30"/>
      <c r="CP1250" s="30"/>
      <c r="CQ1250" s="30"/>
      <c r="CR1250" s="30"/>
      <c r="CS1250" s="30"/>
      <c r="CT1250" s="30"/>
      <c r="CU1250" s="30"/>
      <c r="CV1250" s="30"/>
      <c r="CW1250" s="30"/>
      <c r="CX1250" s="30"/>
      <c r="CY1250" s="30"/>
      <c r="CZ1250" s="30"/>
      <c r="DA1250" s="30"/>
      <c r="DB1250" s="30"/>
      <c r="DC1250" s="30"/>
      <c r="DD1250" s="30"/>
      <c r="DE1250" s="30"/>
      <c r="DF1250" s="30"/>
      <c r="DG1250" s="30"/>
      <c r="DH1250" s="30"/>
      <c r="DI1250" s="30"/>
      <c r="DJ1250" s="30"/>
      <c r="DK1250" s="30"/>
      <c r="DL1250" s="30"/>
      <c r="DM1250" s="30"/>
      <c r="DN1250" s="30"/>
      <c r="DO1250" s="30"/>
      <c r="DP1250" s="30"/>
      <c r="DQ1250" s="30"/>
      <c r="DR1250" s="30"/>
      <c r="DS1250" s="30"/>
      <c r="DT1250" s="30"/>
      <c r="DU1250" s="30"/>
      <c r="DV1250" s="30"/>
      <c r="DW1250" s="30"/>
      <c r="DX1250" s="30"/>
      <c r="DY1250" s="30"/>
      <c r="DZ1250" s="30"/>
      <c r="EA1250" s="30"/>
      <c r="EB1250" s="30"/>
      <c r="EC1250" s="30"/>
      <c r="ED1250" s="30"/>
      <c r="EE1250" s="30"/>
      <c r="EF1250" s="30"/>
      <c r="EG1250" s="30"/>
      <c r="EH1250" s="30"/>
      <c r="EI1250" s="30"/>
      <c r="EJ1250" s="30"/>
      <c r="EK1250" s="30"/>
      <c r="EL1250" s="30"/>
      <c r="EM1250" s="30"/>
      <c r="EN1250" s="30"/>
      <c r="EO1250" s="30"/>
      <c r="EP1250" s="30"/>
      <c r="EQ1250" s="30"/>
      <c r="ER1250" s="30"/>
      <c r="ES1250" s="30"/>
      <c r="ET1250" s="30"/>
      <c r="EU1250" s="30"/>
      <c r="EV1250" s="30"/>
      <c r="EW1250" s="30"/>
      <c r="EX1250" s="30"/>
      <c r="EY1250" s="30"/>
      <c r="EZ1250" s="30"/>
      <c r="FA1250" s="30"/>
      <c r="FB1250" s="30"/>
      <c r="FC1250" s="30"/>
      <c r="FD1250" s="30"/>
      <c r="FE1250" s="30"/>
      <c r="FF1250" s="30"/>
      <c r="FG1250" s="30"/>
      <c r="FH1250" s="30"/>
      <c r="FI1250" s="30"/>
      <c r="FJ1250" s="30"/>
      <c r="FK1250" s="30"/>
      <c r="FL1250" s="30"/>
      <c r="FM1250" s="30"/>
      <c r="FN1250" s="30"/>
      <c r="FO1250" s="30"/>
      <c r="FP1250" s="30"/>
      <c r="FQ1250" s="30"/>
      <c r="FR1250" s="30"/>
      <c r="FS1250" s="30"/>
      <c r="FT1250" s="30"/>
      <c r="FU1250" s="30"/>
      <c r="FV1250" s="30"/>
      <c r="FW1250" s="30"/>
      <c r="FX1250" s="30"/>
      <c r="FY1250" s="30"/>
      <c r="FZ1250" s="30"/>
      <c r="GA1250" s="30"/>
      <c r="GB1250" s="30"/>
      <c r="GC1250" s="30"/>
      <c r="GD1250" s="30"/>
      <c r="GE1250" s="30"/>
      <c r="GF1250" s="30"/>
      <c r="GG1250" s="30"/>
      <c r="GH1250" s="30"/>
      <c r="GI1250" s="30"/>
      <c r="GJ1250" s="30"/>
      <c r="GK1250" s="30"/>
      <c r="GL1250" s="30"/>
      <c r="GM1250" s="30"/>
      <c r="GN1250" s="30"/>
      <c r="GO1250" s="30"/>
      <c r="GP1250" s="30"/>
      <c r="GQ1250" s="30"/>
      <c r="GR1250" s="30"/>
      <c r="GS1250" s="30"/>
      <c r="GT1250" s="30"/>
      <c r="GU1250" s="30"/>
      <c r="GV1250" s="30"/>
      <c r="GW1250" s="30"/>
      <c r="GX1250" s="30"/>
      <c r="GY1250" s="30"/>
      <c r="GZ1250" s="30"/>
      <c r="HA1250" s="30"/>
      <c r="HB1250" s="30"/>
      <c r="HC1250" s="30"/>
      <c r="HD1250" s="30"/>
      <c r="HE1250" s="30"/>
      <c r="HF1250" s="30"/>
      <c r="HG1250" s="30"/>
      <c r="HH1250" s="30"/>
      <c r="HI1250" s="30"/>
      <c r="HJ1250" s="30"/>
      <c r="HK1250" s="30"/>
      <c r="HL1250" s="30"/>
      <c r="HM1250" s="30"/>
      <c r="HN1250" s="30"/>
      <c r="HO1250" s="30"/>
      <c r="HP1250" s="30"/>
      <c r="HQ1250" s="30"/>
      <c r="HR1250" s="30"/>
      <c r="HS1250" s="30"/>
      <c r="HT1250" s="30"/>
      <c r="HU1250" s="30"/>
      <c r="HV1250" s="30"/>
      <c r="HW1250" s="30"/>
      <c r="HX1250" s="30"/>
      <c r="HY1250" s="30"/>
      <c r="HZ1250" s="30"/>
      <c r="IA1250" s="30"/>
      <c r="IB1250" s="30"/>
      <c r="IC1250" s="30"/>
      <c r="ID1250" s="30"/>
      <c r="IE1250" s="30"/>
      <c r="IF1250" s="30"/>
      <c r="IG1250" s="30"/>
      <c r="IH1250" s="30"/>
      <c r="II1250" s="30"/>
      <c r="IJ1250" s="30"/>
      <c r="IK1250" s="30"/>
      <c r="IL1250" s="30"/>
      <c r="IM1250" s="30"/>
      <c r="IN1250" s="30"/>
      <c r="IO1250" s="30"/>
      <c r="IP1250" s="30"/>
      <c r="IQ1250" s="30"/>
      <c r="IR1250" s="30"/>
      <c r="IS1250" s="30"/>
      <c r="IT1250" s="30"/>
      <c r="IU1250" s="30"/>
    </row>
    <row r="1251" spans="1:255" ht="15">
      <c r="A1251" s="140" t="s">
        <v>23</v>
      </c>
      <c r="B1251" s="151" t="s">
        <v>6</v>
      </c>
      <c r="C1251" s="152"/>
      <c r="D1251" s="139" t="s">
        <v>7</v>
      </c>
      <c r="E1251" s="150" t="s">
        <v>8</v>
      </c>
      <c r="F1251" s="30"/>
      <c r="G1251" s="30"/>
      <c r="H1251" s="30"/>
      <c r="I1251" s="30"/>
      <c r="J1251" s="30"/>
      <c r="K1251" s="30"/>
      <c r="L1251" s="30"/>
      <c r="M1251" s="30"/>
      <c r="N1251" s="30"/>
      <c r="O1251" s="30"/>
      <c r="P1251" s="30"/>
      <c r="Q1251" s="30"/>
      <c r="R1251" s="30"/>
      <c r="S1251" s="30"/>
      <c r="T1251" s="30"/>
      <c r="U1251" s="30"/>
      <c r="V1251" s="30"/>
      <c r="W1251" s="30"/>
      <c r="X1251" s="30"/>
      <c r="Y1251" s="30"/>
      <c r="Z1251" s="30"/>
      <c r="AA1251" s="30"/>
      <c r="AB1251" s="30"/>
      <c r="AC1251" s="30"/>
      <c r="AD1251" s="30"/>
      <c r="AE1251" s="30"/>
      <c r="AF1251" s="30"/>
      <c r="AG1251" s="30"/>
      <c r="AH1251" s="30"/>
      <c r="AI1251" s="30"/>
      <c r="AJ1251" s="30"/>
      <c r="AK1251" s="30"/>
      <c r="AL1251" s="30"/>
      <c r="AM1251" s="30"/>
      <c r="AN1251" s="30"/>
      <c r="AO1251" s="30"/>
      <c r="AP1251" s="30"/>
      <c r="AQ1251" s="30"/>
      <c r="AR1251" s="30"/>
      <c r="AS1251" s="30"/>
      <c r="AT1251" s="30"/>
      <c r="AU1251" s="30"/>
      <c r="AV1251" s="30"/>
      <c r="AW1251" s="30"/>
      <c r="AX1251" s="30"/>
      <c r="AY1251" s="30"/>
      <c r="AZ1251" s="30"/>
      <c r="BA1251" s="30"/>
      <c r="BB1251" s="30"/>
      <c r="BC1251" s="30"/>
      <c r="BD1251" s="30"/>
      <c r="BE1251" s="30"/>
      <c r="BF1251" s="30"/>
      <c r="BG1251" s="30"/>
      <c r="BH1251" s="30"/>
      <c r="BI1251" s="30"/>
      <c r="BJ1251" s="30"/>
      <c r="BK1251" s="30"/>
      <c r="BL1251" s="30"/>
      <c r="BM1251" s="30"/>
      <c r="BN1251" s="30"/>
      <c r="BO1251" s="30"/>
      <c r="BP1251" s="30"/>
      <c r="BQ1251" s="30"/>
      <c r="BR1251" s="30"/>
      <c r="BS1251" s="30"/>
      <c r="BT1251" s="30"/>
      <c r="BU1251" s="30"/>
      <c r="BV1251" s="30"/>
      <c r="BW1251" s="30"/>
      <c r="BX1251" s="30"/>
      <c r="BY1251" s="30"/>
      <c r="BZ1251" s="30"/>
      <c r="CA1251" s="30"/>
      <c r="CB1251" s="30"/>
      <c r="CC1251" s="30"/>
      <c r="CD1251" s="30"/>
      <c r="CE1251" s="30"/>
      <c r="CF1251" s="30"/>
      <c r="CG1251" s="30"/>
      <c r="CH1251" s="30"/>
      <c r="CI1251" s="30"/>
      <c r="CJ1251" s="30"/>
      <c r="CK1251" s="30"/>
      <c r="CL1251" s="30"/>
      <c r="CM1251" s="30"/>
      <c r="CN1251" s="30"/>
      <c r="CO1251" s="30"/>
      <c r="CP1251" s="30"/>
      <c r="CQ1251" s="30"/>
      <c r="CR1251" s="30"/>
      <c r="CS1251" s="30"/>
      <c r="CT1251" s="30"/>
      <c r="CU1251" s="30"/>
      <c r="CV1251" s="30"/>
      <c r="CW1251" s="30"/>
      <c r="CX1251" s="30"/>
      <c r="CY1251" s="30"/>
      <c r="CZ1251" s="30"/>
      <c r="DA1251" s="30"/>
      <c r="DB1251" s="30"/>
      <c r="DC1251" s="30"/>
      <c r="DD1251" s="30"/>
      <c r="DE1251" s="30"/>
      <c r="DF1251" s="30"/>
      <c r="DG1251" s="30"/>
      <c r="DH1251" s="30"/>
      <c r="DI1251" s="30"/>
      <c r="DJ1251" s="30"/>
      <c r="DK1251" s="30"/>
      <c r="DL1251" s="30"/>
      <c r="DM1251" s="30"/>
      <c r="DN1251" s="30"/>
      <c r="DO1251" s="30"/>
      <c r="DP1251" s="30"/>
      <c r="DQ1251" s="30"/>
      <c r="DR1251" s="30"/>
      <c r="DS1251" s="30"/>
      <c r="DT1251" s="30"/>
      <c r="DU1251" s="30"/>
      <c r="DV1251" s="30"/>
      <c r="DW1251" s="30"/>
      <c r="DX1251" s="30"/>
      <c r="DY1251" s="30"/>
      <c r="DZ1251" s="30"/>
      <c r="EA1251" s="30"/>
      <c r="EB1251" s="30"/>
      <c r="EC1251" s="30"/>
      <c r="ED1251" s="30"/>
      <c r="EE1251" s="30"/>
      <c r="EF1251" s="30"/>
      <c r="EG1251" s="30"/>
      <c r="EH1251" s="30"/>
      <c r="EI1251" s="30"/>
      <c r="EJ1251" s="30"/>
      <c r="EK1251" s="30"/>
      <c r="EL1251" s="30"/>
      <c r="EM1251" s="30"/>
      <c r="EN1251" s="30"/>
      <c r="EO1251" s="30"/>
      <c r="EP1251" s="30"/>
      <c r="EQ1251" s="30"/>
      <c r="ER1251" s="30"/>
      <c r="ES1251" s="30"/>
      <c r="ET1251" s="30"/>
      <c r="EU1251" s="30"/>
      <c r="EV1251" s="30"/>
      <c r="EW1251" s="30"/>
      <c r="EX1251" s="30"/>
      <c r="EY1251" s="30"/>
      <c r="EZ1251" s="30"/>
      <c r="FA1251" s="30"/>
      <c r="FB1251" s="30"/>
      <c r="FC1251" s="30"/>
      <c r="FD1251" s="30"/>
      <c r="FE1251" s="30"/>
      <c r="FF1251" s="30"/>
      <c r="FG1251" s="30"/>
      <c r="FH1251" s="30"/>
      <c r="FI1251" s="30"/>
      <c r="FJ1251" s="30"/>
      <c r="FK1251" s="30"/>
      <c r="FL1251" s="30"/>
      <c r="FM1251" s="30"/>
      <c r="FN1251" s="30"/>
      <c r="FO1251" s="30"/>
      <c r="FP1251" s="30"/>
      <c r="FQ1251" s="30"/>
      <c r="FR1251" s="30"/>
      <c r="FS1251" s="30"/>
      <c r="FT1251" s="30"/>
      <c r="FU1251" s="30"/>
      <c r="FV1251" s="30"/>
      <c r="FW1251" s="30"/>
      <c r="FX1251" s="30"/>
      <c r="FY1251" s="30"/>
      <c r="FZ1251" s="30"/>
      <c r="GA1251" s="30"/>
      <c r="GB1251" s="30"/>
      <c r="GC1251" s="30"/>
      <c r="GD1251" s="30"/>
      <c r="GE1251" s="30"/>
      <c r="GF1251" s="30"/>
      <c r="GG1251" s="30"/>
      <c r="GH1251" s="30"/>
      <c r="GI1251" s="30"/>
      <c r="GJ1251" s="30"/>
      <c r="GK1251" s="30"/>
      <c r="GL1251" s="30"/>
      <c r="GM1251" s="30"/>
      <c r="GN1251" s="30"/>
      <c r="GO1251" s="30"/>
      <c r="GP1251" s="30"/>
      <c r="GQ1251" s="30"/>
      <c r="GR1251" s="30"/>
      <c r="GS1251" s="30"/>
      <c r="GT1251" s="30"/>
      <c r="GU1251" s="30"/>
      <c r="GV1251" s="30"/>
      <c r="GW1251" s="30"/>
      <c r="GX1251" s="30"/>
      <c r="GY1251" s="30"/>
      <c r="GZ1251" s="30"/>
      <c r="HA1251" s="30"/>
      <c r="HB1251" s="30"/>
      <c r="HC1251" s="30"/>
      <c r="HD1251" s="30"/>
      <c r="HE1251" s="30"/>
      <c r="HF1251" s="30"/>
      <c r="HG1251" s="30"/>
      <c r="HH1251" s="30"/>
      <c r="HI1251" s="30"/>
      <c r="HJ1251" s="30"/>
      <c r="HK1251" s="30"/>
      <c r="HL1251" s="30"/>
      <c r="HM1251" s="30"/>
      <c r="HN1251" s="30"/>
      <c r="HO1251" s="30"/>
      <c r="HP1251" s="30"/>
      <c r="HQ1251" s="30"/>
      <c r="HR1251" s="30"/>
      <c r="HS1251" s="30"/>
      <c r="HT1251" s="30"/>
      <c r="HU1251" s="30"/>
      <c r="HV1251" s="30"/>
      <c r="HW1251" s="30"/>
      <c r="HX1251" s="30"/>
      <c r="HY1251" s="30"/>
      <c r="HZ1251" s="30"/>
      <c r="IA1251" s="30"/>
      <c r="IB1251" s="30"/>
      <c r="IC1251" s="30"/>
      <c r="ID1251" s="30"/>
      <c r="IE1251" s="30"/>
      <c r="IF1251" s="30"/>
      <c r="IG1251" s="30"/>
      <c r="IH1251" s="30"/>
      <c r="II1251" s="30"/>
      <c r="IJ1251" s="30"/>
      <c r="IK1251" s="30"/>
      <c r="IL1251" s="30"/>
      <c r="IM1251" s="30"/>
      <c r="IN1251" s="30"/>
      <c r="IO1251" s="30"/>
      <c r="IP1251" s="30"/>
      <c r="IQ1251" s="30"/>
      <c r="IR1251" s="30"/>
      <c r="IS1251" s="30"/>
      <c r="IT1251" s="30"/>
      <c r="IU1251" s="30"/>
    </row>
    <row r="1252" spans="1:255" ht="15">
      <c r="A1252" s="140"/>
      <c r="B1252" s="39" t="s">
        <v>9</v>
      </c>
      <c r="C1252" s="39" t="s">
        <v>10</v>
      </c>
      <c r="D1252" s="139"/>
      <c r="E1252" s="150"/>
      <c r="F1252" s="30"/>
      <c r="G1252" s="30"/>
      <c r="H1252" s="30"/>
      <c r="I1252" s="30"/>
      <c r="J1252" s="30"/>
      <c r="K1252" s="30"/>
      <c r="L1252" s="30"/>
      <c r="M1252" s="30"/>
      <c r="N1252" s="30"/>
      <c r="O1252" s="30"/>
      <c r="P1252" s="30"/>
      <c r="Q1252" s="30"/>
      <c r="R1252" s="30"/>
      <c r="S1252" s="30"/>
      <c r="T1252" s="30"/>
      <c r="U1252" s="30"/>
      <c r="V1252" s="30"/>
      <c r="W1252" s="30"/>
      <c r="X1252" s="30"/>
      <c r="Y1252" s="30"/>
      <c r="Z1252" s="30"/>
      <c r="AA1252" s="30"/>
      <c r="AB1252" s="30"/>
      <c r="AC1252" s="30"/>
      <c r="AD1252" s="30"/>
      <c r="AE1252" s="30"/>
      <c r="AF1252" s="30"/>
      <c r="AG1252" s="30"/>
      <c r="AH1252" s="30"/>
      <c r="AI1252" s="30"/>
      <c r="AJ1252" s="30"/>
      <c r="AK1252" s="30"/>
      <c r="AL1252" s="30"/>
      <c r="AM1252" s="30"/>
      <c r="AN1252" s="30"/>
      <c r="AO1252" s="30"/>
      <c r="AP1252" s="30"/>
      <c r="AQ1252" s="30"/>
      <c r="AR1252" s="30"/>
      <c r="AS1252" s="30"/>
      <c r="AT1252" s="30"/>
      <c r="AU1252" s="30"/>
      <c r="AV1252" s="30"/>
      <c r="AW1252" s="30"/>
      <c r="AX1252" s="30"/>
      <c r="AY1252" s="30"/>
      <c r="AZ1252" s="30"/>
      <c r="BA1252" s="30"/>
      <c r="BB1252" s="30"/>
      <c r="BC1252" s="30"/>
      <c r="BD1252" s="30"/>
      <c r="BE1252" s="30"/>
      <c r="BF1252" s="30"/>
      <c r="BG1252" s="30"/>
      <c r="BH1252" s="30"/>
      <c r="BI1252" s="30"/>
      <c r="BJ1252" s="30"/>
      <c r="BK1252" s="30"/>
      <c r="BL1252" s="30"/>
      <c r="BM1252" s="30"/>
      <c r="BN1252" s="30"/>
      <c r="BO1252" s="30"/>
      <c r="BP1252" s="30"/>
      <c r="BQ1252" s="30"/>
      <c r="BR1252" s="30"/>
      <c r="BS1252" s="30"/>
      <c r="BT1252" s="30"/>
      <c r="BU1252" s="30"/>
      <c r="BV1252" s="30"/>
      <c r="BW1252" s="30"/>
      <c r="BX1252" s="30"/>
      <c r="BY1252" s="30"/>
      <c r="BZ1252" s="30"/>
      <c r="CA1252" s="30"/>
      <c r="CB1252" s="30"/>
      <c r="CC1252" s="30"/>
      <c r="CD1252" s="30"/>
      <c r="CE1252" s="30"/>
      <c r="CF1252" s="30"/>
      <c r="CG1252" s="30"/>
      <c r="CH1252" s="30"/>
      <c r="CI1252" s="30"/>
      <c r="CJ1252" s="30"/>
      <c r="CK1252" s="30"/>
      <c r="CL1252" s="30"/>
      <c r="CM1252" s="30"/>
      <c r="CN1252" s="30"/>
      <c r="CO1252" s="30"/>
      <c r="CP1252" s="30"/>
      <c r="CQ1252" s="30"/>
      <c r="CR1252" s="30"/>
      <c r="CS1252" s="30"/>
      <c r="CT1252" s="30"/>
      <c r="CU1252" s="30"/>
      <c r="CV1252" s="30"/>
      <c r="CW1252" s="30"/>
      <c r="CX1252" s="30"/>
      <c r="CY1252" s="30"/>
      <c r="CZ1252" s="30"/>
      <c r="DA1252" s="30"/>
      <c r="DB1252" s="30"/>
      <c r="DC1252" s="30"/>
      <c r="DD1252" s="30"/>
      <c r="DE1252" s="30"/>
      <c r="DF1252" s="30"/>
      <c r="DG1252" s="30"/>
      <c r="DH1252" s="30"/>
      <c r="DI1252" s="30"/>
      <c r="DJ1252" s="30"/>
      <c r="DK1252" s="30"/>
      <c r="DL1252" s="30"/>
      <c r="DM1252" s="30"/>
      <c r="DN1252" s="30"/>
      <c r="DO1252" s="30"/>
      <c r="DP1252" s="30"/>
      <c r="DQ1252" s="30"/>
      <c r="DR1252" s="30"/>
      <c r="DS1252" s="30"/>
      <c r="DT1252" s="30"/>
      <c r="DU1252" s="30"/>
      <c r="DV1252" s="30"/>
      <c r="DW1252" s="30"/>
      <c r="DX1252" s="30"/>
      <c r="DY1252" s="30"/>
      <c r="DZ1252" s="30"/>
      <c r="EA1252" s="30"/>
      <c r="EB1252" s="30"/>
      <c r="EC1252" s="30"/>
      <c r="ED1252" s="30"/>
      <c r="EE1252" s="30"/>
      <c r="EF1252" s="30"/>
      <c r="EG1252" s="30"/>
      <c r="EH1252" s="30"/>
      <c r="EI1252" s="30"/>
      <c r="EJ1252" s="30"/>
      <c r="EK1252" s="30"/>
      <c r="EL1252" s="30"/>
      <c r="EM1252" s="30"/>
      <c r="EN1252" s="30"/>
      <c r="EO1252" s="30"/>
      <c r="EP1252" s="30"/>
      <c r="EQ1252" s="30"/>
      <c r="ER1252" s="30"/>
      <c r="ES1252" s="30"/>
      <c r="ET1252" s="30"/>
      <c r="EU1252" s="30"/>
      <c r="EV1252" s="30"/>
      <c r="EW1252" s="30"/>
      <c r="EX1252" s="30"/>
      <c r="EY1252" s="30"/>
      <c r="EZ1252" s="30"/>
      <c r="FA1252" s="30"/>
      <c r="FB1252" s="30"/>
      <c r="FC1252" s="30"/>
      <c r="FD1252" s="30"/>
      <c r="FE1252" s="30"/>
      <c r="FF1252" s="30"/>
      <c r="FG1252" s="30"/>
      <c r="FH1252" s="30"/>
      <c r="FI1252" s="30"/>
      <c r="FJ1252" s="30"/>
      <c r="FK1252" s="30"/>
      <c r="FL1252" s="30"/>
      <c r="FM1252" s="30"/>
      <c r="FN1252" s="30"/>
      <c r="FO1252" s="30"/>
      <c r="FP1252" s="30"/>
      <c r="FQ1252" s="30"/>
      <c r="FR1252" s="30"/>
      <c r="FS1252" s="30"/>
      <c r="FT1252" s="30"/>
      <c r="FU1252" s="30"/>
      <c r="FV1252" s="30"/>
      <c r="FW1252" s="30"/>
      <c r="FX1252" s="30"/>
      <c r="FY1252" s="30"/>
      <c r="FZ1252" s="30"/>
      <c r="GA1252" s="30"/>
      <c r="GB1252" s="30"/>
      <c r="GC1252" s="30"/>
      <c r="GD1252" s="30"/>
      <c r="GE1252" s="30"/>
      <c r="GF1252" s="30"/>
      <c r="GG1252" s="30"/>
      <c r="GH1252" s="30"/>
      <c r="GI1252" s="30"/>
      <c r="GJ1252" s="30"/>
      <c r="GK1252" s="30"/>
      <c r="GL1252" s="30"/>
      <c r="GM1252" s="30"/>
      <c r="GN1252" s="30"/>
      <c r="GO1252" s="30"/>
      <c r="GP1252" s="30"/>
      <c r="GQ1252" s="30"/>
      <c r="GR1252" s="30"/>
      <c r="GS1252" s="30"/>
      <c r="GT1252" s="30"/>
      <c r="GU1252" s="30"/>
      <c r="GV1252" s="30"/>
      <c r="GW1252" s="30"/>
      <c r="GX1252" s="30"/>
      <c r="GY1252" s="30"/>
      <c r="GZ1252" s="30"/>
      <c r="HA1252" s="30"/>
      <c r="HB1252" s="30"/>
      <c r="HC1252" s="30"/>
      <c r="HD1252" s="30"/>
      <c r="HE1252" s="30"/>
      <c r="HF1252" s="30"/>
      <c r="HG1252" s="30"/>
      <c r="HH1252" s="30"/>
      <c r="HI1252" s="30"/>
      <c r="HJ1252" s="30"/>
      <c r="HK1252" s="30"/>
      <c r="HL1252" s="30"/>
      <c r="HM1252" s="30"/>
      <c r="HN1252" s="30"/>
      <c r="HO1252" s="30"/>
      <c r="HP1252" s="30"/>
      <c r="HQ1252" s="30"/>
      <c r="HR1252" s="30"/>
      <c r="HS1252" s="30"/>
      <c r="HT1252" s="30"/>
      <c r="HU1252" s="30"/>
      <c r="HV1252" s="30"/>
      <c r="HW1252" s="30"/>
      <c r="HX1252" s="30"/>
      <c r="HY1252" s="30"/>
      <c r="HZ1252" s="30"/>
      <c r="IA1252" s="30"/>
      <c r="IB1252" s="30"/>
      <c r="IC1252" s="30"/>
      <c r="ID1252" s="30"/>
      <c r="IE1252" s="30"/>
      <c r="IF1252" s="30"/>
      <c r="IG1252" s="30"/>
      <c r="IH1252" s="30"/>
      <c r="II1252" s="30"/>
      <c r="IJ1252" s="30"/>
      <c r="IK1252" s="30"/>
      <c r="IL1252" s="30"/>
      <c r="IM1252" s="30"/>
      <c r="IN1252" s="30"/>
      <c r="IO1252" s="30"/>
      <c r="IP1252" s="30"/>
      <c r="IQ1252" s="30"/>
      <c r="IR1252" s="30"/>
      <c r="IS1252" s="30"/>
      <c r="IT1252" s="30"/>
      <c r="IU1252" s="30"/>
    </row>
    <row r="1253" spans="1:255" ht="45">
      <c r="A1253" s="125">
        <v>44159</v>
      </c>
      <c r="B1253" s="62" t="s">
        <v>446</v>
      </c>
      <c r="C1253" s="126" t="s">
        <v>447</v>
      </c>
      <c r="D1253" s="4" t="s">
        <v>448</v>
      </c>
      <c r="E1253" s="127">
        <v>980</v>
      </c>
      <c r="F1253" s="30"/>
      <c r="G1253" s="30"/>
      <c r="H1253" s="30"/>
      <c r="I1253" s="30"/>
      <c r="J1253" s="30"/>
      <c r="K1253" s="30"/>
      <c r="L1253" s="30"/>
      <c r="M1253" s="30"/>
      <c r="N1253" s="30"/>
      <c r="O1253" s="30"/>
      <c r="P1253" s="30"/>
      <c r="Q1253" s="30"/>
      <c r="R1253" s="30"/>
      <c r="S1253" s="30"/>
      <c r="T1253" s="30"/>
      <c r="U1253" s="30"/>
      <c r="V1253" s="30"/>
      <c r="W1253" s="30"/>
      <c r="X1253" s="30"/>
      <c r="Y1253" s="30"/>
      <c r="Z1253" s="30"/>
      <c r="AA1253" s="30"/>
      <c r="AB1253" s="30"/>
      <c r="AC1253" s="30"/>
      <c r="AD1253" s="30"/>
      <c r="AE1253" s="30"/>
      <c r="AF1253" s="30"/>
      <c r="AG1253" s="30"/>
      <c r="AH1253" s="30"/>
      <c r="AI1253" s="30"/>
      <c r="AJ1253" s="30"/>
      <c r="AK1253" s="30"/>
      <c r="AL1253" s="30"/>
      <c r="AM1253" s="30"/>
      <c r="AN1253" s="30"/>
      <c r="AO1253" s="30"/>
      <c r="AP1253" s="30"/>
      <c r="AQ1253" s="30"/>
      <c r="AR1253" s="30"/>
      <c r="AS1253" s="30"/>
      <c r="AT1253" s="30"/>
      <c r="AU1253" s="30"/>
      <c r="AV1253" s="30"/>
      <c r="AW1253" s="30"/>
      <c r="AX1253" s="30"/>
      <c r="AY1253" s="30"/>
      <c r="AZ1253" s="30"/>
      <c r="BA1253" s="30"/>
      <c r="BB1253" s="30"/>
      <c r="BC1253" s="30"/>
      <c r="BD1253" s="30"/>
      <c r="BE1253" s="30"/>
      <c r="BF1253" s="30"/>
      <c r="BG1253" s="30"/>
      <c r="BH1253" s="30"/>
      <c r="BI1253" s="30"/>
      <c r="BJ1253" s="30"/>
      <c r="BK1253" s="30"/>
      <c r="BL1253" s="30"/>
      <c r="BM1253" s="30"/>
      <c r="BN1253" s="30"/>
      <c r="BO1253" s="30"/>
      <c r="BP1253" s="30"/>
      <c r="BQ1253" s="30"/>
      <c r="BR1253" s="30"/>
      <c r="BS1253" s="30"/>
      <c r="BT1253" s="30"/>
      <c r="BU1253" s="30"/>
      <c r="BV1253" s="30"/>
      <c r="BW1253" s="30"/>
      <c r="BX1253" s="30"/>
      <c r="BY1253" s="30"/>
      <c r="BZ1253" s="30"/>
      <c r="CA1253" s="30"/>
      <c r="CB1253" s="30"/>
      <c r="CC1253" s="30"/>
      <c r="CD1253" s="30"/>
      <c r="CE1253" s="30"/>
      <c r="CF1253" s="30"/>
      <c r="CG1253" s="30"/>
      <c r="CH1253" s="30"/>
      <c r="CI1253" s="30"/>
      <c r="CJ1253" s="30"/>
      <c r="CK1253" s="30"/>
      <c r="CL1253" s="30"/>
      <c r="CM1253" s="30"/>
      <c r="CN1253" s="30"/>
      <c r="CO1253" s="30"/>
      <c r="CP1253" s="30"/>
      <c r="CQ1253" s="30"/>
      <c r="CR1253" s="30"/>
      <c r="CS1253" s="30"/>
      <c r="CT1253" s="30"/>
      <c r="CU1253" s="30"/>
      <c r="CV1253" s="30"/>
      <c r="CW1253" s="30"/>
      <c r="CX1253" s="30"/>
      <c r="CY1253" s="30"/>
      <c r="CZ1253" s="30"/>
      <c r="DA1253" s="30"/>
      <c r="DB1253" s="30"/>
      <c r="DC1253" s="30"/>
      <c r="DD1253" s="30"/>
      <c r="DE1253" s="30"/>
      <c r="DF1253" s="30"/>
      <c r="DG1253" s="30"/>
      <c r="DH1253" s="30"/>
      <c r="DI1253" s="30"/>
      <c r="DJ1253" s="30"/>
      <c r="DK1253" s="30"/>
      <c r="DL1253" s="30"/>
      <c r="DM1253" s="30"/>
      <c r="DN1253" s="30"/>
      <c r="DO1253" s="30"/>
      <c r="DP1253" s="30"/>
      <c r="DQ1253" s="30"/>
      <c r="DR1253" s="30"/>
      <c r="DS1253" s="30"/>
      <c r="DT1253" s="30"/>
      <c r="DU1253" s="30"/>
      <c r="DV1253" s="30"/>
      <c r="DW1253" s="30"/>
      <c r="DX1253" s="30"/>
      <c r="DY1253" s="30"/>
      <c r="DZ1253" s="30"/>
      <c r="EA1253" s="30"/>
      <c r="EB1253" s="30"/>
      <c r="EC1253" s="30"/>
      <c r="ED1253" s="30"/>
      <c r="EE1253" s="30"/>
      <c r="EF1253" s="30"/>
      <c r="EG1253" s="30"/>
      <c r="EH1253" s="30"/>
      <c r="EI1253" s="30"/>
      <c r="EJ1253" s="30"/>
      <c r="EK1253" s="30"/>
      <c r="EL1253" s="30"/>
      <c r="EM1253" s="30"/>
      <c r="EN1253" s="30"/>
      <c r="EO1253" s="30"/>
      <c r="EP1253" s="30"/>
      <c r="EQ1253" s="30"/>
      <c r="ER1253" s="30"/>
      <c r="ES1253" s="30"/>
      <c r="ET1253" s="30"/>
      <c r="EU1253" s="30"/>
      <c r="EV1253" s="30"/>
      <c r="EW1253" s="30"/>
      <c r="EX1253" s="30"/>
      <c r="EY1253" s="30"/>
      <c r="EZ1253" s="30"/>
      <c r="FA1253" s="30"/>
      <c r="FB1253" s="30"/>
      <c r="FC1253" s="30"/>
      <c r="FD1253" s="30"/>
      <c r="FE1253" s="30"/>
      <c r="FF1253" s="30"/>
      <c r="FG1253" s="30"/>
      <c r="FH1253" s="30"/>
      <c r="FI1253" s="30"/>
      <c r="FJ1253" s="30"/>
      <c r="FK1253" s="30"/>
      <c r="FL1253" s="30"/>
      <c r="FM1253" s="30"/>
      <c r="FN1253" s="30"/>
      <c r="FO1253" s="30"/>
      <c r="FP1253" s="30"/>
      <c r="FQ1253" s="30"/>
      <c r="FR1253" s="30"/>
      <c r="FS1253" s="30"/>
      <c r="FT1253" s="30"/>
      <c r="FU1253" s="30"/>
      <c r="FV1253" s="30"/>
      <c r="FW1253" s="30"/>
      <c r="FX1253" s="30"/>
      <c r="FY1253" s="30"/>
      <c r="FZ1253" s="30"/>
      <c r="GA1253" s="30"/>
      <c r="GB1253" s="30"/>
      <c r="GC1253" s="30"/>
      <c r="GD1253" s="30"/>
      <c r="GE1253" s="30"/>
      <c r="GF1253" s="30"/>
      <c r="GG1253" s="30"/>
      <c r="GH1253" s="30"/>
      <c r="GI1253" s="30"/>
      <c r="GJ1253" s="30"/>
      <c r="GK1253" s="30"/>
      <c r="GL1253" s="30"/>
      <c r="GM1253" s="30"/>
      <c r="GN1253" s="30"/>
      <c r="GO1253" s="30"/>
      <c r="GP1253" s="30"/>
      <c r="GQ1253" s="30"/>
      <c r="GR1253" s="30"/>
      <c r="GS1253" s="30"/>
      <c r="GT1253" s="30"/>
      <c r="GU1253" s="30"/>
      <c r="GV1253" s="30"/>
      <c r="GW1253" s="30"/>
      <c r="GX1253" s="30"/>
      <c r="GY1253" s="30"/>
      <c r="GZ1253" s="30"/>
      <c r="HA1253" s="30"/>
      <c r="HB1253" s="30"/>
      <c r="HC1253" s="30"/>
      <c r="HD1253" s="30"/>
      <c r="HE1253" s="30"/>
      <c r="HF1253" s="30"/>
      <c r="HG1253" s="30"/>
      <c r="HH1253" s="30"/>
      <c r="HI1253" s="30"/>
      <c r="HJ1253" s="30"/>
      <c r="HK1253" s="30"/>
      <c r="HL1253" s="30"/>
      <c r="HM1253" s="30"/>
      <c r="HN1253" s="30"/>
      <c r="HO1253" s="30"/>
      <c r="HP1253" s="30"/>
      <c r="HQ1253" s="30"/>
      <c r="HR1253" s="30"/>
      <c r="HS1253" s="30"/>
      <c r="HT1253" s="30"/>
      <c r="HU1253" s="30"/>
      <c r="HV1253" s="30"/>
      <c r="HW1253" s="30"/>
      <c r="HX1253" s="30"/>
      <c r="HY1253" s="30"/>
      <c r="HZ1253" s="30"/>
      <c r="IA1253" s="30"/>
      <c r="IB1253" s="30"/>
      <c r="IC1253" s="30"/>
      <c r="ID1253" s="30"/>
      <c r="IE1253" s="30"/>
      <c r="IF1253" s="30"/>
      <c r="IG1253" s="30"/>
      <c r="IH1253" s="30"/>
      <c r="II1253" s="30"/>
      <c r="IJ1253" s="30"/>
      <c r="IK1253" s="30"/>
      <c r="IL1253" s="30"/>
      <c r="IM1253" s="30"/>
      <c r="IN1253" s="30"/>
      <c r="IO1253" s="30"/>
      <c r="IP1253" s="30"/>
      <c r="IQ1253" s="30"/>
      <c r="IR1253" s="30"/>
      <c r="IS1253" s="30"/>
      <c r="IT1253" s="30"/>
      <c r="IU1253" s="30"/>
    </row>
    <row r="1254" spans="1:255" ht="15">
      <c r="A1254" s="175" t="s">
        <v>20</v>
      </c>
      <c r="B1254" s="176"/>
      <c r="C1254" s="176"/>
      <c r="D1254" s="177"/>
      <c r="E1254" s="46">
        <f>SUM(E1253:E1253)</f>
        <v>980</v>
      </c>
      <c r="F1254" s="30"/>
      <c r="G1254" s="30"/>
      <c r="H1254" s="30"/>
      <c r="I1254" s="30"/>
      <c r="J1254" s="30"/>
      <c r="K1254" s="30"/>
      <c r="L1254" s="30"/>
      <c r="M1254" s="30"/>
      <c r="N1254" s="30"/>
      <c r="O1254" s="30"/>
      <c r="P1254" s="30"/>
      <c r="Q1254" s="30"/>
      <c r="R1254" s="30"/>
      <c r="S1254" s="30"/>
      <c r="T1254" s="30"/>
      <c r="U1254" s="30"/>
      <c r="V1254" s="30"/>
      <c r="W1254" s="30"/>
      <c r="X1254" s="30"/>
      <c r="Y1254" s="30"/>
      <c r="Z1254" s="30"/>
      <c r="AA1254" s="30"/>
      <c r="AB1254" s="30"/>
      <c r="AC1254" s="30"/>
      <c r="AD1254" s="30"/>
      <c r="AE1254" s="30"/>
      <c r="AF1254" s="30"/>
      <c r="AG1254" s="30"/>
      <c r="AH1254" s="30"/>
      <c r="AI1254" s="30"/>
      <c r="AJ1254" s="30"/>
      <c r="AK1254" s="30"/>
      <c r="AL1254" s="30"/>
      <c r="AM1254" s="30"/>
      <c r="AN1254" s="30"/>
      <c r="AO1254" s="30"/>
      <c r="AP1254" s="30"/>
      <c r="AQ1254" s="30"/>
      <c r="AR1254" s="30"/>
      <c r="AS1254" s="30"/>
      <c r="AT1254" s="30"/>
      <c r="AU1254" s="30"/>
      <c r="AV1254" s="30"/>
      <c r="AW1254" s="30"/>
      <c r="AX1254" s="30"/>
      <c r="AY1254" s="30"/>
      <c r="AZ1254" s="30"/>
      <c r="BA1254" s="30"/>
      <c r="BB1254" s="30"/>
      <c r="BC1254" s="30"/>
      <c r="BD1254" s="30"/>
      <c r="BE1254" s="30"/>
      <c r="BF1254" s="30"/>
      <c r="BG1254" s="30"/>
      <c r="BH1254" s="30"/>
      <c r="BI1254" s="30"/>
      <c r="BJ1254" s="30"/>
      <c r="BK1254" s="30"/>
      <c r="BL1254" s="30"/>
      <c r="BM1254" s="30"/>
      <c r="BN1254" s="30"/>
      <c r="BO1254" s="30"/>
      <c r="BP1254" s="30"/>
      <c r="BQ1254" s="30"/>
      <c r="BR1254" s="30"/>
      <c r="BS1254" s="30"/>
      <c r="BT1254" s="30"/>
      <c r="BU1254" s="30"/>
      <c r="BV1254" s="30"/>
      <c r="BW1254" s="30"/>
      <c r="BX1254" s="30"/>
      <c r="BY1254" s="30"/>
      <c r="BZ1254" s="30"/>
      <c r="CA1254" s="30"/>
      <c r="CB1254" s="30"/>
      <c r="CC1254" s="30"/>
      <c r="CD1254" s="30"/>
      <c r="CE1254" s="30"/>
      <c r="CF1254" s="30"/>
      <c r="CG1254" s="30"/>
      <c r="CH1254" s="30"/>
      <c r="CI1254" s="30"/>
      <c r="CJ1254" s="30"/>
      <c r="CK1254" s="30"/>
      <c r="CL1254" s="30"/>
      <c r="CM1254" s="30"/>
      <c r="CN1254" s="30"/>
      <c r="CO1254" s="30"/>
      <c r="CP1254" s="30"/>
      <c r="CQ1254" s="30"/>
      <c r="CR1254" s="30"/>
      <c r="CS1254" s="30"/>
      <c r="CT1254" s="30"/>
      <c r="CU1254" s="30"/>
      <c r="CV1254" s="30"/>
      <c r="CW1254" s="30"/>
      <c r="CX1254" s="30"/>
      <c r="CY1254" s="30"/>
      <c r="CZ1254" s="30"/>
      <c r="DA1254" s="30"/>
      <c r="DB1254" s="30"/>
      <c r="DC1254" s="30"/>
      <c r="DD1254" s="30"/>
      <c r="DE1254" s="30"/>
      <c r="DF1254" s="30"/>
      <c r="DG1254" s="30"/>
      <c r="DH1254" s="30"/>
      <c r="DI1254" s="30"/>
      <c r="DJ1254" s="30"/>
      <c r="DK1254" s="30"/>
      <c r="DL1254" s="30"/>
      <c r="DM1254" s="30"/>
      <c r="DN1254" s="30"/>
      <c r="DO1254" s="30"/>
      <c r="DP1254" s="30"/>
      <c r="DQ1254" s="30"/>
      <c r="DR1254" s="30"/>
      <c r="DS1254" s="30"/>
      <c r="DT1254" s="30"/>
      <c r="DU1254" s="30"/>
      <c r="DV1254" s="30"/>
      <c r="DW1254" s="30"/>
      <c r="DX1254" s="30"/>
      <c r="DY1254" s="30"/>
      <c r="DZ1254" s="30"/>
      <c r="EA1254" s="30"/>
      <c r="EB1254" s="30"/>
      <c r="EC1254" s="30"/>
      <c r="ED1254" s="30"/>
      <c r="EE1254" s="30"/>
      <c r="EF1254" s="30"/>
      <c r="EG1254" s="30"/>
      <c r="EH1254" s="30"/>
      <c r="EI1254" s="30"/>
      <c r="EJ1254" s="30"/>
      <c r="EK1254" s="30"/>
      <c r="EL1254" s="30"/>
      <c r="EM1254" s="30"/>
      <c r="EN1254" s="30"/>
      <c r="EO1254" s="30"/>
      <c r="EP1254" s="30"/>
      <c r="EQ1254" s="30"/>
      <c r="ER1254" s="30"/>
      <c r="ES1254" s="30"/>
      <c r="ET1254" s="30"/>
      <c r="EU1254" s="30"/>
      <c r="EV1254" s="30"/>
      <c r="EW1254" s="30"/>
      <c r="EX1254" s="30"/>
      <c r="EY1254" s="30"/>
      <c r="EZ1254" s="30"/>
      <c r="FA1254" s="30"/>
      <c r="FB1254" s="30"/>
      <c r="FC1254" s="30"/>
      <c r="FD1254" s="30"/>
      <c r="FE1254" s="30"/>
      <c r="FF1254" s="30"/>
      <c r="FG1254" s="30"/>
      <c r="FH1254" s="30"/>
      <c r="FI1254" s="30"/>
      <c r="FJ1254" s="30"/>
      <c r="FK1254" s="30"/>
      <c r="FL1254" s="30"/>
      <c r="FM1254" s="30"/>
      <c r="FN1254" s="30"/>
      <c r="FO1254" s="30"/>
      <c r="FP1254" s="30"/>
      <c r="FQ1254" s="30"/>
      <c r="FR1254" s="30"/>
      <c r="FS1254" s="30"/>
      <c r="FT1254" s="30"/>
      <c r="FU1254" s="30"/>
      <c r="FV1254" s="30"/>
      <c r="FW1254" s="30"/>
      <c r="FX1254" s="30"/>
      <c r="FY1254" s="30"/>
      <c r="FZ1254" s="30"/>
      <c r="GA1254" s="30"/>
      <c r="GB1254" s="30"/>
      <c r="GC1254" s="30"/>
      <c r="GD1254" s="30"/>
      <c r="GE1254" s="30"/>
      <c r="GF1254" s="30"/>
      <c r="GG1254" s="30"/>
      <c r="GH1254" s="30"/>
      <c r="GI1254" s="30"/>
      <c r="GJ1254" s="30"/>
      <c r="GK1254" s="30"/>
      <c r="GL1254" s="30"/>
      <c r="GM1254" s="30"/>
      <c r="GN1254" s="30"/>
      <c r="GO1254" s="30"/>
      <c r="GP1254" s="30"/>
      <c r="GQ1254" s="30"/>
      <c r="GR1254" s="30"/>
      <c r="GS1254" s="30"/>
      <c r="GT1254" s="30"/>
      <c r="GU1254" s="30"/>
      <c r="GV1254" s="30"/>
      <c r="GW1254" s="30"/>
      <c r="GX1254" s="30"/>
      <c r="GY1254" s="30"/>
      <c r="GZ1254" s="30"/>
      <c r="HA1254" s="30"/>
      <c r="HB1254" s="30"/>
      <c r="HC1254" s="30"/>
      <c r="HD1254" s="30"/>
      <c r="HE1254" s="30"/>
      <c r="HF1254" s="30"/>
      <c r="HG1254" s="30"/>
      <c r="HH1254" s="30"/>
      <c r="HI1254" s="30"/>
      <c r="HJ1254" s="30"/>
      <c r="HK1254" s="30"/>
      <c r="HL1254" s="30"/>
      <c r="HM1254" s="30"/>
      <c r="HN1254" s="30"/>
      <c r="HO1254" s="30"/>
      <c r="HP1254" s="30"/>
      <c r="HQ1254" s="30"/>
      <c r="HR1254" s="30"/>
      <c r="HS1254" s="30"/>
      <c r="HT1254" s="30"/>
      <c r="HU1254" s="30"/>
      <c r="HV1254" s="30"/>
      <c r="HW1254" s="30"/>
      <c r="HX1254" s="30"/>
      <c r="HY1254" s="30"/>
      <c r="HZ1254" s="30"/>
      <c r="IA1254" s="30"/>
      <c r="IB1254" s="30"/>
      <c r="IC1254" s="30"/>
      <c r="ID1254" s="30"/>
      <c r="IE1254" s="30"/>
      <c r="IF1254" s="30"/>
      <c r="IG1254" s="30"/>
      <c r="IH1254" s="30"/>
      <c r="II1254" s="30"/>
      <c r="IJ1254" s="30"/>
      <c r="IK1254" s="30"/>
      <c r="IL1254" s="30"/>
      <c r="IM1254" s="30"/>
      <c r="IN1254" s="30"/>
      <c r="IO1254" s="30"/>
      <c r="IP1254" s="30"/>
      <c r="IQ1254" s="30"/>
      <c r="IR1254" s="30"/>
      <c r="IS1254" s="30"/>
      <c r="IT1254" s="30"/>
      <c r="IU1254" s="30"/>
    </row>
    <row r="1256" ht="15">
      <c r="A1256" s="32"/>
    </row>
    <row r="1258" spans="1:5" ht="15.75" thickBot="1">
      <c r="A1258" s="145" t="s">
        <v>1054</v>
      </c>
      <c r="B1258" s="145"/>
      <c r="C1258" s="145"/>
      <c r="D1258" s="145"/>
      <c r="E1258" s="145"/>
    </row>
    <row r="1259" spans="1:255" ht="15.75" thickTop="1">
      <c r="A1259" s="146" t="s">
        <v>0</v>
      </c>
      <c r="B1259" s="146"/>
      <c r="C1259" s="146"/>
      <c r="D1259" s="146"/>
      <c r="E1259" s="146"/>
      <c r="F1259" s="30"/>
      <c r="G1259" s="30"/>
      <c r="H1259" s="30"/>
      <c r="I1259" s="30"/>
      <c r="J1259" s="30"/>
      <c r="K1259" s="30"/>
      <c r="L1259" s="30"/>
      <c r="M1259" s="30"/>
      <c r="N1259" s="30"/>
      <c r="O1259" s="30"/>
      <c r="P1259" s="30"/>
      <c r="Q1259" s="30"/>
      <c r="R1259" s="30"/>
      <c r="S1259" s="30"/>
      <c r="T1259" s="30"/>
      <c r="U1259" s="30"/>
      <c r="V1259" s="30"/>
      <c r="W1259" s="30"/>
      <c r="X1259" s="30"/>
      <c r="Y1259" s="30"/>
      <c r="Z1259" s="30"/>
      <c r="AA1259" s="30"/>
      <c r="AB1259" s="30"/>
      <c r="AC1259" s="30"/>
      <c r="AD1259" s="30"/>
      <c r="AE1259" s="30"/>
      <c r="AF1259" s="30"/>
      <c r="AG1259" s="30"/>
      <c r="AH1259" s="30"/>
      <c r="AI1259" s="30"/>
      <c r="AJ1259" s="30"/>
      <c r="AK1259" s="30"/>
      <c r="AL1259" s="30"/>
      <c r="AM1259" s="30"/>
      <c r="AN1259" s="30"/>
      <c r="AO1259" s="30"/>
      <c r="AP1259" s="30"/>
      <c r="AQ1259" s="30"/>
      <c r="AR1259" s="30"/>
      <c r="AS1259" s="30"/>
      <c r="AT1259" s="30"/>
      <c r="AU1259" s="30"/>
      <c r="AV1259" s="30"/>
      <c r="AW1259" s="30"/>
      <c r="AX1259" s="30"/>
      <c r="AY1259" s="30"/>
      <c r="AZ1259" s="30"/>
      <c r="BA1259" s="30"/>
      <c r="BB1259" s="30"/>
      <c r="BC1259" s="30"/>
      <c r="BD1259" s="30"/>
      <c r="BE1259" s="30"/>
      <c r="BF1259" s="30"/>
      <c r="BG1259" s="30"/>
      <c r="BH1259" s="30"/>
      <c r="BI1259" s="30"/>
      <c r="BJ1259" s="30"/>
      <c r="BK1259" s="30"/>
      <c r="BL1259" s="30"/>
      <c r="BM1259" s="30"/>
      <c r="BN1259" s="30"/>
      <c r="BO1259" s="30"/>
      <c r="BP1259" s="30"/>
      <c r="BQ1259" s="30"/>
      <c r="BR1259" s="30"/>
      <c r="BS1259" s="30"/>
      <c r="BT1259" s="30"/>
      <c r="BU1259" s="30"/>
      <c r="BV1259" s="30"/>
      <c r="BW1259" s="30"/>
      <c r="BX1259" s="30"/>
      <c r="BY1259" s="30"/>
      <c r="BZ1259" s="30"/>
      <c r="CA1259" s="30"/>
      <c r="CB1259" s="30"/>
      <c r="CC1259" s="30"/>
      <c r="CD1259" s="30"/>
      <c r="CE1259" s="30"/>
      <c r="CF1259" s="30"/>
      <c r="CG1259" s="30"/>
      <c r="CH1259" s="30"/>
      <c r="CI1259" s="30"/>
      <c r="CJ1259" s="30"/>
      <c r="CK1259" s="30"/>
      <c r="CL1259" s="30"/>
      <c r="CM1259" s="30"/>
      <c r="CN1259" s="30"/>
      <c r="CO1259" s="30"/>
      <c r="CP1259" s="30"/>
      <c r="CQ1259" s="30"/>
      <c r="CR1259" s="30"/>
      <c r="CS1259" s="30"/>
      <c r="CT1259" s="30"/>
      <c r="CU1259" s="30"/>
      <c r="CV1259" s="30"/>
      <c r="CW1259" s="30"/>
      <c r="CX1259" s="30"/>
      <c r="CY1259" s="30"/>
      <c r="CZ1259" s="30"/>
      <c r="DA1259" s="30"/>
      <c r="DB1259" s="30"/>
      <c r="DC1259" s="30"/>
      <c r="DD1259" s="30"/>
      <c r="DE1259" s="30"/>
      <c r="DF1259" s="30"/>
      <c r="DG1259" s="30"/>
      <c r="DH1259" s="30"/>
      <c r="DI1259" s="30"/>
      <c r="DJ1259" s="30"/>
      <c r="DK1259" s="30"/>
      <c r="DL1259" s="30"/>
      <c r="DM1259" s="30"/>
      <c r="DN1259" s="30"/>
      <c r="DO1259" s="30"/>
      <c r="DP1259" s="30"/>
      <c r="DQ1259" s="30"/>
      <c r="DR1259" s="30"/>
      <c r="DS1259" s="30"/>
      <c r="DT1259" s="30"/>
      <c r="DU1259" s="30"/>
      <c r="DV1259" s="30"/>
      <c r="DW1259" s="30"/>
      <c r="DX1259" s="30"/>
      <c r="DY1259" s="30"/>
      <c r="DZ1259" s="30"/>
      <c r="EA1259" s="30"/>
      <c r="EB1259" s="30"/>
      <c r="EC1259" s="30"/>
      <c r="ED1259" s="30"/>
      <c r="EE1259" s="30"/>
      <c r="EF1259" s="30"/>
      <c r="EG1259" s="30"/>
      <c r="EH1259" s="30"/>
      <c r="EI1259" s="30"/>
      <c r="EJ1259" s="30"/>
      <c r="EK1259" s="30"/>
      <c r="EL1259" s="30"/>
      <c r="EM1259" s="30"/>
      <c r="EN1259" s="30"/>
      <c r="EO1259" s="30"/>
      <c r="EP1259" s="30"/>
      <c r="EQ1259" s="30"/>
      <c r="ER1259" s="30"/>
      <c r="ES1259" s="30"/>
      <c r="ET1259" s="30"/>
      <c r="EU1259" s="30"/>
      <c r="EV1259" s="30"/>
      <c r="EW1259" s="30"/>
      <c r="EX1259" s="30"/>
      <c r="EY1259" s="30"/>
      <c r="EZ1259" s="30"/>
      <c r="FA1259" s="30"/>
      <c r="FB1259" s="30"/>
      <c r="FC1259" s="30"/>
      <c r="FD1259" s="30"/>
      <c r="FE1259" s="30"/>
      <c r="FF1259" s="30"/>
      <c r="FG1259" s="30"/>
      <c r="FH1259" s="30"/>
      <c r="FI1259" s="30"/>
      <c r="FJ1259" s="30"/>
      <c r="FK1259" s="30"/>
      <c r="FL1259" s="30"/>
      <c r="FM1259" s="30"/>
      <c r="FN1259" s="30"/>
      <c r="FO1259" s="30"/>
      <c r="FP1259" s="30"/>
      <c r="FQ1259" s="30"/>
      <c r="FR1259" s="30"/>
      <c r="FS1259" s="30"/>
      <c r="FT1259" s="30"/>
      <c r="FU1259" s="30"/>
      <c r="FV1259" s="30"/>
      <c r="FW1259" s="30"/>
      <c r="FX1259" s="30"/>
      <c r="FY1259" s="30"/>
      <c r="FZ1259" s="30"/>
      <c r="GA1259" s="30"/>
      <c r="GB1259" s="30"/>
      <c r="GC1259" s="30"/>
      <c r="GD1259" s="30"/>
      <c r="GE1259" s="30"/>
      <c r="GF1259" s="30"/>
      <c r="GG1259" s="30"/>
      <c r="GH1259" s="30"/>
      <c r="GI1259" s="30"/>
      <c r="GJ1259" s="30"/>
      <c r="GK1259" s="30"/>
      <c r="GL1259" s="30"/>
      <c r="GM1259" s="30"/>
      <c r="GN1259" s="30"/>
      <c r="GO1259" s="30"/>
      <c r="GP1259" s="30"/>
      <c r="GQ1259" s="30"/>
      <c r="GR1259" s="30"/>
      <c r="GS1259" s="30"/>
      <c r="GT1259" s="30"/>
      <c r="GU1259" s="30"/>
      <c r="GV1259" s="30"/>
      <c r="GW1259" s="30"/>
      <c r="GX1259" s="30"/>
      <c r="GY1259" s="30"/>
      <c r="GZ1259" s="30"/>
      <c r="HA1259" s="30"/>
      <c r="HB1259" s="30"/>
      <c r="HC1259" s="30"/>
      <c r="HD1259" s="30"/>
      <c r="HE1259" s="30"/>
      <c r="HF1259" s="30"/>
      <c r="HG1259" s="30"/>
      <c r="HH1259" s="30"/>
      <c r="HI1259" s="30"/>
      <c r="HJ1259" s="30"/>
      <c r="HK1259" s="30"/>
      <c r="HL1259" s="30"/>
      <c r="HM1259" s="30"/>
      <c r="HN1259" s="30"/>
      <c r="HO1259" s="30"/>
      <c r="HP1259" s="30"/>
      <c r="HQ1259" s="30"/>
      <c r="HR1259" s="30"/>
      <c r="HS1259" s="30"/>
      <c r="HT1259" s="30"/>
      <c r="HU1259" s="30"/>
      <c r="HV1259" s="30"/>
      <c r="HW1259" s="30"/>
      <c r="HX1259" s="30"/>
      <c r="HY1259" s="30"/>
      <c r="HZ1259" s="30"/>
      <c r="IA1259" s="30"/>
      <c r="IB1259" s="30"/>
      <c r="IC1259" s="30"/>
      <c r="ID1259" s="30"/>
      <c r="IE1259" s="30"/>
      <c r="IF1259" s="30"/>
      <c r="IG1259" s="30"/>
      <c r="IH1259" s="30"/>
      <c r="II1259" s="30"/>
      <c r="IJ1259" s="30"/>
      <c r="IK1259" s="30"/>
      <c r="IL1259" s="30"/>
      <c r="IM1259" s="30"/>
      <c r="IN1259" s="30"/>
      <c r="IO1259" s="30"/>
      <c r="IP1259" s="30"/>
      <c r="IQ1259" s="30"/>
      <c r="IR1259" s="30"/>
      <c r="IS1259" s="30"/>
      <c r="IT1259" s="30"/>
      <c r="IU1259" s="30"/>
    </row>
    <row r="1260" spans="6:255" ht="15">
      <c r="F1260" s="30"/>
      <c r="G1260" s="30"/>
      <c r="H1260" s="30"/>
      <c r="I1260" s="30"/>
      <c r="J1260" s="30"/>
      <c r="K1260" s="30"/>
      <c r="L1260" s="30"/>
      <c r="M1260" s="30"/>
      <c r="N1260" s="30"/>
      <c r="O1260" s="30"/>
      <c r="P1260" s="30"/>
      <c r="Q1260" s="30"/>
      <c r="R1260" s="30"/>
      <c r="S1260" s="30"/>
      <c r="T1260" s="30"/>
      <c r="U1260" s="30"/>
      <c r="V1260" s="30"/>
      <c r="W1260" s="30"/>
      <c r="X1260" s="30"/>
      <c r="Y1260" s="30"/>
      <c r="Z1260" s="30"/>
      <c r="AA1260" s="30"/>
      <c r="AB1260" s="30"/>
      <c r="AC1260" s="30"/>
      <c r="AD1260" s="30"/>
      <c r="AE1260" s="30"/>
      <c r="AF1260" s="30"/>
      <c r="AG1260" s="30"/>
      <c r="AH1260" s="30"/>
      <c r="AI1260" s="30"/>
      <c r="AJ1260" s="30"/>
      <c r="AK1260" s="30"/>
      <c r="AL1260" s="30"/>
      <c r="AM1260" s="30"/>
      <c r="AN1260" s="30"/>
      <c r="AO1260" s="30"/>
      <c r="AP1260" s="30"/>
      <c r="AQ1260" s="30"/>
      <c r="AR1260" s="30"/>
      <c r="AS1260" s="30"/>
      <c r="AT1260" s="30"/>
      <c r="AU1260" s="30"/>
      <c r="AV1260" s="30"/>
      <c r="AW1260" s="30"/>
      <c r="AX1260" s="30"/>
      <c r="AY1260" s="30"/>
      <c r="AZ1260" s="30"/>
      <c r="BA1260" s="30"/>
      <c r="BB1260" s="30"/>
      <c r="BC1260" s="30"/>
      <c r="BD1260" s="30"/>
      <c r="BE1260" s="30"/>
      <c r="BF1260" s="30"/>
      <c r="BG1260" s="30"/>
      <c r="BH1260" s="30"/>
      <c r="BI1260" s="30"/>
      <c r="BJ1260" s="30"/>
      <c r="BK1260" s="30"/>
      <c r="BL1260" s="30"/>
      <c r="BM1260" s="30"/>
      <c r="BN1260" s="30"/>
      <c r="BO1260" s="30"/>
      <c r="BP1260" s="30"/>
      <c r="BQ1260" s="30"/>
      <c r="BR1260" s="30"/>
      <c r="BS1260" s="30"/>
      <c r="BT1260" s="30"/>
      <c r="BU1260" s="30"/>
      <c r="BV1260" s="30"/>
      <c r="BW1260" s="30"/>
      <c r="BX1260" s="30"/>
      <c r="BY1260" s="30"/>
      <c r="BZ1260" s="30"/>
      <c r="CA1260" s="30"/>
      <c r="CB1260" s="30"/>
      <c r="CC1260" s="30"/>
      <c r="CD1260" s="30"/>
      <c r="CE1260" s="30"/>
      <c r="CF1260" s="30"/>
      <c r="CG1260" s="30"/>
      <c r="CH1260" s="30"/>
      <c r="CI1260" s="30"/>
      <c r="CJ1260" s="30"/>
      <c r="CK1260" s="30"/>
      <c r="CL1260" s="30"/>
      <c r="CM1260" s="30"/>
      <c r="CN1260" s="30"/>
      <c r="CO1260" s="30"/>
      <c r="CP1260" s="30"/>
      <c r="CQ1260" s="30"/>
      <c r="CR1260" s="30"/>
      <c r="CS1260" s="30"/>
      <c r="CT1260" s="30"/>
      <c r="CU1260" s="30"/>
      <c r="CV1260" s="30"/>
      <c r="CW1260" s="30"/>
      <c r="CX1260" s="30"/>
      <c r="CY1260" s="30"/>
      <c r="CZ1260" s="30"/>
      <c r="DA1260" s="30"/>
      <c r="DB1260" s="30"/>
      <c r="DC1260" s="30"/>
      <c r="DD1260" s="30"/>
      <c r="DE1260" s="30"/>
      <c r="DF1260" s="30"/>
      <c r="DG1260" s="30"/>
      <c r="DH1260" s="30"/>
      <c r="DI1260" s="30"/>
      <c r="DJ1260" s="30"/>
      <c r="DK1260" s="30"/>
      <c r="DL1260" s="30"/>
      <c r="DM1260" s="30"/>
      <c r="DN1260" s="30"/>
      <c r="DO1260" s="30"/>
      <c r="DP1260" s="30"/>
      <c r="DQ1260" s="30"/>
      <c r="DR1260" s="30"/>
      <c r="DS1260" s="30"/>
      <c r="DT1260" s="30"/>
      <c r="DU1260" s="30"/>
      <c r="DV1260" s="30"/>
      <c r="DW1260" s="30"/>
      <c r="DX1260" s="30"/>
      <c r="DY1260" s="30"/>
      <c r="DZ1260" s="30"/>
      <c r="EA1260" s="30"/>
      <c r="EB1260" s="30"/>
      <c r="EC1260" s="30"/>
      <c r="ED1260" s="30"/>
      <c r="EE1260" s="30"/>
      <c r="EF1260" s="30"/>
      <c r="EG1260" s="30"/>
      <c r="EH1260" s="30"/>
      <c r="EI1260" s="30"/>
      <c r="EJ1260" s="30"/>
      <c r="EK1260" s="30"/>
      <c r="EL1260" s="30"/>
      <c r="EM1260" s="30"/>
      <c r="EN1260" s="30"/>
      <c r="EO1260" s="30"/>
      <c r="EP1260" s="30"/>
      <c r="EQ1260" s="30"/>
      <c r="ER1260" s="30"/>
      <c r="ES1260" s="30"/>
      <c r="ET1260" s="30"/>
      <c r="EU1260" s="30"/>
      <c r="EV1260" s="30"/>
      <c r="EW1260" s="30"/>
      <c r="EX1260" s="30"/>
      <c r="EY1260" s="30"/>
      <c r="EZ1260" s="30"/>
      <c r="FA1260" s="30"/>
      <c r="FB1260" s="30"/>
      <c r="FC1260" s="30"/>
      <c r="FD1260" s="30"/>
      <c r="FE1260" s="30"/>
      <c r="FF1260" s="30"/>
      <c r="FG1260" s="30"/>
      <c r="FH1260" s="30"/>
      <c r="FI1260" s="30"/>
      <c r="FJ1260" s="30"/>
      <c r="FK1260" s="30"/>
      <c r="FL1260" s="30"/>
      <c r="FM1260" s="30"/>
      <c r="FN1260" s="30"/>
      <c r="FO1260" s="30"/>
      <c r="FP1260" s="30"/>
      <c r="FQ1260" s="30"/>
      <c r="FR1260" s="30"/>
      <c r="FS1260" s="30"/>
      <c r="FT1260" s="30"/>
      <c r="FU1260" s="30"/>
      <c r="FV1260" s="30"/>
      <c r="FW1260" s="30"/>
      <c r="FX1260" s="30"/>
      <c r="FY1260" s="30"/>
      <c r="FZ1260" s="30"/>
      <c r="GA1260" s="30"/>
      <c r="GB1260" s="30"/>
      <c r="GC1260" s="30"/>
      <c r="GD1260" s="30"/>
      <c r="GE1260" s="30"/>
      <c r="GF1260" s="30"/>
      <c r="GG1260" s="30"/>
      <c r="GH1260" s="30"/>
      <c r="GI1260" s="30"/>
      <c r="GJ1260" s="30"/>
      <c r="GK1260" s="30"/>
      <c r="GL1260" s="30"/>
      <c r="GM1260" s="30"/>
      <c r="GN1260" s="30"/>
      <c r="GO1260" s="30"/>
      <c r="GP1260" s="30"/>
      <c r="GQ1260" s="30"/>
      <c r="GR1260" s="30"/>
      <c r="GS1260" s="30"/>
      <c r="GT1260" s="30"/>
      <c r="GU1260" s="30"/>
      <c r="GV1260" s="30"/>
      <c r="GW1260" s="30"/>
      <c r="GX1260" s="30"/>
      <c r="GY1260" s="30"/>
      <c r="GZ1260" s="30"/>
      <c r="HA1260" s="30"/>
      <c r="HB1260" s="30"/>
      <c r="HC1260" s="30"/>
      <c r="HD1260" s="30"/>
      <c r="HE1260" s="30"/>
      <c r="HF1260" s="30"/>
      <c r="HG1260" s="30"/>
      <c r="HH1260" s="30"/>
      <c r="HI1260" s="30"/>
      <c r="HJ1260" s="30"/>
      <c r="HK1260" s="30"/>
      <c r="HL1260" s="30"/>
      <c r="HM1260" s="30"/>
      <c r="HN1260" s="30"/>
      <c r="HO1260" s="30"/>
      <c r="HP1260" s="30"/>
      <c r="HQ1260" s="30"/>
      <c r="HR1260" s="30"/>
      <c r="HS1260" s="30"/>
      <c r="HT1260" s="30"/>
      <c r="HU1260" s="30"/>
      <c r="HV1260" s="30"/>
      <c r="HW1260" s="30"/>
      <c r="HX1260" s="30"/>
      <c r="HY1260" s="30"/>
      <c r="HZ1260" s="30"/>
      <c r="IA1260" s="30"/>
      <c r="IB1260" s="30"/>
      <c r="IC1260" s="30"/>
      <c r="ID1260" s="30"/>
      <c r="IE1260" s="30"/>
      <c r="IF1260" s="30"/>
      <c r="IG1260" s="30"/>
      <c r="IH1260" s="30"/>
      <c r="II1260" s="30"/>
      <c r="IJ1260" s="30"/>
      <c r="IK1260" s="30"/>
      <c r="IL1260" s="30"/>
      <c r="IM1260" s="30"/>
      <c r="IN1260" s="30"/>
      <c r="IO1260" s="30"/>
      <c r="IP1260" s="30"/>
      <c r="IQ1260" s="30"/>
      <c r="IR1260" s="30"/>
      <c r="IS1260" s="30"/>
      <c r="IT1260" s="30"/>
      <c r="IU1260" s="30"/>
    </row>
    <row r="1261" spans="1:255" ht="31.5" customHeight="1">
      <c r="A1261" s="147" t="s">
        <v>358</v>
      </c>
      <c r="B1261" s="147"/>
      <c r="C1261" s="147"/>
      <c r="D1261" s="147"/>
      <c r="E1261" s="147"/>
      <c r="F1261" s="30"/>
      <c r="G1261" s="30"/>
      <c r="H1261" s="30"/>
      <c r="I1261" s="30"/>
      <c r="J1261" s="30"/>
      <c r="K1261" s="30"/>
      <c r="L1261" s="30"/>
      <c r="M1261" s="30"/>
      <c r="N1261" s="30"/>
      <c r="O1261" s="30"/>
      <c r="P1261" s="30"/>
      <c r="Q1261" s="30"/>
      <c r="R1261" s="30"/>
      <c r="S1261" s="30"/>
      <c r="T1261" s="30"/>
      <c r="U1261" s="30"/>
      <c r="V1261" s="30"/>
      <c r="W1261" s="30"/>
      <c r="X1261" s="30"/>
      <c r="Y1261" s="30"/>
      <c r="Z1261" s="30"/>
      <c r="AA1261" s="30"/>
      <c r="AB1261" s="30"/>
      <c r="AC1261" s="30"/>
      <c r="AD1261" s="30"/>
      <c r="AE1261" s="30"/>
      <c r="AF1261" s="30"/>
      <c r="AG1261" s="30"/>
      <c r="AH1261" s="30"/>
      <c r="AI1261" s="30"/>
      <c r="AJ1261" s="30"/>
      <c r="AK1261" s="30"/>
      <c r="AL1261" s="30"/>
      <c r="AM1261" s="30"/>
      <c r="AN1261" s="30"/>
      <c r="AO1261" s="30"/>
      <c r="AP1261" s="30"/>
      <c r="AQ1261" s="30"/>
      <c r="AR1261" s="30"/>
      <c r="AS1261" s="30"/>
      <c r="AT1261" s="30"/>
      <c r="AU1261" s="30"/>
      <c r="AV1261" s="30"/>
      <c r="AW1261" s="30"/>
      <c r="AX1261" s="30"/>
      <c r="AY1261" s="30"/>
      <c r="AZ1261" s="30"/>
      <c r="BA1261" s="30"/>
      <c r="BB1261" s="30"/>
      <c r="BC1261" s="30"/>
      <c r="BD1261" s="30"/>
      <c r="BE1261" s="30"/>
      <c r="BF1261" s="30"/>
      <c r="BG1261" s="30"/>
      <c r="BH1261" s="30"/>
      <c r="BI1261" s="30"/>
      <c r="BJ1261" s="30"/>
      <c r="BK1261" s="30"/>
      <c r="BL1261" s="30"/>
      <c r="BM1261" s="30"/>
      <c r="BN1261" s="30"/>
      <c r="BO1261" s="30"/>
      <c r="BP1261" s="30"/>
      <c r="BQ1261" s="30"/>
      <c r="BR1261" s="30"/>
      <c r="BS1261" s="30"/>
      <c r="BT1261" s="30"/>
      <c r="BU1261" s="30"/>
      <c r="BV1261" s="30"/>
      <c r="BW1261" s="30"/>
      <c r="BX1261" s="30"/>
      <c r="BY1261" s="30"/>
      <c r="BZ1261" s="30"/>
      <c r="CA1261" s="30"/>
      <c r="CB1261" s="30"/>
      <c r="CC1261" s="30"/>
      <c r="CD1261" s="30"/>
      <c r="CE1261" s="30"/>
      <c r="CF1261" s="30"/>
      <c r="CG1261" s="30"/>
      <c r="CH1261" s="30"/>
      <c r="CI1261" s="30"/>
      <c r="CJ1261" s="30"/>
      <c r="CK1261" s="30"/>
      <c r="CL1261" s="30"/>
      <c r="CM1261" s="30"/>
      <c r="CN1261" s="30"/>
      <c r="CO1261" s="30"/>
      <c r="CP1261" s="30"/>
      <c r="CQ1261" s="30"/>
      <c r="CR1261" s="30"/>
      <c r="CS1261" s="30"/>
      <c r="CT1261" s="30"/>
      <c r="CU1261" s="30"/>
      <c r="CV1261" s="30"/>
      <c r="CW1261" s="30"/>
      <c r="CX1261" s="30"/>
      <c r="CY1261" s="30"/>
      <c r="CZ1261" s="30"/>
      <c r="DA1261" s="30"/>
      <c r="DB1261" s="30"/>
      <c r="DC1261" s="30"/>
      <c r="DD1261" s="30"/>
      <c r="DE1261" s="30"/>
      <c r="DF1261" s="30"/>
      <c r="DG1261" s="30"/>
      <c r="DH1261" s="30"/>
      <c r="DI1261" s="30"/>
      <c r="DJ1261" s="30"/>
      <c r="DK1261" s="30"/>
      <c r="DL1261" s="30"/>
      <c r="DM1261" s="30"/>
      <c r="DN1261" s="30"/>
      <c r="DO1261" s="30"/>
      <c r="DP1261" s="30"/>
      <c r="DQ1261" s="30"/>
      <c r="DR1261" s="30"/>
      <c r="DS1261" s="30"/>
      <c r="DT1261" s="30"/>
      <c r="DU1261" s="30"/>
      <c r="DV1261" s="30"/>
      <c r="DW1261" s="30"/>
      <c r="DX1261" s="30"/>
      <c r="DY1261" s="30"/>
      <c r="DZ1261" s="30"/>
      <c r="EA1261" s="30"/>
      <c r="EB1261" s="30"/>
      <c r="EC1261" s="30"/>
      <c r="ED1261" s="30"/>
      <c r="EE1261" s="30"/>
      <c r="EF1261" s="30"/>
      <c r="EG1261" s="30"/>
      <c r="EH1261" s="30"/>
      <c r="EI1261" s="30"/>
      <c r="EJ1261" s="30"/>
      <c r="EK1261" s="30"/>
      <c r="EL1261" s="30"/>
      <c r="EM1261" s="30"/>
      <c r="EN1261" s="30"/>
      <c r="EO1261" s="30"/>
      <c r="EP1261" s="30"/>
      <c r="EQ1261" s="30"/>
      <c r="ER1261" s="30"/>
      <c r="ES1261" s="30"/>
      <c r="ET1261" s="30"/>
      <c r="EU1261" s="30"/>
      <c r="EV1261" s="30"/>
      <c r="EW1261" s="30"/>
      <c r="EX1261" s="30"/>
      <c r="EY1261" s="30"/>
      <c r="EZ1261" s="30"/>
      <c r="FA1261" s="30"/>
      <c r="FB1261" s="30"/>
      <c r="FC1261" s="30"/>
      <c r="FD1261" s="30"/>
      <c r="FE1261" s="30"/>
      <c r="FF1261" s="30"/>
      <c r="FG1261" s="30"/>
      <c r="FH1261" s="30"/>
      <c r="FI1261" s="30"/>
      <c r="FJ1261" s="30"/>
      <c r="FK1261" s="30"/>
      <c r="FL1261" s="30"/>
      <c r="FM1261" s="30"/>
      <c r="FN1261" s="30"/>
      <c r="FO1261" s="30"/>
      <c r="FP1261" s="30"/>
      <c r="FQ1261" s="30"/>
      <c r="FR1261" s="30"/>
      <c r="FS1261" s="30"/>
      <c r="FT1261" s="30"/>
      <c r="FU1261" s="30"/>
      <c r="FV1261" s="30"/>
      <c r="FW1261" s="30"/>
      <c r="FX1261" s="30"/>
      <c r="FY1261" s="30"/>
      <c r="FZ1261" s="30"/>
      <c r="GA1261" s="30"/>
      <c r="GB1261" s="30"/>
      <c r="GC1261" s="30"/>
      <c r="GD1261" s="30"/>
      <c r="GE1261" s="30"/>
      <c r="GF1261" s="30"/>
      <c r="GG1261" s="30"/>
      <c r="GH1261" s="30"/>
      <c r="GI1261" s="30"/>
      <c r="GJ1261" s="30"/>
      <c r="GK1261" s="30"/>
      <c r="GL1261" s="30"/>
      <c r="GM1261" s="30"/>
      <c r="GN1261" s="30"/>
      <c r="GO1261" s="30"/>
      <c r="GP1261" s="30"/>
      <c r="GQ1261" s="30"/>
      <c r="GR1261" s="30"/>
      <c r="GS1261" s="30"/>
      <c r="GT1261" s="30"/>
      <c r="GU1261" s="30"/>
      <c r="GV1261" s="30"/>
      <c r="GW1261" s="30"/>
      <c r="GX1261" s="30"/>
      <c r="GY1261" s="30"/>
      <c r="GZ1261" s="30"/>
      <c r="HA1261" s="30"/>
      <c r="HB1261" s="30"/>
      <c r="HC1261" s="30"/>
      <c r="HD1261" s="30"/>
      <c r="HE1261" s="30"/>
      <c r="HF1261" s="30"/>
      <c r="HG1261" s="30"/>
      <c r="HH1261" s="30"/>
      <c r="HI1261" s="30"/>
      <c r="HJ1261" s="30"/>
      <c r="HK1261" s="30"/>
      <c r="HL1261" s="30"/>
      <c r="HM1261" s="30"/>
      <c r="HN1261" s="30"/>
      <c r="HO1261" s="30"/>
      <c r="HP1261" s="30"/>
      <c r="HQ1261" s="30"/>
      <c r="HR1261" s="30"/>
      <c r="HS1261" s="30"/>
      <c r="HT1261" s="30"/>
      <c r="HU1261" s="30"/>
      <c r="HV1261" s="30"/>
      <c r="HW1261" s="30"/>
      <c r="HX1261" s="30"/>
      <c r="HY1261" s="30"/>
      <c r="HZ1261" s="30"/>
      <c r="IA1261" s="30"/>
      <c r="IB1261" s="30"/>
      <c r="IC1261" s="30"/>
      <c r="ID1261" s="30"/>
      <c r="IE1261" s="30"/>
      <c r="IF1261" s="30"/>
      <c r="IG1261" s="30"/>
      <c r="IH1261" s="30"/>
      <c r="II1261" s="30"/>
      <c r="IJ1261" s="30"/>
      <c r="IK1261" s="30"/>
      <c r="IL1261" s="30"/>
      <c r="IM1261" s="30"/>
      <c r="IN1261" s="30"/>
      <c r="IO1261" s="30"/>
      <c r="IP1261" s="30"/>
      <c r="IQ1261" s="30"/>
      <c r="IR1261" s="30"/>
      <c r="IS1261" s="30"/>
      <c r="IT1261" s="30"/>
      <c r="IU1261" s="30"/>
    </row>
    <row r="1262" spans="1:255" ht="15">
      <c r="A1262" s="148" t="s">
        <v>139</v>
      </c>
      <c r="B1262" s="148"/>
      <c r="C1262" s="148"/>
      <c r="D1262" s="148"/>
      <c r="E1262" s="148"/>
      <c r="F1262" s="30"/>
      <c r="G1262" s="30"/>
      <c r="H1262" s="30"/>
      <c r="I1262" s="30"/>
      <c r="J1262" s="30"/>
      <c r="K1262" s="30"/>
      <c r="L1262" s="30"/>
      <c r="M1262" s="30"/>
      <c r="N1262" s="30"/>
      <c r="O1262" s="30"/>
      <c r="P1262" s="30"/>
      <c r="Q1262" s="30"/>
      <c r="R1262" s="30"/>
      <c r="S1262" s="30"/>
      <c r="T1262" s="30"/>
      <c r="U1262" s="30"/>
      <c r="V1262" s="30"/>
      <c r="W1262" s="30"/>
      <c r="X1262" s="30"/>
      <c r="Y1262" s="30"/>
      <c r="Z1262" s="30"/>
      <c r="AA1262" s="30"/>
      <c r="AB1262" s="30"/>
      <c r="AC1262" s="30"/>
      <c r="AD1262" s="30"/>
      <c r="AE1262" s="30"/>
      <c r="AF1262" s="30"/>
      <c r="AG1262" s="30"/>
      <c r="AH1262" s="30"/>
      <c r="AI1262" s="30"/>
      <c r="AJ1262" s="30"/>
      <c r="AK1262" s="30"/>
      <c r="AL1262" s="30"/>
      <c r="AM1262" s="30"/>
      <c r="AN1262" s="30"/>
      <c r="AO1262" s="30"/>
      <c r="AP1262" s="30"/>
      <c r="AQ1262" s="30"/>
      <c r="AR1262" s="30"/>
      <c r="AS1262" s="30"/>
      <c r="AT1262" s="30"/>
      <c r="AU1262" s="30"/>
      <c r="AV1262" s="30"/>
      <c r="AW1262" s="30"/>
      <c r="AX1262" s="30"/>
      <c r="AY1262" s="30"/>
      <c r="AZ1262" s="30"/>
      <c r="BA1262" s="30"/>
      <c r="BB1262" s="30"/>
      <c r="BC1262" s="30"/>
      <c r="BD1262" s="30"/>
      <c r="BE1262" s="30"/>
      <c r="BF1262" s="30"/>
      <c r="BG1262" s="30"/>
      <c r="BH1262" s="30"/>
      <c r="BI1262" s="30"/>
      <c r="BJ1262" s="30"/>
      <c r="BK1262" s="30"/>
      <c r="BL1262" s="30"/>
      <c r="BM1262" s="30"/>
      <c r="BN1262" s="30"/>
      <c r="BO1262" s="30"/>
      <c r="BP1262" s="30"/>
      <c r="BQ1262" s="30"/>
      <c r="BR1262" s="30"/>
      <c r="BS1262" s="30"/>
      <c r="BT1262" s="30"/>
      <c r="BU1262" s="30"/>
      <c r="BV1262" s="30"/>
      <c r="BW1262" s="30"/>
      <c r="BX1262" s="30"/>
      <c r="BY1262" s="30"/>
      <c r="BZ1262" s="30"/>
      <c r="CA1262" s="30"/>
      <c r="CB1262" s="30"/>
      <c r="CC1262" s="30"/>
      <c r="CD1262" s="30"/>
      <c r="CE1262" s="30"/>
      <c r="CF1262" s="30"/>
      <c r="CG1262" s="30"/>
      <c r="CH1262" s="30"/>
      <c r="CI1262" s="30"/>
      <c r="CJ1262" s="30"/>
      <c r="CK1262" s="30"/>
      <c r="CL1262" s="30"/>
      <c r="CM1262" s="30"/>
      <c r="CN1262" s="30"/>
      <c r="CO1262" s="30"/>
      <c r="CP1262" s="30"/>
      <c r="CQ1262" s="30"/>
      <c r="CR1262" s="30"/>
      <c r="CS1262" s="30"/>
      <c r="CT1262" s="30"/>
      <c r="CU1262" s="30"/>
      <c r="CV1262" s="30"/>
      <c r="CW1262" s="30"/>
      <c r="CX1262" s="30"/>
      <c r="CY1262" s="30"/>
      <c r="CZ1262" s="30"/>
      <c r="DA1262" s="30"/>
      <c r="DB1262" s="30"/>
      <c r="DC1262" s="30"/>
      <c r="DD1262" s="30"/>
      <c r="DE1262" s="30"/>
      <c r="DF1262" s="30"/>
      <c r="DG1262" s="30"/>
      <c r="DH1262" s="30"/>
      <c r="DI1262" s="30"/>
      <c r="DJ1262" s="30"/>
      <c r="DK1262" s="30"/>
      <c r="DL1262" s="30"/>
      <c r="DM1262" s="30"/>
      <c r="DN1262" s="30"/>
      <c r="DO1262" s="30"/>
      <c r="DP1262" s="30"/>
      <c r="DQ1262" s="30"/>
      <c r="DR1262" s="30"/>
      <c r="DS1262" s="30"/>
      <c r="DT1262" s="30"/>
      <c r="DU1262" s="30"/>
      <c r="DV1262" s="30"/>
      <c r="DW1262" s="30"/>
      <c r="DX1262" s="30"/>
      <c r="DY1262" s="30"/>
      <c r="DZ1262" s="30"/>
      <c r="EA1262" s="30"/>
      <c r="EB1262" s="30"/>
      <c r="EC1262" s="30"/>
      <c r="ED1262" s="30"/>
      <c r="EE1262" s="30"/>
      <c r="EF1262" s="30"/>
      <c r="EG1262" s="30"/>
      <c r="EH1262" s="30"/>
      <c r="EI1262" s="30"/>
      <c r="EJ1262" s="30"/>
      <c r="EK1262" s="30"/>
      <c r="EL1262" s="30"/>
      <c r="EM1262" s="30"/>
      <c r="EN1262" s="30"/>
      <c r="EO1262" s="30"/>
      <c r="EP1262" s="30"/>
      <c r="EQ1262" s="30"/>
      <c r="ER1262" s="30"/>
      <c r="ES1262" s="30"/>
      <c r="ET1262" s="30"/>
      <c r="EU1262" s="30"/>
      <c r="EV1262" s="30"/>
      <c r="EW1262" s="30"/>
      <c r="EX1262" s="30"/>
      <c r="EY1262" s="30"/>
      <c r="EZ1262" s="30"/>
      <c r="FA1262" s="30"/>
      <c r="FB1262" s="30"/>
      <c r="FC1262" s="30"/>
      <c r="FD1262" s="30"/>
      <c r="FE1262" s="30"/>
      <c r="FF1262" s="30"/>
      <c r="FG1262" s="30"/>
      <c r="FH1262" s="30"/>
      <c r="FI1262" s="30"/>
      <c r="FJ1262" s="30"/>
      <c r="FK1262" s="30"/>
      <c r="FL1262" s="30"/>
      <c r="FM1262" s="30"/>
      <c r="FN1262" s="30"/>
      <c r="FO1262" s="30"/>
      <c r="FP1262" s="30"/>
      <c r="FQ1262" s="30"/>
      <c r="FR1262" s="30"/>
      <c r="FS1262" s="30"/>
      <c r="FT1262" s="30"/>
      <c r="FU1262" s="30"/>
      <c r="FV1262" s="30"/>
      <c r="FW1262" s="30"/>
      <c r="FX1262" s="30"/>
      <c r="FY1262" s="30"/>
      <c r="FZ1262" s="30"/>
      <c r="GA1262" s="30"/>
      <c r="GB1262" s="30"/>
      <c r="GC1262" s="30"/>
      <c r="GD1262" s="30"/>
      <c r="GE1262" s="30"/>
      <c r="GF1262" s="30"/>
      <c r="GG1262" s="30"/>
      <c r="GH1262" s="30"/>
      <c r="GI1262" s="30"/>
      <c r="GJ1262" s="30"/>
      <c r="GK1262" s="30"/>
      <c r="GL1262" s="30"/>
      <c r="GM1262" s="30"/>
      <c r="GN1262" s="30"/>
      <c r="GO1262" s="30"/>
      <c r="GP1262" s="30"/>
      <c r="GQ1262" s="30"/>
      <c r="GR1262" s="30"/>
      <c r="GS1262" s="30"/>
      <c r="GT1262" s="30"/>
      <c r="GU1262" s="30"/>
      <c r="GV1262" s="30"/>
      <c r="GW1262" s="30"/>
      <c r="GX1262" s="30"/>
      <c r="GY1262" s="30"/>
      <c r="GZ1262" s="30"/>
      <c r="HA1262" s="30"/>
      <c r="HB1262" s="30"/>
      <c r="HC1262" s="30"/>
      <c r="HD1262" s="30"/>
      <c r="HE1262" s="30"/>
      <c r="HF1262" s="30"/>
      <c r="HG1262" s="30"/>
      <c r="HH1262" s="30"/>
      <c r="HI1262" s="30"/>
      <c r="HJ1262" s="30"/>
      <c r="HK1262" s="30"/>
      <c r="HL1262" s="30"/>
      <c r="HM1262" s="30"/>
      <c r="HN1262" s="30"/>
      <c r="HO1262" s="30"/>
      <c r="HP1262" s="30"/>
      <c r="HQ1262" s="30"/>
      <c r="HR1262" s="30"/>
      <c r="HS1262" s="30"/>
      <c r="HT1262" s="30"/>
      <c r="HU1262" s="30"/>
      <c r="HV1262" s="30"/>
      <c r="HW1262" s="30"/>
      <c r="HX1262" s="30"/>
      <c r="HY1262" s="30"/>
      <c r="HZ1262" s="30"/>
      <c r="IA1262" s="30"/>
      <c r="IB1262" s="30"/>
      <c r="IC1262" s="30"/>
      <c r="ID1262" s="30"/>
      <c r="IE1262" s="30"/>
      <c r="IF1262" s="30"/>
      <c r="IG1262" s="30"/>
      <c r="IH1262" s="30"/>
      <c r="II1262" s="30"/>
      <c r="IJ1262" s="30"/>
      <c r="IK1262" s="30"/>
      <c r="IL1262" s="30"/>
      <c r="IM1262" s="30"/>
      <c r="IN1262" s="30"/>
      <c r="IO1262" s="30"/>
      <c r="IP1262" s="30"/>
      <c r="IQ1262" s="30"/>
      <c r="IR1262" s="30"/>
      <c r="IS1262" s="30"/>
      <c r="IT1262" s="30"/>
      <c r="IU1262" s="30"/>
    </row>
    <row r="1263" spans="1:255" ht="15">
      <c r="A1263" s="148" t="s">
        <v>158</v>
      </c>
      <c r="B1263" s="148"/>
      <c r="C1263" s="148"/>
      <c r="D1263" s="148"/>
      <c r="E1263" s="148"/>
      <c r="F1263" s="30"/>
      <c r="G1263" s="30"/>
      <c r="H1263" s="30"/>
      <c r="I1263" s="30"/>
      <c r="J1263" s="30"/>
      <c r="K1263" s="30"/>
      <c r="L1263" s="30"/>
      <c r="M1263" s="30"/>
      <c r="N1263" s="30"/>
      <c r="O1263" s="30"/>
      <c r="P1263" s="30"/>
      <c r="Q1263" s="30"/>
      <c r="R1263" s="30"/>
      <c r="S1263" s="30"/>
      <c r="T1263" s="30"/>
      <c r="U1263" s="30"/>
      <c r="V1263" s="30"/>
      <c r="W1263" s="30"/>
      <c r="X1263" s="30"/>
      <c r="Y1263" s="30"/>
      <c r="Z1263" s="30"/>
      <c r="AA1263" s="30"/>
      <c r="AB1263" s="30"/>
      <c r="AC1263" s="30"/>
      <c r="AD1263" s="30"/>
      <c r="AE1263" s="30"/>
      <c r="AF1263" s="30"/>
      <c r="AG1263" s="30"/>
      <c r="AH1263" s="30"/>
      <c r="AI1263" s="30"/>
      <c r="AJ1263" s="30"/>
      <c r="AK1263" s="30"/>
      <c r="AL1263" s="30"/>
      <c r="AM1263" s="30"/>
      <c r="AN1263" s="30"/>
      <c r="AO1263" s="30"/>
      <c r="AP1263" s="30"/>
      <c r="AQ1263" s="30"/>
      <c r="AR1263" s="30"/>
      <c r="AS1263" s="30"/>
      <c r="AT1263" s="30"/>
      <c r="AU1263" s="30"/>
      <c r="AV1263" s="30"/>
      <c r="AW1263" s="30"/>
      <c r="AX1263" s="30"/>
      <c r="AY1263" s="30"/>
      <c r="AZ1263" s="30"/>
      <c r="BA1263" s="30"/>
      <c r="BB1263" s="30"/>
      <c r="BC1263" s="30"/>
      <c r="BD1263" s="30"/>
      <c r="BE1263" s="30"/>
      <c r="BF1263" s="30"/>
      <c r="BG1263" s="30"/>
      <c r="BH1263" s="30"/>
      <c r="BI1263" s="30"/>
      <c r="BJ1263" s="30"/>
      <c r="BK1263" s="30"/>
      <c r="BL1263" s="30"/>
      <c r="BM1263" s="30"/>
      <c r="BN1263" s="30"/>
      <c r="BO1263" s="30"/>
      <c r="BP1263" s="30"/>
      <c r="BQ1263" s="30"/>
      <c r="BR1263" s="30"/>
      <c r="BS1263" s="30"/>
      <c r="BT1263" s="30"/>
      <c r="BU1263" s="30"/>
      <c r="BV1263" s="30"/>
      <c r="BW1263" s="30"/>
      <c r="BX1263" s="30"/>
      <c r="BY1263" s="30"/>
      <c r="BZ1263" s="30"/>
      <c r="CA1263" s="30"/>
      <c r="CB1263" s="30"/>
      <c r="CC1263" s="30"/>
      <c r="CD1263" s="30"/>
      <c r="CE1263" s="30"/>
      <c r="CF1263" s="30"/>
      <c r="CG1263" s="30"/>
      <c r="CH1263" s="30"/>
      <c r="CI1263" s="30"/>
      <c r="CJ1263" s="30"/>
      <c r="CK1263" s="30"/>
      <c r="CL1263" s="30"/>
      <c r="CM1263" s="30"/>
      <c r="CN1263" s="30"/>
      <c r="CO1263" s="30"/>
      <c r="CP1263" s="30"/>
      <c r="CQ1263" s="30"/>
      <c r="CR1263" s="30"/>
      <c r="CS1263" s="30"/>
      <c r="CT1263" s="30"/>
      <c r="CU1263" s="30"/>
      <c r="CV1263" s="30"/>
      <c r="CW1263" s="30"/>
      <c r="CX1263" s="30"/>
      <c r="CY1263" s="30"/>
      <c r="CZ1263" s="30"/>
      <c r="DA1263" s="30"/>
      <c r="DB1263" s="30"/>
      <c r="DC1263" s="30"/>
      <c r="DD1263" s="30"/>
      <c r="DE1263" s="30"/>
      <c r="DF1263" s="30"/>
      <c r="DG1263" s="30"/>
      <c r="DH1263" s="30"/>
      <c r="DI1263" s="30"/>
      <c r="DJ1263" s="30"/>
      <c r="DK1263" s="30"/>
      <c r="DL1263" s="30"/>
      <c r="DM1263" s="30"/>
      <c r="DN1263" s="30"/>
      <c r="DO1263" s="30"/>
      <c r="DP1263" s="30"/>
      <c r="DQ1263" s="30"/>
      <c r="DR1263" s="30"/>
      <c r="DS1263" s="30"/>
      <c r="DT1263" s="30"/>
      <c r="DU1263" s="30"/>
      <c r="DV1263" s="30"/>
      <c r="DW1263" s="30"/>
      <c r="DX1263" s="30"/>
      <c r="DY1263" s="30"/>
      <c r="DZ1263" s="30"/>
      <c r="EA1263" s="30"/>
      <c r="EB1263" s="30"/>
      <c r="EC1263" s="30"/>
      <c r="ED1263" s="30"/>
      <c r="EE1263" s="30"/>
      <c r="EF1263" s="30"/>
      <c r="EG1263" s="30"/>
      <c r="EH1263" s="30"/>
      <c r="EI1263" s="30"/>
      <c r="EJ1263" s="30"/>
      <c r="EK1263" s="30"/>
      <c r="EL1263" s="30"/>
      <c r="EM1263" s="30"/>
      <c r="EN1263" s="30"/>
      <c r="EO1263" s="30"/>
      <c r="EP1263" s="30"/>
      <c r="EQ1263" s="30"/>
      <c r="ER1263" s="30"/>
      <c r="ES1263" s="30"/>
      <c r="ET1263" s="30"/>
      <c r="EU1263" s="30"/>
      <c r="EV1263" s="30"/>
      <c r="EW1263" s="30"/>
      <c r="EX1263" s="30"/>
      <c r="EY1263" s="30"/>
      <c r="EZ1263" s="30"/>
      <c r="FA1263" s="30"/>
      <c r="FB1263" s="30"/>
      <c r="FC1263" s="30"/>
      <c r="FD1263" s="30"/>
      <c r="FE1263" s="30"/>
      <c r="FF1263" s="30"/>
      <c r="FG1263" s="30"/>
      <c r="FH1263" s="30"/>
      <c r="FI1263" s="30"/>
      <c r="FJ1263" s="30"/>
      <c r="FK1263" s="30"/>
      <c r="FL1263" s="30"/>
      <c r="FM1263" s="30"/>
      <c r="FN1263" s="30"/>
      <c r="FO1263" s="30"/>
      <c r="FP1263" s="30"/>
      <c r="FQ1263" s="30"/>
      <c r="FR1263" s="30"/>
      <c r="FS1263" s="30"/>
      <c r="FT1263" s="30"/>
      <c r="FU1263" s="30"/>
      <c r="FV1263" s="30"/>
      <c r="FW1263" s="30"/>
      <c r="FX1263" s="30"/>
      <c r="FY1263" s="30"/>
      <c r="FZ1263" s="30"/>
      <c r="GA1263" s="30"/>
      <c r="GB1263" s="30"/>
      <c r="GC1263" s="30"/>
      <c r="GD1263" s="30"/>
      <c r="GE1263" s="30"/>
      <c r="GF1263" s="30"/>
      <c r="GG1263" s="30"/>
      <c r="GH1263" s="30"/>
      <c r="GI1263" s="30"/>
      <c r="GJ1263" s="30"/>
      <c r="GK1263" s="30"/>
      <c r="GL1263" s="30"/>
      <c r="GM1263" s="30"/>
      <c r="GN1263" s="30"/>
      <c r="GO1263" s="30"/>
      <c r="GP1263" s="30"/>
      <c r="GQ1263" s="30"/>
      <c r="GR1263" s="30"/>
      <c r="GS1263" s="30"/>
      <c r="GT1263" s="30"/>
      <c r="GU1263" s="30"/>
      <c r="GV1263" s="30"/>
      <c r="GW1263" s="30"/>
      <c r="GX1263" s="30"/>
      <c r="GY1263" s="30"/>
      <c r="GZ1263" s="30"/>
      <c r="HA1263" s="30"/>
      <c r="HB1263" s="30"/>
      <c r="HC1263" s="30"/>
      <c r="HD1263" s="30"/>
      <c r="HE1263" s="30"/>
      <c r="HF1263" s="30"/>
      <c r="HG1263" s="30"/>
      <c r="HH1263" s="30"/>
      <c r="HI1263" s="30"/>
      <c r="HJ1263" s="30"/>
      <c r="HK1263" s="30"/>
      <c r="HL1263" s="30"/>
      <c r="HM1263" s="30"/>
      <c r="HN1263" s="30"/>
      <c r="HO1263" s="30"/>
      <c r="HP1263" s="30"/>
      <c r="HQ1263" s="30"/>
      <c r="HR1263" s="30"/>
      <c r="HS1263" s="30"/>
      <c r="HT1263" s="30"/>
      <c r="HU1263" s="30"/>
      <c r="HV1263" s="30"/>
      <c r="HW1263" s="30"/>
      <c r="HX1263" s="30"/>
      <c r="HY1263" s="30"/>
      <c r="HZ1263" s="30"/>
      <c r="IA1263" s="30"/>
      <c r="IB1263" s="30"/>
      <c r="IC1263" s="30"/>
      <c r="ID1263" s="30"/>
      <c r="IE1263" s="30"/>
      <c r="IF1263" s="30"/>
      <c r="IG1263" s="30"/>
      <c r="IH1263" s="30"/>
      <c r="II1263" s="30"/>
      <c r="IJ1263" s="30"/>
      <c r="IK1263" s="30"/>
      <c r="IL1263" s="30"/>
      <c r="IM1263" s="30"/>
      <c r="IN1263" s="30"/>
      <c r="IO1263" s="30"/>
      <c r="IP1263" s="30"/>
      <c r="IQ1263" s="30"/>
      <c r="IR1263" s="30"/>
      <c r="IS1263" s="30"/>
      <c r="IT1263" s="30"/>
      <c r="IU1263" s="30"/>
    </row>
    <row r="1264" spans="1:5" ht="15">
      <c r="A1264" s="149" t="s">
        <v>779</v>
      </c>
      <c r="B1264" s="149"/>
      <c r="C1264" s="149"/>
      <c r="D1264" s="149"/>
      <c r="E1264" s="149"/>
    </row>
    <row r="1265" spans="1:5" ht="15">
      <c r="A1265" s="140" t="s">
        <v>23</v>
      </c>
      <c r="B1265" s="151" t="s">
        <v>6</v>
      </c>
      <c r="C1265" s="152"/>
      <c r="D1265" s="139" t="s">
        <v>7</v>
      </c>
      <c r="E1265" s="150" t="s">
        <v>8</v>
      </c>
    </row>
    <row r="1266" spans="1:5" ht="15">
      <c r="A1266" s="140"/>
      <c r="B1266" s="39" t="s">
        <v>9</v>
      </c>
      <c r="C1266" s="39" t="s">
        <v>10</v>
      </c>
      <c r="D1266" s="139"/>
      <c r="E1266" s="150"/>
    </row>
    <row r="1267" spans="1:5" ht="30">
      <c r="A1267" s="52">
        <v>44154</v>
      </c>
      <c r="B1267" s="23" t="s">
        <v>749</v>
      </c>
      <c r="C1267" s="60" t="s">
        <v>756</v>
      </c>
      <c r="D1267" s="5" t="s">
        <v>761</v>
      </c>
      <c r="E1267" s="120">
        <v>200</v>
      </c>
    </row>
    <row r="1268" spans="1:5" ht="30">
      <c r="A1268" s="52">
        <v>44154</v>
      </c>
      <c r="B1268" s="23" t="s">
        <v>750</v>
      </c>
      <c r="C1268" s="60" t="s">
        <v>757</v>
      </c>
      <c r="D1268" s="5" t="s">
        <v>762</v>
      </c>
      <c r="E1268" s="120">
        <v>650</v>
      </c>
    </row>
    <row r="1269" spans="1:5" ht="45">
      <c r="A1269" s="52">
        <v>44154</v>
      </c>
      <c r="B1269" s="23" t="s">
        <v>751</v>
      </c>
      <c r="C1269" s="60" t="s">
        <v>758</v>
      </c>
      <c r="D1269" s="5" t="s">
        <v>763</v>
      </c>
      <c r="E1269" s="120">
        <v>70</v>
      </c>
    </row>
    <row r="1270" spans="1:5" ht="30">
      <c r="A1270" s="52">
        <v>44165</v>
      </c>
      <c r="B1270" s="23" t="s">
        <v>752</v>
      </c>
      <c r="C1270" s="60" t="s">
        <v>759</v>
      </c>
      <c r="D1270" s="5" t="s">
        <v>764</v>
      </c>
      <c r="E1270" s="120">
        <v>500</v>
      </c>
    </row>
    <row r="1271" spans="1:5" ht="30">
      <c r="A1271" s="52">
        <v>44168</v>
      </c>
      <c r="B1271" s="23" t="s">
        <v>752</v>
      </c>
      <c r="C1271" s="60" t="s">
        <v>759</v>
      </c>
      <c r="D1271" s="5" t="s">
        <v>765</v>
      </c>
      <c r="E1271" s="120">
        <v>500</v>
      </c>
    </row>
    <row r="1272" spans="1:5" ht="30">
      <c r="A1272" s="52">
        <v>44168</v>
      </c>
      <c r="B1272" s="23" t="s">
        <v>753</v>
      </c>
      <c r="C1272" s="60" t="s">
        <v>760</v>
      </c>
      <c r="D1272" s="5" t="s">
        <v>766</v>
      </c>
      <c r="E1272" s="120">
        <v>120</v>
      </c>
    </row>
    <row r="1273" spans="1:5" ht="30">
      <c r="A1273" s="52">
        <v>44168</v>
      </c>
      <c r="B1273" s="23" t="s">
        <v>751</v>
      </c>
      <c r="C1273" s="60" t="s">
        <v>758</v>
      </c>
      <c r="D1273" s="5" t="s">
        <v>764</v>
      </c>
      <c r="E1273" s="120">
        <v>70</v>
      </c>
    </row>
    <row r="1274" spans="1:5" ht="30">
      <c r="A1274" s="52">
        <v>44183</v>
      </c>
      <c r="B1274" s="23" t="s">
        <v>754</v>
      </c>
      <c r="C1274" s="60" t="s">
        <v>283</v>
      </c>
      <c r="D1274" s="5" t="s">
        <v>767</v>
      </c>
      <c r="E1274" s="120">
        <v>1901.2</v>
      </c>
    </row>
    <row r="1275" spans="1:5" ht="15">
      <c r="A1275" s="52">
        <v>44186</v>
      </c>
      <c r="B1275" s="23" t="s">
        <v>755</v>
      </c>
      <c r="C1275" s="60" t="s">
        <v>18</v>
      </c>
      <c r="D1275" s="5" t="s">
        <v>768</v>
      </c>
      <c r="E1275" s="120">
        <v>58.8</v>
      </c>
    </row>
    <row r="1276" spans="1:5" ht="30">
      <c r="A1276" s="52">
        <v>44188</v>
      </c>
      <c r="B1276" s="23" t="s">
        <v>104</v>
      </c>
      <c r="C1276" s="60" t="s">
        <v>105</v>
      </c>
      <c r="D1276" s="5" t="s">
        <v>106</v>
      </c>
      <c r="E1276" s="120">
        <v>2930</v>
      </c>
    </row>
    <row r="1277" spans="1:255" ht="15">
      <c r="A1277" s="142" t="s">
        <v>20</v>
      </c>
      <c r="B1277" s="143"/>
      <c r="C1277" s="143"/>
      <c r="D1277" s="144"/>
      <c r="E1277" s="46">
        <f>SUM(E1267:E1276)</f>
        <v>7000</v>
      </c>
      <c r="F1277" s="30"/>
      <c r="G1277" s="30"/>
      <c r="H1277" s="30"/>
      <c r="I1277" s="30"/>
      <c r="J1277" s="30"/>
      <c r="K1277" s="30"/>
      <c r="L1277" s="30"/>
      <c r="M1277" s="30"/>
      <c r="N1277" s="30"/>
      <c r="O1277" s="30"/>
      <c r="P1277" s="30"/>
      <c r="Q1277" s="30"/>
      <c r="R1277" s="30"/>
      <c r="S1277" s="30"/>
      <c r="T1277" s="30"/>
      <c r="U1277" s="30"/>
      <c r="V1277" s="30"/>
      <c r="W1277" s="30"/>
      <c r="X1277" s="30"/>
      <c r="Y1277" s="30"/>
      <c r="Z1277" s="30"/>
      <c r="AA1277" s="30"/>
      <c r="AB1277" s="30"/>
      <c r="AC1277" s="30"/>
      <c r="AD1277" s="30"/>
      <c r="AE1277" s="30"/>
      <c r="AF1277" s="30"/>
      <c r="AG1277" s="30"/>
      <c r="AH1277" s="30"/>
      <c r="AI1277" s="30"/>
      <c r="AJ1277" s="30"/>
      <c r="AK1277" s="30"/>
      <c r="AL1277" s="30"/>
      <c r="AM1277" s="30"/>
      <c r="AN1277" s="30"/>
      <c r="AO1277" s="30"/>
      <c r="AP1277" s="30"/>
      <c r="AQ1277" s="30"/>
      <c r="AR1277" s="30"/>
      <c r="AS1277" s="30"/>
      <c r="AT1277" s="30"/>
      <c r="AU1277" s="30"/>
      <c r="AV1277" s="30"/>
      <c r="AW1277" s="30"/>
      <c r="AX1277" s="30"/>
      <c r="AY1277" s="30"/>
      <c r="AZ1277" s="30"/>
      <c r="BA1277" s="30"/>
      <c r="BB1277" s="30"/>
      <c r="BC1277" s="30"/>
      <c r="BD1277" s="30"/>
      <c r="BE1277" s="30"/>
      <c r="BF1277" s="30"/>
      <c r="BG1277" s="30"/>
      <c r="BH1277" s="30"/>
      <c r="BI1277" s="30"/>
      <c r="BJ1277" s="30"/>
      <c r="BK1277" s="30"/>
      <c r="BL1277" s="30"/>
      <c r="BM1277" s="30"/>
      <c r="BN1277" s="30"/>
      <c r="BO1277" s="30"/>
      <c r="BP1277" s="30"/>
      <c r="BQ1277" s="30"/>
      <c r="BR1277" s="30"/>
      <c r="BS1277" s="30"/>
      <c r="BT1277" s="30"/>
      <c r="BU1277" s="30"/>
      <c r="BV1277" s="30"/>
      <c r="BW1277" s="30"/>
      <c r="BX1277" s="30"/>
      <c r="BY1277" s="30"/>
      <c r="BZ1277" s="30"/>
      <c r="CA1277" s="30"/>
      <c r="CB1277" s="30"/>
      <c r="CC1277" s="30"/>
      <c r="CD1277" s="30"/>
      <c r="CE1277" s="30"/>
      <c r="CF1277" s="30"/>
      <c r="CG1277" s="30"/>
      <c r="CH1277" s="30"/>
      <c r="CI1277" s="30"/>
      <c r="CJ1277" s="30"/>
      <c r="CK1277" s="30"/>
      <c r="CL1277" s="30"/>
      <c r="CM1277" s="30"/>
      <c r="CN1277" s="30"/>
      <c r="CO1277" s="30"/>
      <c r="CP1277" s="30"/>
      <c r="CQ1277" s="30"/>
      <c r="CR1277" s="30"/>
      <c r="CS1277" s="30"/>
      <c r="CT1277" s="30"/>
      <c r="CU1277" s="30"/>
      <c r="CV1277" s="30"/>
      <c r="CW1277" s="30"/>
      <c r="CX1277" s="30"/>
      <c r="CY1277" s="30"/>
      <c r="CZ1277" s="30"/>
      <c r="DA1277" s="30"/>
      <c r="DB1277" s="30"/>
      <c r="DC1277" s="30"/>
      <c r="DD1277" s="30"/>
      <c r="DE1277" s="30"/>
      <c r="DF1277" s="30"/>
      <c r="DG1277" s="30"/>
      <c r="DH1277" s="30"/>
      <c r="DI1277" s="30"/>
      <c r="DJ1277" s="30"/>
      <c r="DK1277" s="30"/>
      <c r="DL1277" s="30"/>
      <c r="DM1277" s="30"/>
      <c r="DN1277" s="30"/>
      <c r="DO1277" s="30"/>
      <c r="DP1277" s="30"/>
      <c r="DQ1277" s="30"/>
      <c r="DR1277" s="30"/>
      <c r="DS1277" s="30"/>
      <c r="DT1277" s="30"/>
      <c r="DU1277" s="30"/>
      <c r="DV1277" s="30"/>
      <c r="DW1277" s="30"/>
      <c r="DX1277" s="30"/>
      <c r="DY1277" s="30"/>
      <c r="DZ1277" s="30"/>
      <c r="EA1277" s="30"/>
      <c r="EB1277" s="30"/>
      <c r="EC1277" s="30"/>
      <c r="ED1277" s="30"/>
      <c r="EE1277" s="30"/>
      <c r="EF1277" s="30"/>
      <c r="EG1277" s="30"/>
      <c r="EH1277" s="30"/>
      <c r="EI1277" s="30"/>
      <c r="EJ1277" s="30"/>
      <c r="EK1277" s="30"/>
      <c r="EL1277" s="30"/>
      <c r="EM1277" s="30"/>
      <c r="EN1277" s="30"/>
      <c r="EO1277" s="30"/>
      <c r="EP1277" s="30"/>
      <c r="EQ1277" s="30"/>
      <c r="ER1277" s="30"/>
      <c r="ES1277" s="30"/>
      <c r="ET1277" s="30"/>
      <c r="EU1277" s="30"/>
      <c r="EV1277" s="30"/>
      <c r="EW1277" s="30"/>
      <c r="EX1277" s="30"/>
      <c r="EY1277" s="30"/>
      <c r="EZ1277" s="30"/>
      <c r="FA1277" s="30"/>
      <c r="FB1277" s="30"/>
      <c r="FC1277" s="30"/>
      <c r="FD1277" s="30"/>
      <c r="FE1277" s="30"/>
      <c r="FF1277" s="30"/>
      <c r="FG1277" s="30"/>
      <c r="FH1277" s="30"/>
      <c r="FI1277" s="30"/>
      <c r="FJ1277" s="30"/>
      <c r="FK1277" s="30"/>
      <c r="FL1277" s="30"/>
      <c r="FM1277" s="30"/>
      <c r="FN1277" s="30"/>
      <c r="FO1277" s="30"/>
      <c r="FP1277" s="30"/>
      <c r="FQ1277" s="30"/>
      <c r="FR1277" s="30"/>
      <c r="FS1277" s="30"/>
      <c r="FT1277" s="30"/>
      <c r="FU1277" s="30"/>
      <c r="FV1277" s="30"/>
      <c r="FW1277" s="30"/>
      <c r="FX1277" s="30"/>
      <c r="FY1277" s="30"/>
      <c r="FZ1277" s="30"/>
      <c r="GA1277" s="30"/>
      <c r="GB1277" s="30"/>
      <c r="GC1277" s="30"/>
      <c r="GD1277" s="30"/>
      <c r="GE1277" s="30"/>
      <c r="GF1277" s="30"/>
      <c r="GG1277" s="30"/>
      <c r="GH1277" s="30"/>
      <c r="GI1277" s="30"/>
      <c r="GJ1277" s="30"/>
      <c r="GK1277" s="30"/>
      <c r="GL1277" s="30"/>
      <c r="GM1277" s="30"/>
      <c r="GN1277" s="30"/>
      <c r="GO1277" s="30"/>
      <c r="GP1277" s="30"/>
      <c r="GQ1277" s="30"/>
      <c r="GR1277" s="30"/>
      <c r="GS1277" s="30"/>
      <c r="GT1277" s="30"/>
      <c r="GU1277" s="30"/>
      <c r="GV1277" s="30"/>
      <c r="GW1277" s="30"/>
      <c r="GX1277" s="30"/>
      <c r="GY1277" s="30"/>
      <c r="GZ1277" s="30"/>
      <c r="HA1277" s="30"/>
      <c r="HB1277" s="30"/>
      <c r="HC1277" s="30"/>
      <c r="HD1277" s="30"/>
      <c r="HE1277" s="30"/>
      <c r="HF1277" s="30"/>
      <c r="HG1277" s="30"/>
      <c r="HH1277" s="30"/>
      <c r="HI1277" s="30"/>
      <c r="HJ1277" s="30"/>
      <c r="HK1277" s="30"/>
      <c r="HL1277" s="30"/>
      <c r="HM1277" s="30"/>
      <c r="HN1277" s="30"/>
      <c r="HO1277" s="30"/>
      <c r="HP1277" s="30"/>
      <c r="HQ1277" s="30"/>
      <c r="HR1277" s="30"/>
      <c r="HS1277" s="30"/>
      <c r="HT1277" s="30"/>
      <c r="HU1277" s="30"/>
      <c r="HV1277" s="30"/>
      <c r="HW1277" s="30"/>
      <c r="HX1277" s="30"/>
      <c r="HY1277" s="30"/>
      <c r="HZ1277" s="30"/>
      <c r="IA1277" s="30"/>
      <c r="IB1277" s="30"/>
      <c r="IC1277" s="30"/>
      <c r="ID1277" s="30"/>
      <c r="IE1277" s="30"/>
      <c r="IF1277" s="30"/>
      <c r="IG1277" s="30"/>
      <c r="IH1277" s="30"/>
      <c r="II1277" s="30"/>
      <c r="IJ1277" s="30"/>
      <c r="IK1277" s="30"/>
      <c r="IL1277" s="30"/>
      <c r="IM1277" s="30"/>
      <c r="IN1277" s="30"/>
      <c r="IO1277" s="30"/>
      <c r="IP1277" s="30"/>
      <c r="IQ1277" s="30"/>
      <c r="IR1277" s="30"/>
      <c r="IS1277" s="30"/>
      <c r="IT1277" s="30"/>
      <c r="IU1277" s="30"/>
    </row>
    <row r="1279" ht="15">
      <c r="A1279" s="32"/>
    </row>
    <row r="1281" spans="1:5" ht="15.75" thickBot="1">
      <c r="A1281" s="145" t="s">
        <v>1054</v>
      </c>
      <c r="B1281" s="145"/>
      <c r="C1281" s="145"/>
      <c r="D1281" s="145"/>
      <c r="E1281" s="145"/>
    </row>
    <row r="1282" spans="1:255" ht="15.75" thickTop="1">
      <c r="A1282" s="146" t="s">
        <v>0</v>
      </c>
      <c r="B1282" s="146"/>
      <c r="C1282" s="146"/>
      <c r="D1282" s="146"/>
      <c r="E1282" s="146"/>
      <c r="F1282" s="30"/>
      <c r="G1282" s="30"/>
      <c r="H1282" s="30"/>
      <c r="I1282" s="30"/>
      <c r="J1282" s="30"/>
      <c r="K1282" s="30"/>
      <c r="L1282" s="30"/>
      <c r="M1282" s="30"/>
      <c r="N1282" s="30"/>
      <c r="O1282" s="30"/>
      <c r="P1282" s="30"/>
      <c r="Q1282" s="30"/>
      <c r="R1282" s="30"/>
      <c r="S1282" s="30"/>
      <c r="T1282" s="30"/>
      <c r="U1282" s="30"/>
      <c r="V1282" s="30"/>
      <c r="W1282" s="30"/>
      <c r="X1282" s="30"/>
      <c r="Y1282" s="30"/>
      <c r="Z1282" s="30"/>
      <c r="AA1282" s="30"/>
      <c r="AB1282" s="30"/>
      <c r="AC1282" s="30"/>
      <c r="AD1282" s="30"/>
      <c r="AE1282" s="30"/>
      <c r="AF1282" s="30"/>
      <c r="AG1282" s="30"/>
      <c r="AH1282" s="30"/>
      <c r="AI1282" s="30"/>
      <c r="AJ1282" s="30"/>
      <c r="AK1282" s="30"/>
      <c r="AL1282" s="30"/>
      <c r="AM1282" s="30"/>
      <c r="AN1282" s="30"/>
      <c r="AO1282" s="30"/>
      <c r="AP1282" s="30"/>
      <c r="AQ1282" s="30"/>
      <c r="AR1282" s="30"/>
      <c r="AS1282" s="30"/>
      <c r="AT1282" s="30"/>
      <c r="AU1282" s="30"/>
      <c r="AV1282" s="30"/>
      <c r="AW1282" s="30"/>
      <c r="AX1282" s="30"/>
      <c r="AY1282" s="30"/>
      <c r="AZ1282" s="30"/>
      <c r="BA1282" s="30"/>
      <c r="BB1282" s="30"/>
      <c r="BC1282" s="30"/>
      <c r="BD1282" s="30"/>
      <c r="BE1282" s="30"/>
      <c r="BF1282" s="30"/>
      <c r="BG1282" s="30"/>
      <c r="BH1282" s="30"/>
      <c r="BI1282" s="30"/>
      <c r="BJ1282" s="30"/>
      <c r="BK1282" s="30"/>
      <c r="BL1282" s="30"/>
      <c r="BM1282" s="30"/>
      <c r="BN1282" s="30"/>
      <c r="BO1282" s="30"/>
      <c r="BP1282" s="30"/>
      <c r="BQ1282" s="30"/>
      <c r="BR1282" s="30"/>
      <c r="BS1282" s="30"/>
      <c r="BT1282" s="30"/>
      <c r="BU1282" s="30"/>
      <c r="BV1282" s="30"/>
      <c r="BW1282" s="30"/>
      <c r="BX1282" s="30"/>
      <c r="BY1282" s="30"/>
      <c r="BZ1282" s="30"/>
      <c r="CA1282" s="30"/>
      <c r="CB1282" s="30"/>
      <c r="CC1282" s="30"/>
      <c r="CD1282" s="30"/>
      <c r="CE1282" s="30"/>
      <c r="CF1282" s="30"/>
      <c r="CG1282" s="30"/>
      <c r="CH1282" s="30"/>
      <c r="CI1282" s="30"/>
      <c r="CJ1282" s="30"/>
      <c r="CK1282" s="30"/>
      <c r="CL1282" s="30"/>
      <c r="CM1282" s="30"/>
      <c r="CN1282" s="30"/>
      <c r="CO1282" s="30"/>
      <c r="CP1282" s="30"/>
      <c r="CQ1282" s="30"/>
      <c r="CR1282" s="30"/>
      <c r="CS1282" s="30"/>
      <c r="CT1282" s="30"/>
      <c r="CU1282" s="30"/>
      <c r="CV1282" s="30"/>
      <c r="CW1282" s="30"/>
      <c r="CX1282" s="30"/>
      <c r="CY1282" s="30"/>
      <c r="CZ1282" s="30"/>
      <c r="DA1282" s="30"/>
      <c r="DB1282" s="30"/>
      <c r="DC1282" s="30"/>
      <c r="DD1282" s="30"/>
      <c r="DE1282" s="30"/>
      <c r="DF1282" s="30"/>
      <c r="DG1282" s="30"/>
      <c r="DH1282" s="30"/>
      <c r="DI1282" s="30"/>
      <c r="DJ1282" s="30"/>
      <c r="DK1282" s="30"/>
      <c r="DL1282" s="30"/>
      <c r="DM1282" s="30"/>
      <c r="DN1282" s="30"/>
      <c r="DO1282" s="30"/>
      <c r="DP1282" s="30"/>
      <c r="DQ1282" s="30"/>
      <c r="DR1282" s="30"/>
      <c r="DS1282" s="30"/>
      <c r="DT1282" s="30"/>
      <c r="DU1282" s="30"/>
      <c r="DV1282" s="30"/>
      <c r="DW1282" s="30"/>
      <c r="DX1282" s="30"/>
      <c r="DY1282" s="30"/>
      <c r="DZ1282" s="30"/>
      <c r="EA1282" s="30"/>
      <c r="EB1282" s="30"/>
      <c r="EC1282" s="30"/>
      <c r="ED1282" s="30"/>
      <c r="EE1282" s="30"/>
      <c r="EF1282" s="30"/>
      <c r="EG1282" s="30"/>
      <c r="EH1282" s="30"/>
      <c r="EI1282" s="30"/>
      <c r="EJ1282" s="30"/>
      <c r="EK1282" s="30"/>
      <c r="EL1282" s="30"/>
      <c r="EM1282" s="30"/>
      <c r="EN1282" s="30"/>
      <c r="EO1282" s="30"/>
      <c r="EP1282" s="30"/>
      <c r="EQ1282" s="30"/>
      <c r="ER1282" s="30"/>
      <c r="ES1282" s="30"/>
      <c r="ET1282" s="30"/>
      <c r="EU1282" s="30"/>
      <c r="EV1282" s="30"/>
      <c r="EW1282" s="30"/>
      <c r="EX1282" s="30"/>
      <c r="EY1282" s="30"/>
      <c r="EZ1282" s="30"/>
      <c r="FA1282" s="30"/>
      <c r="FB1282" s="30"/>
      <c r="FC1282" s="30"/>
      <c r="FD1282" s="30"/>
      <c r="FE1282" s="30"/>
      <c r="FF1282" s="30"/>
      <c r="FG1282" s="30"/>
      <c r="FH1282" s="30"/>
      <c r="FI1282" s="30"/>
      <c r="FJ1282" s="30"/>
      <c r="FK1282" s="30"/>
      <c r="FL1282" s="30"/>
      <c r="FM1282" s="30"/>
      <c r="FN1282" s="30"/>
      <c r="FO1282" s="30"/>
      <c r="FP1282" s="30"/>
      <c r="FQ1282" s="30"/>
      <c r="FR1282" s="30"/>
      <c r="FS1282" s="30"/>
      <c r="FT1282" s="30"/>
      <c r="FU1282" s="30"/>
      <c r="FV1282" s="30"/>
      <c r="FW1282" s="30"/>
      <c r="FX1282" s="30"/>
      <c r="FY1282" s="30"/>
      <c r="FZ1282" s="30"/>
      <c r="GA1282" s="30"/>
      <c r="GB1282" s="30"/>
      <c r="GC1282" s="30"/>
      <c r="GD1282" s="30"/>
      <c r="GE1282" s="30"/>
      <c r="GF1282" s="30"/>
      <c r="GG1282" s="30"/>
      <c r="GH1282" s="30"/>
      <c r="GI1282" s="30"/>
      <c r="GJ1282" s="30"/>
      <c r="GK1282" s="30"/>
      <c r="GL1282" s="30"/>
      <c r="GM1282" s="30"/>
      <c r="GN1282" s="30"/>
      <c r="GO1282" s="30"/>
      <c r="GP1282" s="30"/>
      <c r="GQ1282" s="30"/>
      <c r="GR1282" s="30"/>
      <c r="GS1282" s="30"/>
      <c r="GT1282" s="30"/>
      <c r="GU1282" s="30"/>
      <c r="GV1282" s="30"/>
      <c r="GW1282" s="30"/>
      <c r="GX1282" s="30"/>
      <c r="GY1282" s="30"/>
      <c r="GZ1282" s="30"/>
      <c r="HA1282" s="30"/>
      <c r="HB1282" s="30"/>
      <c r="HC1282" s="30"/>
      <c r="HD1282" s="30"/>
      <c r="HE1282" s="30"/>
      <c r="HF1282" s="30"/>
      <c r="HG1282" s="30"/>
      <c r="HH1282" s="30"/>
      <c r="HI1282" s="30"/>
      <c r="HJ1282" s="30"/>
      <c r="HK1282" s="30"/>
      <c r="HL1282" s="30"/>
      <c r="HM1282" s="30"/>
      <c r="HN1282" s="30"/>
      <c r="HO1282" s="30"/>
      <c r="HP1282" s="30"/>
      <c r="HQ1282" s="30"/>
      <c r="HR1282" s="30"/>
      <c r="HS1282" s="30"/>
      <c r="HT1282" s="30"/>
      <c r="HU1282" s="30"/>
      <c r="HV1282" s="30"/>
      <c r="HW1282" s="30"/>
      <c r="HX1282" s="30"/>
      <c r="HY1282" s="30"/>
      <c r="HZ1282" s="30"/>
      <c r="IA1282" s="30"/>
      <c r="IB1282" s="30"/>
      <c r="IC1282" s="30"/>
      <c r="ID1282" s="30"/>
      <c r="IE1282" s="30"/>
      <c r="IF1282" s="30"/>
      <c r="IG1282" s="30"/>
      <c r="IH1282" s="30"/>
      <c r="II1282" s="30"/>
      <c r="IJ1282" s="30"/>
      <c r="IK1282" s="30"/>
      <c r="IL1282" s="30"/>
      <c r="IM1282" s="30"/>
      <c r="IN1282" s="30"/>
      <c r="IO1282" s="30"/>
      <c r="IP1282" s="30"/>
      <c r="IQ1282" s="30"/>
      <c r="IR1282" s="30"/>
      <c r="IS1282" s="30"/>
      <c r="IT1282" s="30"/>
      <c r="IU1282" s="30"/>
    </row>
    <row r="1283" spans="6:255" ht="15">
      <c r="F1283" s="30"/>
      <c r="G1283" s="30"/>
      <c r="H1283" s="30"/>
      <c r="I1283" s="30"/>
      <c r="J1283" s="30"/>
      <c r="K1283" s="30"/>
      <c r="L1283" s="30"/>
      <c r="M1283" s="30"/>
      <c r="N1283" s="30"/>
      <c r="O1283" s="30"/>
      <c r="P1283" s="30"/>
      <c r="Q1283" s="30"/>
      <c r="R1283" s="30"/>
      <c r="S1283" s="30"/>
      <c r="T1283" s="30"/>
      <c r="U1283" s="30"/>
      <c r="V1283" s="30"/>
      <c r="W1283" s="30"/>
      <c r="X1283" s="30"/>
      <c r="Y1283" s="30"/>
      <c r="Z1283" s="30"/>
      <c r="AA1283" s="30"/>
      <c r="AB1283" s="30"/>
      <c r="AC1283" s="30"/>
      <c r="AD1283" s="30"/>
      <c r="AE1283" s="30"/>
      <c r="AF1283" s="30"/>
      <c r="AG1283" s="30"/>
      <c r="AH1283" s="30"/>
      <c r="AI1283" s="30"/>
      <c r="AJ1283" s="30"/>
      <c r="AK1283" s="30"/>
      <c r="AL1283" s="30"/>
      <c r="AM1283" s="30"/>
      <c r="AN1283" s="30"/>
      <c r="AO1283" s="30"/>
      <c r="AP1283" s="30"/>
      <c r="AQ1283" s="30"/>
      <c r="AR1283" s="30"/>
      <c r="AS1283" s="30"/>
      <c r="AT1283" s="30"/>
      <c r="AU1283" s="30"/>
      <c r="AV1283" s="30"/>
      <c r="AW1283" s="30"/>
      <c r="AX1283" s="30"/>
      <c r="AY1283" s="30"/>
      <c r="AZ1283" s="30"/>
      <c r="BA1283" s="30"/>
      <c r="BB1283" s="30"/>
      <c r="BC1283" s="30"/>
      <c r="BD1283" s="30"/>
      <c r="BE1283" s="30"/>
      <c r="BF1283" s="30"/>
      <c r="BG1283" s="30"/>
      <c r="BH1283" s="30"/>
      <c r="BI1283" s="30"/>
      <c r="BJ1283" s="30"/>
      <c r="BK1283" s="30"/>
      <c r="BL1283" s="30"/>
      <c r="BM1283" s="30"/>
      <c r="BN1283" s="30"/>
      <c r="BO1283" s="30"/>
      <c r="BP1283" s="30"/>
      <c r="BQ1283" s="30"/>
      <c r="BR1283" s="30"/>
      <c r="BS1283" s="30"/>
      <c r="BT1283" s="30"/>
      <c r="BU1283" s="30"/>
      <c r="BV1283" s="30"/>
      <c r="BW1283" s="30"/>
      <c r="BX1283" s="30"/>
      <c r="BY1283" s="30"/>
      <c r="BZ1283" s="30"/>
      <c r="CA1283" s="30"/>
      <c r="CB1283" s="30"/>
      <c r="CC1283" s="30"/>
      <c r="CD1283" s="30"/>
      <c r="CE1283" s="30"/>
      <c r="CF1283" s="30"/>
      <c r="CG1283" s="30"/>
      <c r="CH1283" s="30"/>
      <c r="CI1283" s="30"/>
      <c r="CJ1283" s="30"/>
      <c r="CK1283" s="30"/>
      <c r="CL1283" s="30"/>
      <c r="CM1283" s="30"/>
      <c r="CN1283" s="30"/>
      <c r="CO1283" s="30"/>
      <c r="CP1283" s="30"/>
      <c r="CQ1283" s="30"/>
      <c r="CR1283" s="30"/>
      <c r="CS1283" s="30"/>
      <c r="CT1283" s="30"/>
      <c r="CU1283" s="30"/>
      <c r="CV1283" s="30"/>
      <c r="CW1283" s="30"/>
      <c r="CX1283" s="30"/>
      <c r="CY1283" s="30"/>
      <c r="CZ1283" s="30"/>
      <c r="DA1283" s="30"/>
      <c r="DB1283" s="30"/>
      <c r="DC1283" s="30"/>
      <c r="DD1283" s="30"/>
      <c r="DE1283" s="30"/>
      <c r="DF1283" s="30"/>
      <c r="DG1283" s="30"/>
      <c r="DH1283" s="30"/>
      <c r="DI1283" s="30"/>
      <c r="DJ1283" s="30"/>
      <c r="DK1283" s="30"/>
      <c r="DL1283" s="30"/>
      <c r="DM1283" s="30"/>
      <c r="DN1283" s="30"/>
      <c r="DO1283" s="30"/>
      <c r="DP1283" s="30"/>
      <c r="DQ1283" s="30"/>
      <c r="DR1283" s="30"/>
      <c r="DS1283" s="30"/>
      <c r="DT1283" s="30"/>
      <c r="DU1283" s="30"/>
      <c r="DV1283" s="30"/>
      <c r="DW1283" s="30"/>
      <c r="DX1283" s="30"/>
      <c r="DY1283" s="30"/>
      <c r="DZ1283" s="30"/>
      <c r="EA1283" s="30"/>
      <c r="EB1283" s="30"/>
      <c r="EC1283" s="30"/>
      <c r="ED1283" s="30"/>
      <c r="EE1283" s="30"/>
      <c r="EF1283" s="30"/>
      <c r="EG1283" s="30"/>
      <c r="EH1283" s="30"/>
      <c r="EI1283" s="30"/>
      <c r="EJ1283" s="30"/>
      <c r="EK1283" s="30"/>
      <c r="EL1283" s="30"/>
      <c r="EM1283" s="30"/>
      <c r="EN1283" s="30"/>
      <c r="EO1283" s="30"/>
      <c r="EP1283" s="30"/>
      <c r="EQ1283" s="30"/>
      <c r="ER1283" s="30"/>
      <c r="ES1283" s="30"/>
      <c r="ET1283" s="30"/>
      <c r="EU1283" s="30"/>
      <c r="EV1283" s="30"/>
      <c r="EW1283" s="30"/>
      <c r="EX1283" s="30"/>
      <c r="EY1283" s="30"/>
      <c r="EZ1283" s="30"/>
      <c r="FA1283" s="30"/>
      <c r="FB1283" s="30"/>
      <c r="FC1283" s="30"/>
      <c r="FD1283" s="30"/>
      <c r="FE1283" s="30"/>
      <c r="FF1283" s="30"/>
      <c r="FG1283" s="30"/>
      <c r="FH1283" s="30"/>
      <c r="FI1283" s="30"/>
      <c r="FJ1283" s="30"/>
      <c r="FK1283" s="30"/>
      <c r="FL1283" s="30"/>
      <c r="FM1283" s="30"/>
      <c r="FN1283" s="30"/>
      <c r="FO1283" s="30"/>
      <c r="FP1283" s="30"/>
      <c r="FQ1283" s="30"/>
      <c r="FR1283" s="30"/>
      <c r="FS1283" s="30"/>
      <c r="FT1283" s="30"/>
      <c r="FU1283" s="30"/>
      <c r="FV1283" s="30"/>
      <c r="FW1283" s="30"/>
      <c r="FX1283" s="30"/>
      <c r="FY1283" s="30"/>
      <c r="FZ1283" s="30"/>
      <c r="GA1283" s="30"/>
      <c r="GB1283" s="30"/>
      <c r="GC1283" s="30"/>
      <c r="GD1283" s="30"/>
      <c r="GE1283" s="30"/>
      <c r="GF1283" s="30"/>
      <c r="GG1283" s="30"/>
      <c r="GH1283" s="30"/>
      <c r="GI1283" s="30"/>
      <c r="GJ1283" s="30"/>
      <c r="GK1283" s="30"/>
      <c r="GL1283" s="30"/>
      <c r="GM1283" s="30"/>
      <c r="GN1283" s="30"/>
      <c r="GO1283" s="30"/>
      <c r="GP1283" s="30"/>
      <c r="GQ1283" s="30"/>
      <c r="GR1283" s="30"/>
      <c r="GS1283" s="30"/>
      <c r="GT1283" s="30"/>
      <c r="GU1283" s="30"/>
      <c r="GV1283" s="30"/>
      <c r="GW1283" s="30"/>
      <c r="GX1283" s="30"/>
      <c r="GY1283" s="30"/>
      <c r="GZ1283" s="30"/>
      <c r="HA1283" s="30"/>
      <c r="HB1283" s="30"/>
      <c r="HC1283" s="30"/>
      <c r="HD1283" s="30"/>
      <c r="HE1283" s="30"/>
      <c r="HF1283" s="30"/>
      <c r="HG1283" s="30"/>
      <c r="HH1283" s="30"/>
      <c r="HI1283" s="30"/>
      <c r="HJ1283" s="30"/>
      <c r="HK1283" s="30"/>
      <c r="HL1283" s="30"/>
      <c r="HM1283" s="30"/>
      <c r="HN1283" s="30"/>
      <c r="HO1283" s="30"/>
      <c r="HP1283" s="30"/>
      <c r="HQ1283" s="30"/>
      <c r="HR1283" s="30"/>
      <c r="HS1283" s="30"/>
      <c r="HT1283" s="30"/>
      <c r="HU1283" s="30"/>
      <c r="HV1283" s="30"/>
      <c r="HW1283" s="30"/>
      <c r="HX1283" s="30"/>
      <c r="HY1283" s="30"/>
      <c r="HZ1283" s="30"/>
      <c r="IA1283" s="30"/>
      <c r="IB1283" s="30"/>
      <c r="IC1283" s="30"/>
      <c r="ID1283" s="30"/>
      <c r="IE1283" s="30"/>
      <c r="IF1283" s="30"/>
      <c r="IG1283" s="30"/>
      <c r="IH1283" s="30"/>
      <c r="II1283" s="30"/>
      <c r="IJ1283" s="30"/>
      <c r="IK1283" s="30"/>
      <c r="IL1283" s="30"/>
      <c r="IM1283" s="30"/>
      <c r="IN1283" s="30"/>
      <c r="IO1283" s="30"/>
      <c r="IP1283" s="30"/>
      <c r="IQ1283" s="30"/>
      <c r="IR1283" s="30"/>
      <c r="IS1283" s="30"/>
      <c r="IT1283" s="30"/>
      <c r="IU1283" s="30"/>
    </row>
    <row r="1284" spans="1:255" ht="32.25" customHeight="1">
      <c r="A1284" s="147" t="s">
        <v>359</v>
      </c>
      <c r="B1284" s="147"/>
      <c r="C1284" s="147"/>
      <c r="D1284" s="147"/>
      <c r="E1284" s="147"/>
      <c r="F1284" s="30"/>
      <c r="G1284" s="30"/>
      <c r="H1284" s="30"/>
      <c r="I1284" s="30"/>
      <c r="J1284" s="30"/>
      <c r="K1284" s="30"/>
      <c r="L1284" s="30"/>
      <c r="M1284" s="30"/>
      <c r="N1284" s="30"/>
      <c r="O1284" s="30"/>
      <c r="P1284" s="30"/>
      <c r="Q1284" s="30"/>
      <c r="R1284" s="30"/>
      <c r="S1284" s="30"/>
      <c r="T1284" s="30"/>
      <c r="U1284" s="30"/>
      <c r="V1284" s="30"/>
      <c r="W1284" s="30"/>
      <c r="X1284" s="30"/>
      <c r="Y1284" s="30"/>
      <c r="Z1284" s="30"/>
      <c r="AA1284" s="30"/>
      <c r="AB1284" s="30"/>
      <c r="AC1284" s="30"/>
      <c r="AD1284" s="30"/>
      <c r="AE1284" s="30"/>
      <c r="AF1284" s="30"/>
      <c r="AG1284" s="30"/>
      <c r="AH1284" s="30"/>
      <c r="AI1284" s="30"/>
      <c r="AJ1284" s="30"/>
      <c r="AK1284" s="30"/>
      <c r="AL1284" s="30"/>
      <c r="AM1284" s="30"/>
      <c r="AN1284" s="30"/>
      <c r="AO1284" s="30"/>
      <c r="AP1284" s="30"/>
      <c r="AQ1284" s="30"/>
      <c r="AR1284" s="30"/>
      <c r="AS1284" s="30"/>
      <c r="AT1284" s="30"/>
      <c r="AU1284" s="30"/>
      <c r="AV1284" s="30"/>
      <c r="AW1284" s="30"/>
      <c r="AX1284" s="30"/>
      <c r="AY1284" s="30"/>
      <c r="AZ1284" s="30"/>
      <c r="BA1284" s="30"/>
      <c r="BB1284" s="30"/>
      <c r="BC1284" s="30"/>
      <c r="BD1284" s="30"/>
      <c r="BE1284" s="30"/>
      <c r="BF1284" s="30"/>
      <c r="BG1284" s="30"/>
      <c r="BH1284" s="30"/>
      <c r="BI1284" s="30"/>
      <c r="BJ1284" s="30"/>
      <c r="BK1284" s="30"/>
      <c r="BL1284" s="30"/>
      <c r="BM1284" s="30"/>
      <c r="BN1284" s="30"/>
      <c r="BO1284" s="30"/>
      <c r="BP1284" s="30"/>
      <c r="BQ1284" s="30"/>
      <c r="BR1284" s="30"/>
      <c r="BS1284" s="30"/>
      <c r="BT1284" s="30"/>
      <c r="BU1284" s="30"/>
      <c r="BV1284" s="30"/>
      <c r="BW1284" s="30"/>
      <c r="BX1284" s="30"/>
      <c r="BY1284" s="30"/>
      <c r="BZ1284" s="30"/>
      <c r="CA1284" s="30"/>
      <c r="CB1284" s="30"/>
      <c r="CC1284" s="30"/>
      <c r="CD1284" s="30"/>
      <c r="CE1284" s="30"/>
      <c r="CF1284" s="30"/>
      <c r="CG1284" s="30"/>
      <c r="CH1284" s="30"/>
      <c r="CI1284" s="30"/>
      <c r="CJ1284" s="30"/>
      <c r="CK1284" s="30"/>
      <c r="CL1284" s="30"/>
      <c r="CM1284" s="30"/>
      <c r="CN1284" s="30"/>
      <c r="CO1284" s="30"/>
      <c r="CP1284" s="30"/>
      <c r="CQ1284" s="30"/>
      <c r="CR1284" s="30"/>
      <c r="CS1284" s="30"/>
      <c r="CT1284" s="30"/>
      <c r="CU1284" s="30"/>
      <c r="CV1284" s="30"/>
      <c r="CW1284" s="30"/>
      <c r="CX1284" s="30"/>
      <c r="CY1284" s="30"/>
      <c r="CZ1284" s="30"/>
      <c r="DA1284" s="30"/>
      <c r="DB1284" s="30"/>
      <c r="DC1284" s="30"/>
      <c r="DD1284" s="30"/>
      <c r="DE1284" s="30"/>
      <c r="DF1284" s="30"/>
      <c r="DG1284" s="30"/>
      <c r="DH1284" s="30"/>
      <c r="DI1284" s="30"/>
      <c r="DJ1284" s="30"/>
      <c r="DK1284" s="30"/>
      <c r="DL1284" s="30"/>
      <c r="DM1284" s="30"/>
      <c r="DN1284" s="30"/>
      <c r="DO1284" s="30"/>
      <c r="DP1284" s="30"/>
      <c r="DQ1284" s="30"/>
      <c r="DR1284" s="30"/>
      <c r="DS1284" s="30"/>
      <c r="DT1284" s="30"/>
      <c r="DU1284" s="30"/>
      <c r="DV1284" s="30"/>
      <c r="DW1284" s="30"/>
      <c r="DX1284" s="30"/>
      <c r="DY1284" s="30"/>
      <c r="DZ1284" s="30"/>
      <c r="EA1284" s="30"/>
      <c r="EB1284" s="30"/>
      <c r="EC1284" s="30"/>
      <c r="ED1284" s="30"/>
      <c r="EE1284" s="30"/>
      <c r="EF1284" s="30"/>
      <c r="EG1284" s="30"/>
      <c r="EH1284" s="30"/>
      <c r="EI1284" s="30"/>
      <c r="EJ1284" s="30"/>
      <c r="EK1284" s="30"/>
      <c r="EL1284" s="30"/>
      <c r="EM1284" s="30"/>
      <c r="EN1284" s="30"/>
      <c r="EO1284" s="30"/>
      <c r="EP1284" s="30"/>
      <c r="EQ1284" s="30"/>
      <c r="ER1284" s="30"/>
      <c r="ES1284" s="30"/>
      <c r="ET1284" s="30"/>
      <c r="EU1284" s="30"/>
      <c r="EV1284" s="30"/>
      <c r="EW1284" s="30"/>
      <c r="EX1284" s="30"/>
      <c r="EY1284" s="30"/>
      <c r="EZ1284" s="30"/>
      <c r="FA1284" s="30"/>
      <c r="FB1284" s="30"/>
      <c r="FC1284" s="30"/>
      <c r="FD1284" s="30"/>
      <c r="FE1284" s="30"/>
      <c r="FF1284" s="30"/>
      <c r="FG1284" s="30"/>
      <c r="FH1284" s="30"/>
      <c r="FI1284" s="30"/>
      <c r="FJ1284" s="30"/>
      <c r="FK1284" s="30"/>
      <c r="FL1284" s="30"/>
      <c r="FM1284" s="30"/>
      <c r="FN1284" s="30"/>
      <c r="FO1284" s="30"/>
      <c r="FP1284" s="30"/>
      <c r="FQ1284" s="30"/>
      <c r="FR1284" s="30"/>
      <c r="FS1284" s="30"/>
      <c r="FT1284" s="30"/>
      <c r="FU1284" s="30"/>
      <c r="FV1284" s="30"/>
      <c r="FW1284" s="30"/>
      <c r="FX1284" s="30"/>
      <c r="FY1284" s="30"/>
      <c r="FZ1284" s="30"/>
      <c r="GA1284" s="30"/>
      <c r="GB1284" s="30"/>
      <c r="GC1284" s="30"/>
      <c r="GD1284" s="30"/>
      <c r="GE1284" s="30"/>
      <c r="GF1284" s="30"/>
      <c r="GG1284" s="30"/>
      <c r="GH1284" s="30"/>
      <c r="GI1284" s="30"/>
      <c r="GJ1284" s="30"/>
      <c r="GK1284" s="30"/>
      <c r="GL1284" s="30"/>
      <c r="GM1284" s="30"/>
      <c r="GN1284" s="30"/>
      <c r="GO1284" s="30"/>
      <c r="GP1284" s="30"/>
      <c r="GQ1284" s="30"/>
      <c r="GR1284" s="30"/>
      <c r="GS1284" s="30"/>
      <c r="GT1284" s="30"/>
      <c r="GU1284" s="30"/>
      <c r="GV1284" s="30"/>
      <c r="GW1284" s="30"/>
      <c r="GX1284" s="30"/>
      <c r="GY1284" s="30"/>
      <c r="GZ1284" s="30"/>
      <c r="HA1284" s="30"/>
      <c r="HB1284" s="30"/>
      <c r="HC1284" s="30"/>
      <c r="HD1284" s="30"/>
      <c r="HE1284" s="30"/>
      <c r="HF1284" s="30"/>
      <c r="HG1284" s="30"/>
      <c r="HH1284" s="30"/>
      <c r="HI1284" s="30"/>
      <c r="HJ1284" s="30"/>
      <c r="HK1284" s="30"/>
      <c r="HL1284" s="30"/>
      <c r="HM1284" s="30"/>
      <c r="HN1284" s="30"/>
      <c r="HO1284" s="30"/>
      <c r="HP1284" s="30"/>
      <c r="HQ1284" s="30"/>
      <c r="HR1284" s="30"/>
      <c r="HS1284" s="30"/>
      <c r="HT1284" s="30"/>
      <c r="HU1284" s="30"/>
      <c r="HV1284" s="30"/>
      <c r="HW1284" s="30"/>
      <c r="HX1284" s="30"/>
      <c r="HY1284" s="30"/>
      <c r="HZ1284" s="30"/>
      <c r="IA1284" s="30"/>
      <c r="IB1284" s="30"/>
      <c r="IC1284" s="30"/>
      <c r="ID1284" s="30"/>
      <c r="IE1284" s="30"/>
      <c r="IF1284" s="30"/>
      <c r="IG1284" s="30"/>
      <c r="IH1284" s="30"/>
      <c r="II1284" s="30"/>
      <c r="IJ1284" s="30"/>
      <c r="IK1284" s="30"/>
      <c r="IL1284" s="30"/>
      <c r="IM1284" s="30"/>
      <c r="IN1284" s="30"/>
      <c r="IO1284" s="30"/>
      <c r="IP1284" s="30"/>
      <c r="IQ1284" s="30"/>
      <c r="IR1284" s="30"/>
      <c r="IS1284" s="30"/>
      <c r="IT1284" s="30"/>
      <c r="IU1284" s="30"/>
    </row>
    <row r="1285" spans="1:255" ht="15">
      <c r="A1285" s="148" t="s">
        <v>139</v>
      </c>
      <c r="B1285" s="148"/>
      <c r="C1285" s="148"/>
      <c r="D1285" s="148"/>
      <c r="E1285" s="148"/>
      <c r="F1285" s="30"/>
      <c r="G1285" s="30"/>
      <c r="H1285" s="30"/>
      <c r="I1285" s="30"/>
      <c r="J1285" s="30"/>
      <c r="K1285" s="30"/>
      <c r="L1285" s="30"/>
      <c r="M1285" s="30"/>
      <c r="N1285" s="30"/>
      <c r="O1285" s="30"/>
      <c r="P1285" s="30"/>
      <c r="Q1285" s="30"/>
      <c r="R1285" s="30"/>
      <c r="S1285" s="30"/>
      <c r="T1285" s="30"/>
      <c r="U1285" s="30"/>
      <c r="V1285" s="30"/>
      <c r="W1285" s="30"/>
      <c r="X1285" s="30"/>
      <c r="Y1285" s="30"/>
      <c r="Z1285" s="30"/>
      <c r="AA1285" s="30"/>
      <c r="AB1285" s="30"/>
      <c r="AC1285" s="30"/>
      <c r="AD1285" s="30"/>
      <c r="AE1285" s="30"/>
      <c r="AF1285" s="30"/>
      <c r="AG1285" s="30"/>
      <c r="AH1285" s="30"/>
      <c r="AI1285" s="30"/>
      <c r="AJ1285" s="30"/>
      <c r="AK1285" s="30"/>
      <c r="AL1285" s="30"/>
      <c r="AM1285" s="30"/>
      <c r="AN1285" s="30"/>
      <c r="AO1285" s="30"/>
      <c r="AP1285" s="30"/>
      <c r="AQ1285" s="30"/>
      <c r="AR1285" s="30"/>
      <c r="AS1285" s="30"/>
      <c r="AT1285" s="30"/>
      <c r="AU1285" s="30"/>
      <c r="AV1285" s="30"/>
      <c r="AW1285" s="30"/>
      <c r="AX1285" s="30"/>
      <c r="AY1285" s="30"/>
      <c r="AZ1285" s="30"/>
      <c r="BA1285" s="30"/>
      <c r="BB1285" s="30"/>
      <c r="BC1285" s="30"/>
      <c r="BD1285" s="30"/>
      <c r="BE1285" s="30"/>
      <c r="BF1285" s="30"/>
      <c r="BG1285" s="30"/>
      <c r="BH1285" s="30"/>
      <c r="BI1285" s="30"/>
      <c r="BJ1285" s="30"/>
      <c r="BK1285" s="30"/>
      <c r="BL1285" s="30"/>
      <c r="BM1285" s="30"/>
      <c r="BN1285" s="30"/>
      <c r="BO1285" s="30"/>
      <c r="BP1285" s="30"/>
      <c r="BQ1285" s="30"/>
      <c r="BR1285" s="30"/>
      <c r="BS1285" s="30"/>
      <c r="BT1285" s="30"/>
      <c r="BU1285" s="30"/>
      <c r="BV1285" s="30"/>
      <c r="BW1285" s="30"/>
      <c r="BX1285" s="30"/>
      <c r="BY1285" s="30"/>
      <c r="BZ1285" s="30"/>
      <c r="CA1285" s="30"/>
      <c r="CB1285" s="30"/>
      <c r="CC1285" s="30"/>
      <c r="CD1285" s="30"/>
      <c r="CE1285" s="30"/>
      <c r="CF1285" s="30"/>
      <c r="CG1285" s="30"/>
      <c r="CH1285" s="30"/>
      <c r="CI1285" s="30"/>
      <c r="CJ1285" s="30"/>
      <c r="CK1285" s="30"/>
      <c r="CL1285" s="30"/>
      <c r="CM1285" s="30"/>
      <c r="CN1285" s="30"/>
      <c r="CO1285" s="30"/>
      <c r="CP1285" s="30"/>
      <c r="CQ1285" s="30"/>
      <c r="CR1285" s="30"/>
      <c r="CS1285" s="30"/>
      <c r="CT1285" s="30"/>
      <c r="CU1285" s="30"/>
      <c r="CV1285" s="30"/>
      <c r="CW1285" s="30"/>
      <c r="CX1285" s="30"/>
      <c r="CY1285" s="30"/>
      <c r="CZ1285" s="30"/>
      <c r="DA1285" s="30"/>
      <c r="DB1285" s="30"/>
      <c r="DC1285" s="30"/>
      <c r="DD1285" s="30"/>
      <c r="DE1285" s="30"/>
      <c r="DF1285" s="30"/>
      <c r="DG1285" s="30"/>
      <c r="DH1285" s="30"/>
      <c r="DI1285" s="30"/>
      <c r="DJ1285" s="30"/>
      <c r="DK1285" s="30"/>
      <c r="DL1285" s="30"/>
      <c r="DM1285" s="30"/>
      <c r="DN1285" s="30"/>
      <c r="DO1285" s="30"/>
      <c r="DP1285" s="30"/>
      <c r="DQ1285" s="30"/>
      <c r="DR1285" s="30"/>
      <c r="DS1285" s="30"/>
      <c r="DT1285" s="30"/>
      <c r="DU1285" s="30"/>
      <c r="DV1285" s="30"/>
      <c r="DW1285" s="30"/>
      <c r="DX1285" s="30"/>
      <c r="DY1285" s="30"/>
      <c r="DZ1285" s="30"/>
      <c r="EA1285" s="30"/>
      <c r="EB1285" s="30"/>
      <c r="EC1285" s="30"/>
      <c r="ED1285" s="30"/>
      <c r="EE1285" s="30"/>
      <c r="EF1285" s="30"/>
      <c r="EG1285" s="30"/>
      <c r="EH1285" s="30"/>
      <c r="EI1285" s="30"/>
      <c r="EJ1285" s="30"/>
      <c r="EK1285" s="30"/>
      <c r="EL1285" s="30"/>
      <c r="EM1285" s="30"/>
      <c r="EN1285" s="30"/>
      <c r="EO1285" s="30"/>
      <c r="EP1285" s="30"/>
      <c r="EQ1285" s="30"/>
      <c r="ER1285" s="30"/>
      <c r="ES1285" s="30"/>
      <c r="ET1285" s="30"/>
      <c r="EU1285" s="30"/>
      <c r="EV1285" s="30"/>
      <c r="EW1285" s="30"/>
      <c r="EX1285" s="30"/>
      <c r="EY1285" s="30"/>
      <c r="EZ1285" s="30"/>
      <c r="FA1285" s="30"/>
      <c r="FB1285" s="30"/>
      <c r="FC1285" s="30"/>
      <c r="FD1285" s="30"/>
      <c r="FE1285" s="30"/>
      <c r="FF1285" s="30"/>
      <c r="FG1285" s="30"/>
      <c r="FH1285" s="30"/>
      <c r="FI1285" s="30"/>
      <c r="FJ1285" s="30"/>
      <c r="FK1285" s="30"/>
      <c r="FL1285" s="30"/>
      <c r="FM1285" s="30"/>
      <c r="FN1285" s="30"/>
      <c r="FO1285" s="30"/>
      <c r="FP1285" s="30"/>
      <c r="FQ1285" s="30"/>
      <c r="FR1285" s="30"/>
      <c r="FS1285" s="30"/>
      <c r="FT1285" s="30"/>
      <c r="FU1285" s="30"/>
      <c r="FV1285" s="30"/>
      <c r="FW1285" s="30"/>
      <c r="FX1285" s="30"/>
      <c r="FY1285" s="30"/>
      <c r="FZ1285" s="30"/>
      <c r="GA1285" s="30"/>
      <c r="GB1285" s="30"/>
      <c r="GC1285" s="30"/>
      <c r="GD1285" s="30"/>
      <c r="GE1285" s="30"/>
      <c r="GF1285" s="30"/>
      <c r="GG1285" s="30"/>
      <c r="GH1285" s="30"/>
      <c r="GI1285" s="30"/>
      <c r="GJ1285" s="30"/>
      <c r="GK1285" s="30"/>
      <c r="GL1285" s="30"/>
      <c r="GM1285" s="30"/>
      <c r="GN1285" s="30"/>
      <c r="GO1285" s="30"/>
      <c r="GP1285" s="30"/>
      <c r="GQ1285" s="30"/>
      <c r="GR1285" s="30"/>
      <c r="GS1285" s="30"/>
      <c r="GT1285" s="30"/>
      <c r="GU1285" s="30"/>
      <c r="GV1285" s="30"/>
      <c r="GW1285" s="30"/>
      <c r="GX1285" s="30"/>
      <c r="GY1285" s="30"/>
      <c r="GZ1285" s="30"/>
      <c r="HA1285" s="30"/>
      <c r="HB1285" s="30"/>
      <c r="HC1285" s="30"/>
      <c r="HD1285" s="30"/>
      <c r="HE1285" s="30"/>
      <c r="HF1285" s="30"/>
      <c r="HG1285" s="30"/>
      <c r="HH1285" s="30"/>
      <c r="HI1285" s="30"/>
      <c r="HJ1285" s="30"/>
      <c r="HK1285" s="30"/>
      <c r="HL1285" s="30"/>
      <c r="HM1285" s="30"/>
      <c r="HN1285" s="30"/>
      <c r="HO1285" s="30"/>
      <c r="HP1285" s="30"/>
      <c r="HQ1285" s="30"/>
      <c r="HR1285" s="30"/>
      <c r="HS1285" s="30"/>
      <c r="HT1285" s="30"/>
      <c r="HU1285" s="30"/>
      <c r="HV1285" s="30"/>
      <c r="HW1285" s="30"/>
      <c r="HX1285" s="30"/>
      <c r="HY1285" s="30"/>
      <c r="HZ1285" s="30"/>
      <c r="IA1285" s="30"/>
      <c r="IB1285" s="30"/>
      <c r="IC1285" s="30"/>
      <c r="ID1285" s="30"/>
      <c r="IE1285" s="30"/>
      <c r="IF1285" s="30"/>
      <c r="IG1285" s="30"/>
      <c r="IH1285" s="30"/>
      <c r="II1285" s="30"/>
      <c r="IJ1285" s="30"/>
      <c r="IK1285" s="30"/>
      <c r="IL1285" s="30"/>
      <c r="IM1285" s="30"/>
      <c r="IN1285" s="30"/>
      <c r="IO1285" s="30"/>
      <c r="IP1285" s="30"/>
      <c r="IQ1285" s="30"/>
      <c r="IR1285" s="30"/>
      <c r="IS1285" s="30"/>
      <c r="IT1285" s="30"/>
      <c r="IU1285" s="30"/>
    </row>
    <row r="1286" spans="1:5" ht="15">
      <c r="A1286" s="148" t="s">
        <v>158</v>
      </c>
      <c r="B1286" s="148"/>
      <c r="C1286" s="148"/>
      <c r="D1286" s="148"/>
      <c r="E1286" s="148"/>
    </row>
    <row r="1287" spans="1:5" ht="15">
      <c r="A1287" s="149" t="s">
        <v>779</v>
      </c>
      <c r="B1287" s="149"/>
      <c r="C1287" s="149"/>
      <c r="D1287" s="149"/>
      <c r="E1287" s="149"/>
    </row>
    <row r="1288" spans="1:5" ht="15">
      <c r="A1288" s="140" t="s">
        <v>23</v>
      </c>
      <c r="B1288" s="151" t="s">
        <v>6</v>
      </c>
      <c r="C1288" s="152"/>
      <c r="D1288" s="139" t="s">
        <v>7</v>
      </c>
      <c r="E1288" s="140" t="s">
        <v>8</v>
      </c>
    </row>
    <row r="1289" spans="1:5" ht="15">
      <c r="A1289" s="140"/>
      <c r="B1289" s="39" t="s">
        <v>9</v>
      </c>
      <c r="C1289" s="39" t="s">
        <v>10</v>
      </c>
      <c r="D1289" s="139"/>
      <c r="E1289" s="141"/>
    </row>
    <row r="1290" spans="1:255" ht="30">
      <c r="A1290" s="52">
        <v>44175</v>
      </c>
      <c r="B1290" s="23" t="s">
        <v>771</v>
      </c>
      <c r="C1290" s="60" t="s">
        <v>770</v>
      </c>
      <c r="D1290" s="5" t="s">
        <v>769</v>
      </c>
      <c r="E1290" s="120">
        <v>170</v>
      </c>
      <c r="F1290" s="30"/>
      <c r="G1290" s="30"/>
      <c r="H1290" s="30"/>
      <c r="I1290" s="30"/>
      <c r="J1290" s="30"/>
      <c r="K1290" s="30"/>
      <c r="L1290" s="30"/>
      <c r="M1290" s="30"/>
      <c r="N1290" s="30"/>
      <c r="O1290" s="30"/>
      <c r="P1290" s="30"/>
      <c r="Q1290" s="30"/>
      <c r="R1290" s="30"/>
      <c r="S1290" s="30"/>
      <c r="T1290" s="30"/>
      <c r="U1290" s="30"/>
      <c r="V1290" s="30"/>
      <c r="W1290" s="30"/>
      <c r="X1290" s="30"/>
      <c r="Y1290" s="30"/>
      <c r="Z1290" s="30"/>
      <c r="AA1290" s="30"/>
      <c r="AB1290" s="30"/>
      <c r="AC1290" s="30"/>
      <c r="AD1290" s="30"/>
      <c r="AE1290" s="30"/>
      <c r="AF1290" s="30"/>
      <c r="AG1290" s="30"/>
      <c r="AH1290" s="30"/>
      <c r="AI1290" s="30"/>
      <c r="AJ1290" s="30"/>
      <c r="AK1290" s="30"/>
      <c r="AL1290" s="30"/>
      <c r="AM1290" s="30"/>
      <c r="AN1290" s="30"/>
      <c r="AO1290" s="30"/>
      <c r="AP1290" s="30"/>
      <c r="AQ1290" s="30"/>
      <c r="AR1290" s="30"/>
      <c r="AS1290" s="30"/>
      <c r="AT1290" s="30"/>
      <c r="AU1290" s="30"/>
      <c r="AV1290" s="30"/>
      <c r="AW1290" s="30"/>
      <c r="AX1290" s="30"/>
      <c r="AY1290" s="30"/>
      <c r="AZ1290" s="30"/>
      <c r="BA1290" s="30"/>
      <c r="BB1290" s="30"/>
      <c r="BC1290" s="30"/>
      <c r="BD1290" s="30"/>
      <c r="BE1290" s="30"/>
      <c r="BF1290" s="30"/>
      <c r="BG1290" s="30"/>
      <c r="BH1290" s="30"/>
      <c r="BI1290" s="30"/>
      <c r="BJ1290" s="30"/>
      <c r="BK1290" s="30"/>
      <c r="BL1290" s="30"/>
      <c r="BM1290" s="30"/>
      <c r="BN1290" s="30"/>
      <c r="BO1290" s="30"/>
      <c r="BP1290" s="30"/>
      <c r="BQ1290" s="30"/>
      <c r="BR1290" s="30"/>
      <c r="BS1290" s="30"/>
      <c r="BT1290" s="30"/>
      <c r="BU1290" s="30"/>
      <c r="BV1290" s="30"/>
      <c r="BW1290" s="30"/>
      <c r="BX1290" s="30"/>
      <c r="BY1290" s="30"/>
      <c r="BZ1290" s="30"/>
      <c r="CA1290" s="30"/>
      <c r="CB1290" s="30"/>
      <c r="CC1290" s="30"/>
      <c r="CD1290" s="30"/>
      <c r="CE1290" s="30"/>
      <c r="CF1290" s="30"/>
      <c r="CG1290" s="30"/>
      <c r="CH1290" s="30"/>
      <c r="CI1290" s="30"/>
      <c r="CJ1290" s="30"/>
      <c r="CK1290" s="30"/>
      <c r="CL1290" s="30"/>
      <c r="CM1290" s="30"/>
      <c r="CN1290" s="30"/>
      <c r="CO1290" s="30"/>
      <c r="CP1290" s="30"/>
      <c r="CQ1290" s="30"/>
      <c r="CR1290" s="30"/>
      <c r="CS1290" s="30"/>
      <c r="CT1290" s="30"/>
      <c r="CU1290" s="30"/>
      <c r="CV1290" s="30"/>
      <c r="CW1290" s="30"/>
      <c r="CX1290" s="30"/>
      <c r="CY1290" s="30"/>
      <c r="CZ1290" s="30"/>
      <c r="DA1290" s="30"/>
      <c r="DB1290" s="30"/>
      <c r="DC1290" s="30"/>
      <c r="DD1290" s="30"/>
      <c r="DE1290" s="30"/>
      <c r="DF1290" s="30"/>
      <c r="DG1290" s="30"/>
      <c r="DH1290" s="30"/>
      <c r="DI1290" s="30"/>
      <c r="DJ1290" s="30"/>
      <c r="DK1290" s="30"/>
      <c r="DL1290" s="30"/>
      <c r="DM1290" s="30"/>
      <c r="DN1290" s="30"/>
      <c r="DO1290" s="30"/>
      <c r="DP1290" s="30"/>
      <c r="DQ1290" s="30"/>
      <c r="DR1290" s="30"/>
      <c r="DS1290" s="30"/>
      <c r="DT1290" s="30"/>
      <c r="DU1290" s="30"/>
      <c r="DV1290" s="30"/>
      <c r="DW1290" s="30"/>
      <c r="DX1290" s="30"/>
      <c r="DY1290" s="30"/>
      <c r="DZ1290" s="30"/>
      <c r="EA1290" s="30"/>
      <c r="EB1290" s="30"/>
      <c r="EC1290" s="30"/>
      <c r="ED1290" s="30"/>
      <c r="EE1290" s="30"/>
      <c r="EF1290" s="30"/>
      <c r="EG1290" s="30"/>
      <c r="EH1290" s="30"/>
      <c r="EI1290" s="30"/>
      <c r="EJ1290" s="30"/>
      <c r="EK1290" s="30"/>
      <c r="EL1290" s="30"/>
      <c r="EM1290" s="30"/>
      <c r="EN1290" s="30"/>
      <c r="EO1290" s="30"/>
      <c r="EP1290" s="30"/>
      <c r="EQ1290" s="30"/>
      <c r="ER1290" s="30"/>
      <c r="ES1290" s="30"/>
      <c r="ET1290" s="30"/>
      <c r="EU1290" s="30"/>
      <c r="EV1290" s="30"/>
      <c r="EW1290" s="30"/>
      <c r="EX1290" s="30"/>
      <c r="EY1290" s="30"/>
      <c r="EZ1290" s="30"/>
      <c r="FA1290" s="30"/>
      <c r="FB1290" s="30"/>
      <c r="FC1290" s="30"/>
      <c r="FD1290" s="30"/>
      <c r="FE1290" s="30"/>
      <c r="FF1290" s="30"/>
      <c r="FG1290" s="30"/>
      <c r="FH1290" s="30"/>
      <c r="FI1290" s="30"/>
      <c r="FJ1290" s="30"/>
      <c r="FK1290" s="30"/>
      <c r="FL1290" s="30"/>
      <c r="FM1290" s="30"/>
      <c r="FN1290" s="30"/>
      <c r="FO1290" s="30"/>
      <c r="FP1290" s="30"/>
      <c r="FQ1290" s="30"/>
      <c r="FR1290" s="30"/>
      <c r="FS1290" s="30"/>
      <c r="FT1290" s="30"/>
      <c r="FU1290" s="30"/>
      <c r="FV1290" s="30"/>
      <c r="FW1290" s="30"/>
      <c r="FX1290" s="30"/>
      <c r="FY1290" s="30"/>
      <c r="FZ1290" s="30"/>
      <c r="GA1290" s="30"/>
      <c r="GB1290" s="30"/>
      <c r="GC1290" s="30"/>
      <c r="GD1290" s="30"/>
      <c r="GE1290" s="30"/>
      <c r="GF1290" s="30"/>
      <c r="GG1290" s="30"/>
      <c r="GH1290" s="30"/>
      <c r="GI1290" s="30"/>
      <c r="GJ1290" s="30"/>
      <c r="GK1290" s="30"/>
      <c r="GL1290" s="30"/>
      <c r="GM1290" s="30"/>
      <c r="GN1290" s="30"/>
      <c r="GO1290" s="30"/>
      <c r="GP1290" s="30"/>
      <c r="GQ1290" s="30"/>
      <c r="GR1290" s="30"/>
      <c r="GS1290" s="30"/>
      <c r="GT1290" s="30"/>
      <c r="GU1290" s="30"/>
      <c r="GV1290" s="30"/>
      <c r="GW1290" s="30"/>
      <c r="GX1290" s="30"/>
      <c r="GY1290" s="30"/>
      <c r="GZ1290" s="30"/>
      <c r="HA1290" s="30"/>
      <c r="HB1290" s="30"/>
      <c r="HC1290" s="30"/>
      <c r="HD1290" s="30"/>
      <c r="HE1290" s="30"/>
      <c r="HF1290" s="30"/>
      <c r="HG1290" s="30"/>
      <c r="HH1290" s="30"/>
      <c r="HI1290" s="30"/>
      <c r="HJ1290" s="30"/>
      <c r="HK1290" s="30"/>
      <c r="HL1290" s="30"/>
      <c r="HM1290" s="30"/>
      <c r="HN1290" s="30"/>
      <c r="HO1290" s="30"/>
      <c r="HP1290" s="30"/>
      <c r="HQ1290" s="30"/>
      <c r="HR1290" s="30"/>
      <c r="HS1290" s="30"/>
      <c r="HT1290" s="30"/>
      <c r="HU1290" s="30"/>
      <c r="HV1290" s="30"/>
      <c r="HW1290" s="30"/>
      <c r="HX1290" s="30"/>
      <c r="HY1290" s="30"/>
      <c r="HZ1290" s="30"/>
      <c r="IA1290" s="30"/>
      <c r="IB1290" s="30"/>
      <c r="IC1290" s="30"/>
      <c r="ID1290" s="30"/>
      <c r="IE1290" s="30"/>
      <c r="IF1290" s="30"/>
      <c r="IG1290" s="30"/>
      <c r="IH1290" s="30"/>
      <c r="II1290" s="30"/>
      <c r="IJ1290" s="30"/>
      <c r="IK1290" s="30"/>
      <c r="IL1290" s="30"/>
      <c r="IM1290" s="30"/>
      <c r="IN1290" s="30"/>
      <c r="IO1290" s="30"/>
      <c r="IP1290" s="30"/>
      <c r="IQ1290" s="30"/>
      <c r="IR1290" s="30"/>
      <c r="IS1290" s="30"/>
      <c r="IT1290" s="30"/>
      <c r="IU1290" s="30"/>
    </row>
    <row r="1291" spans="1:255" ht="30">
      <c r="A1291" s="52">
        <v>44182</v>
      </c>
      <c r="B1291" s="23" t="s">
        <v>772</v>
      </c>
      <c r="C1291" s="60" t="s">
        <v>773</v>
      </c>
      <c r="D1291" s="5" t="s">
        <v>774</v>
      </c>
      <c r="E1291" s="120">
        <v>511.75</v>
      </c>
      <c r="F1291" s="30"/>
      <c r="G1291" s="30"/>
      <c r="H1291" s="30"/>
      <c r="I1291" s="30"/>
      <c r="J1291" s="30"/>
      <c r="K1291" s="30"/>
      <c r="L1291" s="30"/>
      <c r="M1291" s="30"/>
      <c r="N1291" s="30"/>
      <c r="O1291" s="30"/>
      <c r="P1291" s="30"/>
      <c r="Q1291" s="30"/>
      <c r="R1291" s="30"/>
      <c r="S1291" s="30"/>
      <c r="T1291" s="30"/>
      <c r="U1291" s="30"/>
      <c r="V1291" s="30"/>
      <c r="W1291" s="30"/>
      <c r="X1291" s="30"/>
      <c r="Y1291" s="30"/>
      <c r="Z1291" s="30"/>
      <c r="AA1291" s="30"/>
      <c r="AB1291" s="30"/>
      <c r="AC1291" s="30"/>
      <c r="AD1291" s="30"/>
      <c r="AE1291" s="30"/>
      <c r="AF1291" s="30"/>
      <c r="AG1291" s="30"/>
      <c r="AH1291" s="30"/>
      <c r="AI1291" s="30"/>
      <c r="AJ1291" s="30"/>
      <c r="AK1291" s="30"/>
      <c r="AL1291" s="30"/>
      <c r="AM1291" s="30"/>
      <c r="AN1291" s="30"/>
      <c r="AO1291" s="30"/>
      <c r="AP1291" s="30"/>
      <c r="AQ1291" s="30"/>
      <c r="AR1291" s="30"/>
      <c r="AS1291" s="30"/>
      <c r="AT1291" s="30"/>
      <c r="AU1291" s="30"/>
      <c r="AV1291" s="30"/>
      <c r="AW1291" s="30"/>
      <c r="AX1291" s="30"/>
      <c r="AY1291" s="30"/>
      <c r="AZ1291" s="30"/>
      <c r="BA1291" s="30"/>
      <c r="BB1291" s="30"/>
      <c r="BC1291" s="30"/>
      <c r="BD1291" s="30"/>
      <c r="BE1291" s="30"/>
      <c r="BF1291" s="30"/>
      <c r="BG1291" s="30"/>
      <c r="BH1291" s="30"/>
      <c r="BI1291" s="30"/>
      <c r="BJ1291" s="30"/>
      <c r="BK1291" s="30"/>
      <c r="BL1291" s="30"/>
      <c r="BM1291" s="30"/>
      <c r="BN1291" s="30"/>
      <c r="BO1291" s="30"/>
      <c r="BP1291" s="30"/>
      <c r="BQ1291" s="30"/>
      <c r="BR1291" s="30"/>
      <c r="BS1291" s="30"/>
      <c r="BT1291" s="30"/>
      <c r="BU1291" s="30"/>
      <c r="BV1291" s="30"/>
      <c r="BW1291" s="30"/>
      <c r="BX1291" s="30"/>
      <c r="BY1291" s="30"/>
      <c r="BZ1291" s="30"/>
      <c r="CA1291" s="30"/>
      <c r="CB1291" s="30"/>
      <c r="CC1291" s="30"/>
      <c r="CD1291" s="30"/>
      <c r="CE1291" s="30"/>
      <c r="CF1291" s="30"/>
      <c r="CG1291" s="30"/>
      <c r="CH1291" s="30"/>
      <c r="CI1291" s="30"/>
      <c r="CJ1291" s="30"/>
      <c r="CK1291" s="30"/>
      <c r="CL1291" s="30"/>
      <c r="CM1291" s="30"/>
      <c r="CN1291" s="30"/>
      <c r="CO1291" s="30"/>
      <c r="CP1291" s="30"/>
      <c r="CQ1291" s="30"/>
      <c r="CR1291" s="30"/>
      <c r="CS1291" s="30"/>
      <c r="CT1291" s="30"/>
      <c r="CU1291" s="30"/>
      <c r="CV1291" s="30"/>
      <c r="CW1291" s="30"/>
      <c r="CX1291" s="30"/>
      <c r="CY1291" s="30"/>
      <c r="CZ1291" s="30"/>
      <c r="DA1291" s="30"/>
      <c r="DB1291" s="30"/>
      <c r="DC1291" s="30"/>
      <c r="DD1291" s="30"/>
      <c r="DE1291" s="30"/>
      <c r="DF1291" s="30"/>
      <c r="DG1291" s="30"/>
      <c r="DH1291" s="30"/>
      <c r="DI1291" s="30"/>
      <c r="DJ1291" s="30"/>
      <c r="DK1291" s="30"/>
      <c r="DL1291" s="30"/>
      <c r="DM1291" s="30"/>
      <c r="DN1291" s="30"/>
      <c r="DO1291" s="30"/>
      <c r="DP1291" s="30"/>
      <c r="DQ1291" s="30"/>
      <c r="DR1291" s="30"/>
      <c r="DS1291" s="30"/>
      <c r="DT1291" s="30"/>
      <c r="DU1291" s="30"/>
      <c r="DV1291" s="30"/>
      <c r="DW1291" s="30"/>
      <c r="DX1291" s="30"/>
      <c r="DY1291" s="30"/>
      <c r="DZ1291" s="30"/>
      <c r="EA1291" s="30"/>
      <c r="EB1291" s="30"/>
      <c r="EC1291" s="30"/>
      <c r="ED1291" s="30"/>
      <c r="EE1291" s="30"/>
      <c r="EF1291" s="30"/>
      <c r="EG1291" s="30"/>
      <c r="EH1291" s="30"/>
      <c r="EI1291" s="30"/>
      <c r="EJ1291" s="30"/>
      <c r="EK1291" s="30"/>
      <c r="EL1291" s="30"/>
      <c r="EM1291" s="30"/>
      <c r="EN1291" s="30"/>
      <c r="EO1291" s="30"/>
      <c r="EP1291" s="30"/>
      <c r="EQ1291" s="30"/>
      <c r="ER1291" s="30"/>
      <c r="ES1291" s="30"/>
      <c r="ET1291" s="30"/>
      <c r="EU1291" s="30"/>
      <c r="EV1291" s="30"/>
      <c r="EW1291" s="30"/>
      <c r="EX1291" s="30"/>
      <c r="EY1291" s="30"/>
      <c r="EZ1291" s="30"/>
      <c r="FA1291" s="30"/>
      <c r="FB1291" s="30"/>
      <c r="FC1291" s="30"/>
      <c r="FD1291" s="30"/>
      <c r="FE1291" s="30"/>
      <c r="FF1291" s="30"/>
      <c r="FG1291" s="30"/>
      <c r="FH1291" s="30"/>
      <c r="FI1291" s="30"/>
      <c r="FJ1291" s="30"/>
      <c r="FK1291" s="30"/>
      <c r="FL1291" s="30"/>
      <c r="FM1291" s="30"/>
      <c r="FN1291" s="30"/>
      <c r="FO1291" s="30"/>
      <c r="FP1291" s="30"/>
      <c r="FQ1291" s="30"/>
      <c r="FR1291" s="30"/>
      <c r="FS1291" s="30"/>
      <c r="FT1291" s="30"/>
      <c r="FU1291" s="30"/>
      <c r="FV1291" s="30"/>
      <c r="FW1291" s="30"/>
      <c r="FX1291" s="30"/>
      <c r="FY1291" s="30"/>
      <c r="FZ1291" s="30"/>
      <c r="GA1291" s="30"/>
      <c r="GB1291" s="30"/>
      <c r="GC1291" s="30"/>
      <c r="GD1291" s="30"/>
      <c r="GE1291" s="30"/>
      <c r="GF1291" s="30"/>
      <c r="GG1291" s="30"/>
      <c r="GH1291" s="30"/>
      <c r="GI1291" s="30"/>
      <c r="GJ1291" s="30"/>
      <c r="GK1291" s="30"/>
      <c r="GL1291" s="30"/>
      <c r="GM1291" s="30"/>
      <c r="GN1291" s="30"/>
      <c r="GO1291" s="30"/>
      <c r="GP1291" s="30"/>
      <c r="GQ1291" s="30"/>
      <c r="GR1291" s="30"/>
      <c r="GS1291" s="30"/>
      <c r="GT1291" s="30"/>
      <c r="GU1291" s="30"/>
      <c r="GV1291" s="30"/>
      <c r="GW1291" s="30"/>
      <c r="GX1291" s="30"/>
      <c r="GY1291" s="30"/>
      <c r="GZ1291" s="30"/>
      <c r="HA1291" s="30"/>
      <c r="HB1291" s="30"/>
      <c r="HC1291" s="30"/>
      <c r="HD1291" s="30"/>
      <c r="HE1291" s="30"/>
      <c r="HF1291" s="30"/>
      <c r="HG1291" s="30"/>
      <c r="HH1291" s="30"/>
      <c r="HI1291" s="30"/>
      <c r="HJ1291" s="30"/>
      <c r="HK1291" s="30"/>
      <c r="HL1291" s="30"/>
      <c r="HM1291" s="30"/>
      <c r="HN1291" s="30"/>
      <c r="HO1291" s="30"/>
      <c r="HP1291" s="30"/>
      <c r="HQ1291" s="30"/>
      <c r="HR1291" s="30"/>
      <c r="HS1291" s="30"/>
      <c r="HT1291" s="30"/>
      <c r="HU1291" s="30"/>
      <c r="HV1291" s="30"/>
      <c r="HW1291" s="30"/>
      <c r="HX1291" s="30"/>
      <c r="HY1291" s="30"/>
      <c r="HZ1291" s="30"/>
      <c r="IA1291" s="30"/>
      <c r="IB1291" s="30"/>
      <c r="IC1291" s="30"/>
      <c r="ID1291" s="30"/>
      <c r="IE1291" s="30"/>
      <c r="IF1291" s="30"/>
      <c r="IG1291" s="30"/>
      <c r="IH1291" s="30"/>
      <c r="II1291" s="30"/>
      <c r="IJ1291" s="30"/>
      <c r="IK1291" s="30"/>
      <c r="IL1291" s="30"/>
      <c r="IM1291" s="30"/>
      <c r="IN1291" s="30"/>
      <c r="IO1291" s="30"/>
      <c r="IP1291" s="30"/>
      <c r="IQ1291" s="30"/>
      <c r="IR1291" s="30"/>
      <c r="IS1291" s="30"/>
      <c r="IT1291" s="30"/>
      <c r="IU1291" s="30"/>
    </row>
    <row r="1292" spans="1:255" ht="30">
      <c r="A1292" s="52">
        <v>44183</v>
      </c>
      <c r="B1292" s="23" t="s">
        <v>777</v>
      </c>
      <c r="C1292" s="60" t="s">
        <v>776</v>
      </c>
      <c r="D1292" s="5" t="s">
        <v>775</v>
      </c>
      <c r="E1292" s="120">
        <v>90</v>
      </c>
      <c r="F1292" s="30"/>
      <c r="G1292" s="30"/>
      <c r="H1292" s="30"/>
      <c r="I1292" s="30"/>
      <c r="J1292" s="30"/>
      <c r="K1292" s="30"/>
      <c r="L1292" s="30"/>
      <c r="M1292" s="30"/>
      <c r="N1292" s="30"/>
      <c r="O1292" s="30"/>
      <c r="P1292" s="30"/>
      <c r="Q1292" s="30"/>
      <c r="R1292" s="30"/>
      <c r="S1292" s="30"/>
      <c r="T1292" s="30"/>
      <c r="U1292" s="30"/>
      <c r="V1292" s="30"/>
      <c r="W1292" s="30"/>
      <c r="X1292" s="30"/>
      <c r="Y1292" s="30"/>
      <c r="Z1292" s="30"/>
      <c r="AA1292" s="30"/>
      <c r="AB1292" s="30"/>
      <c r="AC1292" s="30"/>
      <c r="AD1292" s="30"/>
      <c r="AE1292" s="30"/>
      <c r="AF1292" s="30"/>
      <c r="AG1292" s="30"/>
      <c r="AH1292" s="30"/>
      <c r="AI1292" s="30"/>
      <c r="AJ1292" s="30"/>
      <c r="AK1292" s="30"/>
      <c r="AL1292" s="30"/>
      <c r="AM1292" s="30"/>
      <c r="AN1292" s="30"/>
      <c r="AO1292" s="30"/>
      <c r="AP1292" s="30"/>
      <c r="AQ1292" s="30"/>
      <c r="AR1292" s="30"/>
      <c r="AS1292" s="30"/>
      <c r="AT1292" s="30"/>
      <c r="AU1292" s="30"/>
      <c r="AV1292" s="30"/>
      <c r="AW1292" s="30"/>
      <c r="AX1292" s="30"/>
      <c r="AY1292" s="30"/>
      <c r="AZ1292" s="30"/>
      <c r="BA1292" s="30"/>
      <c r="BB1292" s="30"/>
      <c r="BC1292" s="30"/>
      <c r="BD1292" s="30"/>
      <c r="BE1292" s="30"/>
      <c r="BF1292" s="30"/>
      <c r="BG1292" s="30"/>
      <c r="BH1292" s="30"/>
      <c r="BI1292" s="30"/>
      <c r="BJ1292" s="30"/>
      <c r="BK1292" s="30"/>
      <c r="BL1292" s="30"/>
      <c r="BM1292" s="30"/>
      <c r="BN1292" s="30"/>
      <c r="BO1292" s="30"/>
      <c r="BP1292" s="30"/>
      <c r="BQ1292" s="30"/>
      <c r="BR1292" s="30"/>
      <c r="BS1292" s="30"/>
      <c r="BT1292" s="30"/>
      <c r="BU1292" s="30"/>
      <c r="BV1292" s="30"/>
      <c r="BW1292" s="30"/>
      <c r="BX1292" s="30"/>
      <c r="BY1292" s="30"/>
      <c r="BZ1292" s="30"/>
      <c r="CA1292" s="30"/>
      <c r="CB1292" s="30"/>
      <c r="CC1292" s="30"/>
      <c r="CD1292" s="30"/>
      <c r="CE1292" s="30"/>
      <c r="CF1292" s="30"/>
      <c r="CG1292" s="30"/>
      <c r="CH1292" s="30"/>
      <c r="CI1292" s="30"/>
      <c r="CJ1292" s="30"/>
      <c r="CK1292" s="30"/>
      <c r="CL1292" s="30"/>
      <c r="CM1292" s="30"/>
      <c r="CN1292" s="30"/>
      <c r="CO1292" s="30"/>
      <c r="CP1292" s="30"/>
      <c r="CQ1292" s="30"/>
      <c r="CR1292" s="30"/>
      <c r="CS1292" s="30"/>
      <c r="CT1292" s="30"/>
      <c r="CU1292" s="30"/>
      <c r="CV1292" s="30"/>
      <c r="CW1292" s="30"/>
      <c r="CX1292" s="30"/>
      <c r="CY1292" s="30"/>
      <c r="CZ1292" s="30"/>
      <c r="DA1292" s="30"/>
      <c r="DB1292" s="30"/>
      <c r="DC1292" s="30"/>
      <c r="DD1292" s="30"/>
      <c r="DE1292" s="30"/>
      <c r="DF1292" s="30"/>
      <c r="DG1292" s="30"/>
      <c r="DH1292" s="30"/>
      <c r="DI1292" s="30"/>
      <c r="DJ1292" s="30"/>
      <c r="DK1292" s="30"/>
      <c r="DL1292" s="30"/>
      <c r="DM1292" s="30"/>
      <c r="DN1292" s="30"/>
      <c r="DO1292" s="30"/>
      <c r="DP1292" s="30"/>
      <c r="DQ1292" s="30"/>
      <c r="DR1292" s="30"/>
      <c r="DS1292" s="30"/>
      <c r="DT1292" s="30"/>
      <c r="DU1292" s="30"/>
      <c r="DV1292" s="30"/>
      <c r="DW1292" s="30"/>
      <c r="DX1292" s="30"/>
      <c r="DY1292" s="30"/>
      <c r="DZ1292" s="30"/>
      <c r="EA1292" s="30"/>
      <c r="EB1292" s="30"/>
      <c r="EC1292" s="30"/>
      <c r="ED1292" s="30"/>
      <c r="EE1292" s="30"/>
      <c r="EF1292" s="30"/>
      <c r="EG1292" s="30"/>
      <c r="EH1292" s="30"/>
      <c r="EI1292" s="30"/>
      <c r="EJ1292" s="30"/>
      <c r="EK1292" s="30"/>
      <c r="EL1292" s="30"/>
      <c r="EM1292" s="30"/>
      <c r="EN1292" s="30"/>
      <c r="EO1292" s="30"/>
      <c r="EP1292" s="30"/>
      <c r="EQ1292" s="30"/>
      <c r="ER1292" s="30"/>
      <c r="ES1292" s="30"/>
      <c r="ET1292" s="30"/>
      <c r="EU1292" s="30"/>
      <c r="EV1292" s="30"/>
      <c r="EW1292" s="30"/>
      <c r="EX1292" s="30"/>
      <c r="EY1292" s="30"/>
      <c r="EZ1292" s="30"/>
      <c r="FA1292" s="30"/>
      <c r="FB1292" s="30"/>
      <c r="FC1292" s="30"/>
      <c r="FD1292" s="30"/>
      <c r="FE1292" s="30"/>
      <c r="FF1292" s="30"/>
      <c r="FG1292" s="30"/>
      <c r="FH1292" s="30"/>
      <c r="FI1292" s="30"/>
      <c r="FJ1292" s="30"/>
      <c r="FK1292" s="30"/>
      <c r="FL1292" s="30"/>
      <c r="FM1292" s="30"/>
      <c r="FN1292" s="30"/>
      <c r="FO1292" s="30"/>
      <c r="FP1292" s="30"/>
      <c r="FQ1292" s="30"/>
      <c r="FR1292" s="30"/>
      <c r="FS1292" s="30"/>
      <c r="FT1292" s="30"/>
      <c r="FU1292" s="30"/>
      <c r="FV1292" s="30"/>
      <c r="FW1292" s="30"/>
      <c r="FX1292" s="30"/>
      <c r="FY1292" s="30"/>
      <c r="FZ1292" s="30"/>
      <c r="GA1292" s="30"/>
      <c r="GB1292" s="30"/>
      <c r="GC1292" s="30"/>
      <c r="GD1292" s="30"/>
      <c r="GE1292" s="30"/>
      <c r="GF1292" s="30"/>
      <c r="GG1292" s="30"/>
      <c r="GH1292" s="30"/>
      <c r="GI1292" s="30"/>
      <c r="GJ1292" s="30"/>
      <c r="GK1292" s="30"/>
      <c r="GL1292" s="30"/>
      <c r="GM1292" s="30"/>
      <c r="GN1292" s="30"/>
      <c r="GO1292" s="30"/>
      <c r="GP1292" s="30"/>
      <c r="GQ1292" s="30"/>
      <c r="GR1292" s="30"/>
      <c r="GS1292" s="30"/>
      <c r="GT1292" s="30"/>
      <c r="GU1292" s="30"/>
      <c r="GV1292" s="30"/>
      <c r="GW1292" s="30"/>
      <c r="GX1292" s="30"/>
      <c r="GY1292" s="30"/>
      <c r="GZ1292" s="30"/>
      <c r="HA1292" s="30"/>
      <c r="HB1292" s="30"/>
      <c r="HC1292" s="30"/>
      <c r="HD1292" s="30"/>
      <c r="HE1292" s="30"/>
      <c r="HF1292" s="30"/>
      <c r="HG1292" s="30"/>
      <c r="HH1292" s="30"/>
      <c r="HI1292" s="30"/>
      <c r="HJ1292" s="30"/>
      <c r="HK1292" s="30"/>
      <c r="HL1292" s="30"/>
      <c r="HM1292" s="30"/>
      <c r="HN1292" s="30"/>
      <c r="HO1292" s="30"/>
      <c r="HP1292" s="30"/>
      <c r="HQ1292" s="30"/>
      <c r="HR1292" s="30"/>
      <c r="HS1292" s="30"/>
      <c r="HT1292" s="30"/>
      <c r="HU1292" s="30"/>
      <c r="HV1292" s="30"/>
      <c r="HW1292" s="30"/>
      <c r="HX1292" s="30"/>
      <c r="HY1292" s="30"/>
      <c r="HZ1292" s="30"/>
      <c r="IA1292" s="30"/>
      <c r="IB1292" s="30"/>
      <c r="IC1292" s="30"/>
      <c r="ID1292" s="30"/>
      <c r="IE1292" s="30"/>
      <c r="IF1292" s="30"/>
      <c r="IG1292" s="30"/>
      <c r="IH1292" s="30"/>
      <c r="II1292" s="30"/>
      <c r="IJ1292" s="30"/>
      <c r="IK1292" s="30"/>
      <c r="IL1292" s="30"/>
      <c r="IM1292" s="30"/>
      <c r="IN1292" s="30"/>
      <c r="IO1292" s="30"/>
      <c r="IP1292" s="30"/>
      <c r="IQ1292" s="30"/>
      <c r="IR1292" s="30"/>
      <c r="IS1292" s="30"/>
      <c r="IT1292" s="30"/>
      <c r="IU1292" s="30"/>
    </row>
    <row r="1293" spans="1:255" ht="30">
      <c r="A1293" s="52">
        <v>44183</v>
      </c>
      <c r="B1293" s="23" t="s">
        <v>778</v>
      </c>
      <c r="C1293" s="60" t="s">
        <v>142</v>
      </c>
      <c r="D1293" s="5" t="s">
        <v>775</v>
      </c>
      <c r="E1293" s="120">
        <v>90</v>
      </c>
      <c r="F1293" s="30"/>
      <c r="G1293" s="30"/>
      <c r="H1293" s="30"/>
      <c r="I1293" s="30"/>
      <c r="J1293" s="30"/>
      <c r="K1293" s="30"/>
      <c r="L1293" s="30"/>
      <c r="M1293" s="30"/>
      <c r="N1293" s="30"/>
      <c r="O1293" s="30"/>
      <c r="P1293" s="30"/>
      <c r="Q1293" s="30"/>
      <c r="R1293" s="30"/>
      <c r="S1293" s="30"/>
      <c r="T1293" s="30"/>
      <c r="U1293" s="30"/>
      <c r="V1293" s="30"/>
      <c r="W1293" s="30"/>
      <c r="X1293" s="30"/>
      <c r="Y1293" s="30"/>
      <c r="Z1293" s="30"/>
      <c r="AA1293" s="30"/>
      <c r="AB1293" s="30"/>
      <c r="AC1293" s="30"/>
      <c r="AD1293" s="30"/>
      <c r="AE1293" s="30"/>
      <c r="AF1293" s="30"/>
      <c r="AG1293" s="30"/>
      <c r="AH1293" s="30"/>
      <c r="AI1293" s="30"/>
      <c r="AJ1293" s="30"/>
      <c r="AK1293" s="30"/>
      <c r="AL1293" s="30"/>
      <c r="AM1293" s="30"/>
      <c r="AN1293" s="30"/>
      <c r="AO1293" s="30"/>
      <c r="AP1293" s="30"/>
      <c r="AQ1293" s="30"/>
      <c r="AR1293" s="30"/>
      <c r="AS1293" s="30"/>
      <c r="AT1293" s="30"/>
      <c r="AU1293" s="30"/>
      <c r="AV1293" s="30"/>
      <c r="AW1293" s="30"/>
      <c r="AX1293" s="30"/>
      <c r="AY1293" s="30"/>
      <c r="AZ1293" s="30"/>
      <c r="BA1293" s="30"/>
      <c r="BB1293" s="30"/>
      <c r="BC1293" s="30"/>
      <c r="BD1293" s="30"/>
      <c r="BE1293" s="30"/>
      <c r="BF1293" s="30"/>
      <c r="BG1293" s="30"/>
      <c r="BH1293" s="30"/>
      <c r="BI1293" s="30"/>
      <c r="BJ1293" s="30"/>
      <c r="BK1293" s="30"/>
      <c r="BL1293" s="30"/>
      <c r="BM1293" s="30"/>
      <c r="BN1293" s="30"/>
      <c r="BO1293" s="30"/>
      <c r="BP1293" s="30"/>
      <c r="BQ1293" s="30"/>
      <c r="BR1293" s="30"/>
      <c r="BS1293" s="30"/>
      <c r="BT1293" s="30"/>
      <c r="BU1293" s="30"/>
      <c r="BV1293" s="30"/>
      <c r="BW1293" s="30"/>
      <c r="BX1293" s="30"/>
      <c r="BY1293" s="30"/>
      <c r="BZ1293" s="30"/>
      <c r="CA1293" s="30"/>
      <c r="CB1293" s="30"/>
      <c r="CC1293" s="30"/>
      <c r="CD1293" s="30"/>
      <c r="CE1293" s="30"/>
      <c r="CF1293" s="30"/>
      <c r="CG1293" s="30"/>
      <c r="CH1293" s="30"/>
      <c r="CI1293" s="30"/>
      <c r="CJ1293" s="30"/>
      <c r="CK1293" s="30"/>
      <c r="CL1293" s="30"/>
      <c r="CM1293" s="30"/>
      <c r="CN1293" s="30"/>
      <c r="CO1293" s="30"/>
      <c r="CP1293" s="30"/>
      <c r="CQ1293" s="30"/>
      <c r="CR1293" s="30"/>
      <c r="CS1293" s="30"/>
      <c r="CT1293" s="30"/>
      <c r="CU1293" s="30"/>
      <c r="CV1293" s="30"/>
      <c r="CW1293" s="30"/>
      <c r="CX1293" s="30"/>
      <c r="CY1293" s="30"/>
      <c r="CZ1293" s="30"/>
      <c r="DA1293" s="30"/>
      <c r="DB1293" s="30"/>
      <c r="DC1293" s="30"/>
      <c r="DD1293" s="30"/>
      <c r="DE1293" s="30"/>
      <c r="DF1293" s="30"/>
      <c r="DG1293" s="30"/>
      <c r="DH1293" s="30"/>
      <c r="DI1293" s="30"/>
      <c r="DJ1293" s="30"/>
      <c r="DK1293" s="30"/>
      <c r="DL1293" s="30"/>
      <c r="DM1293" s="30"/>
      <c r="DN1293" s="30"/>
      <c r="DO1293" s="30"/>
      <c r="DP1293" s="30"/>
      <c r="DQ1293" s="30"/>
      <c r="DR1293" s="30"/>
      <c r="DS1293" s="30"/>
      <c r="DT1293" s="30"/>
      <c r="DU1293" s="30"/>
      <c r="DV1293" s="30"/>
      <c r="DW1293" s="30"/>
      <c r="DX1293" s="30"/>
      <c r="DY1293" s="30"/>
      <c r="DZ1293" s="30"/>
      <c r="EA1293" s="30"/>
      <c r="EB1293" s="30"/>
      <c r="EC1293" s="30"/>
      <c r="ED1293" s="30"/>
      <c r="EE1293" s="30"/>
      <c r="EF1293" s="30"/>
      <c r="EG1293" s="30"/>
      <c r="EH1293" s="30"/>
      <c r="EI1293" s="30"/>
      <c r="EJ1293" s="30"/>
      <c r="EK1293" s="30"/>
      <c r="EL1293" s="30"/>
      <c r="EM1293" s="30"/>
      <c r="EN1293" s="30"/>
      <c r="EO1293" s="30"/>
      <c r="EP1293" s="30"/>
      <c r="EQ1293" s="30"/>
      <c r="ER1293" s="30"/>
      <c r="ES1293" s="30"/>
      <c r="ET1293" s="30"/>
      <c r="EU1293" s="30"/>
      <c r="EV1293" s="30"/>
      <c r="EW1293" s="30"/>
      <c r="EX1293" s="30"/>
      <c r="EY1293" s="30"/>
      <c r="EZ1293" s="30"/>
      <c r="FA1293" s="30"/>
      <c r="FB1293" s="30"/>
      <c r="FC1293" s="30"/>
      <c r="FD1293" s="30"/>
      <c r="FE1293" s="30"/>
      <c r="FF1293" s="30"/>
      <c r="FG1293" s="30"/>
      <c r="FH1293" s="30"/>
      <c r="FI1293" s="30"/>
      <c r="FJ1293" s="30"/>
      <c r="FK1293" s="30"/>
      <c r="FL1293" s="30"/>
      <c r="FM1293" s="30"/>
      <c r="FN1293" s="30"/>
      <c r="FO1293" s="30"/>
      <c r="FP1293" s="30"/>
      <c r="FQ1293" s="30"/>
      <c r="FR1293" s="30"/>
      <c r="FS1293" s="30"/>
      <c r="FT1293" s="30"/>
      <c r="FU1293" s="30"/>
      <c r="FV1293" s="30"/>
      <c r="FW1293" s="30"/>
      <c r="FX1293" s="30"/>
      <c r="FY1293" s="30"/>
      <c r="FZ1293" s="30"/>
      <c r="GA1293" s="30"/>
      <c r="GB1293" s="30"/>
      <c r="GC1293" s="30"/>
      <c r="GD1293" s="30"/>
      <c r="GE1293" s="30"/>
      <c r="GF1293" s="30"/>
      <c r="GG1293" s="30"/>
      <c r="GH1293" s="30"/>
      <c r="GI1293" s="30"/>
      <c r="GJ1293" s="30"/>
      <c r="GK1293" s="30"/>
      <c r="GL1293" s="30"/>
      <c r="GM1293" s="30"/>
      <c r="GN1293" s="30"/>
      <c r="GO1293" s="30"/>
      <c r="GP1293" s="30"/>
      <c r="GQ1293" s="30"/>
      <c r="GR1293" s="30"/>
      <c r="GS1293" s="30"/>
      <c r="GT1293" s="30"/>
      <c r="GU1293" s="30"/>
      <c r="GV1293" s="30"/>
      <c r="GW1293" s="30"/>
      <c r="GX1293" s="30"/>
      <c r="GY1293" s="30"/>
      <c r="GZ1293" s="30"/>
      <c r="HA1293" s="30"/>
      <c r="HB1293" s="30"/>
      <c r="HC1293" s="30"/>
      <c r="HD1293" s="30"/>
      <c r="HE1293" s="30"/>
      <c r="HF1293" s="30"/>
      <c r="HG1293" s="30"/>
      <c r="HH1293" s="30"/>
      <c r="HI1293" s="30"/>
      <c r="HJ1293" s="30"/>
      <c r="HK1293" s="30"/>
      <c r="HL1293" s="30"/>
      <c r="HM1293" s="30"/>
      <c r="HN1293" s="30"/>
      <c r="HO1293" s="30"/>
      <c r="HP1293" s="30"/>
      <c r="HQ1293" s="30"/>
      <c r="HR1293" s="30"/>
      <c r="HS1293" s="30"/>
      <c r="HT1293" s="30"/>
      <c r="HU1293" s="30"/>
      <c r="HV1293" s="30"/>
      <c r="HW1293" s="30"/>
      <c r="HX1293" s="30"/>
      <c r="HY1293" s="30"/>
      <c r="HZ1293" s="30"/>
      <c r="IA1293" s="30"/>
      <c r="IB1293" s="30"/>
      <c r="IC1293" s="30"/>
      <c r="ID1293" s="30"/>
      <c r="IE1293" s="30"/>
      <c r="IF1293" s="30"/>
      <c r="IG1293" s="30"/>
      <c r="IH1293" s="30"/>
      <c r="II1293" s="30"/>
      <c r="IJ1293" s="30"/>
      <c r="IK1293" s="30"/>
      <c r="IL1293" s="30"/>
      <c r="IM1293" s="30"/>
      <c r="IN1293" s="30"/>
      <c r="IO1293" s="30"/>
      <c r="IP1293" s="30"/>
      <c r="IQ1293" s="30"/>
      <c r="IR1293" s="30"/>
      <c r="IS1293" s="30"/>
      <c r="IT1293" s="30"/>
      <c r="IU1293" s="30"/>
    </row>
    <row r="1294" spans="1:255" ht="30">
      <c r="A1294" s="52">
        <v>44188</v>
      </c>
      <c r="B1294" s="23" t="s">
        <v>104</v>
      </c>
      <c r="C1294" s="60" t="s">
        <v>105</v>
      </c>
      <c r="D1294" s="5" t="s">
        <v>106</v>
      </c>
      <c r="E1294" s="120">
        <v>138.25</v>
      </c>
      <c r="F1294" s="30"/>
      <c r="G1294" s="30"/>
      <c r="H1294" s="30"/>
      <c r="I1294" s="30"/>
      <c r="J1294" s="30"/>
      <c r="K1294" s="30"/>
      <c r="L1294" s="30"/>
      <c r="M1294" s="30"/>
      <c r="N1294" s="30"/>
      <c r="O1294" s="30"/>
      <c r="P1294" s="30"/>
      <c r="Q1294" s="30"/>
      <c r="R1294" s="30"/>
      <c r="S1294" s="30"/>
      <c r="T1294" s="30"/>
      <c r="U1294" s="30"/>
      <c r="V1294" s="30"/>
      <c r="W1294" s="30"/>
      <c r="X1294" s="30"/>
      <c r="Y1294" s="30"/>
      <c r="Z1294" s="30"/>
      <c r="AA1294" s="30"/>
      <c r="AB1294" s="30"/>
      <c r="AC1294" s="30"/>
      <c r="AD1294" s="30"/>
      <c r="AE1294" s="30"/>
      <c r="AF1294" s="30"/>
      <c r="AG1294" s="30"/>
      <c r="AH1294" s="30"/>
      <c r="AI1294" s="30"/>
      <c r="AJ1294" s="30"/>
      <c r="AK1294" s="30"/>
      <c r="AL1294" s="30"/>
      <c r="AM1294" s="30"/>
      <c r="AN1294" s="30"/>
      <c r="AO1294" s="30"/>
      <c r="AP1294" s="30"/>
      <c r="AQ1294" s="30"/>
      <c r="AR1294" s="30"/>
      <c r="AS1294" s="30"/>
      <c r="AT1294" s="30"/>
      <c r="AU1294" s="30"/>
      <c r="AV1294" s="30"/>
      <c r="AW1294" s="30"/>
      <c r="AX1294" s="30"/>
      <c r="AY1294" s="30"/>
      <c r="AZ1294" s="30"/>
      <c r="BA1294" s="30"/>
      <c r="BB1294" s="30"/>
      <c r="BC1294" s="30"/>
      <c r="BD1294" s="30"/>
      <c r="BE1294" s="30"/>
      <c r="BF1294" s="30"/>
      <c r="BG1294" s="30"/>
      <c r="BH1294" s="30"/>
      <c r="BI1294" s="30"/>
      <c r="BJ1294" s="30"/>
      <c r="BK1294" s="30"/>
      <c r="BL1294" s="30"/>
      <c r="BM1294" s="30"/>
      <c r="BN1294" s="30"/>
      <c r="BO1294" s="30"/>
      <c r="BP1294" s="30"/>
      <c r="BQ1294" s="30"/>
      <c r="BR1294" s="30"/>
      <c r="BS1294" s="30"/>
      <c r="BT1294" s="30"/>
      <c r="BU1294" s="30"/>
      <c r="BV1294" s="30"/>
      <c r="BW1294" s="30"/>
      <c r="BX1294" s="30"/>
      <c r="BY1294" s="30"/>
      <c r="BZ1294" s="30"/>
      <c r="CA1294" s="30"/>
      <c r="CB1294" s="30"/>
      <c r="CC1294" s="30"/>
      <c r="CD1294" s="30"/>
      <c r="CE1294" s="30"/>
      <c r="CF1294" s="30"/>
      <c r="CG1294" s="30"/>
      <c r="CH1294" s="30"/>
      <c r="CI1294" s="30"/>
      <c r="CJ1294" s="30"/>
      <c r="CK1294" s="30"/>
      <c r="CL1294" s="30"/>
      <c r="CM1294" s="30"/>
      <c r="CN1294" s="30"/>
      <c r="CO1294" s="30"/>
      <c r="CP1294" s="30"/>
      <c r="CQ1294" s="30"/>
      <c r="CR1294" s="30"/>
      <c r="CS1294" s="30"/>
      <c r="CT1294" s="30"/>
      <c r="CU1294" s="30"/>
      <c r="CV1294" s="30"/>
      <c r="CW1294" s="30"/>
      <c r="CX1294" s="30"/>
      <c r="CY1294" s="30"/>
      <c r="CZ1294" s="30"/>
      <c r="DA1294" s="30"/>
      <c r="DB1294" s="30"/>
      <c r="DC1294" s="30"/>
      <c r="DD1294" s="30"/>
      <c r="DE1294" s="30"/>
      <c r="DF1294" s="30"/>
      <c r="DG1294" s="30"/>
      <c r="DH1294" s="30"/>
      <c r="DI1294" s="30"/>
      <c r="DJ1294" s="30"/>
      <c r="DK1294" s="30"/>
      <c r="DL1294" s="30"/>
      <c r="DM1294" s="30"/>
      <c r="DN1294" s="30"/>
      <c r="DO1294" s="30"/>
      <c r="DP1294" s="30"/>
      <c r="DQ1294" s="30"/>
      <c r="DR1294" s="30"/>
      <c r="DS1294" s="30"/>
      <c r="DT1294" s="30"/>
      <c r="DU1294" s="30"/>
      <c r="DV1294" s="30"/>
      <c r="DW1294" s="30"/>
      <c r="DX1294" s="30"/>
      <c r="DY1294" s="30"/>
      <c r="DZ1294" s="30"/>
      <c r="EA1294" s="30"/>
      <c r="EB1294" s="30"/>
      <c r="EC1294" s="30"/>
      <c r="ED1294" s="30"/>
      <c r="EE1294" s="30"/>
      <c r="EF1294" s="30"/>
      <c r="EG1294" s="30"/>
      <c r="EH1294" s="30"/>
      <c r="EI1294" s="30"/>
      <c r="EJ1294" s="30"/>
      <c r="EK1294" s="30"/>
      <c r="EL1294" s="30"/>
      <c r="EM1294" s="30"/>
      <c r="EN1294" s="30"/>
      <c r="EO1294" s="30"/>
      <c r="EP1294" s="30"/>
      <c r="EQ1294" s="30"/>
      <c r="ER1294" s="30"/>
      <c r="ES1294" s="30"/>
      <c r="ET1294" s="30"/>
      <c r="EU1294" s="30"/>
      <c r="EV1294" s="30"/>
      <c r="EW1294" s="30"/>
      <c r="EX1294" s="30"/>
      <c r="EY1294" s="30"/>
      <c r="EZ1294" s="30"/>
      <c r="FA1294" s="30"/>
      <c r="FB1294" s="30"/>
      <c r="FC1294" s="30"/>
      <c r="FD1294" s="30"/>
      <c r="FE1294" s="30"/>
      <c r="FF1294" s="30"/>
      <c r="FG1294" s="30"/>
      <c r="FH1294" s="30"/>
      <c r="FI1294" s="30"/>
      <c r="FJ1294" s="30"/>
      <c r="FK1294" s="30"/>
      <c r="FL1294" s="30"/>
      <c r="FM1294" s="30"/>
      <c r="FN1294" s="30"/>
      <c r="FO1294" s="30"/>
      <c r="FP1294" s="30"/>
      <c r="FQ1294" s="30"/>
      <c r="FR1294" s="30"/>
      <c r="FS1294" s="30"/>
      <c r="FT1294" s="30"/>
      <c r="FU1294" s="30"/>
      <c r="FV1294" s="30"/>
      <c r="FW1294" s="30"/>
      <c r="FX1294" s="30"/>
      <c r="FY1294" s="30"/>
      <c r="FZ1294" s="30"/>
      <c r="GA1294" s="30"/>
      <c r="GB1294" s="30"/>
      <c r="GC1294" s="30"/>
      <c r="GD1294" s="30"/>
      <c r="GE1294" s="30"/>
      <c r="GF1294" s="30"/>
      <c r="GG1294" s="30"/>
      <c r="GH1294" s="30"/>
      <c r="GI1294" s="30"/>
      <c r="GJ1294" s="30"/>
      <c r="GK1294" s="30"/>
      <c r="GL1294" s="30"/>
      <c r="GM1294" s="30"/>
      <c r="GN1294" s="30"/>
      <c r="GO1294" s="30"/>
      <c r="GP1294" s="30"/>
      <c r="GQ1294" s="30"/>
      <c r="GR1294" s="30"/>
      <c r="GS1294" s="30"/>
      <c r="GT1294" s="30"/>
      <c r="GU1294" s="30"/>
      <c r="GV1294" s="30"/>
      <c r="GW1294" s="30"/>
      <c r="GX1294" s="30"/>
      <c r="GY1294" s="30"/>
      <c r="GZ1294" s="30"/>
      <c r="HA1294" s="30"/>
      <c r="HB1294" s="30"/>
      <c r="HC1294" s="30"/>
      <c r="HD1294" s="30"/>
      <c r="HE1294" s="30"/>
      <c r="HF1294" s="30"/>
      <c r="HG1294" s="30"/>
      <c r="HH1294" s="30"/>
      <c r="HI1294" s="30"/>
      <c r="HJ1294" s="30"/>
      <c r="HK1294" s="30"/>
      <c r="HL1294" s="30"/>
      <c r="HM1294" s="30"/>
      <c r="HN1294" s="30"/>
      <c r="HO1294" s="30"/>
      <c r="HP1294" s="30"/>
      <c r="HQ1294" s="30"/>
      <c r="HR1294" s="30"/>
      <c r="HS1294" s="30"/>
      <c r="HT1294" s="30"/>
      <c r="HU1294" s="30"/>
      <c r="HV1294" s="30"/>
      <c r="HW1294" s="30"/>
      <c r="HX1294" s="30"/>
      <c r="HY1294" s="30"/>
      <c r="HZ1294" s="30"/>
      <c r="IA1294" s="30"/>
      <c r="IB1294" s="30"/>
      <c r="IC1294" s="30"/>
      <c r="ID1294" s="30"/>
      <c r="IE1294" s="30"/>
      <c r="IF1294" s="30"/>
      <c r="IG1294" s="30"/>
      <c r="IH1294" s="30"/>
      <c r="II1294" s="30"/>
      <c r="IJ1294" s="30"/>
      <c r="IK1294" s="30"/>
      <c r="IL1294" s="30"/>
      <c r="IM1294" s="30"/>
      <c r="IN1294" s="30"/>
      <c r="IO1294" s="30"/>
      <c r="IP1294" s="30"/>
      <c r="IQ1294" s="30"/>
      <c r="IR1294" s="30"/>
      <c r="IS1294" s="30"/>
      <c r="IT1294" s="30"/>
      <c r="IU1294" s="30"/>
    </row>
    <row r="1295" spans="1:255" ht="15">
      <c r="A1295" s="142" t="s">
        <v>20</v>
      </c>
      <c r="B1295" s="143"/>
      <c r="C1295" s="143"/>
      <c r="D1295" s="144"/>
      <c r="E1295" s="46">
        <f>SUM(E1290:E1294)</f>
        <v>1000</v>
      </c>
      <c r="F1295" s="30"/>
      <c r="G1295" s="30"/>
      <c r="H1295" s="30"/>
      <c r="I1295" s="30"/>
      <c r="J1295" s="30"/>
      <c r="K1295" s="30"/>
      <c r="L1295" s="30"/>
      <c r="M1295" s="30"/>
      <c r="N1295" s="30"/>
      <c r="O1295" s="30"/>
      <c r="P1295" s="30"/>
      <c r="Q1295" s="30"/>
      <c r="R1295" s="30"/>
      <c r="S1295" s="30"/>
      <c r="T1295" s="30"/>
      <c r="U1295" s="30"/>
      <c r="V1295" s="30"/>
      <c r="W1295" s="30"/>
      <c r="X1295" s="30"/>
      <c r="Y1295" s="30"/>
      <c r="Z1295" s="30"/>
      <c r="AA1295" s="30"/>
      <c r="AB1295" s="30"/>
      <c r="AC1295" s="30"/>
      <c r="AD1295" s="30"/>
      <c r="AE1295" s="30"/>
      <c r="AF1295" s="30"/>
      <c r="AG1295" s="30"/>
      <c r="AH1295" s="30"/>
      <c r="AI1295" s="30"/>
      <c r="AJ1295" s="30"/>
      <c r="AK1295" s="30"/>
      <c r="AL1295" s="30"/>
      <c r="AM1295" s="30"/>
      <c r="AN1295" s="30"/>
      <c r="AO1295" s="30"/>
      <c r="AP1295" s="30"/>
      <c r="AQ1295" s="30"/>
      <c r="AR1295" s="30"/>
      <c r="AS1295" s="30"/>
      <c r="AT1295" s="30"/>
      <c r="AU1295" s="30"/>
      <c r="AV1295" s="30"/>
      <c r="AW1295" s="30"/>
      <c r="AX1295" s="30"/>
      <c r="AY1295" s="30"/>
      <c r="AZ1295" s="30"/>
      <c r="BA1295" s="30"/>
      <c r="BB1295" s="30"/>
      <c r="BC1295" s="30"/>
      <c r="BD1295" s="30"/>
      <c r="BE1295" s="30"/>
      <c r="BF1295" s="30"/>
      <c r="BG1295" s="30"/>
      <c r="BH1295" s="30"/>
      <c r="BI1295" s="30"/>
      <c r="BJ1295" s="30"/>
      <c r="BK1295" s="30"/>
      <c r="BL1295" s="30"/>
      <c r="BM1295" s="30"/>
      <c r="BN1295" s="30"/>
      <c r="BO1295" s="30"/>
      <c r="BP1295" s="30"/>
      <c r="BQ1295" s="30"/>
      <c r="BR1295" s="30"/>
      <c r="BS1295" s="30"/>
      <c r="BT1295" s="30"/>
      <c r="BU1295" s="30"/>
      <c r="BV1295" s="30"/>
      <c r="BW1295" s="30"/>
      <c r="BX1295" s="30"/>
      <c r="BY1295" s="30"/>
      <c r="BZ1295" s="30"/>
      <c r="CA1295" s="30"/>
      <c r="CB1295" s="30"/>
      <c r="CC1295" s="30"/>
      <c r="CD1295" s="30"/>
      <c r="CE1295" s="30"/>
      <c r="CF1295" s="30"/>
      <c r="CG1295" s="30"/>
      <c r="CH1295" s="30"/>
      <c r="CI1295" s="30"/>
      <c r="CJ1295" s="30"/>
      <c r="CK1295" s="30"/>
      <c r="CL1295" s="30"/>
      <c r="CM1295" s="30"/>
      <c r="CN1295" s="30"/>
      <c r="CO1295" s="30"/>
      <c r="CP1295" s="30"/>
      <c r="CQ1295" s="30"/>
      <c r="CR1295" s="30"/>
      <c r="CS1295" s="30"/>
      <c r="CT1295" s="30"/>
      <c r="CU1295" s="30"/>
      <c r="CV1295" s="30"/>
      <c r="CW1295" s="30"/>
      <c r="CX1295" s="30"/>
      <c r="CY1295" s="30"/>
      <c r="CZ1295" s="30"/>
      <c r="DA1295" s="30"/>
      <c r="DB1295" s="30"/>
      <c r="DC1295" s="30"/>
      <c r="DD1295" s="30"/>
      <c r="DE1295" s="30"/>
      <c r="DF1295" s="30"/>
      <c r="DG1295" s="30"/>
      <c r="DH1295" s="30"/>
      <c r="DI1295" s="30"/>
      <c r="DJ1295" s="30"/>
      <c r="DK1295" s="30"/>
      <c r="DL1295" s="30"/>
      <c r="DM1295" s="30"/>
      <c r="DN1295" s="30"/>
      <c r="DO1295" s="30"/>
      <c r="DP1295" s="30"/>
      <c r="DQ1295" s="30"/>
      <c r="DR1295" s="30"/>
      <c r="DS1295" s="30"/>
      <c r="DT1295" s="30"/>
      <c r="DU1295" s="30"/>
      <c r="DV1295" s="30"/>
      <c r="DW1295" s="30"/>
      <c r="DX1295" s="30"/>
      <c r="DY1295" s="30"/>
      <c r="DZ1295" s="30"/>
      <c r="EA1295" s="30"/>
      <c r="EB1295" s="30"/>
      <c r="EC1295" s="30"/>
      <c r="ED1295" s="30"/>
      <c r="EE1295" s="30"/>
      <c r="EF1295" s="30"/>
      <c r="EG1295" s="30"/>
      <c r="EH1295" s="30"/>
      <c r="EI1295" s="30"/>
      <c r="EJ1295" s="30"/>
      <c r="EK1295" s="30"/>
      <c r="EL1295" s="30"/>
      <c r="EM1295" s="30"/>
      <c r="EN1295" s="30"/>
      <c r="EO1295" s="30"/>
      <c r="EP1295" s="30"/>
      <c r="EQ1295" s="30"/>
      <c r="ER1295" s="30"/>
      <c r="ES1295" s="30"/>
      <c r="ET1295" s="30"/>
      <c r="EU1295" s="30"/>
      <c r="EV1295" s="30"/>
      <c r="EW1295" s="30"/>
      <c r="EX1295" s="30"/>
      <c r="EY1295" s="30"/>
      <c r="EZ1295" s="30"/>
      <c r="FA1295" s="30"/>
      <c r="FB1295" s="30"/>
      <c r="FC1295" s="30"/>
      <c r="FD1295" s="30"/>
      <c r="FE1295" s="30"/>
      <c r="FF1295" s="30"/>
      <c r="FG1295" s="30"/>
      <c r="FH1295" s="30"/>
      <c r="FI1295" s="30"/>
      <c r="FJ1295" s="30"/>
      <c r="FK1295" s="30"/>
      <c r="FL1295" s="30"/>
      <c r="FM1295" s="30"/>
      <c r="FN1295" s="30"/>
      <c r="FO1295" s="30"/>
      <c r="FP1295" s="30"/>
      <c r="FQ1295" s="30"/>
      <c r="FR1295" s="30"/>
      <c r="FS1295" s="30"/>
      <c r="FT1295" s="30"/>
      <c r="FU1295" s="30"/>
      <c r="FV1295" s="30"/>
      <c r="FW1295" s="30"/>
      <c r="FX1295" s="30"/>
      <c r="FY1295" s="30"/>
      <c r="FZ1295" s="30"/>
      <c r="GA1295" s="30"/>
      <c r="GB1295" s="30"/>
      <c r="GC1295" s="30"/>
      <c r="GD1295" s="30"/>
      <c r="GE1295" s="30"/>
      <c r="GF1295" s="30"/>
      <c r="GG1295" s="30"/>
      <c r="GH1295" s="30"/>
      <c r="GI1295" s="30"/>
      <c r="GJ1295" s="30"/>
      <c r="GK1295" s="30"/>
      <c r="GL1295" s="30"/>
      <c r="GM1295" s="30"/>
      <c r="GN1295" s="30"/>
      <c r="GO1295" s="30"/>
      <c r="GP1295" s="30"/>
      <c r="GQ1295" s="30"/>
      <c r="GR1295" s="30"/>
      <c r="GS1295" s="30"/>
      <c r="GT1295" s="30"/>
      <c r="GU1295" s="30"/>
      <c r="GV1295" s="30"/>
      <c r="GW1295" s="30"/>
      <c r="GX1295" s="30"/>
      <c r="GY1295" s="30"/>
      <c r="GZ1295" s="30"/>
      <c r="HA1295" s="30"/>
      <c r="HB1295" s="30"/>
      <c r="HC1295" s="30"/>
      <c r="HD1295" s="30"/>
      <c r="HE1295" s="30"/>
      <c r="HF1295" s="30"/>
      <c r="HG1295" s="30"/>
      <c r="HH1295" s="30"/>
      <c r="HI1295" s="30"/>
      <c r="HJ1295" s="30"/>
      <c r="HK1295" s="30"/>
      <c r="HL1295" s="30"/>
      <c r="HM1295" s="30"/>
      <c r="HN1295" s="30"/>
      <c r="HO1295" s="30"/>
      <c r="HP1295" s="30"/>
      <c r="HQ1295" s="30"/>
      <c r="HR1295" s="30"/>
      <c r="HS1295" s="30"/>
      <c r="HT1295" s="30"/>
      <c r="HU1295" s="30"/>
      <c r="HV1295" s="30"/>
      <c r="HW1295" s="30"/>
      <c r="HX1295" s="30"/>
      <c r="HY1295" s="30"/>
      <c r="HZ1295" s="30"/>
      <c r="IA1295" s="30"/>
      <c r="IB1295" s="30"/>
      <c r="IC1295" s="30"/>
      <c r="ID1295" s="30"/>
      <c r="IE1295" s="30"/>
      <c r="IF1295" s="30"/>
      <c r="IG1295" s="30"/>
      <c r="IH1295" s="30"/>
      <c r="II1295" s="30"/>
      <c r="IJ1295" s="30"/>
      <c r="IK1295" s="30"/>
      <c r="IL1295" s="30"/>
      <c r="IM1295" s="30"/>
      <c r="IN1295" s="30"/>
      <c r="IO1295" s="30"/>
      <c r="IP1295" s="30"/>
      <c r="IQ1295" s="30"/>
      <c r="IR1295" s="30"/>
      <c r="IS1295" s="30"/>
      <c r="IT1295" s="30"/>
      <c r="IU1295" s="30"/>
    </row>
    <row r="1297" ht="15">
      <c r="A1297" s="32"/>
    </row>
    <row r="1299" spans="1:5" ht="15.75" thickBot="1">
      <c r="A1299" s="145" t="s">
        <v>1054</v>
      </c>
      <c r="B1299" s="145"/>
      <c r="C1299" s="145"/>
      <c r="D1299" s="145"/>
      <c r="E1299" s="145"/>
    </row>
    <row r="1300" spans="1:5" ht="15.75" thickTop="1">
      <c r="A1300" s="146" t="s">
        <v>0</v>
      </c>
      <c r="B1300" s="146"/>
      <c r="C1300" s="146"/>
      <c r="D1300" s="146"/>
      <c r="E1300" s="146"/>
    </row>
    <row r="1302" spans="1:5" ht="30.75" customHeight="1">
      <c r="A1302" s="147" t="s">
        <v>833</v>
      </c>
      <c r="B1302" s="147"/>
      <c r="C1302" s="147"/>
      <c r="D1302" s="147"/>
      <c r="E1302" s="147"/>
    </row>
    <row r="1303" spans="1:5" ht="15">
      <c r="A1303" s="148" t="s">
        <v>139</v>
      </c>
      <c r="B1303" s="148"/>
      <c r="C1303" s="148"/>
      <c r="D1303" s="148"/>
      <c r="E1303" s="148"/>
    </row>
    <row r="1304" spans="1:5" ht="15">
      <c r="A1304" s="148" t="s">
        <v>3</v>
      </c>
      <c r="B1304" s="148"/>
      <c r="C1304" s="148"/>
      <c r="D1304" s="148"/>
      <c r="E1304" s="148"/>
    </row>
    <row r="1305" spans="1:5" ht="15">
      <c r="A1305" s="149" t="s">
        <v>835</v>
      </c>
      <c r="B1305" s="149"/>
      <c r="C1305" s="149"/>
      <c r="D1305" s="149"/>
      <c r="E1305" s="149"/>
    </row>
    <row r="1306" spans="1:5" ht="15">
      <c r="A1306" s="140" t="s">
        <v>23</v>
      </c>
      <c r="B1306" s="151" t="s">
        <v>6</v>
      </c>
      <c r="C1306" s="152"/>
      <c r="D1306" s="139" t="s">
        <v>7</v>
      </c>
      <c r="E1306" s="150" t="s">
        <v>8</v>
      </c>
    </row>
    <row r="1307" spans="1:5" ht="15">
      <c r="A1307" s="140"/>
      <c r="B1307" s="39" t="s">
        <v>9</v>
      </c>
      <c r="C1307" s="39" t="s">
        <v>10</v>
      </c>
      <c r="D1307" s="139"/>
      <c r="E1307" s="140"/>
    </row>
    <row r="1308" spans="1:5" ht="30">
      <c r="A1308" s="52">
        <v>44174</v>
      </c>
      <c r="B1308" s="23" t="s">
        <v>104</v>
      </c>
      <c r="C1308" s="60" t="s">
        <v>105</v>
      </c>
      <c r="D1308" s="5" t="s">
        <v>106</v>
      </c>
      <c r="E1308" s="120">
        <v>4000</v>
      </c>
    </row>
    <row r="1309" spans="1:5" ht="15">
      <c r="A1309" s="142" t="s">
        <v>20</v>
      </c>
      <c r="B1309" s="143"/>
      <c r="C1309" s="143"/>
      <c r="D1309" s="144"/>
      <c r="E1309" s="46">
        <f>SUM(E1308:E1308)</f>
        <v>4000</v>
      </c>
    </row>
    <row r="1311" ht="15">
      <c r="A1311" s="32"/>
    </row>
    <row r="1313" spans="1:5" ht="15.75" thickBot="1">
      <c r="A1313" s="145" t="s">
        <v>1054</v>
      </c>
      <c r="B1313" s="145"/>
      <c r="C1313" s="145"/>
      <c r="D1313" s="145"/>
      <c r="E1313" s="145"/>
    </row>
    <row r="1314" spans="1:5" ht="15.75" thickTop="1">
      <c r="A1314" s="146" t="s">
        <v>0</v>
      </c>
      <c r="B1314" s="146"/>
      <c r="C1314" s="146"/>
      <c r="D1314" s="146"/>
      <c r="E1314" s="146"/>
    </row>
    <row r="1316" spans="1:5" ht="33.75" customHeight="1">
      <c r="A1316" s="147" t="s">
        <v>834</v>
      </c>
      <c r="B1316" s="147"/>
      <c r="C1316" s="147"/>
      <c r="D1316" s="147"/>
      <c r="E1316" s="147"/>
    </row>
    <row r="1317" spans="1:5" ht="15">
      <c r="A1317" s="148" t="s">
        <v>139</v>
      </c>
      <c r="B1317" s="148"/>
      <c r="C1317" s="148"/>
      <c r="D1317" s="148"/>
      <c r="E1317" s="148"/>
    </row>
    <row r="1318" spans="1:5" ht="15">
      <c r="A1318" s="148" t="s">
        <v>3</v>
      </c>
      <c r="B1318" s="148"/>
      <c r="C1318" s="148"/>
      <c r="D1318" s="148"/>
      <c r="E1318" s="148"/>
    </row>
    <row r="1319" spans="1:5" ht="15">
      <c r="A1319" s="149" t="s">
        <v>835</v>
      </c>
      <c r="B1319" s="149"/>
      <c r="C1319" s="149"/>
      <c r="D1319" s="149"/>
      <c r="E1319" s="149"/>
    </row>
    <row r="1320" spans="1:5" ht="15">
      <c r="A1320" s="140" t="s">
        <v>23</v>
      </c>
      <c r="B1320" s="151" t="s">
        <v>6</v>
      </c>
      <c r="C1320" s="152"/>
      <c r="D1320" s="139" t="s">
        <v>7</v>
      </c>
      <c r="E1320" s="150" t="s">
        <v>8</v>
      </c>
    </row>
    <row r="1321" spans="1:5" ht="15">
      <c r="A1321" s="140"/>
      <c r="B1321" s="39" t="s">
        <v>9</v>
      </c>
      <c r="C1321" s="39" t="s">
        <v>10</v>
      </c>
      <c r="D1321" s="139"/>
      <c r="E1321" s="140"/>
    </row>
    <row r="1322" spans="1:5" ht="30">
      <c r="A1322" s="52">
        <v>44174</v>
      </c>
      <c r="B1322" s="23" t="s">
        <v>104</v>
      </c>
      <c r="C1322" s="60" t="s">
        <v>105</v>
      </c>
      <c r="D1322" s="5" t="s">
        <v>106</v>
      </c>
      <c r="E1322" s="120">
        <v>4000</v>
      </c>
    </row>
    <row r="1323" spans="1:5" ht="15">
      <c r="A1323" s="142" t="s">
        <v>20</v>
      </c>
      <c r="B1323" s="143"/>
      <c r="C1323" s="143"/>
      <c r="D1323" s="144"/>
      <c r="E1323" s="46">
        <f>SUM(E1322:E1322)</f>
        <v>4000</v>
      </c>
    </row>
    <row r="1326" ht="15">
      <c r="A1326" s="32"/>
    </row>
    <row r="1328" spans="1:5" ht="15.75" thickBot="1">
      <c r="A1328" s="145" t="s">
        <v>1054</v>
      </c>
      <c r="B1328" s="145"/>
      <c r="C1328" s="145"/>
      <c r="D1328" s="145"/>
      <c r="E1328" s="145"/>
    </row>
    <row r="1329" spans="1:255" ht="15.75" thickTop="1">
      <c r="A1329" s="146" t="s">
        <v>0</v>
      </c>
      <c r="B1329" s="146"/>
      <c r="C1329" s="146"/>
      <c r="D1329" s="146"/>
      <c r="E1329" s="146"/>
      <c r="F1329" s="30"/>
      <c r="G1329" s="30"/>
      <c r="H1329" s="30"/>
      <c r="I1329" s="30"/>
      <c r="J1329" s="30"/>
      <c r="K1329" s="30"/>
      <c r="L1329" s="30"/>
      <c r="M1329" s="30"/>
      <c r="N1329" s="30"/>
      <c r="O1329" s="30"/>
      <c r="P1329" s="30"/>
      <c r="Q1329" s="30"/>
      <c r="R1329" s="30"/>
      <c r="S1329" s="30"/>
      <c r="T1329" s="30"/>
      <c r="U1329" s="30"/>
      <c r="V1329" s="30"/>
      <c r="W1329" s="30"/>
      <c r="X1329" s="30"/>
      <c r="Y1329" s="30"/>
      <c r="Z1329" s="30"/>
      <c r="AA1329" s="30"/>
      <c r="AB1329" s="30"/>
      <c r="AC1329" s="30"/>
      <c r="AD1329" s="30"/>
      <c r="AE1329" s="30"/>
      <c r="AF1329" s="30"/>
      <c r="AG1329" s="30"/>
      <c r="AH1329" s="30"/>
      <c r="AI1329" s="30"/>
      <c r="AJ1329" s="30"/>
      <c r="AK1329" s="30"/>
      <c r="AL1329" s="30"/>
      <c r="AM1329" s="30"/>
      <c r="AN1329" s="30"/>
      <c r="AO1329" s="30"/>
      <c r="AP1329" s="30"/>
      <c r="AQ1329" s="30"/>
      <c r="AR1329" s="30"/>
      <c r="AS1329" s="30"/>
      <c r="AT1329" s="30"/>
      <c r="AU1329" s="30"/>
      <c r="AV1329" s="30"/>
      <c r="AW1329" s="30"/>
      <c r="AX1329" s="30"/>
      <c r="AY1329" s="30"/>
      <c r="AZ1329" s="30"/>
      <c r="BA1329" s="30"/>
      <c r="BB1329" s="30"/>
      <c r="BC1329" s="30"/>
      <c r="BD1329" s="30"/>
      <c r="BE1329" s="30"/>
      <c r="BF1329" s="30"/>
      <c r="BG1329" s="30"/>
      <c r="BH1329" s="30"/>
      <c r="BI1329" s="30"/>
      <c r="BJ1329" s="30"/>
      <c r="BK1329" s="30"/>
      <c r="BL1329" s="30"/>
      <c r="BM1329" s="30"/>
      <c r="BN1329" s="30"/>
      <c r="BO1329" s="30"/>
      <c r="BP1329" s="30"/>
      <c r="BQ1329" s="30"/>
      <c r="BR1329" s="30"/>
      <c r="BS1329" s="30"/>
      <c r="BT1329" s="30"/>
      <c r="BU1329" s="30"/>
      <c r="BV1329" s="30"/>
      <c r="BW1329" s="30"/>
      <c r="BX1329" s="30"/>
      <c r="BY1329" s="30"/>
      <c r="BZ1329" s="30"/>
      <c r="CA1329" s="30"/>
      <c r="CB1329" s="30"/>
      <c r="CC1329" s="30"/>
      <c r="CD1329" s="30"/>
      <c r="CE1329" s="30"/>
      <c r="CF1329" s="30"/>
      <c r="CG1329" s="30"/>
      <c r="CH1329" s="30"/>
      <c r="CI1329" s="30"/>
      <c r="CJ1329" s="30"/>
      <c r="CK1329" s="30"/>
      <c r="CL1329" s="30"/>
      <c r="CM1329" s="30"/>
      <c r="CN1329" s="30"/>
      <c r="CO1329" s="30"/>
      <c r="CP1329" s="30"/>
      <c r="CQ1329" s="30"/>
      <c r="CR1329" s="30"/>
      <c r="CS1329" s="30"/>
      <c r="CT1329" s="30"/>
      <c r="CU1329" s="30"/>
      <c r="CV1329" s="30"/>
      <c r="CW1329" s="30"/>
      <c r="CX1329" s="30"/>
      <c r="CY1329" s="30"/>
      <c r="CZ1329" s="30"/>
      <c r="DA1329" s="30"/>
      <c r="DB1329" s="30"/>
      <c r="DC1329" s="30"/>
      <c r="DD1329" s="30"/>
      <c r="DE1329" s="30"/>
      <c r="DF1329" s="30"/>
      <c r="DG1329" s="30"/>
      <c r="DH1329" s="30"/>
      <c r="DI1329" s="30"/>
      <c r="DJ1329" s="30"/>
      <c r="DK1329" s="30"/>
      <c r="DL1329" s="30"/>
      <c r="DM1329" s="30"/>
      <c r="DN1329" s="30"/>
      <c r="DO1329" s="30"/>
      <c r="DP1329" s="30"/>
      <c r="DQ1329" s="30"/>
      <c r="DR1329" s="30"/>
      <c r="DS1329" s="30"/>
      <c r="DT1329" s="30"/>
      <c r="DU1329" s="30"/>
      <c r="DV1329" s="30"/>
      <c r="DW1329" s="30"/>
      <c r="DX1329" s="30"/>
      <c r="DY1329" s="30"/>
      <c r="DZ1329" s="30"/>
      <c r="EA1329" s="30"/>
      <c r="EB1329" s="30"/>
      <c r="EC1329" s="30"/>
      <c r="ED1329" s="30"/>
      <c r="EE1329" s="30"/>
      <c r="EF1329" s="30"/>
      <c r="EG1329" s="30"/>
      <c r="EH1329" s="30"/>
      <c r="EI1329" s="30"/>
      <c r="EJ1329" s="30"/>
      <c r="EK1329" s="30"/>
      <c r="EL1329" s="30"/>
      <c r="EM1329" s="30"/>
      <c r="EN1329" s="30"/>
      <c r="EO1329" s="30"/>
      <c r="EP1329" s="30"/>
      <c r="EQ1329" s="30"/>
      <c r="ER1329" s="30"/>
      <c r="ES1329" s="30"/>
      <c r="ET1329" s="30"/>
      <c r="EU1329" s="30"/>
      <c r="EV1329" s="30"/>
      <c r="EW1329" s="30"/>
      <c r="EX1329" s="30"/>
      <c r="EY1329" s="30"/>
      <c r="EZ1329" s="30"/>
      <c r="FA1329" s="30"/>
      <c r="FB1329" s="30"/>
      <c r="FC1329" s="30"/>
      <c r="FD1329" s="30"/>
      <c r="FE1329" s="30"/>
      <c r="FF1329" s="30"/>
      <c r="FG1329" s="30"/>
      <c r="FH1329" s="30"/>
      <c r="FI1329" s="30"/>
      <c r="FJ1329" s="30"/>
      <c r="FK1329" s="30"/>
      <c r="FL1329" s="30"/>
      <c r="FM1329" s="30"/>
      <c r="FN1329" s="30"/>
      <c r="FO1329" s="30"/>
      <c r="FP1329" s="30"/>
      <c r="FQ1329" s="30"/>
      <c r="FR1329" s="30"/>
      <c r="FS1329" s="30"/>
      <c r="FT1329" s="30"/>
      <c r="FU1329" s="30"/>
      <c r="FV1329" s="30"/>
      <c r="FW1329" s="30"/>
      <c r="FX1329" s="30"/>
      <c r="FY1329" s="30"/>
      <c r="FZ1329" s="30"/>
      <c r="GA1329" s="30"/>
      <c r="GB1329" s="30"/>
      <c r="GC1329" s="30"/>
      <c r="GD1329" s="30"/>
      <c r="GE1329" s="30"/>
      <c r="GF1329" s="30"/>
      <c r="GG1329" s="30"/>
      <c r="GH1329" s="30"/>
      <c r="GI1329" s="30"/>
      <c r="GJ1329" s="30"/>
      <c r="GK1329" s="30"/>
      <c r="GL1329" s="30"/>
      <c r="GM1329" s="30"/>
      <c r="GN1329" s="30"/>
      <c r="GO1329" s="30"/>
      <c r="GP1329" s="30"/>
      <c r="GQ1329" s="30"/>
      <c r="GR1329" s="30"/>
      <c r="GS1329" s="30"/>
      <c r="GT1329" s="30"/>
      <c r="GU1329" s="30"/>
      <c r="GV1329" s="30"/>
      <c r="GW1329" s="30"/>
      <c r="GX1329" s="30"/>
      <c r="GY1329" s="30"/>
      <c r="GZ1329" s="30"/>
      <c r="HA1329" s="30"/>
      <c r="HB1329" s="30"/>
      <c r="HC1329" s="30"/>
      <c r="HD1329" s="30"/>
      <c r="HE1329" s="30"/>
      <c r="HF1329" s="30"/>
      <c r="HG1329" s="30"/>
      <c r="HH1329" s="30"/>
      <c r="HI1329" s="30"/>
      <c r="HJ1329" s="30"/>
      <c r="HK1329" s="30"/>
      <c r="HL1329" s="30"/>
      <c r="HM1329" s="30"/>
      <c r="HN1329" s="30"/>
      <c r="HO1329" s="30"/>
      <c r="HP1329" s="30"/>
      <c r="HQ1329" s="30"/>
      <c r="HR1329" s="30"/>
      <c r="HS1329" s="30"/>
      <c r="HT1329" s="30"/>
      <c r="HU1329" s="30"/>
      <c r="HV1329" s="30"/>
      <c r="HW1329" s="30"/>
      <c r="HX1329" s="30"/>
      <c r="HY1329" s="30"/>
      <c r="HZ1329" s="30"/>
      <c r="IA1329" s="30"/>
      <c r="IB1329" s="30"/>
      <c r="IC1329" s="30"/>
      <c r="ID1329" s="30"/>
      <c r="IE1329" s="30"/>
      <c r="IF1329" s="30"/>
      <c r="IG1329" s="30"/>
      <c r="IH1329" s="30"/>
      <c r="II1329" s="30"/>
      <c r="IJ1329" s="30"/>
      <c r="IK1329" s="30"/>
      <c r="IL1329" s="30"/>
      <c r="IM1329" s="30"/>
      <c r="IN1329" s="30"/>
      <c r="IO1329" s="30"/>
      <c r="IP1329" s="30"/>
      <c r="IQ1329" s="30"/>
      <c r="IR1329" s="30"/>
      <c r="IS1329" s="30"/>
      <c r="IT1329" s="30"/>
      <c r="IU1329" s="30"/>
    </row>
    <row r="1330" spans="6:255" ht="15">
      <c r="F1330" s="30"/>
      <c r="G1330" s="30"/>
      <c r="H1330" s="30"/>
      <c r="I1330" s="30"/>
      <c r="J1330" s="30"/>
      <c r="K1330" s="30"/>
      <c r="L1330" s="30"/>
      <c r="M1330" s="30"/>
      <c r="N1330" s="30"/>
      <c r="O1330" s="30"/>
      <c r="P1330" s="30"/>
      <c r="Q1330" s="30"/>
      <c r="R1330" s="30"/>
      <c r="S1330" s="30"/>
      <c r="T1330" s="30"/>
      <c r="U1330" s="30"/>
      <c r="V1330" s="30"/>
      <c r="W1330" s="30"/>
      <c r="X1330" s="30"/>
      <c r="Y1330" s="30"/>
      <c r="Z1330" s="30"/>
      <c r="AA1330" s="30"/>
      <c r="AB1330" s="30"/>
      <c r="AC1330" s="30"/>
      <c r="AD1330" s="30"/>
      <c r="AE1330" s="30"/>
      <c r="AF1330" s="30"/>
      <c r="AG1330" s="30"/>
      <c r="AH1330" s="30"/>
      <c r="AI1330" s="30"/>
      <c r="AJ1330" s="30"/>
      <c r="AK1330" s="30"/>
      <c r="AL1330" s="30"/>
      <c r="AM1330" s="30"/>
      <c r="AN1330" s="30"/>
      <c r="AO1330" s="30"/>
      <c r="AP1330" s="30"/>
      <c r="AQ1330" s="30"/>
      <c r="AR1330" s="30"/>
      <c r="AS1330" s="30"/>
      <c r="AT1330" s="30"/>
      <c r="AU1330" s="30"/>
      <c r="AV1330" s="30"/>
      <c r="AW1330" s="30"/>
      <c r="AX1330" s="30"/>
      <c r="AY1330" s="30"/>
      <c r="AZ1330" s="30"/>
      <c r="BA1330" s="30"/>
      <c r="BB1330" s="30"/>
      <c r="BC1330" s="30"/>
      <c r="BD1330" s="30"/>
      <c r="BE1330" s="30"/>
      <c r="BF1330" s="30"/>
      <c r="BG1330" s="30"/>
      <c r="BH1330" s="30"/>
      <c r="BI1330" s="30"/>
      <c r="BJ1330" s="30"/>
      <c r="BK1330" s="30"/>
      <c r="BL1330" s="30"/>
      <c r="BM1330" s="30"/>
      <c r="BN1330" s="30"/>
      <c r="BO1330" s="30"/>
      <c r="BP1330" s="30"/>
      <c r="BQ1330" s="30"/>
      <c r="BR1330" s="30"/>
      <c r="BS1330" s="30"/>
      <c r="BT1330" s="30"/>
      <c r="BU1330" s="30"/>
      <c r="BV1330" s="30"/>
      <c r="BW1330" s="30"/>
      <c r="BX1330" s="30"/>
      <c r="BY1330" s="30"/>
      <c r="BZ1330" s="30"/>
      <c r="CA1330" s="30"/>
      <c r="CB1330" s="30"/>
      <c r="CC1330" s="30"/>
      <c r="CD1330" s="30"/>
      <c r="CE1330" s="30"/>
      <c r="CF1330" s="30"/>
      <c r="CG1330" s="30"/>
      <c r="CH1330" s="30"/>
      <c r="CI1330" s="30"/>
      <c r="CJ1330" s="30"/>
      <c r="CK1330" s="30"/>
      <c r="CL1330" s="30"/>
      <c r="CM1330" s="30"/>
      <c r="CN1330" s="30"/>
      <c r="CO1330" s="30"/>
      <c r="CP1330" s="30"/>
      <c r="CQ1330" s="30"/>
      <c r="CR1330" s="30"/>
      <c r="CS1330" s="30"/>
      <c r="CT1330" s="30"/>
      <c r="CU1330" s="30"/>
      <c r="CV1330" s="30"/>
      <c r="CW1330" s="30"/>
      <c r="CX1330" s="30"/>
      <c r="CY1330" s="30"/>
      <c r="CZ1330" s="30"/>
      <c r="DA1330" s="30"/>
      <c r="DB1330" s="30"/>
      <c r="DC1330" s="30"/>
      <c r="DD1330" s="30"/>
      <c r="DE1330" s="30"/>
      <c r="DF1330" s="30"/>
      <c r="DG1330" s="30"/>
      <c r="DH1330" s="30"/>
      <c r="DI1330" s="30"/>
      <c r="DJ1330" s="30"/>
      <c r="DK1330" s="30"/>
      <c r="DL1330" s="30"/>
      <c r="DM1330" s="30"/>
      <c r="DN1330" s="30"/>
      <c r="DO1330" s="30"/>
      <c r="DP1330" s="30"/>
      <c r="DQ1330" s="30"/>
      <c r="DR1330" s="30"/>
      <c r="DS1330" s="30"/>
      <c r="DT1330" s="30"/>
      <c r="DU1330" s="30"/>
      <c r="DV1330" s="30"/>
      <c r="DW1330" s="30"/>
      <c r="DX1330" s="30"/>
      <c r="DY1330" s="30"/>
      <c r="DZ1330" s="30"/>
      <c r="EA1330" s="30"/>
      <c r="EB1330" s="30"/>
      <c r="EC1330" s="30"/>
      <c r="ED1330" s="30"/>
      <c r="EE1330" s="30"/>
      <c r="EF1330" s="30"/>
      <c r="EG1330" s="30"/>
      <c r="EH1330" s="30"/>
      <c r="EI1330" s="30"/>
      <c r="EJ1330" s="30"/>
      <c r="EK1330" s="30"/>
      <c r="EL1330" s="30"/>
      <c r="EM1330" s="30"/>
      <c r="EN1330" s="30"/>
      <c r="EO1330" s="30"/>
      <c r="EP1330" s="30"/>
      <c r="EQ1330" s="30"/>
      <c r="ER1330" s="30"/>
      <c r="ES1330" s="30"/>
      <c r="ET1330" s="30"/>
      <c r="EU1330" s="30"/>
      <c r="EV1330" s="30"/>
      <c r="EW1330" s="30"/>
      <c r="EX1330" s="30"/>
      <c r="EY1330" s="30"/>
      <c r="EZ1330" s="30"/>
      <c r="FA1330" s="30"/>
      <c r="FB1330" s="30"/>
      <c r="FC1330" s="30"/>
      <c r="FD1330" s="30"/>
      <c r="FE1330" s="30"/>
      <c r="FF1330" s="30"/>
      <c r="FG1330" s="30"/>
      <c r="FH1330" s="30"/>
      <c r="FI1330" s="30"/>
      <c r="FJ1330" s="30"/>
      <c r="FK1330" s="30"/>
      <c r="FL1330" s="30"/>
      <c r="FM1330" s="30"/>
      <c r="FN1330" s="30"/>
      <c r="FO1330" s="30"/>
      <c r="FP1330" s="30"/>
      <c r="FQ1330" s="30"/>
      <c r="FR1330" s="30"/>
      <c r="FS1330" s="30"/>
      <c r="FT1330" s="30"/>
      <c r="FU1330" s="30"/>
      <c r="FV1330" s="30"/>
      <c r="FW1330" s="30"/>
      <c r="FX1330" s="30"/>
      <c r="FY1330" s="30"/>
      <c r="FZ1330" s="30"/>
      <c r="GA1330" s="30"/>
      <c r="GB1330" s="30"/>
      <c r="GC1330" s="30"/>
      <c r="GD1330" s="30"/>
      <c r="GE1330" s="30"/>
      <c r="GF1330" s="30"/>
      <c r="GG1330" s="30"/>
      <c r="GH1330" s="30"/>
      <c r="GI1330" s="30"/>
      <c r="GJ1330" s="30"/>
      <c r="GK1330" s="30"/>
      <c r="GL1330" s="30"/>
      <c r="GM1330" s="30"/>
      <c r="GN1330" s="30"/>
      <c r="GO1330" s="30"/>
      <c r="GP1330" s="30"/>
      <c r="GQ1330" s="30"/>
      <c r="GR1330" s="30"/>
      <c r="GS1330" s="30"/>
      <c r="GT1330" s="30"/>
      <c r="GU1330" s="30"/>
      <c r="GV1330" s="30"/>
      <c r="GW1330" s="30"/>
      <c r="GX1330" s="30"/>
      <c r="GY1330" s="30"/>
      <c r="GZ1330" s="30"/>
      <c r="HA1330" s="30"/>
      <c r="HB1330" s="30"/>
      <c r="HC1330" s="30"/>
      <c r="HD1330" s="30"/>
      <c r="HE1330" s="30"/>
      <c r="HF1330" s="30"/>
      <c r="HG1330" s="30"/>
      <c r="HH1330" s="30"/>
      <c r="HI1330" s="30"/>
      <c r="HJ1330" s="30"/>
      <c r="HK1330" s="30"/>
      <c r="HL1330" s="30"/>
      <c r="HM1330" s="30"/>
      <c r="HN1330" s="30"/>
      <c r="HO1330" s="30"/>
      <c r="HP1330" s="30"/>
      <c r="HQ1330" s="30"/>
      <c r="HR1330" s="30"/>
      <c r="HS1330" s="30"/>
      <c r="HT1330" s="30"/>
      <c r="HU1330" s="30"/>
      <c r="HV1330" s="30"/>
      <c r="HW1330" s="30"/>
      <c r="HX1330" s="30"/>
      <c r="HY1330" s="30"/>
      <c r="HZ1330" s="30"/>
      <c r="IA1330" s="30"/>
      <c r="IB1330" s="30"/>
      <c r="IC1330" s="30"/>
      <c r="ID1330" s="30"/>
      <c r="IE1330" s="30"/>
      <c r="IF1330" s="30"/>
      <c r="IG1330" s="30"/>
      <c r="IH1330" s="30"/>
      <c r="II1330" s="30"/>
      <c r="IJ1330" s="30"/>
      <c r="IK1330" s="30"/>
      <c r="IL1330" s="30"/>
      <c r="IM1330" s="30"/>
      <c r="IN1330" s="30"/>
      <c r="IO1330" s="30"/>
      <c r="IP1330" s="30"/>
      <c r="IQ1330" s="30"/>
      <c r="IR1330" s="30"/>
      <c r="IS1330" s="30"/>
      <c r="IT1330" s="30"/>
      <c r="IU1330" s="30"/>
    </row>
    <row r="1331" spans="1:255" ht="32.25" customHeight="1">
      <c r="A1331" s="147" t="s">
        <v>449</v>
      </c>
      <c r="B1331" s="147"/>
      <c r="C1331" s="147"/>
      <c r="D1331" s="147"/>
      <c r="E1331" s="147"/>
      <c r="F1331" s="30"/>
      <c r="G1331" s="30"/>
      <c r="H1331" s="30"/>
      <c r="I1331" s="30"/>
      <c r="J1331" s="30"/>
      <c r="K1331" s="30"/>
      <c r="L1331" s="30"/>
      <c r="M1331" s="30"/>
      <c r="N1331" s="30"/>
      <c r="O1331" s="30"/>
      <c r="P1331" s="30"/>
      <c r="Q1331" s="30"/>
      <c r="R1331" s="30"/>
      <c r="S1331" s="30"/>
      <c r="T1331" s="30"/>
      <c r="U1331" s="30"/>
      <c r="V1331" s="30"/>
      <c r="W1331" s="30"/>
      <c r="X1331" s="30"/>
      <c r="Y1331" s="30"/>
      <c r="Z1331" s="30"/>
      <c r="AA1331" s="30"/>
      <c r="AB1331" s="30"/>
      <c r="AC1331" s="30"/>
      <c r="AD1331" s="30"/>
      <c r="AE1331" s="30"/>
      <c r="AF1331" s="30"/>
      <c r="AG1331" s="30"/>
      <c r="AH1331" s="30"/>
      <c r="AI1331" s="30"/>
      <c r="AJ1331" s="30"/>
      <c r="AK1331" s="30"/>
      <c r="AL1331" s="30"/>
      <c r="AM1331" s="30"/>
      <c r="AN1331" s="30"/>
      <c r="AO1331" s="30"/>
      <c r="AP1331" s="30"/>
      <c r="AQ1331" s="30"/>
      <c r="AR1331" s="30"/>
      <c r="AS1331" s="30"/>
      <c r="AT1331" s="30"/>
      <c r="AU1331" s="30"/>
      <c r="AV1331" s="30"/>
      <c r="AW1331" s="30"/>
      <c r="AX1331" s="30"/>
      <c r="AY1331" s="30"/>
      <c r="AZ1331" s="30"/>
      <c r="BA1331" s="30"/>
      <c r="BB1331" s="30"/>
      <c r="BC1331" s="30"/>
      <c r="BD1331" s="30"/>
      <c r="BE1331" s="30"/>
      <c r="BF1331" s="30"/>
      <c r="BG1331" s="30"/>
      <c r="BH1331" s="30"/>
      <c r="BI1331" s="30"/>
      <c r="BJ1331" s="30"/>
      <c r="BK1331" s="30"/>
      <c r="BL1331" s="30"/>
      <c r="BM1331" s="30"/>
      <c r="BN1331" s="30"/>
      <c r="BO1331" s="30"/>
      <c r="BP1331" s="30"/>
      <c r="BQ1331" s="30"/>
      <c r="BR1331" s="30"/>
      <c r="BS1331" s="30"/>
      <c r="BT1331" s="30"/>
      <c r="BU1331" s="30"/>
      <c r="BV1331" s="30"/>
      <c r="BW1331" s="30"/>
      <c r="BX1331" s="30"/>
      <c r="BY1331" s="30"/>
      <c r="BZ1331" s="30"/>
      <c r="CA1331" s="30"/>
      <c r="CB1331" s="30"/>
      <c r="CC1331" s="30"/>
      <c r="CD1331" s="30"/>
      <c r="CE1331" s="30"/>
      <c r="CF1331" s="30"/>
      <c r="CG1331" s="30"/>
      <c r="CH1331" s="30"/>
      <c r="CI1331" s="30"/>
      <c r="CJ1331" s="30"/>
      <c r="CK1331" s="30"/>
      <c r="CL1331" s="30"/>
      <c r="CM1331" s="30"/>
      <c r="CN1331" s="30"/>
      <c r="CO1331" s="30"/>
      <c r="CP1331" s="30"/>
      <c r="CQ1331" s="30"/>
      <c r="CR1331" s="30"/>
      <c r="CS1331" s="30"/>
      <c r="CT1331" s="30"/>
      <c r="CU1331" s="30"/>
      <c r="CV1331" s="30"/>
      <c r="CW1331" s="30"/>
      <c r="CX1331" s="30"/>
      <c r="CY1331" s="30"/>
      <c r="CZ1331" s="30"/>
      <c r="DA1331" s="30"/>
      <c r="DB1331" s="30"/>
      <c r="DC1331" s="30"/>
      <c r="DD1331" s="30"/>
      <c r="DE1331" s="30"/>
      <c r="DF1331" s="30"/>
      <c r="DG1331" s="30"/>
      <c r="DH1331" s="30"/>
      <c r="DI1331" s="30"/>
      <c r="DJ1331" s="30"/>
      <c r="DK1331" s="30"/>
      <c r="DL1331" s="30"/>
      <c r="DM1331" s="30"/>
      <c r="DN1331" s="30"/>
      <c r="DO1331" s="30"/>
      <c r="DP1331" s="30"/>
      <c r="DQ1331" s="30"/>
      <c r="DR1331" s="30"/>
      <c r="DS1331" s="30"/>
      <c r="DT1331" s="30"/>
      <c r="DU1331" s="30"/>
      <c r="DV1331" s="30"/>
      <c r="DW1331" s="30"/>
      <c r="DX1331" s="30"/>
      <c r="DY1331" s="30"/>
      <c r="DZ1331" s="30"/>
      <c r="EA1331" s="30"/>
      <c r="EB1331" s="30"/>
      <c r="EC1331" s="30"/>
      <c r="ED1331" s="30"/>
      <c r="EE1331" s="30"/>
      <c r="EF1331" s="30"/>
      <c r="EG1331" s="30"/>
      <c r="EH1331" s="30"/>
      <c r="EI1331" s="30"/>
      <c r="EJ1331" s="30"/>
      <c r="EK1331" s="30"/>
      <c r="EL1331" s="30"/>
      <c r="EM1331" s="30"/>
      <c r="EN1331" s="30"/>
      <c r="EO1331" s="30"/>
      <c r="EP1331" s="30"/>
      <c r="EQ1331" s="30"/>
      <c r="ER1331" s="30"/>
      <c r="ES1331" s="30"/>
      <c r="ET1331" s="30"/>
      <c r="EU1331" s="30"/>
      <c r="EV1331" s="30"/>
      <c r="EW1331" s="30"/>
      <c r="EX1331" s="30"/>
      <c r="EY1331" s="30"/>
      <c r="EZ1331" s="30"/>
      <c r="FA1331" s="30"/>
      <c r="FB1331" s="30"/>
      <c r="FC1331" s="30"/>
      <c r="FD1331" s="30"/>
      <c r="FE1331" s="30"/>
      <c r="FF1331" s="30"/>
      <c r="FG1331" s="30"/>
      <c r="FH1331" s="30"/>
      <c r="FI1331" s="30"/>
      <c r="FJ1331" s="30"/>
      <c r="FK1331" s="30"/>
      <c r="FL1331" s="30"/>
      <c r="FM1331" s="30"/>
      <c r="FN1331" s="30"/>
      <c r="FO1331" s="30"/>
      <c r="FP1331" s="30"/>
      <c r="FQ1331" s="30"/>
      <c r="FR1331" s="30"/>
      <c r="FS1331" s="30"/>
      <c r="FT1331" s="30"/>
      <c r="FU1331" s="30"/>
      <c r="FV1331" s="30"/>
      <c r="FW1331" s="30"/>
      <c r="FX1331" s="30"/>
      <c r="FY1331" s="30"/>
      <c r="FZ1331" s="30"/>
      <c r="GA1331" s="30"/>
      <c r="GB1331" s="30"/>
      <c r="GC1331" s="30"/>
      <c r="GD1331" s="30"/>
      <c r="GE1331" s="30"/>
      <c r="GF1331" s="30"/>
      <c r="GG1331" s="30"/>
      <c r="GH1331" s="30"/>
      <c r="GI1331" s="30"/>
      <c r="GJ1331" s="30"/>
      <c r="GK1331" s="30"/>
      <c r="GL1331" s="30"/>
      <c r="GM1331" s="30"/>
      <c r="GN1331" s="30"/>
      <c r="GO1331" s="30"/>
      <c r="GP1331" s="30"/>
      <c r="GQ1331" s="30"/>
      <c r="GR1331" s="30"/>
      <c r="GS1331" s="30"/>
      <c r="GT1331" s="30"/>
      <c r="GU1331" s="30"/>
      <c r="GV1331" s="30"/>
      <c r="GW1331" s="30"/>
      <c r="GX1331" s="30"/>
      <c r="GY1331" s="30"/>
      <c r="GZ1331" s="30"/>
      <c r="HA1331" s="30"/>
      <c r="HB1331" s="30"/>
      <c r="HC1331" s="30"/>
      <c r="HD1331" s="30"/>
      <c r="HE1331" s="30"/>
      <c r="HF1331" s="30"/>
      <c r="HG1331" s="30"/>
      <c r="HH1331" s="30"/>
      <c r="HI1331" s="30"/>
      <c r="HJ1331" s="30"/>
      <c r="HK1331" s="30"/>
      <c r="HL1331" s="30"/>
      <c r="HM1331" s="30"/>
      <c r="HN1331" s="30"/>
      <c r="HO1331" s="30"/>
      <c r="HP1331" s="30"/>
      <c r="HQ1331" s="30"/>
      <c r="HR1331" s="30"/>
      <c r="HS1331" s="30"/>
      <c r="HT1331" s="30"/>
      <c r="HU1331" s="30"/>
      <c r="HV1331" s="30"/>
      <c r="HW1331" s="30"/>
      <c r="HX1331" s="30"/>
      <c r="HY1331" s="30"/>
      <c r="HZ1331" s="30"/>
      <c r="IA1331" s="30"/>
      <c r="IB1331" s="30"/>
      <c r="IC1331" s="30"/>
      <c r="ID1331" s="30"/>
      <c r="IE1331" s="30"/>
      <c r="IF1331" s="30"/>
      <c r="IG1331" s="30"/>
      <c r="IH1331" s="30"/>
      <c r="II1331" s="30"/>
      <c r="IJ1331" s="30"/>
      <c r="IK1331" s="30"/>
      <c r="IL1331" s="30"/>
      <c r="IM1331" s="30"/>
      <c r="IN1331" s="30"/>
      <c r="IO1331" s="30"/>
      <c r="IP1331" s="30"/>
      <c r="IQ1331" s="30"/>
      <c r="IR1331" s="30"/>
      <c r="IS1331" s="30"/>
      <c r="IT1331" s="30"/>
      <c r="IU1331" s="30"/>
    </row>
    <row r="1332" spans="1:255" ht="15">
      <c r="A1332" s="148" t="s">
        <v>139</v>
      </c>
      <c r="B1332" s="148"/>
      <c r="C1332" s="148"/>
      <c r="D1332" s="148"/>
      <c r="E1332" s="148"/>
      <c r="F1332" s="30"/>
      <c r="G1332" s="30"/>
      <c r="H1332" s="30"/>
      <c r="I1332" s="30"/>
      <c r="J1332" s="30"/>
      <c r="K1332" s="30"/>
      <c r="L1332" s="30"/>
      <c r="M1332" s="30"/>
      <c r="N1332" s="30"/>
      <c r="O1332" s="30"/>
      <c r="P1332" s="30"/>
      <c r="Q1332" s="30"/>
      <c r="R1332" s="30"/>
      <c r="S1332" s="30"/>
      <c r="T1332" s="30"/>
      <c r="U1332" s="30"/>
      <c r="V1332" s="30"/>
      <c r="W1332" s="30"/>
      <c r="X1332" s="30"/>
      <c r="Y1332" s="30"/>
      <c r="Z1332" s="30"/>
      <c r="AA1332" s="30"/>
      <c r="AB1332" s="30"/>
      <c r="AC1332" s="30"/>
      <c r="AD1332" s="30"/>
      <c r="AE1332" s="30"/>
      <c r="AF1332" s="30"/>
      <c r="AG1332" s="30"/>
      <c r="AH1332" s="30"/>
      <c r="AI1332" s="30"/>
      <c r="AJ1332" s="30"/>
      <c r="AK1332" s="30"/>
      <c r="AL1332" s="30"/>
      <c r="AM1332" s="30"/>
      <c r="AN1332" s="30"/>
      <c r="AO1332" s="30"/>
      <c r="AP1332" s="30"/>
      <c r="AQ1332" s="30"/>
      <c r="AR1332" s="30"/>
      <c r="AS1332" s="30"/>
      <c r="AT1332" s="30"/>
      <c r="AU1332" s="30"/>
      <c r="AV1332" s="30"/>
      <c r="AW1332" s="30"/>
      <c r="AX1332" s="30"/>
      <c r="AY1332" s="30"/>
      <c r="AZ1332" s="30"/>
      <c r="BA1332" s="30"/>
      <c r="BB1332" s="30"/>
      <c r="BC1332" s="30"/>
      <c r="BD1332" s="30"/>
      <c r="BE1332" s="30"/>
      <c r="BF1332" s="30"/>
      <c r="BG1332" s="30"/>
      <c r="BH1332" s="30"/>
      <c r="BI1332" s="30"/>
      <c r="BJ1332" s="30"/>
      <c r="BK1332" s="30"/>
      <c r="BL1332" s="30"/>
      <c r="BM1332" s="30"/>
      <c r="BN1332" s="30"/>
      <c r="BO1332" s="30"/>
      <c r="BP1332" s="30"/>
      <c r="BQ1332" s="30"/>
      <c r="BR1332" s="30"/>
      <c r="BS1332" s="30"/>
      <c r="BT1332" s="30"/>
      <c r="BU1332" s="30"/>
      <c r="BV1332" s="30"/>
      <c r="BW1332" s="30"/>
      <c r="BX1332" s="30"/>
      <c r="BY1332" s="30"/>
      <c r="BZ1332" s="30"/>
      <c r="CA1332" s="30"/>
      <c r="CB1332" s="30"/>
      <c r="CC1332" s="30"/>
      <c r="CD1332" s="30"/>
      <c r="CE1332" s="30"/>
      <c r="CF1332" s="30"/>
      <c r="CG1332" s="30"/>
      <c r="CH1332" s="30"/>
      <c r="CI1332" s="30"/>
      <c r="CJ1332" s="30"/>
      <c r="CK1332" s="30"/>
      <c r="CL1332" s="30"/>
      <c r="CM1332" s="30"/>
      <c r="CN1332" s="30"/>
      <c r="CO1332" s="30"/>
      <c r="CP1332" s="30"/>
      <c r="CQ1332" s="30"/>
      <c r="CR1332" s="30"/>
      <c r="CS1332" s="30"/>
      <c r="CT1332" s="30"/>
      <c r="CU1332" s="30"/>
      <c r="CV1332" s="30"/>
      <c r="CW1332" s="30"/>
      <c r="CX1332" s="30"/>
      <c r="CY1332" s="30"/>
      <c r="CZ1332" s="30"/>
      <c r="DA1332" s="30"/>
      <c r="DB1332" s="30"/>
      <c r="DC1332" s="30"/>
      <c r="DD1332" s="30"/>
      <c r="DE1332" s="30"/>
      <c r="DF1332" s="30"/>
      <c r="DG1332" s="30"/>
      <c r="DH1332" s="30"/>
      <c r="DI1332" s="30"/>
      <c r="DJ1332" s="30"/>
      <c r="DK1332" s="30"/>
      <c r="DL1332" s="30"/>
      <c r="DM1332" s="30"/>
      <c r="DN1332" s="30"/>
      <c r="DO1332" s="30"/>
      <c r="DP1332" s="30"/>
      <c r="DQ1332" s="30"/>
      <c r="DR1332" s="30"/>
      <c r="DS1332" s="30"/>
      <c r="DT1332" s="30"/>
      <c r="DU1332" s="30"/>
      <c r="DV1332" s="30"/>
      <c r="DW1332" s="30"/>
      <c r="DX1332" s="30"/>
      <c r="DY1332" s="30"/>
      <c r="DZ1332" s="30"/>
      <c r="EA1332" s="30"/>
      <c r="EB1332" s="30"/>
      <c r="EC1332" s="30"/>
      <c r="ED1332" s="30"/>
      <c r="EE1332" s="30"/>
      <c r="EF1332" s="30"/>
      <c r="EG1332" s="30"/>
      <c r="EH1332" s="30"/>
      <c r="EI1332" s="30"/>
      <c r="EJ1332" s="30"/>
      <c r="EK1332" s="30"/>
      <c r="EL1332" s="30"/>
      <c r="EM1332" s="30"/>
      <c r="EN1332" s="30"/>
      <c r="EO1332" s="30"/>
      <c r="EP1332" s="30"/>
      <c r="EQ1332" s="30"/>
      <c r="ER1332" s="30"/>
      <c r="ES1332" s="30"/>
      <c r="ET1332" s="30"/>
      <c r="EU1332" s="30"/>
      <c r="EV1332" s="30"/>
      <c r="EW1332" s="30"/>
      <c r="EX1332" s="30"/>
      <c r="EY1332" s="30"/>
      <c r="EZ1332" s="30"/>
      <c r="FA1332" s="30"/>
      <c r="FB1332" s="30"/>
      <c r="FC1332" s="30"/>
      <c r="FD1332" s="30"/>
      <c r="FE1332" s="30"/>
      <c r="FF1332" s="30"/>
      <c r="FG1332" s="30"/>
      <c r="FH1332" s="30"/>
      <c r="FI1332" s="30"/>
      <c r="FJ1332" s="30"/>
      <c r="FK1332" s="30"/>
      <c r="FL1332" s="30"/>
      <c r="FM1332" s="30"/>
      <c r="FN1332" s="30"/>
      <c r="FO1332" s="30"/>
      <c r="FP1332" s="30"/>
      <c r="FQ1332" s="30"/>
      <c r="FR1332" s="30"/>
      <c r="FS1332" s="30"/>
      <c r="FT1332" s="30"/>
      <c r="FU1332" s="30"/>
      <c r="FV1332" s="30"/>
      <c r="FW1332" s="30"/>
      <c r="FX1332" s="30"/>
      <c r="FY1332" s="30"/>
      <c r="FZ1332" s="30"/>
      <c r="GA1332" s="30"/>
      <c r="GB1332" s="30"/>
      <c r="GC1332" s="30"/>
      <c r="GD1332" s="30"/>
      <c r="GE1332" s="30"/>
      <c r="GF1332" s="30"/>
      <c r="GG1332" s="30"/>
      <c r="GH1332" s="30"/>
      <c r="GI1332" s="30"/>
      <c r="GJ1332" s="30"/>
      <c r="GK1332" s="30"/>
      <c r="GL1332" s="30"/>
      <c r="GM1332" s="30"/>
      <c r="GN1332" s="30"/>
      <c r="GO1332" s="30"/>
      <c r="GP1332" s="30"/>
      <c r="GQ1332" s="30"/>
      <c r="GR1332" s="30"/>
      <c r="GS1332" s="30"/>
      <c r="GT1332" s="30"/>
      <c r="GU1332" s="30"/>
      <c r="GV1332" s="30"/>
      <c r="GW1332" s="30"/>
      <c r="GX1332" s="30"/>
      <c r="GY1332" s="30"/>
      <c r="GZ1332" s="30"/>
      <c r="HA1332" s="30"/>
      <c r="HB1332" s="30"/>
      <c r="HC1332" s="30"/>
      <c r="HD1332" s="30"/>
      <c r="HE1332" s="30"/>
      <c r="HF1332" s="30"/>
      <c r="HG1332" s="30"/>
      <c r="HH1332" s="30"/>
      <c r="HI1332" s="30"/>
      <c r="HJ1332" s="30"/>
      <c r="HK1332" s="30"/>
      <c r="HL1332" s="30"/>
      <c r="HM1332" s="30"/>
      <c r="HN1332" s="30"/>
      <c r="HO1332" s="30"/>
      <c r="HP1332" s="30"/>
      <c r="HQ1332" s="30"/>
      <c r="HR1332" s="30"/>
      <c r="HS1332" s="30"/>
      <c r="HT1332" s="30"/>
      <c r="HU1332" s="30"/>
      <c r="HV1332" s="30"/>
      <c r="HW1332" s="30"/>
      <c r="HX1332" s="30"/>
      <c r="HY1332" s="30"/>
      <c r="HZ1332" s="30"/>
      <c r="IA1332" s="30"/>
      <c r="IB1332" s="30"/>
      <c r="IC1332" s="30"/>
      <c r="ID1332" s="30"/>
      <c r="IE1332" s="30"/>
      <c r="IF1332" s="30"/>
      <c r="IG1332" s="30"/>
      <c r="IH1332" s="30"/>
      <c r="II1332" s="30"/>
      <c r="IJ1332" s="30"/>
      <c r="IK1332" s="30"/>
      <c r="IL1332" s="30"/>
      <c r="IM1332" s="30"/>
      <c r="IN1332" s="30"/>
      <c r="IO1332" s="30"/>
      <c r="IP1332" s="30"/>
      <c r="IQ1332" s="30"/>
      <c r="IR1332" s="30"/>
      <c r="IS1332" s="30"/>
      <c r="IT1332" s="30"/>
      <c r="IU1332" s="30"/>
    </row>
    <row r="1333" spans="1:5" ht="15">
      <c r="A1333" s="148" t="s">
        <v>158</v>
      </c>
      <c r="B1333" s="148"/>
      <c r="C1333" s="148"/>
      <c r="D1333" s="148"/>
      <c r="E1333" s="148"/>
    </row>
    <row r="1334" spans="1:5" ht="15">
      <c r="A1334" s="149" t="s">
        <v>801</v>
      </c>
      <c r="B1334" s="149"/>
      <c r="C1334" s="149"/>
      <c r="D1334" s="149"/>
      <c r="E1334" s="149"/>
    </row>
    <row r="1335" spans="1:5" ht="15">
      <c r="A1335" s="140" t="s">
        <v>23</v>
      </c>
      <c r="B1335" s="151" t="s">
        <v>6</v>
      </c>
      <c r="C1335" s="152"/>
      <c r="D1335" s="139" t="s">
        <v>7</v>
      </c>
      <c r="E1335" s="150" t="s">
        <v>8</v>
      </c>
    </row>
    <row r="1336" spans="1:5" ht="15">
      <c r="A1336" s="140"/>
      <c r="B1336" s="39" t="s">
        <v>9</v>
      </c>
      <c r="C1336" s="39" t="s">
        <v>10</v>
      </c>
      <c r="D1336" s="139"/>
      <c r="E1336" s="150"/>
    </row>
    <row r="1337" spans="1:255" ht="15">
      <c r="A1337" s="52">
        <v>44159</v>
      </c>
      <c r="B1337" s="23" t="s">
        <v>787</v>
      </c>
      <c r="C1337" s="60" t="s">
        <v>814</v>
      </c>
      <c r="D1337" s="5" t="s">
        <v>788</v>
      </c>
      <c r="E1337" s="120">
        <v>1500</v>
      </c>
      <c r="F1337" s="30"/>
      <c r="G1337" s="30"/>
      <c r="H1337" s="30"/>
      <c r="I1337" s="30"/>
      <c r="J1337" s="30"/>
      <c r="K1337" s="30"/>
      <c r="L1337" s="30"/>
      <c r="M1337" s="30"/>
      <c r="N1337" s="30"/>
      <c r="O1337" s="30"/>
      <c r="P1337" s="30"/>
      <c r="Q1337" s="30"/>
      <c r="R1337" s="30"/>
      <c r="S1337" s="30"/>
      <c r="T1337" s="30"/>
      <c r="U1337" s="30"/>
      <c r="V1337" s="30"/>
      <c r="W1337" s="30"/>
      <c r="X1337" s="30"/>
      <c r="Y1337" s="30"/>
      <c r="Z1337" s="30"/>
      <c r="AA1337" s="30"/>
      <c r="AB1337" s="30"/>
      <c r="AC1337" s="30"/>
      <c r="AD1337" s="30"/>
      <c r="AE1337" s="30"/>
      <c r="AF1337" s="30"/>
      <c r="AG1337" s="30"/>
      <c r="AH1337" s="30"/>
      <c r="AI1337" s="30"/>
      <c r="AJ1337" s="30"/>
      <c r="AK1337" s="30"/>
      <c r="AL1337" s="30"/>
      <c r="AM1337" s="30"/>
      <c r="AN1337" s="30"/>
      <c r="AO1337" s="30"/>
      <c r="AP1337" s="30"/>
      <c r="AQ1337" s="30"/>
      <c r="AR1337" s="30"/>
      <c r="AS1337" s="30"/>
      <c r="AT1337" s="30"/>
      <c r="AU1337" s="30"/>
      <c r="AV1337" s="30"/>
      <c r="AW1337" s="30"/>
      <c r="AX1337" s="30"/>
      <c r="AY1337" s="30"/>
      <c r="AZ1337" s="30"/>
      <c r="BA1337" s="30"/>
      <c r="BB1337" s="30"/>
      <c r="BC1337" s="30"/>
      <c r="BD1337" s="30"/>
      <c r="BE1337" s="30"/>
      <c r="BF1337" s="30"/>
      <c r="BG1337" s="30"/>
      <c r="BH1337" s="30"/>
      <c r="BI1337" s="30"/>
      <c r="BJ1337" s="30"/>
      <c r="BK1337" s="30"/>
      <c r="BL1337" s="30"/>
      <c r="BM1337" s="30"/>
      <c r="BN1337" s="30"/>
      <c r="BO1337" s="30"/>
      <c r="BP1337" s="30"/>
      <c r="BQ1337" s="30"/>
      <c r="BR1337" s="30"/>
      <c r="BS1337" s="30"/>
      <c r="BT1337" s="30"/>
      <c r="BU1337" s="30"/>
      <c r="BV1337" s="30"/>
      <c r="BW1337" s="30"/>
      <c r="BX1337" s="30"/>
      <c r="BY1337" s="30"/>
      <c r="BZ1337" s="30"/>
      <c r="CA1337" s="30"/>
      <c r="CB1337" s="30"/>
      <c r="CC1337" s="30"/>
      <c r="CD1337" s="30"/>
      <c r="CE1337" s="30"/>
      <c r="CF1337" s="30"/>
      <c r="CG1337" s="30"/>
      <c r="CH1337" s="30"/>
      <c r="CI1337" s="30"/>
      <c r="CJ1337" s="30"/>
      <c r="CK1337" s="30"/>
      <c r="CL1337" s="30"/>
      <c r="CM1337" s="30"/>
      <c r="CN1337" s="30"/>
      <c r="CO1337" s="30"/>
      <c r="CP1337" s="30"/>
      <c r="CQ1337" s="30"/>
      <c r="CR1337" s="30"/>
      <c r="CS1337" s="30"/>
      <c r="CT1337" s="30"/>
      <c r="CU1337" s="30"/>
      <c r="CV1337" s="30"/>
      <c r="CW1337" s="30"/>
      <c r="CX1337" s="30"/>
      <c r="CY1337" s="30"/>
      <c r="CZ1337" s="30"/>
      <c r="DA1337" s="30"/>
      <c r="DB1337" s="30"/>
      <c r="DC1337" s="30"/>
      <c r="DD1337" s="30"/>
      <c r="DE1337" s="30"/>
      <c r="DF1337" s="30"/>
      <c r="DG1337" s="30"/>
      <c r="DH1337" s="30"/>
      <c r="DI1337" s="30"/>
      <c r="DJ1337" s="30"/>
      <c r="DK1337" s="30"/>
      <c r="DL1337" s="30"/>
      <c r="DM1337" s="30"/>
      <c r="DN1337" s="30"/>
      <c r="DO1337" s="30"/>
      <c r="DP1337" s="30"/>
      <c r="DQ1337" s="30"/>
      <c r="DR1337" s="30"/>
      <c r="DS1337" s="30"/>
      <c r="DT1337" s="30"/>
      <c r="DU1337" s="30"/>
      <c r="DV1337" s="30"/>
      <c r="DW1337" s="30"/>
      <c r="DX1337" s="30"/>
      <c r="DY1337" s="30"/>
      <c r="DZ1337" s="30"/>
      <c r="EA1337" s="30"/>
      <c r="EB1337" s="30"/>
      <c r="EC1337" s="30"/>
      <c r="ED1337" s="30"/>
      <c r="EE1337" s="30"/>
      <c r="EF1337" s="30"/>
      <c r="EG1337" s="30"/>
      <c r="EH1337" s="30"/>
      <c r="EI1337" s="30"/>
      <c r="EJ1337" s="30"/>
      <c r="EK1337" s="30"/>
      <c r="EL1337" s="30"/>
      <c r="EM1337" s="30"/>
      <c r="EN1337" s="30"/>
      <c r="EO1337" s="30"/>
      <c r="EP1337" s="30"/>
      <c r="EQ1337" s="30"/>
      <c r="ER1337" s="30"/>
      <c r="ES1337" s="30"/>
      <c r="ET1337" s="30"/>
      <c r="EU1337" s="30"/>
      <c r="EV1337" s="30"/>
      <c r="EW1337" s="30"/>
      <c r="EX1337" s="30"/>
      <c r="EY1337" s="30"/>
      <c r="EZ1337" s="30"/>
      <c r="FA1337" s="30"/>
      <c r="FB1337" s="30"/>
      <c r="FC1337" s="30"/>
      <c r="FD1337" s="30"/>
      <c r="FE1337" s="30"/>
      <c r="FF1337" s="30"/>
      <c r="FG1337" s="30"/>
      <c r="FH1337" s="30"/>
      <c r="FI1337" s="30"/>
      <c r="FJ1337" s="30"/>
      <c r="FK1337" s="30"/>
      <c r="FL1337" s="30"/>
      <c r="FM1337" s="30"/>
      <c r="FN1337" s="30"/>
      <c r="FO1337" s="30"/>
      <c r="FP1337" s="30"/>
      <c r="FQ1337" s="30"/>
      <c r="FR1337" s="30"/>
      <c r="FS1337" s="30"/>
      <c r="FT1337" s="30"/>
      <c r="FU1337" s="30"/>
      <c r="FV1337" s="30"/>
      <c r="FW1337" s="30"/>
      <c r="FX1337" s="30"/>
      <c r="FY1337" s="30"/>
      <c r="FZ1337" s="30"/>
      <c r="GA1337" s="30"/>
      <c r="GB1337" s="30"/>
      <c r="GC1337" s="30"/>
      <c r="GD1337" s="30"/>
      <c r="GE1337" s="30"/>
      <c r="GF1337" s="30"/>
      <c r="GG1337" s="30"/>
      <c r="GH1337" s="30"/>
      <c r="GI1337" s="30"/>
      <c r="GJ1337" s="30"/>
      <c r="GK1337" s="30"/>
      <c r="GL1337" s="30"/>
      <c r="GM1337" s="30"/>
      <c r="GN1337" s="30"/>
      <c r="GO1337" s="30"/>
      <c r="GP1337" s="30"/>
      <c r="GQ1337" s="30"/>
      <c r="GR1337" s="30"/>
      <c r="GS1337" s="30"/>
      <c r="GT1337" s="30"/>
      <c r="GU1337" s="30"/>
      <c r="GV1337" s="30"/>
      <c r="GW1337" s="30"/>
      <c r="GX1337" s="30"/>
      <c r="GY1337" s="30"/>
      <c r="GZ1337" s="30"/>
      <c r="HA1337" s="30"/>
      <c r="HB1337" s="30"/>
      <c r="HC1337" s="30"/>
      <c r="HD1337" s="30"/>
      <c r="HE1337" s="30"/>
      <c r="HF1337" s="30"/>
      <c r="HG1337" s="30"/>
      <c r="HH1337" s="30"/>
      <c r="HI1337" s="30"/>
      <c r="HJ1337" s="30"/>
      <c r="HK1337" s="30"/>
      <c r="HL1337" s="30"/>
      <c r="HM1337" s="30"/>
      <c r="HN1337" s="30"/>
      <c r="HO1337" s="30"/>
      <c r="HP1337" s="30"/>
      <c r="HQ1337" s="30"/>
      <c r="HR1337" s="30"/>
      <c r="HS1337" s="30"/>
      <c r="HT1337" s="30"/>
      <c r="HU1337" s="30"/>
      <c r="HV1337" s="30"/>
      <c r="HW1337" s="30"/>
      <c r="HX1337" s="30"/>
      <c r="HY1337" s="30"/>
      <c r="HZ1337" s="30"/>
      <c r="IA1337" s="30"/>
      <c r="IB1337" s="30"/>
      <c r="IC1337" s="30"/>
      <c r="ID1337" s="30"/>
      <c r="IE1337" s="30"/>
      <c r="IF1337" s="30"/>
      <c r="IG1337" s="30"/>
      <c r="IH1337" s="30"/>
      <c r="II1337" s="30"/>
      <c r="IJ1337" s="30"/>
      <c r="IK1337" s="30"/>
      <c r="IL1337" s="30"/>
      <c r="IM1337" s="30"/>
      <c r="IN1337" s="30"/>
      <c r="IO1337" s="30"/>
      <c r="IP1337" s="30"/>
      <c r="IQ1337" s="30"/>
      <c r="IR1337" s="30"/>
      <c r="IS1337" s="30"/>
      <c r="IT1337" s="30"/>
      <c r="IU1337" s="30"/>
    </row>
    <row r="1338" spans="1:255" ht="15">
      <c r="A1338" s="52">
        <v>44159</v>
      </c>
      <c r="B1338" s="23" t="s">
        <v>654</v>
      </c>
      <c r="C1338" s="60" t="s">
        <v>663</v>
      </c>
      <c r="D1338" s="5" t="s">
        <v>789</v>
      </c>
      <c r="E1338" s="120">
        <v>190</v>
      </c>
      <c r="F1338" s="30"/>
      <c r="G1338" s="30"/>
      <c r="H1338" s="30"/>
      <c r="I1338" s="30"/>
      <c r="J1338" s="30"/>
      <c r="K1338" s="30"/>
      <c r="L1338" s="30"/>
      <c r="M1338" s="30"/>
      <c r="N1338" s="30"/>
      <c r="O1338" s="30"/>
      <c r="P1338" s="30"/>
      <c r="Q1338" s="30"/>
      <c r="R1338" s="30"/>
      <c r="S1338" s="30"/>
      <c r="T1338" s="30"/>
      <c r="U1338" s="30"/>
      <c r="V1338" s="30"/>
      <c r="W1338" s="30"/>
      <c r="X1338" s="30"/>
      <c r="Y1338" s="30"/>
      <c r="Z1338" s="30"/>
      <c r="AA1338" s="30"/>
      <c r="AB1338" s="30"/>
      <c r="AC1338" s="30"/>
      <c r="AD1338" s="30"/>
      <c r="AE1338" s="30"/>
      <c r="AF1338" s="30"/>
      <c r="AG1338" s="30"/>
      <c r="AH1338" s="30"/>
      <c r="AI1338" s="30"/>
      <c r="AJ1338" s="30"/>
      <c r="AK1338" s="30"/>
      <c r="AL1338" s="30"/>
      <c r="AM1338" s="30"/>
      <c r="AN1338" s="30"/>
      <c r="AO1338" s="30"/>
      <c r="AP1338" s="30"/>
      <c r="AQ1338" s="30"/>
      <c r="AR1338" s="30"/>
      <c r="AS1338" s="30"/>
      <c r="AT1338" s="30"/>
      <c r="AU1338" s="30"/>
      <c r="AV1338" s="30"/>
      <c r="AW1338" s="30"/>
      <c r="AX1338" s="30"/>
      <c r="AY1338" s="30"/>
      <c r="AZ1338" s="30"/>
      <c r="BA1338" s="30"/>
      <c r="BB1338" s="30"/>
      <c r="BC1338" s="30"/>
      <c r="BD1338" s="30"/>
      <c r="BE1338" s="30"/>
      <c r="BF1338" s="30"/>
      <c r="BG1338" s="30"/>
      <c r="BH1338" s="30"/>
      <c r="BI1338" s="30"/>
      <c r="BJ1338" s="30"/>
      <c r="BK1338" s="30"/>
      <c r="BL1338" s="30"/>
      <c r="BM1338" s="30"/>
      <c r="BN1338" s="30"/>
      <c r="BO1338" s="30"/>
      <c r="BP1338" s="30"/>
      <c r="BQ1338" s="30"/>
      <c r="BR1338" s="30"/>
      <c r="BS1338" s="30"/>
      <c r="BT1338" s="30"/>
      <c r="BU1338" s="30"/>
      <c r="BV1338" s="30"/>
      <c r="BW1338" s="30"/>
      <c r="BX1338" s="30"/>
      <c r="BY1338" s="30"/>
      <c r="BZ1338" s="30"/>
      <c r="CA1338" s="30"/>
      <c r="CB1338" s="30"/>
      <c r="CC1338" s="30"/>
      <c r="CD1338" s="30"/>
      <c r="CE1338" s="30"/>
      <c r="CF1338" s="30"/>
      <c r="CG1338" s="30"/>
      <c r="CH1338" s="30"/>
      <c r="CI1338" s="30"/>
      <c r="CJ1338" s="30"/>
      <c r="CK1338" s="30"/>
      <c r="CL1338" s="30"/>
      <c r="CM1338" s="30"/>
      <c r="CN1338" s="30"/>
      <c r="CO1338" s="30"/>
      <c r="CP1338" s="30"/>
      <c r="CQ1338" s="30"/>
      <c r="CR1338" s="30"/>
      <c r="CS1338" s="30"/>
      <c r="CT1338" s="30"/>
      <c r="CU1338" s="30"/>
      <c r="CV1338" s="30"/>
      <c r="CW1338" s="30"/>
      <c r="CX1338" s="30"/>
      <c r="CY1338" s="30"/>
      <c r="CZ1338" s="30"/>
      <c r="DA1338" s="30"/>
      <c r="DB1338" s="30"/>
      <c r="DC1338" s="30"/>
      <c r="DD1338" s="30"/>
      <c r="DE1338" s="30"/>
      <c r="DF1338" s="30"/>
      <c r="DG1338" s="30"/>
      <c r="DH1338" s="30"/>
      <c r="DI1338" s="30"/>
      <c r="DJ1338" s="30"/>
      <c r="DK1338" s="30"/>
      <c r="DL1338" s="30"/>
      <c r="DM1338" s="30"/>
      <c r="DN1338" s="30"/>
      <c r="DO1338" s="30"/>
      <c r="DP1338" s="30"/>
      <c r="DQ1338" s="30"/>
      <c r="DR1338" s="30"/>
      <c r="DS1338" s="30"/>
      <c r="DT1338" s="30"/>
      <c r="DU1338" s="30"/>
      <c r="DV1338" s="30"/>
      <c r="DW1338" s="30"/>
      <c r="DX1338" s="30"/>
      <c r="DY1338" s="30"/>
      <c r="DZ1338" s="30"/>
      <c r="EA1338" s="30"/>
      <c r="EB1338" s="30"/>
      <c r="EC1338" s="30"/>
      <c r="ED1338" s="30"/>
      <c r="EE1338" s="30"/>
      <c r="EF1338" s="30"/>
      <c r="EG1338" s="30"/>
      <c r="EH1338" s="30"/>
      <c r="EI1338" s="30"/>
      <c r="EJ1338" s="30"/>
      <c r="EK1338" s="30"/>
      <c r="EL1338" s="30"/>
      <c r="EM1338" s="30"/>
      <c r="EN1338" s="30"/>
      <c r="EO1338" s="30"/>
      <c r="EP1338" s="30"/>
      <c r="EQ1338" s="30"/>
      <c r="ER1338" s="30"/>
      <c r="ES1338" s="30"/>
      <c r="ET1338" s="30"/>
      <c r="EU1338" s="30"/>
      <c r="EV1338" s="30"/>
      <c r="EW1338" s="30"/>
      <c r="EX1338" s="30"/>
      <c r="EY1338" s="30"/>
      <c r="EZ1338" s="30"/>
      <c r="FA1338" s="30"/>
      <c r="FB1338" s="30"/>
      <c r="FC1338" s="30"/>
      <c r="FD1338" s="30"/>
      <c r="FE1338" s="30"/>
      <c r="FF1338" s="30"/>
      <c r="FG1338" s="30"/>
      <c r="FH1338" s="30"/>
      <c r="FI1338" s="30"/>
      <c r="FJ1338" s="30"/>
      <c r="FK1338" s="30"/>
      <c r="FL1338" s="30"/>
      <c r="FM1338" s="30"/>
      <c r="FN1338" s="30"/>
      <c r="FO1338" s="30"/>
      <c r="FP1338" s="30"/>
      <c r="FQ1338" s="30"/>
      <c r="FR1338" s="30"/>
      <c r="FS1338" s="30"/>
      <c r="FT1338" s="30"/>
      <c r="FU1338" s="30"/>
      <c r="FV1338" s="30"/>
      <c r="FW1338" s="30"/>
      <c r="FX1338" s="30"/>
      <c r="FY1338" s="30"/>
      <c r="FZ1338" s="30"/>
      <c r="GA1338" s="30"/>
      <c r="GB1338" s="30"/>
      <c r="GC1338" s="30"/>
      <c r="GD1338" s="30"/>
      <c r="GE1338" s="30"/>
      <c r="GF1338" s="30"/>
      <c r="GG1338" s="30"/>
      <c r="GH1338" s="30"/>
      <c r="GI1338" s="30"/>
      <c r="GJ1338" s="30"/>
      <c r="GK1338" s="30"/>
      <c r="GL1338" s="30"/>
      <c r="GM1338" s="30"/>
      <c r="GN1338" s="30"/>
      <c r="GO1338" s="30"/>
      <c r="GP1338" s="30"/>
      <c r="GQ1338" s="30"/>
      <c r="GR1338" s="30"/>
      <c r="GS1338" s="30"/>
      <c r="GT1338" s="30"/>
      <c r="GU1338" s="30"/>
      <c r="GV1338" s="30"/>
      <c r="GW1338" s="30"/>
      <c r="GX1338" s="30"/>
      <c r="GY1338" s="30"/>
      <c r="GZ1338" s="30"/>
      <c r="HA1338" s="30"/>
      <c r="HB1338" s="30"/>
      <c r="HC1338" s="30"/>
      <c r="HD1338" s="30"/>
      <c r="HE1338" s="30"/>
      <c r="HF1338" s="30"/>
      <c r="HG1338" s="30"/>
      <c r="HH1338" s="30"/>
      <c r="HI1338" s="30"/>
      <c r="HJ1338" s="30"/>
      <c r="HK1338" s="30"/>
      <c r="HL1338" s="30"/>
      <c r="HM1338" s="30"/>
      <c r="HN1338" s="30"/>
      <c r="HO1338" s="30"/>
      <c r="HP1338" s="30"/>
      <c r="HQ1338" s="30"/>
      <c r="HR1338" s="30"/>
      <c r="HS1338" s="30"/>
      <c r="HT1338" s="30"/>
      <c r="HU1338" s="30"/>
      <c r="HV1338" s="30"/>
      <c r="HW1338" s="30"/>
      <c r="HX1338" s="30"/>
      <c r="HY1338" s="30"/>
      <c r="HZ1338" s="30"/>
      <c r="IA1338" s="30"/>
      <c r="IB1338" s="30"/>
      <c r="IC1338" s="30"/>
      <c r="ID1338" s="30"/>
      <c r="IE1338" s="30"/>
      <c r="IF1338" s="30"/>
      <c r="IG1338" s="30"/>
      <c r="IH1338" s="30"/>
      <c r="II1338" s="30"/>
      <c r="IJ1338" s="30"/>
      <c r="IK1338" s="30"/>
      <c r="IL1338" s="30"/>
      <c r="IM1338" s="30"/>
      <c r="IN1338" s="30"/>
      <c r="IO1338" s="30"/>
      <c r="IP1338" s="30"/>
      <c r="IQ1338" s="30"/>
      <c r="IR1338" s="30"/>
      <c r="IS1338" s="30"/>
      <c r="IT1338" s="30"/>
      <c r="IU1338" s="30"/>
    </row>
    <row r="1339" spans="1:255" ht="15">
      <c r="A1339" s="52">
        <v>44166</v>
      </c>
      <c r="B1339" s="23" t="s">
        <v>654</v>
      </c>
      <c r="C1339" s="60" t="s">
        <v>663</v>
      </c>
      <c r="D1339" s="5" t="s">
        <v>789</v>
      </c>
      <c r="E1339" s="120">
        <v>500</v>
      </c>
      <c r="F1339" s="30"/>
      <c r="G1339" s="30"/>
      <c r="H1339" s="30"/>
      <c r="I1339" s="30"/>
      <c r="J1339" s="30"/>
      <c r="K1339" s="30"/>
      <c r="L1339" s="30"/>
      <c r="M1339" s="30"/>
      <c r="N1339" s="30"/>
      <c r="O1339" s="30"/>
      <c r="P1339" s="30"/>
      <c r="Q1339" s="30"/>
      <c r="R1339" s="30"/>
      <c r="S1339" s="30"/>
      <c r="T1339" s="30"/>
      <c r="U1339" s="30"/>
      <c r="V1339" s="30"/>
      <c r="W1339" s="30"/>
      <c r="X1339" s="30"/>
      <c r="Y1339" s="30"/>
      <c r="Z1339" s="30"/>
      <c r="AA1339" s="30"/>
      <c r="AB1339" s="30"/>
      <c r="AC1339" s="30"/>
      <c r="AD1339" s="30"/>
      <c r="AE1339" s="30"/>
      <c r="AF1339" s="30"/>
      <c r="AG1339" s="30"/>
      <c r="AH1339" s="30"/>
      <c r="AI1339" s="30"/>
      <c r="AJ1339" s="30"/>
      <c r="AK1339" s="30"/>
      <c r="AL1339" s="30"/>
      <c r="AM1339" s="30"/>
      <c r="AN1339" s="30"/>
      <c r="AO1339" s="30"/>
      <c r="AP1339" s="30"/>
      <c r="AQ1339" s="30"/>
      <c r="AR1339" s="30"/>
      <c r="AS1339" s="30"/>
      <c r="AT1339" s="30"/>
      <c r="AU1339" s="30"/>
      <c r="AV1339" s="30"/>
      <c r="AW1339" s="30"/>
      <c r="AX1339" s="30"/>
      <c r="AY1339" s="30"/>
      <c r="AZ1339" s="30"/>
      <c r="BA1339" s="30"/>
      <c r="BB1339" s="30"/>
      <c r="BC1339" s="30"/>
      <c r="BD1339" s="30"/>
      <c r="BE1339" s="30"/>
      <c r="BF1339" s="30"/>
      <c r="BG1339" s="30"/>
      <c r="BH1339" s="30"/>
      <c r="BI1339" s="30"/>
      <c r="BJ1339" s="30"/>
      <c r="BK1339" s="30"/>
      <c r="BL1339" s="30"/>
      <c r="BM1339" s="30"/>
      <c r="BN1339" s="30"/>
      <c r="BO1339" s="30"/>
      <c r="BP1339" s="30"/>
      <c r="BQ1339" s="30"/>
      <c r="BR1339" s="30"/>
      <c r="BS1339" s="30"/>
      <c r="BT1339" s="30"/>
      <c r="BU1339" s="30"/>
      <c r="BV1339" s="30"/>
      <c r="BW1339" s="30"/>
      <c r="BX1339" s="30"/>
      <c r="BY1339" s="30"/>
      <c r="BZ1339" s="30"/>
      <c r="CA1339" s="30"/>
      <c r="CB1339" s="30"/>
      <c r="CC1339" s="30"/>
      <c r="CD1339" s="30"/>
      <c r="CE1339" s="30"/>
      <c r="CF1339" s="30"/>
      <c r="CG1339" s="30"/>
      <c r="CH1339" s="30"/>
      <c r="CI1339" s="30"/>
      <c r="CJ1339" s="30"/>
      <c r="CK1339" s="30"/>
      <c r="CL1339" s="30"/>
      <c r="CM1339" s="30"/>
      <c r="CN1339" s="30"/>
      <c r="CO1339" s="30"/>
      <c r="CP1339" s="30"/>
      <c r="CQ1339" s="30"/>
      <c r="CR1339" s="30"/>
      <c r="CS1339" s="30"/>
      <c r="CT1339" s="30"/>
      <c r="CU1339" s="30"/>
      <c r="CV1339" s="30"/>
      <c r="CW1339" s="30"/>
      <c r="CX1339" s="30"/>
      <c r="CY1339" s="30"/>
      <c r="CZ1339" s="30"/>
      <c r="DA1339" s="30"/>
      <c r="DB1339" s="30"/>
      <c r="DC1339" s="30"/>
      <c r="DD1339" s="30"/>
      <c r="DE1339" s="30"/>
      <c r="DF1339" s="30"/>
      <c r="DG1339" s="30"/>
      <c r="DH1339" s="30"/>
      <c r="DI1339" s="30"/>
      <c r="DJ1339" s="30"/>
      <c r="DK1339" s="30"/>
      <c r="DL1339" s="30"/>
      <c r="DM1339" s="30"/>
      <c r="DN1339" s="30"/>
      <c r="DO1339" s="30"/>
      <c r="DP1339" s="30"/>
      <c r="DQ1339" s="30"/>
      <c r="DR1339" s="30"/>
      <c r="DS1339" s="30"/>
      <c r="DT1339" s="30"/>
      <c r="DU1339" s="30"/>
      <c r="DV1339" s="30"/>
      <c r="DW1339" s="30"/>
      <c r="DX1339" s="30"/>
      <c r="DY1339" s="30"/>
      <c r="DZ1339" s="30"/>
      <c r="EA1339" s="30"/>
      <c r="EB1339" s="30"/>
      <c r="EC1339" s="30"/>
      <c r="ED1339" s="30"/>
      <c r="EE1339" s="30"/>
      <c r="EF1339" s="30"/>
      <c r="EG1339" s="30"/>
      <c r="EH1339" s="30"/>
      <c r="EI1339" s="30"/>
      <c r="EJ1339" s="30"/>
      <c r="EK1339" s="30"/>
      <c r="EL1339" s="30"/>
      <c r="EM1339" s="30"/>
      <c r="EN1339" s="30"/>
      <c r="EO1339" s="30"/>
      <c r="EP1339" s="30"/>
      <c r="EQ1339" s="30"/>
      <c r="ER1339" s="30"/>
      <c r="ES1339" s="30"/>
      <c r="ET1339" s="30"/>
      <c r="EU1339" s="30"/>
      <c r="EV1339" s="30"/>
      <c r="EW1339" s="30"/>
      <c r="EX1339" s="30"/>
      <c r="EY1339" s="30"/>
      <c r="EZ1339" s="30"/>
      <c r="FA1339" s="30"/>
      <c r="FB1339" s="30"/>
      <c r="FC1339" s="30"/>
      <c r="FD1339" s="30"/>
      <c r="FE1339" s="30"/>
      <c r="FF1339" s="30"/>
      <c r="FG1339" s="30"/>
      <c r="FH1339" s="30"/>
      <c r="FI1339" s="30"/>
      <c r="FJ1339" s="30"/>
      <c r="FK1339" s="30"/>
      <c r="FL1339" s="30"/>
      <c r="FM1339" s="30"/>
      <c r="FN1339" s="30"/>
      <c r="FO1339" s="30"/>
      <c r="FP1339" s="30"/>
      <c r="FQ1339" s="30"/>
      <c r="FR1339" s="30"/>
      <c r="FS1339" s="30"/>
      <c r="FT1339" s="30"/>
      <c r="FU1339" s="30"/>
      <c r="FV1339" s="30"/>
      <c r="FW1339" s="30"/>
      <c r="FX1339" s="30"/>
      <c r="FY1339" s="30"/>
      <c r="FZ1339" s="30"/>
      <c r="GA1339" s="30"/>
      <c r="GB1339" s="30"/>
      <c r="GC1339" s="30"/>
      <c r="GD1339" s="30"/>
      <c r="GE1339" s="30"/>
      <c r="GF1339" s="30"/>
      <c r="GG1339" s="30"/>
      <c r="GH1339" s="30"/>
      <c r="GI1339" s="30"/>
      <c r="GJ1339" s="30"/>
      <c r="GK1339" s="30"/>
      <c r="GL1339" s="30"/>
      <c r="GM1339" s="30"/>
      <c r="GN1339" s="30"/>
      <c r="GO1339" s="30"/>
      <c r="GP1339" s="30"/>
      <c r="GQ1339" s="30"/>
      <c r="GR1339" s="30"/>
      <c r="GS1339" s="30"/>
      <c r="GT1339" s="30"/>
      <c r="GU1339" s="30"/>
      <c r="GV1339" s="30"/>
      <c r="GW1339" s="30"/>
      <c r="GX1339" s="30"/>
      <c r="GY1339" s="30"/>
      <c r="GZ1339" s="30"/>
      <c r="HA1339" s="30"/>
      <c r="HB1339" s="30"/>
      <c r="HC1339" s="30"/>
      <c r="HD1339" s="30"/>
      <c r="HE1339" s="30"/>
      <c r="HF1339" s="30"/>
      <c r="HG1339" s="30"/>
      <c r="HH1339" s="30"/>
      <c r="HI1339" s="30"/>
      <c r="HJ1339" s="30"/>
      <c r="HK1339" s="30"/>
      <c r="HL1339" s="30"/>
      <c r="HM1339" s="30"/>
      <c r="HN1339" s="30"/>
      <c r="HO1339" s="30"/>
      <c r="HP1339" s="30"/>
      <c r="HQ1339" s="30"/>
      <c r="HR1339" s="30"/>
      <c r="HS1339" s="30"/>
      <c r="HT1339" s="30"/>
      <c r="HU1339" s="30"/>
      <c r="HV1339" s="30"/>
      <c r="HW1339" s="30"/>
      <c r="HX1339" s="30"/>
      <c r="HY1339" s="30"/>
      <c r="HZ1339" s="30"/>
      <c r="IA1339" s="30"/>
      <c r="IB1339" s="30"/>
      <c r="IC1339" s="30"/>
      <c r="ID1339" s="30"/>
      <c r="IE1339" s="30"/>
      <c r="IF1339" s="30"/>
      <c r="IG1339" s="30"/>
      <c r="IH1339" s="30"/>
      <c r="II1339" s="30"/>
      <c r="IJ1339" s="30"/>
      <c r="IK1339" s="30"/>
      <c r="IL1339" s="30"/>
      <c r="IM1339" s="30"/>
      <c r="IN1339" s="30"/>
      <c r="IO1339" s="30"/>
      <c r="IP1339" s="30"/>
      <c r="IQ1339" s="30"/>
      <c r="IR1339" s="30"/>
      <c r="IS1339" s="30"/>
      <c r="IT1339" s="30"/>
      <c r="IU1339" s="30"/>
    </row>
    <row r="1340" spans="1:255" ht="15">
      <c r="A1340" s="52">
        <v>44173</v>
      </c>
      <c r="B1340" s="23" t="s">
        <v>790</v>
      </c>
      <c r="C1340" s="60" t="s">
        <v>664</v>
      </c>
      <c r="D1340" s="5" t="s">
        <v>791</v>
      </c>
      <c r="E1340" s="120">
        <v>96</v>
      </c>
      <c r="F1340" s="30"/>
      <c r="G1340" s="30"/>
      <c r="H1340" s="30"/>
      <c r="I1340" s="30"/>
      <c r="J1340" s="30"/>
      <c r="K1340" s="30"/>
      <c r="L1340" s="30"/>
      <c r="M1340" s="30"/>
      <c r="N1340" s="30"/>
      <c r="O1340" s="30"/>
      <c r="P1340" s="30"/>
      <c r="Q1340" s="30"/>
      <c r="R1340" s="30"/>
      <c r="S1340" s="30"/>
      <c r="T1340" s="30"/>
      <c r="U1340" s="30"/>
      <c r="V1340" s="30"/>
      <c r="W1340" s="30"/>
      <c r="X1340" s="30"/>
      <c r="Y1340" s="30"/>
      <c r="Z1340" s="30"/>
      <c r="AA1340" s="30"/>
      <c r="AB1340" s="30"/>
      <c r="AC1340" s="30"/>
      <c r="AD1340" s="30"/>
      <c r="AE1340" s="30"/>
      <c r="AF1340" s="30"/>
      <c r="AG1340" s="30"/>
      <c r="AH1340" s="30"/>
      <c r="AI1340" s="30"/>
      <c r="AJ1340" s="30"/>
      <c r="AK1340" s="30"/>
      <c r="AL1340" s="30"/>
      <c r="AM1340" s="30"/>
      <c r="AN1340" s="30"/>
      <c r="AO1340" s="30"/>
      <c r="AP1340" s="30"/>
      <c r="AQ1340" s="30"/>
      <c r="AR1340" s="30"/>
      <c r="AS1340" s="30"/>
      <c r="AT1340" s="30"/>
      <c r="AU1340" s="30"/>
      <c r="AV1340" s="30"/>
      <c r="AW1340" s="30"/>
      <c r="AX1340" s="30"/>
      <c r="AY1340" s="30"/>
      <c r="AZ1340" s="30"/>
      <c r="BA1340" s="30"/>
      <c r="BB1340" s="30"/>
      <c r="BC1340" s="30"/>
      <c r="BD1340" s="30"/>
      <c r="BE1340" s="30"/>
      <c r="BF1340" s="30"/>
      <c r="BG1340" s="30"/>
      <c r="BH1340" s="30"/>
      <c r="BI1340" s="30"/>
      <c r="BJ1340" s="30"/>
      <c r="BK1340" s="30"/>
      <c r="BL1340" s="30"/>
      <c r="BM1340" s="30"/>
      <c r="BN1340" s="30"/>
      <c r="BO1340" s="30"/>
      <c r="BP1340" s="30"/>
      <c r="BQ1340" s="30"/>
      <c r="BR1340" s="30"/>
      <c r="BS1340" s="30"/>
      <c r="BT1340" s="30"/>
      <c r="BU1340" s="30"/>
      <c r="BV1340" s="30"/>
      <c r="BW1340" s="30"/>
      <c r="BX1340" s="30"/>
      <c r="BY1340" s="30"/>
      <c r="BZ1340" s="30"/>
      <c r="CA1340" s="30"/>
      <c r="CB1340" s="30"/>
      <c r="CC1340" s="30"/>
      <c r="CD1340" s="30"/>
      <c r="CE1340" s="30"/>
      <c r="CF1340" s="30"/>
      <c r="CG1340" s="30"/>
      <c r="CH1340" s="30"/>
      <c r="CI1340" s="30"/>
      <c r="CJ1340" s="30"/>
      <c r="CK1340" s="30"/>
      <c r="CL1340" s="30"/>
      <c r="CM1340" s="30"/>
      <c r="CN1340" s="30"/>
      <c r="CO1340" s="30"/>
      <c r="CP1340" s="30"/>
      <c r="CQ1340" s="30"/>
      <c r="CR1340" s="30"/>
      <c r="CS1340" s="30"/>
      <c r="CT1340" s="30"/>
      <c r="CU1340" s="30"/>
      <c r="CV1340" s="30"/>
      <c r="CW1340" s="30"/>
      <c r="CX1340" s="30"/>
      <c r="CY1340" s="30"/>
      <c r="CZ1340" s="30"/>
      <c r="DA1340" s="30"/>
      <c r="DB1340" s="30"/>
      <c r="DC1340" s="30"/>
      <c r="DD1340" s="30"/>
      <c r="DE1340" s="30"/>
      <c r="DF1340" s="30"/>
      <c r="DG1340" s="30"/>
      <c r="DH1340" s="30"/>
      <c r="DI1340" s="30"/>
      <c r="DJ1340" s="30"/>
      <c r="DK1340" s="30"/>
      <c r="DL1340" s="30"/>
      <c r="DM1340" s="30"/>
      <c r="DN1340" s="30"/>
      <c r="DO1340" s="30"/>
      <c r="DP1340" s="30"/>
      <c r="DQ1340" s="30"/>
      <c r="DR1340" s="30"/>
      <c r="DS1340" s="30"/>
      <c r="DT1340" s="30"/>
      <c r="DU1340" s="30"/>
      <c r="DV1340" s="30"/>
      <c r="DW1340" s="30"/>
      <c r="DX1340" s="30"/>
      <c r="DY1340" s="30"/>
      <c r="DZ1340" s="30"/>
      <c r="EA1340" s="30"/>
      <c r="EB1340" s="30"/>
      <c r="EC1340" s="30"/>
      <c r="ED1340" s="30"/>
      <c r="EE1340" s="30"/>
      <c r="EF1340" s="30"/>
      <c r="EG1340" s="30"/>
      <c r="EH1340" s="30"/>
      <c r="EI1340" s="30"/>
      <c r="EJ1340" s="30"/>
      <c r="EK1340" s="30"/>
      <c r="EL1340" s="30"/>
      <c r="EM1340" s="30"/>
      <c r="EN1340" s="30"/>
      <c r="EO1340" s="30"/>
      <c r="EP1340" s="30"/>
      <c r="EQ1340" s="30"/>
      <c r="ER1340" s="30"/>
      <c r="ES1340" s="30"/>
      <c r="ET1340" s="30"/>
      <c r="EU1340" s="30"/>
      <c r="EV1340" s="30"/>
      <c r="EW1340" s="30"/>
      <c r="EX1340" s="30"/>
      <c r="EY1340" s="30"/>
      <c r="EZ1340" s="30"/>
      <c r="FA1340" s="30"/>
      <c r="FB1340" s="30"/>
      <c r="FC1340" s="30"/>
      <c r="FD1340" s="30"/>
      <c r="FE1340" s="30"/>
      <c r="FF1340" s="30"/>
      <c r="FG1340" s="30"/>
      <c r="FH1340" s="30"/>
      <c r="FI1340" s="30"/>
      <c r="FJ1340" s="30"/>
      <c r="FK1340" s="30"/>
      <c r="FL1340" s="30"/>
      <c r="FM1340" s="30"/>
      <c r="FN1340" s="30"/>
      <c r="FO1340" s="30"/>
      <c r="FP1340" s="30"/>
      <c r="FQ1340" s="30"/>
      <c r="FR1340" s="30"/>
      <c r="FS1340" s="30"/>
      <c r="FT1340" s="30"/>
      <c r="FU1340" s="30"/>
      <c r="FV1340" s="30"/>
      <c r="FW1340" s="30"/>
      <c r="FX1340" s="30"/>
      <c r="FY1340" s="30"/>
      <c r="FZ1340" s="30"/>
      <c r="GA1340" s="30"/>
      <c r="GB1340" s="30"/>
      <c r="GC1340" s="30"/>
      <c r="GD1340" s="30"/>
      <c r="GE1340" s="30"/>
      <c r="GF1340" s="30"/>
      <c r="GG1340" s="30"/>
      <c r="GH1340" s="30"/>
      <c r="GI1340" s="30"/>
      <c r="GJ1340" s="30"/>
      <c r="GK1340" s="30"/>
      <c r="GL1340" s="30"/>
      <c r="GM1340" s="30"/>
      <c r="GN1340" s="30"/>
      <c r="GO1340" s="30"/>
      <c r="GP1340" s="30"/>
      <c r="GQ1340" s="30"/>
      <c r="GR1340" s="30"/>
      <c r="GS1340" s="30"/>
      <c r="GT1340" s="30"/>
      <c r="GU1340" s="30"/>
      <c r="GV1340" s="30"/>
      <c r="GW1340" s="30"/>
      <c r="GX1340" s="30"/>
      <c r="GY1340" s="30"/>
      <c r="GZ1340" s="30"/>
      <c r="HA1340" s="30"/>
      <c r="HB1340" s="30"/>
      <c r="HC1340" s="30"/>
      <c r="HD1340" s="30"/>
      <c r="HE1340" s="30"/>
      <c r="HF1340" s="30"/>
      <c r="HG1340" s="30"/>
      <c r="HH1340" s="30"/>
      <c r="HI1340" s="30"/>
      <c r="HJ1340" s="30"/>
      <c r="HK1340" s="30"/>
      <c r="HL1340" s="30"/>
      <c r="HM1340" s="30"/>
      <c r="HN1340" s="30"/>
      <c r="HO1340" s="30"/>
      <c r="HP1340" s="30"/>
      <c r="HQ1340" s="30"/>
      <c r="HR1340" s="30"/>
      <c r="HS1340" s="30"/>
      <c r="HT1340" s="30"/>
      <c r="HU1340" s="30"/>
      <c r="HV1340" s="30"/>
      <c r="HW1340" s="30"/>
      <c r="HX1340" s="30"/>
      <c r="HY1340" s="30"/>
      <c r="HZ1340" s="30"/>
      <c r="IA1340" s="30"/>
      <c r="IB1340" s="30"/>
      <c r="IC1340" s="30"/>
      <c r="ID1340" s="30"/>
      <c r="IE1340" s="30"/>
      <c r="IF1340" s="30"/>
      <c r="IG1340" s="30"/>
      <c r="IH1340" s="30"/>
      <c r="II1340" s="30"/>
      <c r="IJ1340" s="30"/>
      <c r="IK1340" s="30"/>
      <c r="IL1340" s="30"/>
      <c r="IM1340" s="30"/>
      <c r="IN1340" s="30"/>
      <c r="IO1340" s="30"/>
      <c r="IP1340" s="30"/>
      <c r="IQ1340" s="30"/>
      <c r="IR1340" s="30"/>
      <c r="IS1340" s="30"/>
      <c r="IT1340" s="30"/>
      <c r="IU1340" s="30"/>
    </row>
    <row r="1341" spans="1:255" ht="45">
      <c r="A1341" s="52">
        <v>44163</v>
      </c>
      <c r="B1341" s="23" t="s">
        <v>792</v>
      </c>
      <c r="C1341" s="60" t="s">
        <v>819</v>
      </c>
      <c r="D1341" s="5" t="s">
        <v>793</v>
      </c>
      <c r="E1341" s="120">
        <v>65.71</v>
      </c>
      <c r="F1341" s="30"/>
      <c r="G1341" s="30"/>
      <c r="H1341" s="30"/>
      <c r="I1341" s="30"/>
      <c r="J1341" s="30"/>
      <c r="K1341" s="30"/>
      <c r="L1341" s="30"/>
      <c r="M1341" s="30"/>
      <c r="N1341" s="30"/>
      <c r="O1341" s="30"/>
      <c r="P1341" s="30"/>
      <c r="Q1341" s="30"/>
      <c r="R1341" s="30"/>
      <c r="S1341" s="30"/>
      <c r="T1341" s="30"/>
      <c r="U1341" s="30"/>
      <c r="V1341" s="30"/>
      <c r="W1341" s="30"/>
      <c r="X1341" s="30"/>
      <c r="Y1341" s="30"/>
      <c r="Z1341" s="30"/>
      <c r="AA1341" s="30"/>
      <c r="AB1341" s="30"/>
      <c r="AC1341" s="30"/>
      <c r="AD1341" s="30"/>
      <c r="AE1341" s="30"/>
      <c r="AF1341" s="30"/>
      <c r="AG1341" s="30"/>
      <c r="AH1341" s="30"/>
      <c r="AI1341" s="30"/>
      <c r="AJ1341" s="30"/>
      <c r="AK1341" s="30"/>
      <c r="AL1341" s="30"/>
      <c r="AM1341" s="30"/>
      <c r="AN1341" s="30"/>
      <c r="AO1341" s="30"/>
      <c r="AP1341" s="30"/>
      <c r="AQ1341" s="30"/>
      <c r="AR1341" s="30"/>
      <c r="AS1341" s="30"/>
      <c r="AT1341" s="30"/>
      <c r="AU1341" s="30"/>
      <c r="AV1341" s="30"/>
      <c r="AW1341" s="30"/>
      <c r="AX1341" s="30"/>
      <c r="AY1341" s="30"/>
      <c r="AZ1341" s="30"/>
      <c r="BA1341" s="30"/>
      <c r="BB1341" s="30"/>
      <c r="BC1341" s="30"/>
      <c r="BD1341" s="30"/>
      <c r="BE1341" s="30"/>
      <c r="BF1341" s="30"/>
      <c r="BG1341" s="30"/>
      <c r="BH1341" s="30"/>
      <c r="BI1341" s="30"/>
      <c r="BJ1341" s="30"/>
      <c r="BK1341" s="30"/>
      <c r="BL1341" s="30"/>
      <c r="BM1341" s="30"/>
      <c r="BN1341" s="30"/>
      <c r="BO1341" s="30"/>
      <c r="BP1341" s="30"/>
      <c r="BQ1341" s="30"/>
      <c r="BR1341" s="30"/>
      <c r="BS1341" s="30"/>
      <c r="BT1341" s="30"/>
      <c r="BU1341" s="30"/>
      <c r="BV1341" s="30"/>
      <c r="BW1341" s="30"/>
      <c r="BX1341" s="30"/>
      <c r="BY1341" s="30"/>
      <c r="BZ1341" s="30"/>
      <c r="CA1341" s="30"/>
      <c r="CB1341" s="30"/>
      <c r="CC1341" s="30"/>
      <c r="CD1341" s="30"/>
      <c r="CE1341" s="30"/>
      <c r="CF1341" s="30"/>
      <c r="CG1341" s="30"/>
      <c r="CH1341" s="30"/>
      <c r="CI1341" s="30"/>
      <c r="CJ1341" s="30"/>
      <c r="CK1341" s="30"/>
      <c r="CL1341" s="30"/>
      <c r="CM1341" s="30"/>
      <c r="CN1341" s="30"/>
      <c r="CO1341" s="30"/>
      <c r="CP1341" s="30"/>
      <c r="CQ1341" s="30"/>
      <c r="CR1341" s="30"/>
      <c r="CS1341" s="30"/>
      <c r="CT1341" s="30"/>
      <c r="CU1341" s="30"/>
      <c r="CV1341" s="30"/>
      <c r="CW1341" s="30"/>
      <c r="CX1341" s="30"/>
      <c r="CY1341" s="30"/>
      <c r="CZ1341" s="30"/>
      <c r="DA1341" s="30"/>
      <c r="DB1341" s="30"/>
      <c r="DC1341" s="30"/>
      <c r="DD1341" s="30"/>
      <c r="DE1341" s="30"/>
      <c r="DF1341" s="30"/>
      <c r="DG1341" s="30"/>
      <c r="DH1341" s="30"/>
      <c r="DI1341" s="30"/>
      <c r="DJ1341" s="30"/>
      <c r="DK1341" s="30"/>
      <c r="DL1341" s="30"/>
      <c r="DM1341" s="30"/>
      <c r="DN1341" s="30"/>
      <c r="DO1341" s="30"/>
      <c r="DP1341" s="30"/>
      <c r="DQ1341" s="30"/>
      <c r="DR1341" s="30"/>
      <c r="DS1341" s="30"/>
      <c r="DT1341" s="30"/>
      <c r="DU1341" s="30"/>
      <c r="DV1341" s="30"/>
      <c r="DW1341" s="30"/>
      <c r="DX1341" s="30"/>
      <c r="DY1341" s="30"/>
      <c r="DZ1341" s="30"/>
      <c r="EA1341" s="30"/>
      <c r="EB1341" s="30"/>
      <c r="EC1341" s="30"/>
      <c r="ED1341" s="30"/>
      <c r="EE1341" s="30"/>
      <c r="EF1341" s="30"/>
      <c r="EG1341" s="30"/>
      <c r="EH1341" s="30"/>
      <c r="EI1341" s="30"/>
      <c r="EJ1341" s="30"/>
      <c r="EK1341" s="30"/>
      <c r="EL1341" s="30"/>
      <c r="EM1341" s="30"/>
      <c r="EN1341" s="30"/>
      <c r="EO1341" s="30"/>
      <c r="EP1341" s="30"/>
      <c r="EQ1341" s="30"/>
      <c r="ER1341" s="30"/>
      <c r="ES1341" s="30"/>
      <c r="ET1341" s="30"/>
      <c r="EU1341" s="30"/>
      <c r="EV1341" s="30"/>
      <c r="EW1341" s="30"/>
      <c r="EX1341" s="30"/>
      <c r="EY1341" s="30"/>
      <c r="EZ1341" s="30"/>
      <c r="FA1341" s="30"/>
      <c r="FB1341" s="30"/>
      <c r="FC1341" s="30"/>
      <c r="FD1341" s="30"/>
      <c r="FE1341" s="30"/>
      <c r="FF1341" s="30"/>
      <c r="FG1341" s="30"/>
      <c r="FH1341" s="30"/>
      <c r="FI1341" s="30"/>
      <c r="FJ1341" s="30"/>
      <c r="FK1341" s="30"/>
      <c r="FL1341" s="30"/>
      <c r="FM1341" s="30"/>
      <c r="FN1341" s="30"/>
      <c r="FO1341" s="30"/>
      <c r="FP1341" s="30"/>
      <c r="FQ1341" s="30"/>
      <c r="FR1341" s="30"/>
      <c r="FS1341" s="30"/>
      <c r="FT1341" s="30"/>
      <c r="FU1341" s="30"/>
      <c r="FV1341" s="30"/>
      <c r="FW1341" s="30"/>
      <c r="FX1341" s="30"/>
      <c r="FY1341" s="30"/>
      <c r="FZ1341" s="30"/>
      <c r="GA1341" s="30"/>
      <c r="GB1341" s="30"/>
      <c r="GC1341" s="30"/>
      <c r="GD1341" s="30"/>
      <c r="GE1341" s="30"/>
      <c r="GF1341" s="30"/>
      <c r="GG1341" s="30"/>
      <c r="GH1341" s="30"/>
      <c r="GI1341" s="30"/>
      <c r="GJ1341" s="30"/>
      <c r="GK1341" s="30"/>
      <c r="GL1341" s="30"/>
      <c r="GM1341" s="30"/>
      <c r="GN1341" s="30"/>
      <c r="GO1341" s="30"/>
      <c r="GP1341" s="30"/>
      <c r="GQ1341" s="30"/>
      <c r="GR1341" s="30"/>
      <c r="GS1341" s="30"/>
      <c r="GT1341" s="30"/>
      <c r="GU1341" s="30"/>
      <c r="GV1341" s="30"/>
      <c r="GW1341" s="30"/>
      <c r="GX1341" s="30"/>
      <c r="GY1341" s="30"/>
      <c r="GZ1341" s="30"/>
      <c r="HA1341" s="30"/>
      <c r="HB1341" s="30"/>
      <c r="HC1341" s="30"/>
      <c r="HD1341" s="30"/>
      <c r="HE1341" s="30"/>
      <c r="HF1341" s="30"/>
      <c r="HG1341" s="30"/>
      <c r="HH1341" s="30"/>
      <c r="HI1341" s="30"/>
      <c r="HJ1341" s="30"/>
      <c r="HK1341" s="30"/>
      <c r="HL1341" s="30"/>
      <c r="HM1341" s="30"/>
      <c r="HN1341" s="30"/>
      <c r="HO1341" s="30"/>
      <c r="HP1341" s="30"/>
      <c r="HQ1341" s="30"/>
      <c r="HR1341" s="30"/>
      <c r="HS1341" s="30"/>
      <c r="HT1341" s="30"/>
      <c r="HU1341" s="30"/>
      <c r="HV1341" s="30"/>
      <c r="HW1341" s="30"/>
      <c r="HX1341" s="30"/>
      <c r="HY1341" s="30"/>
      <c r="HZ1341" s="30"/>
      <c r="IA1341" s="30"/>
      <c r="IB1341" s="30"/>
      <c r="IC1341" s="30"/>
      <c r="ID1341" s="30"/>
      <c r="IE1341" s="30"/>
      <c r="IF1341" s="30"/>
      <c r="IG1341" s="30"/>
      <c r="IH1341" s="30"/>
      <c r="II1341" s="30"/>
      <c r="IJ1341" s="30"/>
      <c r="IK1341" s="30"/>
      <c r="IL1341" s="30"/>
      <c r="IM1341" s="30"/>
      <c r="IN1341" s="30"/>
      <c r="IO1341" s="30"/>
      <c r="IP1341" s="30"/>
      <c r="IQ1341" s="30"/>
      <c r="IR1341" s="30"/>
      <c r="IS1341" s="30"/>
      <c r="IT1341" s="30"/>
      <c r="IU1341" s="30"/>
    </row>
    <row r="1342" spans="1:255" ht="45">
      <c r="A1342" s="52">
        <v>44163</v>
      </c>
      <c r="B1342" s="23" t="s">
        <v>794</v>
      </c>
      <c r="C1342" s="60" t="s">
        <v>820</v>
      </c>
      <c r="D1342" s="5" t="s">
        <v>793</v>
      </c>
      <c r="E1342" s="120">
        <v>202</v>
      </c>
      <c r="F1342" s="30"/>
      <c r="G1342" s="30"/>
      <c r="H1342" s="30"/>
      <c r="I1342" s="30"/>
      <c r="J1342" s="30"/>
      <c r="K1342" s="30"/>
      <c r="L1342" s="30"/>
      <c r="M1342" s="30"/>
      <c r="N1342" s="30"/>
      <c r="O1342" s="30"/>
      <c r="P1342" s="30"/>
      <c r="Q1342" s="30"/>
      <c r="R1342" s="30"/>
      <c r="S1342" s="30"/>
      <c r="T1342" s="30"/>
      <c r="U1342" s="30"/>
      <c r="V1342" s="30"/>
      <c r="W1342" s="30"/>
      <c r="X1342" s="30"/>
      <c r="Y1342" s="30"/>
      <c r="Z1342" s="30"/>
      <c r="AA1342" s="30"/>
      <c r="AB1342" s="30"/>
      <c r="AC1342" s="30"/>
      <c r="AD1342" s="30"/>
      <c r="AE1342" s="30"/>
      <c r="AF1342" s="30"/>
      <c r="AG1342" s="30"/>
      <c r="AH1342" s="30"/>
      <c r="AI1342" s="30"/>
      <c r="AJ1342" s="30"/>
      <c r="AK1342" s="30"/>
      <c r="AL1342" s="30"/>
      <c r="AM1342" s="30"/>
      <c r="AN1342" s="30"/>
      <c r="AO1342" s="30"/>
      <c r="AP1342" s="30"/>
      <c r="AQ1342" s="30"/>
      <c r="AR1342" s="30"/>
      <c r="AS1342" s="30"/>
      <c r="AT1342" s="30"/>
      <c r="AU1342" s="30"/>
      <c r="AV1342" s="30"/>
      <c r="AW1342" s="30"/>
      <c r="AX1342" s="30"/>
      <c r="AY1342" s="30"/>
      <c r="AZ1342" s="30"/>
      <c r="BA1342" s="30"/>
      <c r="BB1342" s="30"/>
      <c r="BC1342" s="30"/>
      <c r="BD1342" s="30"/>
      <c r="BE1342" s="30"/>
      <c r="BF1342" s="30"/>
      <c r="BG1342" s="30"/>
      <c r="BH1342" s="30"/>
      <c r="BI1342" s="30"/>
      <c r="BJ1342" s="30"/>
      <c r="BK1342" s="30"/>
      <c r="BL1342" s="30"/>
      <c r="BM1342" s="30"/>
      <c r="BN1342" s="30"/>
      <c r="BO1342" s="30"/>
      <c r="BP1342" s="30"/>
      <c r="BQ1342" s="30"/>
      <c r="BR1342" s="30"/>
      <c r="BS1342" s="30"/>
      <c r="BT1342" s="30"/>
      <c r="BU1342" s="30"/>
      <c r="BV1342" s="30"/>
      <c r="BW1342" s="30"/>
      <c r="BX1342" s="30"/>
      <c r="BY1342" s="30"/>
      <c r="BZ1342" s="30"/>
      <c r="CA1342" s="30"/>
      <c r="CB1342" s="30"/>
      <c r="CC1342" s="30"/>
      <c r="CD1342" s="30"/>
      <c r="CE1342" s="30"/>
      <c r="CF1342" s="30"/>
      <c r="CG1342" s="30"/>
      <c r="CH1342" s="30"/>
      <c r="CI1342" s="30"/>
      <c r="CJ1342" s="30"/>
      <c r="CK1342" s="30"/>
      <c r="CL1342" s="30"/>
      <c r="CM1342" s="30"/>
      <c r="CN1342" s="30"/>
      <c r="CO1342" s="30"/>
      <c r="CP1342" s="30"/>
      <c r="CQ1342" s="30"/>
      <c r="CR1342" s="30"/>
      <c r="CS1342" s="30"/>
      <c r="CT1342" s="30"/>
      <c r="CU1342" s="30"/>
      <c r="CV1342" s="30"/>
      <c r="CW1342" s="30"/>
      <c r="CX1342" s="30"/>
      <c r="CY1342" s="30"/>
      <c r="CZ1342" s="30"/>
      <c r="DA1342" s="30"/>
      <c r="DB1342" s="30"/>
      <c r="DC1342" s="30"/>
      <c r="DD1342" s="30"/>
      <c r="DE1342" s="30"/>
      <c r="DF1342" s="30"/>
      <c r="DG1342" s="30"/>
      <c r="DH1342" s="30"/>
      <c r="DI1342" s="30"/>
      <c r="DJ1342" s="30"/>
      <c r="DK1342" s="30"/>
      <c r="DL1342" s="30"/>
      <c r="DM1342" s="30"/>
      <c r="DN1342" s="30"/>
      <c r="DO1342" s="30"/>
      <c r="DP1342" s="30"/>
      <c r="DQ1342" s="30"/>
      <c r="DR1342" s="30"/>
      <c r="DS1342" s="30"/>
      <c r="DT1342" s="30"/>
      <c r="DU1342" s="30"/>
      <c r="DV1342" s="30"/>
      <c r="DW1342" s="30"/>
      <c r="DX1342" s="30"/>
      <c r="DY1342" s="30"/>
      <c r="DZ1342" s="30"/>
      <c r="EA1342" s="30"/>
      <c r="EB1342" s="30"/>
      <c r="EC1342" s="30"/>
      <c r="ED1342" s="30"/>
      <c r="EE1342" s="30"/>
      <c r="EF1342" s="30"/>
      <c r="EG1342" s="30"/>
      <c r="EH1342" s="30"/>
      <c r="EI1342" s="30"/>
      <c r="EJ1342" s="30"/>
      <c r="EK1342" s="30"/>
      <c r="EL1342" s="30"/>
      <c r="EM1342" s="30"/>
      <c r="EN1342" s="30"/>
      <c r="EO1342" s="30"/>
      <c r="EP1342" s="30"/>
      <c r="EQ1342" s="30"/>
      <c r="ER1342" s="30"/>
      <c r="ES1342" s="30"/>
      <c r="ET1342" s="30"/>
      <c r="EU1342" s="30"/>
      <c r="EV1342" s="30"/>
      <c r="EW1342" s="30"/>
      <c r="EX1342" s="30"/>
      <c r="EY1342" s="30"/>
      <c r="EZ1342" s="30"/>
      <c r="FA1342" s="30"/>
      <c r="FB1342" s="30"/>
      <c r="FC1342" s="30"/>
      <c r="FD1342" s="30"/>
      <c r="FE1342" s="30"/>
      <c r="FF1342" s="30"/>
      <c r="FG1342" s="30"/>
      <c r="FH1342" s="30"/>
      <c r="FI1342" s="30"/>
      <c r="FJ1342" s="30"/>
      <c r="FK1342" s="30"/>
      <c r="FL1342" s="30"/>
      <c r="FM1342" s="30"/>
      <c r="FN1342" s="30"/>
      <c r="FO1342" s="30"/>
      <c r="FP1342" s="30"/>
      <c r="FQ1342" s="30"/>
      <c r="FR1342" s="30"/>
      <c r="FS1342" s="30"/>
      <c r="FT1342" s="30"/>
      <c r="FU1342" s="30"/>
      <c r="FV1342" s="30"/>
      <c r="FW1342" s="30"/>
      <c r="FX1342" s="30"/>
      <c r="FY1342" s="30"/>
      <c r="FZ1342" s="30"/>
      <c r="GA1342" s="30"/>
      <c r="GB1342" s="30"/>
      <c r="GC1342" s="30"/>
      <c r="GD1342" s="30"/>
      <c r="GE1342" s="30"/>
      <c r="GF1342" s="30"/>
      <c r="GG1342" s="30"/>
      <c r="GH1342" s="30"/>
      <c r="GI1342" s="30"/>
      <c r="GJ1342" s="30"/>
      <c r="GK1342" s="30"/>
      <c r="GL1342" s="30"/>
      <c r="GM1342" s="30"/>
      <c r="GN1342" s="30"/>
      <c r="GO1342" s="30"/>
      <c r="GP1342" s="30"/>
      <c r="GQ1342" s="30"/>
      <c r="GR1342" s="30"/>
      <c r="GS1342" s="30"/>
      <c r="GT1342" s="30"/>
      <c r="GU1342" s="30"/>
      <c r="GV1342" s="30"/>
      <c r="GW1342" s="30"/>
      <c r="GX1342" s="30"/>
      <c r="GY1342" s="30"/>
      <c r="GZ1342" s="30"/>
      <c r="HA1342" s="30"/>
      <c r="HB1342" s="30"/>
      <c r="HC1342" s="30"/>
      <c r="HD1342" s="30"/>
      <c r="HE1342" s="30"/>
      <c r="HF1342" s="30"/>
      <c r="HG1342" s="30"/>
      <c r="HH1342" s="30"/>
      <c r="HI1342" s="30"/>
      <c r="HJ1342" s="30"/>
      <c r="HK1342" s="30"/>
      <c r="HL1342" s="30"/>
      <c r="HM1342" s="30"/>
      <c r="HN1342" s="30"/>
      <c r="HO1342" s="30"/>
      <c r="HP1342" s="30"/>
      <c r="HQ1342" s="30"/>
      <c r="HR1342" s="30"/>
      <c r="HS1342" s="30"/>
      <c r="HT1342" s="30"/>
      <c r="HU1342" s="30"/>
      <c r="HV1342" s="30"/>
      <c r="HW1342" s="30"/>
      <c r="HX1342" s="30"/>
      <c r="HY1342" s="30"/>
      <c r="HZ1342" s="30"/>
      <c r="IA1342" s="30"/>
      <c r="IB1342" s="30"/>
      <c r="IC1342" s="30"/>
      <c r="ID1342" s="30"/>
      <c r="IE1342" s="30"/>
      <c r="IF1342" s="30"/>
      <c r="IG1342" s="30"/>
      <c r="IH1342" s="30"/>
      <c r="II1342" s="30"/>
      <c r="IJ1342" s="30"/>
      <c r="IK1342" s="30"/>
      <c r="IL1342" s="30"/>
      <c r="IM1342" s="30"/>
      <c r="IN1342" s="30"/>
      <c r="IO1342" s="30"/>
      <c r="IP1342" s="30"/>
      <c r="IQ1342" s="30"/>
      <c r="IR1342" s="30"/>
      <c r="IS1342" s="30"/>
      <c r="IT1342" s="30"/>
      <c r="IU1342" s="30"/>
    </row>
    <row r="1343" spans="1:255" ht="45">
      <c r="A1343" s="52">
        <v>44163</v>
      </c>
      <c r="B1343" s="23" t="s">
        <v>795</v>
      </c>
      <c r="C1343" s="60" t="s">
        <v>821</v>
      </c>
      <c r="D1343" s="5" t="s">
        <v>793</v>
      </c>
      <c r="E1343" s="120">
        <v>35</v>
      </c>
      <c r="F1343" s="30"/>
      <c r="G1343" s="30"/>
      <c r="H1343" s="30"/>
      <c r="I1343" s="30"/>
      <c r="J1343" s="30"/>
      <c r="K1343" s="30"/>
      <c r="L1343" s="30"/>
      <c r="M1343" s="30"/>
      <c r="N1343" s="30"/>
      <c r="O1343" s="30"/>
      <c r="P1343" s="30"/>
      <c r="Q1343" s="30"/>
      <c r="R1343" s="30"/>
      <c r="S1343" s="30"/>
      <c r="T1343" s="30"/>
      <c r="U1343" s="30"/>
      <c r="V1343" s="30"/>
      <c r="W1343" s="30"/>
      <c r="X1343" s="30"/>
      <c r="Y1343" s="30"/>
      <c r="Z1343" s="30"/>
      <c r="AA1343" s="30"/>
      <c r="AB1343" s="30"/>
      <c r="AC1343" s="30"/>
      <c r="AD1343" s="30"/>
      <c r="AE1343" s="30"/>
      <c r="AF1343" s="30"/>
      <c r="AG1343" s="30"/>
      <c r="AH1343" s="30"/>
      <c r="AI1343" s="30"/>
      <c r="AJ1343" s="30"/>
      <c r="AK1343" s="30"/>
      <c r="AL1343" s="30"/>
      <c r="AM1343" s="30"/>
      <c r="AN1343" s="30"/>
      <c r="AO1343" s="30"/>
      <c r="AP1343" s="30"/>
      <c r="AQ1343" s="30"/>
      <c r="AR1343" s="30"/>
      <c r="AS1343" s="30"/>
      <c r="AT1343" s="30"/>
      <c r="AU1343" s="30"/>
      <c r="AV1343" s="30"/>
      <c r="AW1343" s="30"/>
      <c r="AX1343" s="30"/>
      <c r="AY1343" s="30"/>
      <c r="AZ1343" s="30"/>
      <c r="BA1343" s="30"/>
      <c r="BB1343" s="30"/>
      <c r="BC1343" s="30"/>
      <c r="BD1343" s="30"/>
      <c r="BE1343" s="30"/>
      <c r="BF1343" s="30"/>
      <c r="BG1343" s="30"/>
      <c r="BH1343" s="30"/>
      <c r="BI1343" s="30"/>
      <c r="BJ1343" s="30"/>
      <c r="BK1343" s="30"/>
      <c r="BL1343" s="30"/>
      <c r="BM1343" s="30"/>
      <c r="BN1343" s="30"/>
      <c r="BO1343" s="30"/>
      <c r="BP1343" s="30"/>
      <c r="BQ1343" s="30"/>
      <c r="BR1343" s="30"/>
      <c r="BS1343" s="30"/>
      <c r="BT1343" s="30"/>
      <c r="BU1343" s="30"/>
      <c r="BV1343" s="30"/>
      <c r="BW1343" s="30"/>
      <c r="BX1343" s="30"/>
      <c r="BY1343" s="30"/>
      <c r="BZ1343" s="30"/>
      <c r="CA1343" s="30"/>
      <c r="CB1343" s="30"/>
      <c r="CC1343" s="30"/>
      <c r="CD1343" s="30"/>
      <c r="CE1343" s="30"/>
      <c r="CF1343" s="30"/>
      <c r="CG1343" s="30"/>
      <c r="CH1343" s="30"/>
      <c r="CI1343" s="30"/>
      <c r="CJ1343" s="30"/>
      <c r="CK1343" s="30"/>
      <c r="CL1343" s="30"/>
      <c r="CM1343" s="30"/>
      <c r="CN1343" s="30"/>
      <c r="CO1343" s="30"/>
      <c r="CP1343" s="30"/>
      <c r="CQ1343" s="30"/>
      <c r="CR1343" s="30"/>
      <c r="CS1343" s="30"/>
      <c r="CT1343" s="30"/>
      <c r="CU1343" s="30"/>
      <c r="CV1343" s="30"/>
      <c r="CW1343" s="30"/>
      <c r="CX1343" s="30"/>
      <c r="CY1343" s="30"/>
      <c r="CZ1343" s="30"/>
      <c r="DA1343" s="30"/>
      <c r="DB1343" s="30"/>
      <c r="DC1343" s="30"/>
      <c r="DD1343" s="30"/>
      <c r="DE1343" s="30"/>
      <c r="DF1343" s="30"/>
      <c r="DG1343" s="30"/>
      <c r="DH1343" s="30"/>
      <c r="DI1343" s="30"/>
      <c r="DJ1343" s="30"/>
      <c r="DK1343" s="30"/>
      <c r="DL1343" s="30"/>
      <c r="DM1343" s="30"/>
      <c r="DN1343" s="30"/>
      <c r="DO1343" s="30"/>
      <c r="DP1343" s="30"/>
      <c r="DQ1343" s="30"/>
      <c r="DR1343" s="30"/>
      <c r="DS1343" s="30"/>
      <c r="DT1343" s="30"/>
      <c r="DU1343" s="30"/>
      <c r="DV1343" s="30"/>
      <c r="DW1343" s="30"/>
      <c r="DX1343" s="30"/>
      <c r="DY1343" s="30"/>
      <c r="DZ1343" s="30"/>
      <c r="EA1343" s="30"/>
      <c r="EB1343" s="30"/>
      <c r="EC1343" s="30"/>
      <c r="ED1343" s="30"/>
      <c r="EE1343" s="30"/>
      <c r="EF1343" s="30"/>
      <c r="EG1343" s="30"/>
      <c r="EH1343" s="30"/>
      <c r="EI1343" s="30"/>
      <c r="EJ1343" s="30"/>
      <c r="EK1343" s="30"/>
      <c r="EL1343" s="30"/>
      <c r="EM1343" s="30"/>
      <c r="EN1343" s="30"/>
      <c r="EO1343" s="30"/>
      <c r="EP1343" s="30"/>
      <c r="EQ1343" s="30"/>
      <c r="ER1343" s="30"/>
      <c r="ES1343" s="30"/>
      <c r="ET1343" s="30"/>
      <c r="EU1343" s="30"/>
      <c r="EV1343" s="30"/>
      <c r="EW1343" s="30"/>
      <c r="EX1343" s="30"/>
      <c r="EY1343" s="30"/>
      <c r="EZ1343" s="30"/>
      <c r="FA1343" s="30"/>
      <c r="FB1343" s="30"/>
      <c r="FC1343" s="30"/>
      <c r="FD1343" s="30"/>
      <c r="FE1343" s="30"/>
      <c r="FF1343" s="30"/>
      <c r="FG1343" s="30"/>
      <c r="FH1343" s="30"/>
      <c r="FI1343" s="30"/>
      <c r="FJ1343" s="30"/>
      <c r="FK1343" s="30"/>
      <c r="FL1343" s="30"/>
      <c r="FM1343" s="30"/>
      <c r="FN1343" s="30"/>
      <c r="FO1343" s="30"/>
      <c r="FP1343" s="30"/>
      <c r="FQ1343" s="30"/>
      <c r="FR1343" s="30"/>
      <c r="FS1343" s="30"/>
      <c r="FT1343" s="30"/>
      <c r="FU1343" s="30"/>
      <c r="FV1343" s="30"/>
      <c r="FW1343" s="30"/>
      <c r="FX1343" s="30"/>
      <c r="FY1343" s="30"/>
      <c r="FZ1343" s="30"/>
      <c r="GA1343" s="30"/>
      <c r="GB1343" s="30"/>
      <c r="GC1343" s="30"/>
      <c r="GD1343" s="30"/>
      <c r="GE1343" s="30"/>
      <c r="GF1343" s="30"/>
      <c r="GG1343" s="30"/>
      <c r="GH1343" s="30"/>
      <c r="GI1343" s="30"/>
      <c r="GJ1343" s="30"/>
      <c r="GK1343" s="30"/>
      <c r="GL1343" s="30"/>
      <c r="GM1343" s="30"/>
      <c r="GN1343" s="30"/>
      <c r="GO1343" s="30"/>
      <c r="GP1343" s="30"/>
      <c r="GQ1343" s="30"/>
      <c r="GR1343" s="30"/>
      <c r="GS1343" s="30"/>
      <c r="GT1343" s="30"/>
      <c r="GU1343" s="30"/>
      <c r="GV1343" s="30"/>
      <c r="GW1343" s="30"/>
      <c r="GX1343" s="30"/>
      <c r="GY1343" s="30"/>
      <c r="GZ1343" s="30"/>
      <c r="HA1343" s="30"/>
      <c r="HB1343" s="30"/>
      <c r="HC1343" s="30"/>
      <c r="HD1343" s="30"/>
      <c r="HE1343" s="30"/>
      <c r="HF1343" s="30"/>
      <c r="HG1343" s="30"/>
      <c r="HH1343" s="30"/>
      <c r="HI1343" s="30"/>
      <c r="HJ1343" s="30"/>
      <c r="HK1343" s="30"/>
      <c r="HL1343" s="30"/>
      <c r="HM1343" s="30"/>
      <c r="HN1343" s="30"/>
      <c r="HO1343" s="30"/>
      <c r="HP1343" s="30"/>
      <c r="HQ1343" s="30"/>
      <c r="HR1343" s="30"/>
      <c r="HS1343" s="30"/>
      <c r="HT1343" s="30"/>
      <c r="HU1343" s="30"/>
      <c r="HV1343" s="30"/>
      <c r="HW1343" s="30"/>
      <c r="HX1343" s="30"/>
      <c r="HY1343" s="30"/>
      <c r="HZ1343" s="30"/>
      <c r="IA1343" s="30"/>
      <c r="IB1343" s="30"/>
      <c r="IC1343" s="30"/>
      <c r="ID1343" s="30"/>
      <c r="IE1343" s="30"/>
      <c r="IF1343" s="30"/>
      <c r="IG1343" s="30"/>
      <c r="IH1343" s="30"/>
      <c r="II1343" s="30"/>
      <c r="IJ1343" s="30"/>
      <c r="IK1343" s="30"/>
      <c r="IL1343" s="30"/>
      <c r="IM1343" s="30"/>
      <c r="IN1343" s="30"/>
      <c r="IO1343" s="30"/>
      <c r="IP1343" s="30"/>
      <c r="IQ1343" s="30"/>
      <c r="IR1343" s="30"/>
      <c r="IS1343" s="30"/>
      <c r="IT1343" s="30"/>
      <c r="IU1343" s="30"/>
    </row>
    <row r="1344" spans="1:255" ht="45">
      <c r="A1344" s="52">
        <v>44164</v>
      </c>
      <c r="B1344" s="23" t="s">
        <v>796</v>
      </c>
      <c r="C1344" s="60" t="s">
        <v>822</v>
      </c>
      <c r="D1344" s="5" t="s">
        <v>793</v>
      </c>
      <c r="E1344" s="120">
        <v>31.52</v>
      </c>
      <c r="F1344" s="30"/>
      <c r="G1344" s="30"/>
      <c r="H1344" s="30"/>
      <c r="I1344" s="30"/>
      <c r="J1344" s="30"/>
      <c r="K1344" s="30"/>
      <c r="L1344" s="30"/>
      <c r="M1344" s="30"/>
      <c r="N1344" s="30"/>
      <c r="O1344" s="30"/>
      <c r="P1344" s="30"/>
      <c r="Q1344" s="30"/>
      <c r="R1344" s="30"/>
      <c r="S1344" s="30"/>
      <c r="T1344" s="30"/>
      <c r="U1344" s="30"/>
      <c r="V1344" s="30"/>
      <c r="W1344" s="30"/>
      <c r="X1344" s="30"/>
      <c r="Y1344" s="30"/>
      <c r="Z1344" s="30"/>
      <c r="AA1344" s="30"/>
      <c r="AB1344" s="30"/>
      <c r="AC1344" s="30"/>
      <c r="AD1344" s="30"/>
      <c r="AE1344" s="30"/>
      <c r="AF1344" s="30"/>
      <c r="AG1344" s="30"/>
      <c r="AH1344" s="30"/>
      <c r="AI1344" s="30"/>
      <c r="AJ1344" s="30"/>
      <c r="AK1344" s="30"/>
      <c r="AL1344" s="30"/>
      <c r="AM1344" s="30"/>
      <c r="AN1344" s="30"/>
      <c r="AO1344" s="30"/>
      <c r="AP1344" s="30"/>
      <c r="AQ1344" s="30"/>
      <c r="AR1344" s="30"/>
      <c r="AS1344" s="30"/>
      <c r="AT1344" s="30"/>
      <c r="AU1344" s="30"/>
      <c r="AV1344" s="30"/>
      <c r="AW1344" s="30"/>
      <c r="AX1344" s="30"/>
      <c r="AY1344" s="30"/>
      <c r="AZ1344" s="30"/>
      <c r="BA1344" s="30"/>
      <c r="BB1344" s="30"/>
      <c r="BC1344" s="30"/>
      <c r="BD1344" s="30"/>
      <c r="BE1344" s="30"/>
      <c r="BF1344" s="30"/>
      <c r="BG1344" s="30"/>
      <c r="BH1344" s="30"/>
      <c r="BI1344" s="30"/>
      <c r="BJ1344" s="30"/>
      <c r="BK1344" s="30"/>
      <c r="BL1344" s="30"/>
      <c r="BM1344" s="30"/>
      <c r="BN1344" s="30"/>
      <c r="BO1344" s="30"/>
      <c r="BP1344" s="30"/>
      <c r="BQ1344" s="30"/>
      <c r="BR1344" s="30"/>
      <c r="BS1344" s="30"/>
      <c r="BT1344" s="30"/>
      <c r="BU1344" s="30"/>
      <c r="BV1344" s="30"/>
      <c r="BW1344" s="30"/>
      <c r="BX1344" s="30"/>
      <c r="BY1344" s="30"/>
      <c r="BZ1344" s="30"/>
      <c r="CA1344" s="30"/>
      <c r="CB1344" s="30"/>
      <c r="CC1344" s="30"/>
      <c r="CD1344" s="30"/>
      <c r="CE1344" s="30"/>
      <c r="CF1344" s="30"/>
      <c r="CG1344" s="30"/>
      <c r="CH1344" s="30"/>
      <c r="CI1344" s="30"/>
      <c r="CJ1344" s="30"/>
      <c r="CK1344" s="30"/>
      <c r="CL1344" s="30"/>
      <c r="CM1344" s="30"/>
      <c r="CN1344" s="30"/>
      <c r="CO1344" s="30"/>
      <c r="CP1344" s="30"/>
      <c r="CQ1344" s="30"/>
      <c r="CR1344" s="30"/>
      <c r="CS1344" s="30"/>
      <c r="CT1344" s="30"/>
      <c r="CU1344" s="30"/>
      <c r="CV1344" s="30"/>
      <c r="CW1344" s="30"/>
      <c r="CX1344" s="30"/>
      <c r="CY1344" s="30"/>
      <c r="CZ1344" s="30"/>
      <c r="DA1344" s="30"/>
      <c r="DB1344" s="30"/>
      <c r="DC1344" s="30"/>
      <c r="DD1344" s="30"/>
      <c r="DE1344" s="30"/>
      <c r="DF1344" s="30"/>
      <c r="DG1344" s="30"/>
      <c r="DH1344" s="30"/>
      <c r="DI1344" s="30"/>
      <c r="DJ1344" s="30"/>
      <c r="DK1344" s="30"/>
      <c r="DL1344" s="30"/>
      <c r="DM1344" s="30"/>
      <c r="DN1344" s="30"/>
      <c r="DO1344" s="30"/>
      <c r="DP1344" s="30"/>
      <c r="DQ1344" s="30"/>
      <c r="DR1344" s="30"/>
      <c r="DS1344" s="30"/>
      <c r="DT1344" s="30"/>
      <c r="DU1344" s="30"/>
      <c r="DV1344" s="30"/>
      <c r="DW1344" s="30"/>
      <c r="DX1344" s="30"/>
      <c r="DY1344" s="30"/>
      <c r="DZ1344" s="30"/>
      <c r="EA1344" s="30"/>
      <c r="EB1344" s="30"/>
      <c r="EC1344" s="30"/>
      <c r="ED1344" s="30"/>
      <c r="EE1344" s="30"/>
      <c r="EF1344" s="30"/>
      <c r="EG1344" s="30"/>
      <c r="EH1344" s="30"/>
      <c r="EI1344" s="30"/>
      <c r="EJ1344" s="30"/>
      <c r="EK1344" s="30"/>
      <c r="EL1344" s="30"/>
      <c r="EM1344" s="30"/>
      <c r="EN1344" s="30"/>
      <c r="EO1344" s="30"/>
      <c r="EP1344" s="30"/>
      <c r="EQ1344" s="30"/>
      <c r="ER1344" s="30"/>
      <c r="ES1344" s="30"/>
      <c r="ET1344" s="30"/>
      <c r="EU1344" s="30"/>
      <c r="EV1344" s="30"/>
      <c r="EW1344" s="30"/>
      <c r="EX1344" s="30"/>
      <c r="EY1344" s="30"/>
      <c r="EZ1344" s="30"/>
      <c r="FA1344" s="30"/>
      <c r="FB1344" s="30"/>
      <c r="FC1344" s="30"/>
      <c r="FD1344" s="30"/>
      <c r="FE1344" s="30"/>
      <c r="FF1344" s="30"/>
      <c r="FG1344" s="30"/>
      <c r="FH1344" s="30"/>
      <c r="FI1344" s="30"/>
      <c r="FJ1344" s="30"/>
      <c r="FK1344" s="30"/>
      <c r="FL1344" s="30"/>
      <c r="FM1344" s="30"/>
      <c r="FN1344" s="30"/>
      <c r="FO1344" s="30"/>
      <c r="FP1344" s="30"/>
      <c r="FQ1344" s="30"/>
      <c r="FR1344" s="30"/>
      <c r="FS1344" s="30"/>
      <c r="FT1344" s="30"/>
      <c r="FU1344" s="30"/>
      <c r="FV1344" s="30"/>
      <c r="FW1344" s="30"/>
      <c r="FX1344" s="30"/>
      <c r="FY1344" s="30"/>
      <c r="FZ1344" s="30"/>
      <c r="GA1344" s="30"/>
      <c r="GB1344" s="30"/>
      <c r="GC1344" s="30"/>
      <c r="GD1344" s="30"/>
      <c r="GE1344" s="30"/>
      <c r="GF1344" s="30"/>
      <c r="GG1344" s="30"/>
      <c r="GH1344" s="30"/>
      <c r="GI1344" s="30"/>
      <c r="GJ1344" s="30"/>
      <c r="GK1344" s="30"/>
      <c r="GL1344" s="30"/>
      <c r="GM1344" s="30"/>
      <c r="GN1344" s="30"/>
      <c r="GO1344" s="30"/>
      <c r="GP1344" s="30"/>
      <c r="GQ1344" s="30"/>
      <c r="GR1344" s="30"/>
      <c r="GS1344" s="30"/>
      <c r="GT1344" s="30"/>
      <c r="GU1344" s="30"/>
      <c r="GV1344" s="30"/>
      <c r="GW1344" s="30"/>
      <c r="GX1344" s="30"/>
      <c r="GY1344" s="30"/>
      <c r="GZ1344" s="30"/>
      <c r="HA1344" s="30"/>
      <c r="HB1344" s="30"/>
      <c r="HC1344" s="30"/>
      <c r="HD1344" s="30"/>
      <c r="HE1344" s="30"/>
      <c r="HF1344" s="30"/>
      <c r="HG1344" s="30"/>
      <c r="HH1344" s="30"/>
      <c r="HI1344" s="30"/>
      <c r="HJ1344" s="30"/>
      <c r="HK1344" s="30"/>
      <c r="HL1344" s="30"/>
      <c r="HM1344" s="30"/>
      <c r="HN1344" s="30"/>
      <c r="HO1344" s="30"/>
      <c r="HP1344" s="30"/>
      <c r="HQ1344" s="30"/>
      <c r="HR1344" s="30"/>
      <c r="HS1344" s="30"/>
      <c r="HT1344" s="30"/>
      <c r="HU1344" s="30"/>
      <c r="HV1344" s="30"/>
      <c r="HW1344" s="30"/>
      <c r="HX1344" s="30"/>
      <c r="HY1344" s="30"/>
      <c r="HZ1344" s="30"/>
      <c r="IA1344" s="30"/>
      <c r="IB1344" s="30"/>
      <c r="IC1344" s="30"/>
      <c r="ID1344" s="30"/>
      <c r="IE1344" s="30"/>
      <c r="IF1344" s="30"/>
      <c r="IG1344" s="30"/>
      <c r="IH1344" s="30"/>
      <c r="II1344" s="30"/>
      <c r="IJ1344" s="30"/>
      <c r="IK1344" s="30"/>
      <c r="IL1344" s="30"/>
      <c r="IM1344" s="30"/>
      <c r="IN1344" s="30"/>
      <c r="IO1344" s="30"/>
      <c r="IP1344" s="30"/>
      <c r="IQ1344" s="30"/>
      <c r="IR1344" s="30"/>
      <c r="IS1344" s="30"/>
      <c r="IT1344" s="30"/>
      <c r="IU1344" s="30"/>
    </row>
    <row r="1345" spans="1:255" ht="45">
      <c r="A1345" s="52">
        <v>44164</v>
      </c>
      <c r="B1345" s="23" t="s">
        <v>797</v>
      </c>
      <c r="C1345" s="60" t="s">
        <v>823</v>
      </c>
      <c r="D1345" s="5" t="s">
        <v>793</v>
      </c>
      <c r="E1345" s="120">
        <v>112</v>
      </c>
      <c r="F1345" s="30"/>
      <c r="G1345" s="30"/>
      <c r="H1345" s="30"/>
      <c r="I1345" s="30"/>
      <c r="J1345" s="30"/>
      <c r="K1345" s="30"/>
      <c r="L1345" s="30"/>
      <c r="M1345" s="30"/>
      <c r="N1345" s="30"/>
      <c r="O1345" s="30"/>
      <c r="P1345" s="30"/>
      <c r="Q1345" s="30"/>
      <c r="R1345" s="30"/>
      <c r="S1345" s="30"/>
      <c r="T1345" s="30"/>
      <c r="U1345" s="30"/>
      <c r="V1345" s="30"/>
      <c r="W1345" s="30"/>
      <c r="X1345" s="30"/>
      <c r="Y1345" s="30"/>
      <c r="Z1345" s="30"/>
      <c r="AA1345" s="30"/>
      <c r="AB1345" s="30"/>
      <c r="AC1345" s="30"/>
      <c r="AD1345" s="30"/>
      <c r="AE1345" s="30"/>
      <c r="AF1345" s="30"/>
      <c r="AG1345" s="30"/>
      <c r="AH1345" s="30"/>
      <c r="AI1345" s="30"/>
      <c r="AJ1345" s="30"/>
      <c r="AK1345" s="30"/>
      <c r="AL1345" s="30"/>
      <c r="AM1345" s="30"/>
      <c r="AN1345" s="30"/>
      <c r="AO1345" s="30"/>
      <c r="AP1345" s="30"/>
      <c r="AQ1345" s="30"/>
      <c r="AR1345" s="30"/>
      <c r="AS1345" s="30"/>
      <c r="AT1345" s="30"/>
      <c r="AU1345" s="30"/>
      <c r="AV1345" s="30"/>
      <c r="AW1345" s="30"/>
      <c r="AX1345" s="30"/>
      <c r="AY1345" s="30"/>
      <c r="AZ1345" s="30"/>
      <c r="BA1345" s="30"/>
      <c r="BB1345" s="30"/>
      <c r="BC1345" s="30"/>
      <c r="BD1345" s="30"/>
      <c r="BE1345" s="30"/>
      <c r="BF1345" s="30"/>
      <c r="BG1345" s="30"/>
      <c r="BH1345" s="30"/>
      <c r="BI1345" s="30"/>
      <c r="BJ1345" s="30"/>
      <c r="BK1345" s="30"/>
      <c r="BL1345" s="30"/>
      <c r="BM1345" s="30"/>
      <c r="BN1345" s="30"/>
      <c r="BO1345" s="30"/>
      <c r="BP1345" s="30"/>
      <c r="BQ1345" s="30"/>
      <c r="BR1345" s="30"/>
      <c r="BS1345" s="30"/>
      <c r="BT1345" s="30"/>
      <c r="BU1345" s="30"/>
      <c r="BV1345" s="30"/>
      <c r="BW1345" s="30"/>
      <c r="BX1345" s="30"/>
      <c r="BY1345" s="30"/>
      <c r="BZ1345" s="30"/>
      <c r="CA1345" s="30"/>
      <c r="CB1345" s="30"/>
      <c r="CC1345" s="30"/>
      <c r="CD1345" s="30"/>
      <c r="CE1345" s="30"/>
      <c r="CF1345" s="30"/>
      <c r="CG1345" s="30"/>
      <c r="CH1345" s="30"/>
      <c r="CI1345" s="30"/>
      <c r="CJ1345" s="30"/>
      <c r="CK1345" s="30"/>
      <c r="CL1345" s="30"/>
      <c r="CM1345" s="30"/>
      <c r="CN1345" s="30"/>
      <c r="CO1345" s="30"/>
      <c r="CP1345" s="30"/>
      <c r="CQ1345" s="30"/>
      <c r="CR1345" s="30"/>
      <c r="CS1345" s="30"/>
      <c r="CT1345" s="30"/>
      <c r="CU1345" s="30"/>
      <c r="CV1345" s="30"/>
      <c r="CW1345" s="30"/>
      <c r="CX1345" s="30"/>
      <c r="CY1345" s="30"/>
      <c r="CZ1345" s="30"/>
      <c r="DA1345" s="30"/>
      <c r="DB1345" s="30"/>
      <c r="DC1345" s="30"/>
      <c r="DD1345" s="30"/>
      <c r="DE1345" s="30"/>
      <c r="DF1345" s="30"/>
      <c r="DG1345" s="30"/>
      <c r="DH1345" s="30"/>
      <c r="DI1345" s="30"/>
      <c r="DJ1345" s="30"/>
      <c r="DK1345" s="30"/>
      <c r="DL1345" s="30"/>
      <c r="DM1345" s="30"/>
      <c r="DN1345" s="30"/>
      <c r="DO1345" s="30"/>
      <c r="DP1345" s="30"/>
      <c r="DQ1345" s="30"/>
      <c r="DR1345" s="30"/>
      <c r="DS1345" s="30"/>
      <c r="DT1345" s="30"/>
      <c r="DU1345" s="30"/>
      <c r="DV1345" s="30"/>
      <c r="DW1345" s="30"/>
      <c r="DX1345" s="30"/>
      <c r="DY1345" s="30"/>
      <c r="DZ1345" s="30"/>
      <c r="EA1345" s="30"/>
      <c r="EB1345" s="30"/>
      <c r="EC1345" s="30"/>
      <c r="ED1345" s="30"/>
      <c r="EE1345" s="30"/>
      <c r="EF1345" s="30"/>
      <c r="EG1345" s="30"/>
      <c r="EH1345" s="30"/>
      <c r="EI1345" s="30"/>
      <c r="EJ1345" s="30"/>
      <c r="EK1345" s="30"/>
      <c r="EL1345" s="30"/>
      <c r="EM1345" s="30"/>
      <c r="EN1345" s="30"/>
      <c r="EO1345" s="30"/>
      <c r="EP1345" s="30"/>
      <c r="EQ1345" s="30"/>
      <c r="ER1345" s="30"/>
      <c r="ES1345" s="30"/>
      <c r="ET1345" s="30"/>
      <c r="EU1345" s="30"/>
      <c r="EV1345" s="30"/>
      <c r="EW1345" s="30"/>
      <c r="EX1345" s="30"/>
      <c r="EY1345" s="30"/>
      <c r="EZ1345" s="30"/>
      <c r="FA1345" s="30"/>
      <c r="FB1345" s="30"/>
      <c r="FC1345" s="30"/>
      <c r="FD1345" s="30"/>
      <c r="FE1345" s="30"/>
      <c r="FF1345" s="30"/>
      <c r="FG1345" s="30"/>
      <c r="FH1345" s="30"/>
      <c r="FI1345" s="30"/>
      <c r="FJ1345" s="30"/>
      <c r="FK1345" s="30"/>
      <c r="FL1345" s="30"/>
      <c r="FM1345" s="30"/>
      <c r="FN1345" s="30"/>
      <c r="FO1345" s="30"/>
      <c r="FP1345" s="30"/>
      <c r="FQ1345" s="30"/>
      <c r="FR1345" s="30"/>
      <c r="FS1345" s="30"/>
      <c r="FT1345" s="30"/>
      <c r="FU1345" s="30"/>
      <c r="FV1345" s="30"/>
      <c r="FW1345" s="30"/>
      <c r="FX1345" s="30"/>
      <c r="FY1345" s="30"/>
      <c r="FZ1345" s="30"/>
      <c r="GA1345" s="30"/>
      <c r="GB1345" s="30"/>
      <c r="GC1345" s="30"/>
      <c r="GD1345" s="30"/>
      <c r="GE1345" s="30"/>
      <c r="GF1345" s="30"/>
      <c r="GG1345" s="30"/>
      <c r="GH1345" s="30"/>
      <c r="GI1345" s="30"/>
      <c r="GJ1345" s="30"/>
      <c r="GK1345" s="30"/>
      <c r="GL1345" s="30"/>
      <c r="GM1345" s="30"/>
      <c r="GN1345" s="30"/>
      <c r="GO1345" s="30"/>
      <c r="GP1345" s="30"/>
      <c r="GQ1345" s="30"/>
      <c r="GR1345" s="30"/>
      <c r="GS1345" s="30"/>
      <c r="GT1345" s="30"/>
      <c r="GU1345" s="30"/>
      <c r="GV1345" s="30"/>
      <c r="GW1345" s="30"/>
      <c r="GX1345" s="30"/>
      <c r="GY1345" s="30"/>
      <c r="GZ1345" s="30"/>
      <c r="HA1345" s="30"/>
      <c r="HB1345" s="30"/>
      <c r="HC1345" s="30"/>
      <c r="HD1345" s="30"/>
      <c r="HE1345" s="30"/>
      <c r="HF1345" s="30"/>
      <c r="HG1345" s="30"/>
      <c r="HH1345" s="30"/>
      <c r="HI1345" s="30"/>
      <c r="HJ1345" s="30"/>
      <c r="HK1345" s="30"/>
      <c r="HL1345" s="30"/>
      <c r="HM1345" s="30"/>
      <c r="HN1345" s="30"/>
      <c r="HO1345" s="30"/>
      <c r="HP1345" s="30"/>
      <c r="HQ1345" s="30"/>
      <c r="HR1345" s="30"/>
      <c r="HS1345" s="30"/>
      <c r="HT1345" s="30"/>
      <c r="HU1345" s="30"/>
      <c r="HV1345" s="30"/>
      <c r="HW1345" s="30"/>
      <c r="HX1345" s="30"/>
      <c r="HY1345" s="30"/>
      <c r="HZ1345" s="30"/>
      <c r="IA1345" s="30"/>
      <c r="IB1345" s="30"/>
      <c r="IC1345" s="30"/>
      <c r="ID1345" s="30"/>
      <c r="IE1345" s="30"/>
      <c r="IF1345" s="30"/>
      <c r="IG1345" s="30"/>
      <c r="IH1345" s="30"/>
      <c r="II1345" s="30"/>
      <c r="IJ1345" s="30"/>
      <c r="IK1345" s="30"/>
      <c r="IL1345" s="30"/>
      <c r="IM1345" s="30"/>
      <c r="IN1345" s="30"/>
      <c r="IO1345" s="30"/>
      <c r="IP1345" s="30"/>
      <c r="IQ1345" s="30"/>
      <c r="IR1345" s="30"/>
      <c r="IS1345" s="30"/>
      <c r="IT1345" s="30"/>
      <c r="IU1345" s="30"/>
    </row>
    <row r="1346" spans="1:255" ht="45">
      <c r="A1346" s="52">
        <v>44164</v>
      </c>
      <c r="B1346" s="23" t="s">
        <v>798</v>
      </c>
      <c r="C1346" s="60" t="s">
        <v>824</v>
      </c>
      <c r="D1346" s="5" t="s">
        <v>793</v>
      </c>
      <c r="E1346" s="120">
        <v>20.01</v>
      </c>
      <c r="F1346" s="30"/>
      <c r="G1346" s="30"/>
      <c r="H1346" s="30"/>
      <c r="I1346" s="30"/>
      <c r="J1346" s="30"/>
      <c r="K1346" s="30"/>
      <c r="L1346" s="30"/>
      <c r="M1346" s="30"/>
      <c r="N1346" s="30"/>
      <c r="O1346" s="30"/>
      <c r="P1346" s="30"/>
      <c r="Q1346" s="30"/>
      <c r="R1346" s="30"/>
      <c r="S1346" s="30"/>
      <c r="T1346" s="30"/>
      <c r="U1346" s="30"/>
      <c r="V1346" s="30"/>
      <c r="W1346" s="30"/>
      <c r="X1346" s="30"/>
      <c r="Y1346" s="30"/>
      <c r="Z1346" s="30"/>
      <c r="AA1346" s="30"/>
      <c r="AB1346" s="30"/>
      <c r="AC1346" s="30"/>
      <c r="AD1346" s="30"/>
      <c r="AE1346" s="30"/>
      <c r="AF1346" s="30"/>
      <c r="AG1346" s="30"/>
      <c r="AH1346" s="30"/>
      <c r="AI1346" s="30"/>
      <c r="AJ1346" s="30"/>
      <c r="AK1346" s="30"/>
      <c r="AL1346" s="30"/>
      <c r="AM1346" s="30"/>
      <c r="AN1346" s="30"/>
      <c r="AO1346" s="30"/>
      <c r="AP1346" s="30"/>
      <c r="AQ1346" s="30"/>
      <c r="AR1346" s="30"/>
      <c r="AS1346" s="30"/>
      <c r="AT1346" s="30"/>
      <c r="AU1346" s="30"/>
      <c r="AV1346" s="30"/>
      <c r="AW1346" s="30"/>
      <c r="AX1346" s="30"/>
      <c r="AY1346" s="30"/>
      <c r="AZ1346" s="30"/>
      <c r="BA1346" s="30"/>
      <c r="BB1346" s="30"/>
      <c r="BC1346" s="30"/>
      <c r="BD1346" s="30"/>
      <c r="BE1346" s="30"/>
      <c r="BF1346" s="30"/>
      <c r="BG1346" s="30"/>
      <c r="BH1346" s="30"/>
      <c r="BI1346" s="30"/>
      <c r="BJ1346" s="30"/>
      <c r="BK1346" s="30"/>
      <c r="BL1346" s="30"/>
      <c r="BM1346" s="30"/>
      <c r="BN1346" s="30"/>
      <c r="BO1346" s="30"/>
      <c r="BP1346" s="30"/>
      <c r="BQ1346" s="30"/>
      <c r="BR1346" s="30"/>
      <c r="BS1346" s="30"/>
      <c r="BT1346" s="30"/>
      <c r="BU1346" s="30"/>
      <c r="BV1346" s="30"/>
      <c r="BW1346" s="30"/>
      <c r="BX1346" s="30"/>
      <c r="BY1346" s="30"/>
      <c r="BZ1346" s="30"/>
      <c r="CA1346" s="30"/>
      <c r="CB1346" s="30"/>
      <c r="CC1346" s="30"/>
      <c r="CD1346" s="30"/>
      <c r="CE1346" s="30"/>
      <c r="CF1346" s="30"/>
      <c r="CG1346" s="30"/>
      <c r="CH1346" s="30"/>
      <c r="CI1346" s="30"/>
      <c r="CJ1346" s="30"/>
      <c r="CK1346" s="30"/>
      <c r="CL1346" s="30"/>
      <c r="CM1346" s="30"/>
      <c r="CN1346" s="30"/>
      <c r="CO1346" s="30"/>
      <c r="CP1346" s="30"/>
      <c r="CQ1346" s="30"/>
      <c r="CR1346" s="30"/>
      <c r="CS1346" s="30"/>
      <c r="CT1346" s="30"/>
      <c r="CU1346" s="30"/>
      <c r="CV1346" s="30"/>
      <c r="CW1346" s="30"/>
      <c r="CX1346" s="30"/>
      <c r="CY1346" s="30"/>
      <c r="CZ1346" s="30"/>
      <c r="DA1346" s="30"/>
      <c r="DB1346" s="30"/>
      <c r="DC1346" s="30"/>
      <c r="DD1346" s="30"/>
      <c r="DE1346" s="30"/>
      <c r="DF1346" s="30"/>
      <c r="DG1346" s="30"/>
      <c r="DH1346" s="30"/>
      <c r="DI1346" s="30"/>
      <c r="DJ1346" s="30"/>
      <c r="DK1346" s="30"/>
      <c r="DL1346" s="30"/>
      <c r="DM1346" s="30"/>
      <c r="DN1346" s="30"/>
      <c r="DO1346" s="30"/>
      <c r="DP1346" s="30"/>
      <c r="DQ1346" s="30"/>
      <c r="DR1346" s="30"/>
      <c r="DS1346" s="30"/>
      <c r="DT1346" s="30"/>
      <c r="DU1346" s="30"/>
      <c r="DV1346" s="30"/>
      <c r="DW1346" s="30"/>
      <c r="DX1346" s="30"/>
      <c r="DY1346" s="30"/>
      <c r="DZ1346" s="30"/>
      <c r="EA1346" s="30"/>
      <c r="EB1346" s="30"/>
      <c r="EC1346" s="30"/>
      <c r="ED1346" s="30"/>
      <c r="EE1346" s="30"/>
      <c r="EF1346" s="30"/>
      <c r="EG1346" s="30"/>
      <c r="EH1346" s="30"/>
      <c r="EI1346" s="30"/>
      <c r="EJ1346" s="30"/>
      <c r="EK1346" s="30"/>
      <c r="EL1346" s="30"/>
      <c r="EM1346" s="30"/>
      <c r="EN1346" s="30"/>
      <c r="EO1346" s="30"/>
      <c r="EP1346" s="30"/>
      <c r="EQ1346" s="30"/>
      <c r="ER1346" s="30"/>
      <c r="ES1346" s="30"/>
      <c r="ET1346" s="30"/>
      <c r="EU1346" s="30"/>
      <c r="EV1346" s="30"/>
      <c r="EW1346" s="30"/>
      <c r="EX1346" s="30"/>
      <c r="EY1346" s="30"/>
      <c r="EZ1346" s="30"/>
      <c r="FA1346" s="30"/>
      <c r="FB1346" s="30"/>
      <c r="FC1346" s="30"/>
      <c r="FD1346" s="30"/>
      <c r="FE1346" s="30"/>
      <c r="FF1346" s="30"/>
      <c r="FG1346" s="30"/>
      <c r="FH1346" s="30"/>
      <c r="FI1346" s="30"/>
      <c r="FJ1346" s="30"/>
      <c r="FK1346" s="30"/>
      <c r="FL1346" s="30"/>
      <c r="FM1346" s="30"/>
      <c r="FN1346" s="30"/>
      <c r="FO1346" s="30"/>
      <c r="FP1346" s="30"/>
      <c r="FQ1346" s="30"/>
      <c r="FR1346" s="30"/>
      <c r="FS1346" s="30"/>
      <c r="FT1346" s="30"/>
      <c r="FU1346" s="30"/>
      <c r="FV1346" s="30"/>
      <c r="FW1346" s="30"/>
      <c r="FX1346" s="30"/>
      <c r="FY1346" s="30"/>
      <c r="FZ1346" s="30"/>
      <c r="GA1346" s="30"/>
      <c r="GB1346" s="30"/>
      <c r="GC1346" s="30"/>
      <c r="GD1346" s="30"/>
      <c r="GE1346" s="30"/>
      <c r="GF1346" s="30"/>
      <c r="GG1346" s="30"/>
      <c r="GH1346" s="30"/>
      <c r="GI1346" s="30"/>
      <c r="GJ1346" s="30"/>
      <c r="GK1346" s="30"/>
      <c r="GL1346" s="30"/>
      <c r="GM1346" s="30"/>
      <c r="GN1346" s="30"/>
      <c r="GO1346" s="30"/>
      <c r="GP1346" s="30"/>
      <c r="GQ1346" s="30"/>
      <c r="GR1346" s="30"/>
      <c r="GS1346" s="30"/>
      <c r="GT1346" s="30"/>
      <c r="GU1346" s="30"/>
      <c r="GV1346" s="30"/>
      <c r="GW1346" s="30"/>
      <c r="GX1346" s="30"/>
      <c r="GY1346" s="30"/>
      <c r="GZ1346" s="30"/>
      <c r="HA1346" s="30"/>
      <c r="HB1346" s="30"/>
      <c r="HC1346" s="30"/>
      <c r="HD1346" s="30"/>
      <c r="HE1346" s="30"/>
      <c r="HF1346" s="30"/>
      <c r="HG1346" s="30"/>
      <c r="HH1346" s="30"/>
      <c r="HI1346" s="30"/>
      <c r="HJ1346" s="30"/>
      <c r="HK1346" s="30"/>
      <c r="HL1346" s="30"/>
      <c r="HM1346" s="30"/>
      <c r="HN1346" s="30"/>
      <c r="HO1346" s="30"/>
      <c r="HP1346" s="30"/>
      <c r="HQ1346" s="30"/>
      <c r="HR1346" s="30"/>
      <c r="HS1346" s="30"/>
      <c r="HT1346" s="30"/>
      <c r="HU1346" s="30"/>
      <c r="HV1346" s="30"/>
      <c r="HW1346" s="30"/>
      <c r="HX1346" s="30"/>
      <c r="HY1346" s="30"/>
      <c r="HZ1346" s="30"/>
      <c r="IA1346" s="30"/>
      <c r="IB1346" s="30"/>
      <c r="IC1346" s="30"/>
      <c r="ID1346" s="30"/>
      <c r="IE1346" s="30"/>
      <c r="IF1346" s="30"/>
      <c r="IG1346" s="30"/>
      <c r="IH1346" s="30"/>
      <c r="II1346" s="30"/>
      <c r="IJ1346" s="30"/>
      <c r="IK1346" s="30"/>
      <c r="IL1346" s="30"/>
      <c r="IM1346" s="30"/>
      <c r="IN1346" s="30"/>
      <c r="IO1346" s="30"/>
      <c r="IP1346" s="30"/>
      <c r="IQ1346" s="30"/>
      <c r="IR1346" s="30"/>
      <c r="IS1346" s="30"/>
      <c r="IT1346" s="30"/>
      <c r="IU1346" s="30"/>
    </row>
    <row r="1347" spans="1:255" ht="15">
      <c r="A1347" s="52">
        <v>44162</v>
      </c>
      <c r="B1347" s="23" t="s">
        <v>799</v>
      </c>
      <c r="C1347" s="60" t="s">
        <v>177</v>
      </c>
      <c r="D1347" s="5" t="s">
        <v>800</v>
      </c>
      <c r="E1347" s="120">
        <v>48</v>
      </c>
      <c r="F1347" s="30"/>
      <c r="G1347" s="30"/>
      <c r="H1347" s="30"/>
      <c r="I1347" s="30"/>
      <c r="J1347" s="30"/>
      <c r="K1347" s="30"/>
      <c r="L1347" s="30"/>
      <c r="M1347" s="30"/>
      <c r="N1347" s="30"/>
      <c r="O1347" s="30"/>
      <c r="P1347" s="30"/>
      <c r="Q1347" s="30"/>
      <c r="R1347" s="30"/>
      <c r="S1347" s="30"/>
      <c r="T1347" s="30"/>
      <c r="U1347" s="30"/>
      <c r="V1347" s="30"/>
      <c r="W1347" s="30"/>
      <c r="X1347" s="30"/>
      <c r="Y1347" s="30"/>
      <c r="Z1347" s="30"/>
      <c r="AA1347" s="30"/>
      <c r="AB1347" s="30"/>
      <c r="AC1347" s="30"/>
      <c r="AD1347" s="30"/>
      <c r="AE1347" s="30"/>
      <c r="AF1347" s="30"/>
      <c r="AG1347" s="30"/>
      <c r="AH1347" s="30"/>
      <c r="AI1347" s="30"/>
      <c r="AJ1347" s="30"/>
      <c r="AK1347" s="30"/>
      <c r="AL1347" s="30"/>
      <c r="AM1347" s="30"/>
      <c r="AN1347" s="30"/>
      <c r="AO1347" s="30"/>
      <c r="AP1347" s="30"/>
      <c r="AQ1347" s="30"/>
      <c r="AR1347" s="30"/>
      <c r="AS1347" s="30"/>
      <c r="AT1347" s="30"/>
      <c r="AU1347" s="30"/>
      <c r="AV1347" s="30"/>
      <c r="AW1347" s="30"/>
      <c r="AX1347" s="30"/>
      <c r="AY1347" s="30"/>
      <c r="AZ1347" s="30"/>
      <c r="BA1347" s="30"/>
      <c r="BB1347" s="30"/>
      <c r="BC1347" s="30"/>
      <c r="BD1347" s="30"/>
      <c r="BE1347" s="30"/>
      <c r="BF1347" s="30"/>
      <c r="BG1347" s="30"/>
      <c r="BH1347" s="30"/>
      <c r="BI1347" s="30"/>
      <c r="BJ1347" s="30"/>
      <c r="BK1347" s="30"/>
      <c r="BL1347" s="30"/>
      <c r="BM1347" s="30"/>
      <c r="BN1347" s="30"/>
      <c r="BO1347" s="30"/>
      <c r="BP1347" s="30"/>
      <c r="BQ1347" s="30"/>
      <c r="BR1347" s="30"/>
      <c r="BS1347" s="30"/>
      <c r="BT1347" s="30"/>
      <c r="BU1347" s="30"/>
      <c r="BV1347" s="30"/>
      <c r="BW1347" s="30"/>
      <c r="BX1347" s="30"/>
      <c r="BY1347" s="30"/>
      <c r="BZ1347" s="30"/>
      <c r="CA1347" s="30"/>
      <c r="CB1347" s="30"/>
      <c r="CC1347" s="30"/>
      <c r="CD1347" s="30"/>
      <c r="CE1347" s="30"/>
      <c r="CF1347" s="30"/>
      <c r="CG1347" s="30"/>
      <c r="CH1347" s="30"/>
      <c r="CI1347" s="30"/>
      <c r="CJ1347" s="30"/>
      <c r="CK1347" s="30"/>
      <c r="CL1347" s="30"/>
      <c r="CM1347" s="30"/>
      <c r="CN1347" s="30"/>
      <c r="CO1347" s="30"/>
      <c r="CP1347" s="30"/>
      <c r="CQ1347" s="30"/>
      <c r="CR1347" s="30"/>
      <c r="CS1347" s="30"/>
      <c r="CT1347" s="30"/>
      <c r="CU1347" s="30"/>
      <c r="CV1347" s="30"/>
      <c r="CW1347" s="30"/>
      <c r="CX1347" s="30"/>
      <c r="CY1347" s="30"/>
      <c r="CZ1347" s="30"/>
      <c r="DA1347" s="30"/>
      <c r="DB1347" s="30"/>
      <c r="DC1347" s="30"/>
      <c r="DD1347" s="30"/>
      <c r="DE1347" s="30"/>
      <c r="DF1347" s="30"/>
      <c r="DG1347" s="30"/>
      <c r="DH1347" s="30"/>
      <c r="DI1347" s="30"/>
      <c r="DJ1347" s="30"/>
      <c r="DK1347" s="30"/>
      <c r="DL1347" s="30"/>
      <c r="DM1347" s="30"/>
      <c r="DN1347" s="30"/>
      <c r="DO1347" s="30"/>
      <c r="DP1347" s="30"/>
      <c r="DQ1347" s="30"/>
      <c r="DR1347" s="30"/>
      <c r="DS1347" s="30"/>
      <c r="DT1347" s="30"/>
      <c r="DU1347" s="30"/>
      <c r="DV1347" s="30"/>
      <c r="DW1347" s="30"/>
      <c r="DX1347" s="30"/>
      <c r="DY1347" s="30"/>
      <c r="DZ1347" s="30"/>
      <c r="EA1347" s="30"/>
      <c r="EB1347" s="30"/>
      <c r="EC1347" s="30"/>
      <c r="ED1347" s="30"/>
      <c r="EE1347" s="30"/>
      <c r="EF1347" s="30"/>
      <c r="EG1347" s="30"/>
      <c r="EH1347" s="30"/>
      <c r="EI1347" s="30"/>
      <c r="EJ1347" s="30"/>
      <c r="EK1347" s="30"/>
      <c r="EL1347" s="30"/>
      <c r="EM1347" s="30"/>
      <c r="EN1347" s="30"/>
      <c r="EO1347" s="30"/>
      <c r="EP1347" s="30"/>
      <c r="EQ1347" s="30"/>
      <c r="ER1347" s="30"/>
      <c r="ES1347" s="30"/>
      <c r="ET1347" s="30"/>
      <c r="EU1347" s="30"/>
      <c r="EV1347" s="30"/>
      <c r="EW1347" s="30"/>
      <c r="EX1347" s="30"/>
      <c r="EY1347" s="30"/>
      <c r="EZ1347" s="30"/>
      <c r="FA1347" s="30"/>
      <c r="FB1347" s="30"/>
      <c r="FC1347" s="30"/>
      <c r="FD1347" s="30"/>
      <c r="FE1347" s="30"/>
      <c r="FF1347" s="30"/>
      <c r="FG1347" s="30"/>
      <c r="FH1347" s="30"/>
      <c r="FI1347" s="30"/>
      <c r="FJ1347" s="30"/>
      <c r="FK1347" s="30"/>
      <c r="FL1347" s="30"/>
      <c r="FM1347" s="30"/>
      <c r="FN1347" s="30"/>
      <c r="FO1347" s="30"/>
      <c r="FP1347" s="30"/>
      <c r="FQ1347" s="30"/>
      <c r="FR1347" s="30"/>
      <c r="FS1347" s="30"/>
      <c r="FT1347" s="30"/>
      <c r="FU1347" s="30"/>
      <c r="FV1347" s="30"/>
      <c r="FW1347" s="30"/>
      <c r="FX1347" s="30"/>
      <c r="FY1347" s="30"/>
      <c r="FZ1347" s="30"/>
      <c r="GA1347" s="30"/>
      <c r="GB1347" s="30"/>
      <c r="GC1347" s="30"/>
      <c r="GD1347" s="30"/>
      <c r="GE1347" s="30"/>
      <c r="GF1347" s="30"/>
      <c r="GG1347" s="30"/>
      <c r="GH1347" s="30"/>
      <c r="GI1347" s="30"/>
      <c r="GJ1347" s="30"/>
      <c r="GK1347" s="30"/>
      <c r="GL1347" s="30"/>
      <c r="GM1347" s="30"/>
      <c r="GN1347" s="30"/>
      <c r="GO1347" s="30"/>
      <c r="GP1347" s="30"/>
      <c r="GQ1347" s="30"/>
      <c r="GR1347" s="30"/>
      <c r="GS1347" s="30"/>
      <c r="GT1347" s="30"/>
      <c r="GU1347" s="30"/>
      <c r="GV1347" s="30"/>
      <c r="GW1347" s="30"/>
      <c r="GX1347" s="30"/>
      <c r="GY1347" s="30"/>
      <c r="GZ1347" s="30"/>
      <c r="HA1347" s="30"/>
      <c r="HB1347" s="30"/>
      <c r="HC1347" s="30"/>
      <c r="HD1347" s="30"/>
      <c r="HE1347" s="30"/>
      <c r="HF1347" s="30"/>
      <c r="HG1347" s="30"/>
      <c r="HH1347" s="30"/>
      <c r="HI1347" s="30"/>
      <c r="HJ1347" s="30"/>
      <c r="HK1347" s="30"/>
      <c r="HL1347" s="30"/>
      <c r="HM1347" s="30"/>
      <c r="HN1347" s="30"/>
      <c r="HO1347" s="30"/>
      <c r="HP1347" s="30"/>
      <c r="HQ1347" s="30"/>
      <c r="HR1347" s="30"/>
      <c r="HS1347" s="30"/>
      <c r="HT1347" s="30"/>
      <c r="HU1347" s="30"/>
      <c r="HV1347" s="30"/>
      <c r="HW1347" s="30"/>
      <c r="HX1347" s="30"/>
      <c r="HY1347" s="30"/>
      <c r="HZ1347" s="30"/>
      <c r="IA1347" s="30"/>
      <c r="IB1347" s="30"/>
      <c r="IC1347" s="30"/>
      <c r="ID1347" s="30"/>
      <c r="IE1347" s="30"/>
      <c r="IF1347" s="30"/>
      <c r="IG1347" s="30"/>
      <c r="IH1347" s="30"/>
      <c r="II1347" s="30"/>
      <c r="IJ1347" s="30"/>
      <c r="IK1347" s="30"/>
      <c r="IL1347" s="30"/>
      <c r="IM1347" s="30"/>
      <c r="IN1347" s="30"/>
      <c r="IO1347" s="30"/>
      <c r="IP1347" s="30"/>
      <c r="IQ1347" s="30"/>
      <c r="IR1347" s="30"/>
      <c r="IS1347" s="30"/>
      <c r="IT1347" s="30"/>
      <c r="IU1347" s="30"/>
    </row>
    <row r="1348" spans="1:255" ht="30">
      <c r="A1348" s="52">
        <v>44175</v>
      </c>
      <c r="B1348" s="23" t="s">
        <v>104</v>
      </c>
      <c r="C1348" s="60" t="s">
        <v>105</v>
      </c>
      <c r="D1348" s="5" t="s">
        <v>106</v>
      </c>
      <c r="E1348" s="120">
        <v>199.76</v>
      </c>
      <c r="F1348" s="30"/>
      <c r="G1348" s="30"/>
      <c r="H1348" s="30"/>
      <c r="I1348" s="30"/>
      <c r="J1348" s="30"/>
      <c r="K1348" s="30"/>
      <c r="L1348" s="30"/>
      <c r="M1348" s="30"/>
      <c r="N1348" s="30"/>
      <c r="O1348" s="30"/>
      <c r="P1348" s="30"/>
      <c r="Q1348" s="30"/>
      <c r="R1348" s="30"/>
      <c r="S1348" s="30"/>
      <c r="T1348" s="30"/>
      <c r="U1348" s="30"/>
      <c r="V1348" s="30"/>
      <c r="W1348" s="30"/>
      <c r="X1348" s="30"/>
      <c r="Y1348" s="30"/>
      <c r="Z1348" s="30"/>
      <c r="AA1348" s="30"/>
      <c r="AB1348" s="30"/>
      <c r="AC1348" s="30"/>
      <c r="AD1348" s="30"/>
      <c r="AE1348" s="30"/>
      <c r="AF1348" s="30"/>
      <c r="AG1348" s="30"/>
      <c r="AH1348" s="30"/>
      <c r="AI1348" s="30"/>
      <c r="AJ1348" s="30"/>
      <c r="AK1348" s="30"/>
      <c r="AL1348" s="30"/>
      <c r="AM1348" s="30"/>
      <c r="AN1348" s="30"/>
      <c r="AO1348" s="30"/>
      <c r="AP1348" s="30"/>
      <c r="AQ1348" s="30"/>
      <c r="AR1348" s="30"/>
      <c r="AS1348" s="30"/>
      <c r="AT1348" s="30"/>
      <c r="AU1348" s="30"/>
      <c r="AV1348" s="30"/>
      <c r="AW1348" s="30"/>
      <c r="AX1348" s="30"/>
      <c r="AY1348" s="30"/>
      <c r="AZ1348" s="30"/>
      <c r="BA1348" s="30"/>
      <c r="BB1348" s="30"/>
      <c r="BC1348" s="30"/>
      <c r="BD1348" s="30"/>
      <c r="BE1348" s="30"/>
      <c r="BF1348" s="30"/>
      <c r="BG1348" s="30"/>
      <c r="BH1348" s="30"/>
      <c r="BI1348" s="30"/>
      <c r="BJ1348" s="30"/>
      <c r="BK1348" s="30"/>
      <c r="BL1348" s="30"/>
      <c r="BM1348" s="30"/>
      <c r="BN1348" s="30"/>
      <c r="BO1348" s="30"/>
      <c r="BP1348" s="30"/>
      <c r="BQ1348" s="30"/>
      <c r="BR1348" s="30"/>
      <c r="BS1348" s="30"/>
      <c r="BT1348" s="30"/>
      <c r="BU1348" s="30"/>
      <c r="BV1348" s="30"/>
      <c r="BW1348" s="30"/>
      <c r="BX1348" s="30"/>
      <c r="BY1348" s="30"/>
      <c r="BZ1348" s="30"/>
      <c r="CA1348" s="30"/>
      <c r="CB1348" s="30"/>
      <c r="CC1348" s="30"/>
      <c r="CD1348" s="30"/>
      <c r="CE1348" s="30"/>
      <c r="CF1348" s="30"/>
      <c r="CG1348" s="30"/>
      <c r="CH1348" s="30"/>
      <c r="CI1348" s="30"/>
      <c r="CJ1348" s="30"/>
      <c r="CK1348" s="30"/>
      <c r="CL1348" s="30"/>
      <c r="CM1348" s="30"/>
      <c r="CN1348" s="30"/>
      <c r="CO1348" s="30"/>
      <c r="CP1348" s="30"/>
      <c r="CQ1348" s="30"/>
      <c r="CR1348" s="30"/>
      <c r="CS1348" s="30"/>
      <c r="CT1348" s="30"/>
      <c r="CU1348" s="30"/>
      <c r="CV1348" s="30"/>
      <c r="CW1348" s="30"/>
      <c r="CX1348" s="30"/>
      <c r="CY1348" s="30"/>
      <c r="CZ1348" s="30"/>
      <c r="DA1348" s="30"/>
      <c r="DB1348" s="30"/>
      <c r="DC1348" s="30"/>
      <c r="DD1348" s="30"/>
      <c r="DE1348" s="30"/>
      <c r="DF1348" s="30"/>
      <c r="DG1348" s="30"/>
      <c r="DH1348" s="30"/>
      <c r="DI1348" s="30"/>
      <c r="DJ1348" s="30"/>
      <c r="DK1348" s="30"/>
      <c r="DL1348" s="30"/>
      <c r="DM1348" s="30"/>
      <c r="DN1348" s="30"/>
      <c r="DO1348" s="30"/>
      <c r="DP1348" s="30"/>
      <c r="DQ1348" s="30"/>
      <c r="DR1348" s="30"/>
      <c r="DS1348" s="30"/>
      <c r="DT1348" s="30"/>
      <c r="DU1348" s="30"/>
      <c r="DV1348" s="30"/>
      <c r="DW1348" s="30"/>
      <c r="DX1348" s="30"/>
      <c r="DY1348" s="30"/>
      <c r="DZ1348" s="30"/>
      <c r="EA1348" s="30"/>
      <c r="EB1348" s="30"/>
      <c r="EC1348" s="30"/>
      <c r="ED1348" s="30"/>
      <c r="EE1348" s="30"/>
      <c r="EF1348" s="30"/>
      <c r="EG1348" s="30"/>
      <c r="EH1348" s="30"/>
      <c r="EI1348" s="30"/>
      <c r="EJ1348" s="30"/>
      <c r="EK1348" s="30"/>
      <c r="EL1348" s="30"/>
      <c r="EM1348" s="30"/>
      <c r="EN1348" s="30"/>
      <c r="EO1348" s="30"/>
      <c r="EP1348" s="30"/>
      <c r="EQ1348" s="30"/>
      <c r="ER1348" s="30"/>
      <c r="ES1348" s="30"/>
      <c r="ET1348" s="30"/>
      <c r="EU1348" s="30"/>
      <c r="EV1348" s="30"/>
      <c r="EW1348" s="30"/>
      <c r="EX1348" s="30"/>
      <c r="EY1348" s="30"/>
      <c r="EZ1348" s="30"/>
      <c r="FA1348" s="30"/>
      <c r="FB1348" s="30"/>
      <c r="FC1348" s="30"/>
      <c r="FD1348" s="30"/>
      <c r="FE1348" s="30"/>
      <c r="FF1348" s="30"/>
      <c r="FG1348" s="30"/>
      <c r="FH1348" s="30"/>
      <c r="FI1348" s="30"/>
      <c r="FJ1348" s="30"/>
      <c r="FK1348" s="30"/>
      <c r="FL1348" s="30"/>
      <c r="FM1348" s="30"/>
      <c r="FN1348" s="30"/>
      <c r="FO1348" s="30"/>
      <c r="FP1348" s="30"/>
      <c r="FQ1348" s="30"/>
      <c r="FR1348" s="30"/>
      <c r="FS1348" s="30"/>
      <c r="FT1348" s="30"/>
      <c r="FU1348" s="30"/>
      <c r="FV1348" s="30"/>
      <c r="FW1348" s="30"/>
      <c r="FX1348" s="30"/>
      <c r="FY1348" s="30"/>
      <c r="FZ1348" s="30"/>
      <c r="GA1348" s="30"/>
      <c r="GB1348" s="30"/>
      <c r="GC1348" s="30"/>
      <c r="GD1348" s="30"/>
      <c r="GE1348" s="30"/>
      <c r="GF1348" s="30"/>
      <c r="GG1348" s="30"/>
      <c r="GH1348" s="30"/>
      <c r="GI1348" s="30"/>
      <c r="GJ1348" s="30"/>
      <c r="GK1348" s="30"/>
      <c r="GL1348" s="30"/>
      <c r="GM1348" s="30"/>
      <c r="GN1348" s="30"/>
      <c r="GO1348" s="30"/>
      <c r="GP1348" s="30"/>
      <c r="GQ1348" s="30"/>
      <c r="GR1348" s="30"/>
      <c r="GS1348" s="30"/>
      <c r="GT1348" s="30"/>
      <c r="GU1348" s="30"/>
      <c r="GV1348" s="30"/>
      <c r="GW1348" s="30"/>
      <c r="GX1348" s="30"/>
      <c r="GY1348" s="30"/>
      <c r="GZ1348" s="30"/>
      <c r="HA1348" s="30"/>
      <c r="HB1348" s="30"/>
      <c r="HC1348" s="30"/>
      <c r="HD1348" s="30"/>
      <c r="HE1348" s="30"/>
      <c r="HF1348" s="30"/>
      <c r="HG1348" s="30"/>
      <c r="HH1348" s="30"/>
      <c r="HI1348" s="30"/>
      <c r="HJ1348" s="30"/>
      <c r="HK1348" s="30"/>
      <c r="HL1348" s="30"/>
      <c r="HM1348" s="30"/>
      <c r="HN1348" s="30"/>
      <c r="HO1348" s="30"/>
      <c r="HP1348" s="30"/>
      <c r="HQ1348" s="30"/>
      <c r="HR1348" s="30"/>
      <c r="HS1348" s="30"/>
      <c r="HT1348" s="30"/>
      <c r="HU1348" s="30"/>
      <c r="HV1348" s="30"/>
      <c r="HW1348" s="30"/>
      <c r="HX1348" s="30"/>
      <c r="HY1348" s="30"/>
      <c r="HZ1348" s="30"/>
      <c r="IA1348" s="30"/>
      <c r="IB1348" s="30"/>
      <c r="IC1348" s="30"/>
      <c r="ID1348" s="30"/>
      <c r="IE1348" s="30"/>
      <c r="IF1348" s="30"/>
      <c r="IG1348" s="30"/>
      <c r="IH1348" s="30"/>
      <c r="II1348" s="30"/>
      <c r="IJ1348" s="30"/>
      <c r="IK1348" s="30"/>
      <c r="IL1348" s="30"/>
      <c r="IM1348" s="30"/>
      <c r="IN1348" s="30"/>
      <c r="IO1348" s="30"/>
      <c r="IP1348" s="30"/>
      <c r="IQ1348" s="30"/>
      <c r="IR1348" s="30"/>
      <c r="IS1348" s="30"/>
      <c r="IT1348" s="30"/>
      <c r="IU1348" s="30"/>
    </row>
    <row r="1349" spans="1:5" ht="15">
      <c r="A1349" s="142" t="s">
        <v>20</v>
      </c>
      <c r="B1349" s="143"/>
      <c r="C1349" s="143"/>
      <c r="D1349" s="144"/>
      <c r="E1349" s="46">
        <f>SUM(E1337:E1348)</f>
        <v>3000</v>
      </c>
    </row>
    <row r="1352" ht="15">
      <c r="A1352" s="32"/>
    </row>
    <row r="1354" spans="1:5" ht="15.75" thickBot="1">
      <c r="A1354" s="145" t="s">
        <v>1054</v>
      </c>
      <c r="B1354" s="145"/>
      <c r="C1354" s="145"/>
      <c r="D1354" s="145"/>
      <c r="E1354" s="145"/>
    </row>
    <row r="1355" spans="1:255" ht="15.75" thickTop="1">
      <c r="A1355" s="146" t="s">
        <v>0</v>
      </c>
      <c r="B1355" s="146"/>
      <c r="C1355" s="146"/>
      <c r="D1355" s="146"/>
      <c r="E1355" s="146"/>
      <c r="F1355" s="30"/>
      <c r="G1355" s="30"/>
      <c r="H1355" s="30"/>
      <c r="I1355" s="30"/>
      <c r="J1355" s="30"/>
      <c r="K1355" s="30"/>
      <c r="L1355" s="30"/>
      <c r="M1355" s="30"/>
      <c r="N1355" s="30"/>
      <c r="O1355" s="30"/>
      <c r="P1355" s="30"/>
      <c r="Q1355" s="30"/>
      <c r="R1355" s="30"/>
      <c r="S1355" s="30"/>
      <c r="T1355" s="30"/>
      <c r="U1355" s="30"/>
      <c r="V1355" s="30"/>
      <c r="W1355" s="30"/>
      <c r="X1355" s="30"/>
      <c r="Y1355" s="30"/>
      <c r="Z1355" s="30"/>
      <c r="AA1355" s="30"/>
      <c r="AB1355" s="30"/>
      <c r="AC1355" s="30"/>
      <c r="AD1355" s="30"/>
      <c r="AE1355" s="30"/>
      <c r="AF1355" s="30"/>
      <c r="AG1355" s="30"/>
      <c r="AH1355" s="30"/>
      <c r="AI1355" s="30"/>
      <c r="AJ1355" s="30"/>
      <c r="AK1355" s="30"/>
      <c r="AL1355" s="30"/>
      <c r="AM1355" s="30"/>
      <c r="AN1355" s="30"/>
      <c r="AO1355" s="30"/>
      <c r="AP1355" s="30"/>
      <c r="AQ1355" s="30"/>
      <c r="AR1355" s="30"/>
      <c r="AS1355" s="30"/>
      <c r="AT1355" s="30"/>
      <c r="AU1355" s="30"/>
      <c r="AV1355" s="30"/>
      <c r="AW1355" s="30"/>
      <c r="AX1355" s="30"/>
      <c r="AY1355" s="30"/>
      <c r="AZ1355" s="30"/>
      <c r="BA1355" s="30"/>
      <c r="BB1355" s="30"/>
      <c r="BC1355" s="30"/>
      <c r="BD1355" s="30"/>
      <c r="BE1355" s="30"/>
      <c r="BF1355" s="30"/>
      <c r="BG1355" s="30"/>
      <c r="BH1355" s="30"/>
      <c r="BI1355" s="30"/>
      <c r="BJ1355" s="30"/>
      <c r="BK1355" s="30"/>
      <c r="BL1355" s="30"/>
      <c r="BM1355" s="30"/>
      <c r="BN1355" s="30"/>
      <c r="BO1355" s="30"/>
      <c r="BP1355" s="30"/>
      <c r="BQ1355" s="30"/>
      <c r="BR1355" s="30"/>
      <c r="BS1355" s="30"/>
      <c r="BT1355" s="30"/>
      <c r="BU1355" s="30"/>
      <c r="BV1355" s="30"/>
      <c r="BW1355" s="30"/>
      <c r="BX1355" s="30"/>
      <c r="BY1355" s="30"/>
      <c r="BZ1355" s="30"/>
      <c r="CA1355" s="30"/>
      <c r="CB1355" s="30"/>
      <c r="CC1355" s="30"/>
      <c r="CD1355" s="30"/>
      <c r="CE1355" s="30"/>
      <c r="CF1355" s="30"/>
      <c r="CG1355" s="30"/>
      <c r="CH1355" s="30"/>
      <c r="CI1355" s="30"/>
      <c r="CJ1355" s="30"/>
      <c r="CK1355" s="30"/>
      <c r="CL1355" s="30"/>
      <c r="CM1355" s="30"/>
      <c r="CN1355" s="30"/>
      <c r="CO1355" s="30"/>
      <c r="CP1355" s="30"/>
      <c r="CQ1355" s="30"/>
      <c r="CR1355" s="30"/>
      <c r="CS1355" s="30"/>
      <c r="CT1355" s="30"/>
      <c r="CU1355" s="30"/>
      <c r="CV1355" s="30"/>
      <c r="CW1355" s="30"/>
      <c r="CX1355" s="30"/>
      <c r="CY1355" s="30"/>
      <c r="CZ1355" s="30"/>
      <c r="DA1355" s="30"/>
      <c r="DB1355" s="30"/>
      <c r="DC1355" s="30"/>
      <c r="DD1355" s="30"/>
      <c r="DE1355" s="30"/>
      <c r="DF1355" s="30"/>
      <c r="DG1355" s="30"/>
      <c r="DH1355" s="30"/>
      <c r="DI1355" s="30"/>
      <c r="DJ1355" s="30"/>
      <c r="DK1355" s="30"/>
      <c r="DL1355" s="30"/>
      <c r="DM1355" s="30"/>
      <c r="DN1355" s="30"/>
      <c r="DO1355" s="30"/>
      <c r="DP1355" s="30"/>
      <c r="DQ1355" s="30"/>
      <c r="DR1355" s="30"/>
      <c r="DS1355" s="30"/>
      <c r="DT1355" s="30"/>
      <c r="DU1355" s="30"/>
      <c r="DV1355" s="30"/>
      <c r="DW1355" s="30"/>
      <c r="DX1355" s="30"/>
      <c r="DY1355" s="30"/>
      <c r="DZ1355" s="30"/>
      <c r="EA1355" s="30"/>
      <c r="EB1355" s="30"/>
      <c r="EC1355" s="30"/>
      <c r="ED1355" s="30"/>
      <c r="EE1355" s="30"/>
      <c r="EF1355" s="30"/>
      <c r="EG1355" s="30"/>
      <c r="EH1355" s="30"/>
      <c r="EI1355" s="30"/>
      <c r="EJ1355" s="30"/>
      <c r="EK1355" s="30"/>
      <c r="EL1355" s="30"/>
      <c r="EM1355" s="30"/>
      <c r="EN1355" s="30"/>
      <c r="EO1355" s="30"/>
      <c r="EP1355" s="30"/>
      <c r="EQ1355" s="30"/>
      <c r="ER1355" s="30"/>
      <c r="ES1355" s="30"/>
      <c r="ET1355" s="30"/>
      <c r="EU1355" s="30"/>
      <c r="EV1355" s="30"/>
      <c r="EW1355" s="30"/>
      <c r="EX1355" s="30"/>
      <c r="EY1355" s="30"/>
      <c r="EZ1355" s="30"/>
      <c r="FA1355" s="30"/>
      <c r="FB1355" s="30"/>
      <c r="FC1355" s="30"/>
      <c r="FD1355" s="30"/>
      <c r="FE1355" s="30"/>
      <c r="FF1355" s="30"/>
      <c r="FG1355" s="30"/>
      <c r="FH1355" s="30"/>
      <c r="FI1355" s="30"/>
      <c r="FJ1355" s="30"/>
      <c r="FK1355" s="30"/>
      <c r="FL1355" s="30"/>
      <c r="FM1355" s="30"/>
      <c r="FN1355" s="30"/>
      <c r="FO1355" s="30"/>
      <c r="FP1355" s="30"/>
      <c r="FQ1355" s="30"/>
      <c r="FR1355" s="30"/>
      <c r="FS1355" s="30"/>
      <c r="FT1355" s="30"/>
      <c r="FU1355" s="30"/>
      <c r="FV1355" s="30"/>
      <c r="FW1355" s="30"/>
      <c r="FX1355" s="30"/>
      <c r="FY1355" s="30"/>
      <c r="FZ1355" s="30"/>
      <c r="GA1355" s="30"/>
      <c r="GB1355" s="30"/>
      <c r="GC1355" s="30"/>
      <c r="GD1355" s="30"/>
      <c r="GE1355" s="30"/>
      <c r="GF1355" s="30"/>
      <c r="GG1355" s="30"/>
      <c r="GH1355" s="30"/>
      <c r="GI1355" s="30"/>
      <c r="GJ1355" s="30"/>
      <c r="GK1355" s="30"/>
      <c r="GL1355" s="30"/>
      <c r="GM1355" s="30"/>
      <c r="GN1355" s="30"/>
      <c r="GO1355" s="30"/>
      <c r="GP1355" s="30"/>
      <c r="GQ1355" s="30"/>
      <c r="GR1355" s="30"/>
      <c r="GS1355" s="30"/>
      <c r="GT1355" s="30"/>
      <c r="GU1355" s="30"/>
      <c r="GV1355" s="30"/>
      <c r="GW1355" s="30"/>
      <c r="GX1355" s="30"/>
      <c r="GY1355" s="30"/>
      <c r="GZ1355" s="30"/>
      <c r="HA1355" s="30"/>
      <c r="HB1355" s="30"/>
      <c r="HC1355" s="30"/>
      <c r="HD1355" s="30"/>
      <c r="HE1355" s="30"/>
      <c r="HF1355" s="30"/>
      <c r="HG1355" s="30"/>
      <c r="HH1355" s="30"/>
      <c r="HI1355" s="30"/>
      <c r="HJ1355" s="30"/>
      <c r="HK1355" s="30"/>
      <c r="HL1355" s="30"/>
      <c r="HM1355" s="30"/>
      <c r="HN1355" s="30"/>
      <c r="HO1355" s="30"/>
      <c r="HP1355" s="30"/>
      <c r="HQ1355" s="30"/>
      <c r="HR1355" s="30"/>
      <c r="HS1355" s="30"/>
      <c r="HT1355" s="30"/>
      <c r="HU1355" s="30"/>
      <c r="HV1355" s="30"/>
      <c r="HW1355" s="30"/>
      <c r="HX1355" s="30"/>
      <c r="HY1355" s="30"/>
      <c r="HZ1355" s="30"/>
      <c r="IA1355" s="30"/>
      <c r="IB1355" s="30"/>
      <c r="IC1355" s="30"/>
      <c r="ID1355" s="30"/>
      <c r="IE1355" s="30"/>
      <c r="IF1355" s="30"/>
      <c r="IG1355" s="30"/>
      <c r="IH1355" s="30"/>
      <c r="II1355" s="30"/>
      <c r="IJ1355" s="30"/>
      <c r="IK1355" s="30"/>
      <c r="IL1355" s="30"/>
      <c r="IM1355" s="30"/>
      <c r="IN1355" s="30"/>
      <c r="IO1355" s="30"/>
      <c r="IP1355" s="30"/>
      <c r="IQ1355" s="30"/>
      <c r="IR1355" s="30"/>
      <c r="IS1355" s="30"/>
      <c r="IT1355" s="30"/>
      <c r="IU1355" s="30"/>
    </row>
    <row r="1356" spans="6:255" ht="15">
      <c r="F1356" s="30"/>
      <c r="G1356" s="30"/>
      <c r="H1356" s="30"/>
      <c r="I1356" s="30"/>
      <c r="J1356" s="30"/>
      <c r="K1356" s="30"/>
      <c r="L1356" s="30"/>
      <c r="M1356" s="30"/>
      <c r="N1356" s="30"/>
      <c r="O1356" s="30"/>
      <c r="P1356" s="30"/>
      <c r="Q1356" s="30"/>
      <c r="R1356" s="30"/>
      <c r="S1356" s="30"/>
      <c r="T1356" s="30"/>
      <c r="U1356" s="30"/>
      <c r="V1356" s="30"/>
      <c r="W1356" s="30"/>
      <c r="X1356" s="30"/>
      <c r="Y1356" s="30"/>
      <c r="Z1356" s="30"/>
      <c r="AA1356" s="30"/>
      <c r="AB1356" s="30"/>
      <c r="AC1356" s="30"/>
      <c r="AD1356" s="30"/>
      <c r="AE1356" s="30"/>
      <c r="AF1356" s="30"/>
      <c r="AG1356" s="30"/>
      <c r="AH1356" s="30"/>
      <c r="AI1356" s="30"/>
      <c r="AJ1356" s="30"/>
      <c r="AK1356" s="30"/>
      <c r="AL1356" s="30"/>
      <c r="AM1356" s="30"/>
      <c r="AN1356" s="30"/>
      <c r="AO1356" s="30"/>
      <c r="AP1356" s="30"/>
      <c r="AQ1356" s="30"/>
      <c r="AR1356" s="30"/>
      <c r="AS1356" s="30"/>
      <c r="AT1356" s="30"/>
      <c r="AU1356" s="30"/>
      <c r="AV1356" s="30"/>
      <c r="AW1356" s="30"/>
      <c r="AX1356" s="30"/>
      <c r="AY1356" s="30"/>
      <c r="AZ1356" s="30"/>
      <c r="BA1356" s="30"/>
      <c r="BB1356" s="30"/>
      <c r="BC1356" s="30"/>
      <c r="BD1356" s="30"/>
      <c r="BE1356" s="30"/>
      <c r="BF1356" s="30"/>
      <c r="BG1356" s="30"/>
      <c r="BH1356" s="30"/>
      <c r="BI1356" s="30"/>
      <c r="BJ1356" s="30"/>
      <c r="BK1356" s="30"/>
      <c r="BL1356" s="30"/>
      <c r="BM1356" s="30"/>
      <c r="BN1356" s="30"/>
      <c r="BO1356" s="30"/>
      <c r="BP1356" s="30"/>
      <c r="BQ1356" s="30"/>
      <c r="BR1356" s="30"/>
      <c r="BS1356" s="30"/>
      <c r="BT1356" s="30"/>
      <c r="BU1356" s="30"/>
      <c r="BV1356" s="30"/>
      <c r="BW1356" s="30"/>
      <c r="BX1356" s="30"/>
      <c r="BY1356" s="30"/>
      <c r="BZ1356" s="30"/>
      <c r="CA1356" s="30"/>
      <c r="CB1356" s="30"/>
      <c r="CC1356" s="30"/>
      <c r="CD1356" s="30"/>
      <c r="CE1356" s="30"/>
      <c r="CF1356" s="30"/>
      <c r="CG1356" s="30"/>
      <c r="CH1356" s="30"/>
      <c r="CI1356" s="30"/>
      <c r="CJ1356" s="30"/>
      <c r="CK1356" s="30"/>
      <c r="CL1356" s="30"/>
      <c r="CM1356" s="30"/>
      <c r="CN1356" s="30"/>
      <c r="CO1356" s="30"/>
      <c r="CP1356" s="30"/>
      <c r="CQ1356" s="30"/>
      <c r="CR1356" s="30"/>
      <c r="CS1356" s="30"/>
      <c r="CT1356" s="30"/>
      <c r="CU1356" s="30"/>
      <c r="CV1356" s="30"/>
      <c r="CW1356" s="30"/>
      <c r="CX1356" s="30"/>
      <c r="CY1356" s="30"/>
      <c r="CZ1356" s="30"/>
      <c r="DA1356" s="30"/>
      <c r="DB1356" s="30"/>
      <c r="DC1356" s="30"/>
      <c r="DD1356" s="30"/>
      <c r="DE1356" s="30"/>
      <c r="DF1356" s="30"/>
      <c r="DG1356" s="30"/>
      <c r="DH1356" s="30"/>
      <c r="DI1356" s="30"/>
      <c r="DJ1356" s="30"/>
      <c r="DK1356" s="30"/>
      <c r="DL1356" s="30"/>
      <c r="DM1356" s="30"/>
      <c r="DN1356" s="30"/>
      <c r="DO1356" s="30"/>
      <c r="DP1356" s="30"/>
      <c r="DQ1356" s="30"/>
      <c r="DR1356" s="30"/>
      <c r="DS1356" s="30"/>
      <c r="DT1356" s="30"/>
      <c r="DU1356" s="30"/>
      <c r="DV1356" s="30"/>
      <c r="DW1356" s="30"/>
      <c r="DX1356" s="30"/>
      <c r="DY1356" s="30"/>
      <c r="DZ1356" s="30"/>
      <c r="EA1356" s="30"/>
      <c r="EB1356" s="30"/>
      <c r="EC1356" s="30"/>
      <c r="ED1356" s="30"/>
      <c r="EE1356" s="30"/>
      <c r="EF1356" s="30"/>
      <c r="EG1356" s="30"/>
      <c r="EH1356" s="30"/>
      <c r="EI1356" s="30"/>
      <c r="EJ1356" s="30"/>
      <c r="EK1356" s="30"/>
      <c r="EL1356" s="30"/>
      <c r="EM1356" s="30"/>
      <c r="EN1356" s="30"/>
      <c r="EO1356" s="30"/>
      <c r="EP1356" s="30"/>
      <c r="EQ1356" s="30"/>
      <c r="ER1356" s="30"/>
      <c r="ES1356" s="30"/>
      <c r="ET1356" s="30"/>
      <c r="EU1356" s="30"/>
      <c r="EV1356" s="30"/>
      <c r="EW1356" s="30"/>
      <c r="EX1356" s="30"/>
      <c r="EY1356" s="30"/>
      <c r="EZ1356" s="30"/>
      <c r="FA1356" s="30"/>
      <c r="FB1356" s="30"/>
      <c r="FC1356" s="30"/>
      <c r="FD1356" s="30"/>
      <c r="FE1356" s="30"/>
      <c r="FF1356" s="30"/>
      <c r="FG1356" s="30"/>
      <c r="FH1356" s="30"/>
      <c r="FI1356" s="30"/>
      <c r="FJ1356" s="30"/>
      <c r="FK1356" s="30"/>
      <c r="FL1356" s="30"/>
      <c r="FM1356" s="30"/>
      <c r="FN1356" s="30"/>
      <c r="FO1356" s="30"/>
      <c r="FP1356" s="30"/>
      <c r="FQ1356" s="30"/>
      <c r="FR1356" s="30"/>
      <c r="FS1356" s="30"/>
      <c r="FT1356" s="30"/>
      <c r="FU1356" s="30"/>
      <c r="FV1356" s="30"/>
      <c r="FW1356" s="30"/>
      <c r="FX1356" s="30"/>
      <c r="FY1356" s="30"/>
      <c r="FZ1356" s="30"/>
      <c r="GA1356" s="30"/>
      <c r="GB1356" s="30"/>
      <c r="GC1356" s="30"/>
      <c r="GD1356" s="30"/>
      <c r="GE1356" s="30"/>
      <c r="GF1356" s="30"/>
      <c r="GG1356" s="30"/>
      <c r="GH1356" s="30"/>
      <c r="GI1356" s="30"/>
      <c r="GJ1356" s="30"/>
      <c r="GK1356" s="30"/>
      <c r="GL1356" s="30"/>
      <c r="GM1356" s="30"/>
      <c r="GN1356" s="30"/>
      <c r="GO1356" s="30"/>
      <c r="GP1356" s="30"/>
      <c r="GQ1356" s="30"/>
      <c r="GR1356" s="30"/>
      <c r="GS1356" s="30"/>
      <c r="GT1356" s="30"/>
      <c r="GU1356" s="30"/>
      <c r="GV1356" s="30"/>
      <c r="GW1356" s="30"/>
      <c r="GX1356" s="30"/>
      <c r="GY1356" s="30"/>
      <c r="GZ1356" s="30"/>
      <c r="HA1356" s="30"/>
      <c r="HB1356" s="30"/>
      <c r="HC1356" s="30"/>
      <c r="HD1356" s="30"/>
      <c r="HE1356" s="30"/>
      <c r="HF1356" s="30"/>
      <c r="HG1356" s="30"/>
      <c r="HH1356" s="30"/>
      <c r="HI1356" s="30"/>
      <c r="HJ1356" s="30"/>
      <c r="HK1356" s="30"/>
      <c r="HL1356" s="30"/>
      <c r="HM1356" s="30"/>
      <c r="HN1356" s="30"/>
      <c r="HO1356" s="30"/>
      <c r="HP1356" s="30"/>
      <c r="HQ1356" s="30"/>
      <c r="HR1356" s="30"/>
      <c r="HS1356" s="30"/>
      <c r="HT1356" s="30"/>
      <c r="HU1356" s="30"/>
      <c r="HV1356" s="30"/>
      <c r="HW1356" s="30"/>
      <c r="HX1356" s="30"/>
      <c r="HY1356" s="30"/>
      <c r="HZ1356" s="30"/>
      <c r="IA1356" s="30"/>
      <c r="IB1356" s="30"/>
      <c r="IC1356" s="30"/>
      <c r="ID1356" s="30"/>
      <c r="IE1356" s="30"/>
      <c r="IF1356" s="30"/>
      <c r="IG1356" s="30"/>
      <c r="IH1356" s="30"/>
      <c r="II1356" s="30"/>
      <c r="IJ1356" s="30"/>
      <c r="IK1356" s="30"/>
      <c r="IL1356" s="30"/>
      <c r="IM1356" s="30"/>
      <c r="IN1356" s="30"/>
      <c r="IO1356" s="30"/>
      <c r="IP1356" s="30"/>
      <c r="IQ1356" s="30"/>
      <c r="IR1356" s="30"/>
      <c r="IS1356" s="30"/>
      <c r="IT1356" s="30"/>
      <c r="IU1356" s="30"/>
    </row>
    <row r="1357" spans="1:255" ht="31.5" customHeight="1">
      <c r="A1357" s="147" t="s">
        <v>450</v>
      </c>
      <c r="B1357" s="147"/>
      <c r="C1357" s="147"/>
      <c r="D1357" s="147"/>
      <c r="E1357" s="147"/>
      <c r="F1357" s="30"/>
      <c r="G1357" s="30"/>
      <c r="H1357" s="30"/>
      <c r="I1357" s="30"/>
      <c r="J1357" s="30"/>
      <c r="K1357" s="30"/>
      <c r="L1357" s="30"/>
      <c r="M1357" s="30"/>
      <c r="N1357" s="30"/>
      <c r="O1357" s="30"/>
      <c r="P1357" s="30"/>
      <c r="Q1357" s="30"/>
      <c r="R1357" s="30"/>
      <c r="S1357" s="30"/>
      <c r="T1357" s="30"/>
      <c r="U1357" s="30"/>
      <c r="V1357" s="30"/>
      <c r="W1357" s="30"/>
      <c r="X1357" s="30"/>
      <c r="Y1357" s="30"/>
      <c r="Z1357" s="30"/>
      <c r="AA1357" s="30"/>
      <c r="AB1357" s="30"/>
      <c r="AC1357" s="30"/>
      <c r="AD1357" s="30"/>
      <c r="AE1357" s="30"/>
      <c r="AF1357" s="30"/>
      <c r="AG1357" s="30"/>
      <c r="AH1357" s="30"/>
      <c r="AI1357" s="30"/>
      <c r="AJ1357" s="30"/>
      <c r="AK1357" s="30"/>
      <c r="AL1357" s="30"/>
      <c r="AM1357" s="30"/>
      <c r="AN1357" s="30"/>
      <c r="AO1357" s="30"/>
      <c r="AP1357" s="30"/>
      <c r="AQ1357" s="30"/>
      <c r="AR1357" s="30"/>
      <c r="AS1357" s="30"/>
      <c r="AT1357" s="30"/>
      <c r="AU1357" s="30"/>
      <c r="AV1357" s="30"/>
      <c r="AW1357" s="30"/>
      <c r="AX1357" s="30"/>
      <c r="AY1357" s="30"/>
      <c r="AZ1357" s="30"/>
      <c r="BA1357" s="30"/>
      <c r="BB1357" s="30"/>
      <c r="BC1357" s="30"/>
      <c r="BD1357" s="30"/>
      <c r="BE1357" s="30"/>
      <c r="BF1357" s="30"/>
      <c r="BG1357" s="30"/>
      <c r="BH1357" s="30"/>
      <c r="BI1357" s="30"/>
      <c r="BJ1357" s="30"/>
      <c r="BK1357" s="30"/>
      <c r="BL1357" s="30"/>
      <c r="BM1357" s="30"/>
      <c r="BN1357" s="30"/>
      <c r="BO1357" s="30"/>
      <c r="BP1357" s="30"/>
      <c r="BQ1357" s="30"/>
      <c r="BR1357" s="30"/>
      <c r="BS1357" s="30"/>
      <c r="BT1357" s="30"/>
      <c r="BU1357" s="30"/>
      <c r="BV1357" s="30"/>
      <c r="BW1357" s="30"/>
      <c r="BX1357" s="30"/>
      <c r="BY1357" s="30"/>
      <c r="BZ1357" s="30"/>
      <c r="CA1357" s="30"/>
      <c r="CB1357" s="30"/>
      <c r="CC1357" s="30"/>
      <c r="CD1357" s="30"/>
      <c r="CE1357" s="30"/>
      <c r="CF1357" s="30"/>
      <c r="CG1357" s="30"/>
      <c r="CH1357" s="30"/>
      <c r="CI1357" s="30"/>
      <c r="CJ1357" s="30"/>
      <c r="CK1357" s="30"/>
      <c r="CL1357" s="30"/>
      <c r="CM1357" s="30"/>
      <c r="CN1357" s="30"/>
      <c r="CO1357" s="30"/>
      <c r="CP1357" s="30"/>
      <c r="CQ1357" s="30"/>
      <c r="CR1357" s="30"/>
      <c r="CS1357" s="30"/>
      <c r="CT1357" s="30"/>
      <c r="CU1357" s="30"/>
      <c r="CV1357" s="30"/>
      <c r="CW1357" s="30"/>
      <c r="CX1357" s="30"/>
      <c r="CY1357" s="30"/>
      <c r="CZ1357" s="30"/>
      <c r="DA1357" s="30"/>
      <c r="DB1357" s="30"/>
      <c r="DC1357" s="30"/>
      <c r="DD1357" s="30"/>
      <c r="DE1357" s="30"/>
      <c r="DF1357" s="30"/>
      <c r="DG1357" s="30"/>
      <c r="DH1357" s="30"/>
      <c r="DI1357" s="30"/>
      <c r="DJ1357" s="30"/>
      <c r="DK1357" s="30"/>
      <c r="DL1357" s="30"/>
      <c r="DM1357" s="30"/>
      <c r="DN1357" s="30"/>
      <c r="DO1357" s="30"/>
      <c r="DP1357" s="30"/>
      <c r="DQ1357" s="30"/>
      <c r="DR1357" s="30"/>
      <c r="DS1357" s="30"/>
      <c r="DT1357" s="30"/>
      <c r="DU1357" s="30"/>
      <c r="DV1357" s="30"/>
      <c r="DW1357" s="30"/>
      <c r="DX1357" s="30"/>
      <c r="DY1357" s="30"/>
      <c r="DZ1357" s="30"/>
      <c r="EA1357" s="30"/>
      <c r="EB1357" s="30"/>
      <c r="EC1357" s="30"/>
      <c r="ED1357" s="30"/>
      <c r="EE1357" s="30"/>
      <c r="EF1357" s="30"/>
      <c r="EG1357" s="30"/>
      <c r="EH1357" s="30"/>
      <c r="EI1357" s="30"/>
      <c r="EJ1357" s="30"/>
      <c r="EK1357" s="30"/>
      <c r="EL1357" s="30"/>
      <c r="EM1357" s="30"/>
      <c r="EN1357" s="30"/>
      <c r="EO1357" s="30"/>
      <c r="EP1357" s="30"/>
      <c r="EQ1357" s="30"/>
      <c r="ER1357" s="30"/>
      <c r="ES1357" s="30"/>
      <c r="ET1357" s="30"/>
      <c r="EU1357" s="30"/>
      <c r="EV1357" s="30"/>
      <c r="EW1357" s="30"/>
      <c r="EX1357" s="30"/>
      <c r="EY1357" s="30"/>
      <c r="EZ1357" s="30"/>
      <c r="FA1357" s="30"/>
      <c r="FB1357" s="30"/>
      <c r="FC1357" s="30"/>
      <c r="FD1357" s="30"/>
      <c r="FE1357" s="30"/>
      <c r="FF1357" s="30"/>
      <c r="FG1357" s="30"/>
      <c r="FH1357" s="30"/>
      <c r="FI1357" s="30"/>
      <c r="FJ1357" s="30"/>
      <c r="FK1357" s="30"/>
      <c r="FL1357" s="30"/>
      <c r="FM1357" s="30"/>
      <c r="FN1357" s="30"/>
      <c r="FO1357" s="30"/>
      <c r="FP1357" s="30"/>
      <c r="FQ1357" s="30"/>
      <c r="FR1357" s="30"/>
      <c r="FS1357" s="30"/>
      <c r="FT1357" s="30"/>
      <c r="FU1357" s="30"/>
      <c r="FV1357" s="30"/>
      <c r="FW1357" s="30"/>
      <c r="FX1357" s="30"/>
      <c r="FY1357" s="30"/>
      <c r="FZ1357" s="30"/>
      <c r="GA1357" s="30"/>
      <c r="GB1357" s="30"/>
      <c r="GC1357" s="30"/>
      <c r="GD1357" s="30"/>
      <c r="GE1357" s="30"/>
      <c r="GF1357" s="30"/>
      <c r="GG1357" s="30"/>
      <c r="GH1357" s="30"/>
      <c r="GI1357" s="30"/>
      <c r="GJ1357" s="30"/>
      <c r="GK1357" s="30"/>
      <c r="GL1357" s="30"/>
      <c r="GM1357" s="30"/>
      <c r="GN1357" s="30"/>
      <c r="GO1357" s="30"/>
      <c r="GP1357" s="30"/>
      <c r="GQ1357" s="30"/>
      <c r="GR1357" s="30"/>
      <c r="GS1357" s="30"/>
      <c r="GT1357" s="30"/>
      <c r="GU1357" s="30"/>
      <c r="GV1357" s="30"/>
      <c r="GW1357" s="30"/>
      <c r="GX1357" s="30"/>
      <c r="GY1357" s="30"/>
      <c r="GZ1357" s="30"/>
      <c r="HA1357" s="30"/>
      <c r="HB1357" s="30"/>
      <c r="HC1357" s="30"/>
      <c r="HD1357" s="30"/>
      <c r="HE1357" s="30"/>
      <c r="HF1357" s="30"/>
      <c r="HG1357" s="30"/>
      <c r="HH1357" s="30"/>
      <c r="HI1357" s="30"/>
      <c r="HJ1357" s="30"/>
      <c r="HK1357" s="30"/>
      <c r="HL1357" s="30"/>
      <c r="HM1357" s="30"/>
      <c r="HN1357" s="30"/>
      <c r="HO1357" s="30"/>
      <c r="HP1357" s="30"/>
      <c r="HQ1357" s="30"/>
      <c r="HR1357" s="30"/>
      <c r="HS1357" s="30"/>
      <c r="HT1357" s="30"/>
      <c r="HU1357" s="30"/>
      <c r="HV1357" s="30"/>
      <c r="HW1357" s="30"/>
      <c r="HX1357" s="30"/>
      <c r="HY1357" s="30"/>
      <c r="HZ1357" s="30"/>
      <c r="IA1357" s="30"/>
      <c r="IB1357" s="30"/>
      <c r="IC1357" s="30"/>
      <c r="ID1357" s="30"/>
      <c r="IE1357" s="30"/>
      <c r="IF1357" s="30"/>
      <c r="IG1357" s="30"/>
      <c r="IH1357" s="30"/>
      <c r="II1357" s="30"/>
      <c r="IJ1357" s="30"/>
      <c r="IK1357" s="30"/>
      <c r="IL1357" s="30"/>
      <c r="IM1357" s="30"/>
      <c r="IN1357" s="30"/>
      <c r="IO1357" s="30"/>
      <c r="IP1357" s="30"/>
      <c r="IQ1357" s="30"/>
      <c r="IR1357" s="30"/>
      <c r="IS1357" s="30"/>
      <c r="IT1357" s="30"/>
      <c r="IU1357" s="30"/>
    </row>
    <row r="1358" spans="1:255" ht="15">
      <c r="A1358" s="148" t="s">
        <v>139</v>
      </c>
      <c r="B1358" s="148"/>
      <c r="C1358" s="148"/>
      <c r="D1358" s="148"/>
      <c r="E1358" s="148"/>
      <c r="F1358" s="30"/>
      <c r="G1358" s="30"/>
      <c r="H1358" s="30"/>
      <c r="I1358" s="30"/>
      <c r="J1358" s="30"/>
      <c r="K1358" s="30"/>
      <c r="L1358" s="30"/>
      <c r="M1358" s="30"/>
      <c r="N1358" s="30"/>
      <c r="O1358" s="30"/>
      <c r="P1358" s="30"/>
      <c r="Q1358" s="30"/>
      <c r="R1358" s="30"/>
      <c r="S1358" s="30"/>
      <c r="T1358" s="30"/>
      <c r="U1358" s="30"/>
      <c r="V1358" s="30"/>
      <c r="W1358" s="30"/>
      <c r="X1358" s="30"/>
      <c r="Y1358" s="30"/>
      <c r="Z1358" s="30"/>
      <c r="AA1358" s="30"/>
      <c r="AB1358" s="30"/>
      <c r="AC1358" s="30"/>
      <c r="AD1358" s="30"/>
      <c r="AE1358" s="30"/>
      <c r="AF1358" s="30"/>
      <c r="AG1358" s="30"/>
      <c r="AH1358" s="30"/>
      <c r="AI1358" s="30"/>
      <c r="AJ1358" s="30"/>
      <c r="AK1358" s="30"/>
      <c r="AL1358" s="30"/>
      <c r="AM1358" s="30"/>
      <c r="AN1358" s="30"/>
      <c r="AO1358" s="30"/>
      <c r="AP1358" s="30"/>
      <c r="AQ1358" s="30"/>
      <c r="AR1358" s="30"/>
      <c r="AS1358" s="30"/>
      <c r="AT1358" s="30"/>
      <c r="AU1358" s="30"/>
      <c r="AV1358" s="30"/>
      <c r="AW1358" s="30"/>
      <c r="AX1358" s="30"/>
      <c r="AY1358" s="30"/>
      <c r="AZ1358" s="30"/>
      <c r="BA1358" s="30"/>
      <c r="BB1358" s="30"/>
      <c r="BC1358" s="30"/>
      <c r="BD1358" s="30"/>
      <c r="BE1358" s="30"/>
      <c r="BF1358" s="30"/>
      <c r="BG1358" s="30"/>
      <c r="BH1358" s="30"/>
      <c r="BI1358" s="30"/>
      <c r="BJ1358" s="30"/>
      <c r="BK1358" s="30"/>
      <c r="BL1358" s="30"/>
      <c r="BM1358" s="30"/>
      <c r="BN1358" s="30"/>
      <c r="BO1358" s="30"/>
      <c r="BP1358" s="30"/>
      <c r="BQ1358" s="30"/>
      <c r="BR1358" s="30"/>
      <c r="BS1358" s="30"/>
      <c r="BT1358" s="30"/>
      <c r="BU1358" s="30"/>
      <c r="BV1358" s="30"/>
      <c r="BW1358" s="30"/>
      <c r="BX1358" s="30"/>
      <c r="BY1358" s="30"/>
      <c r="BZ1358" s="30"/>
      <c r="CA1358" s="30"/>
      <c r="CB1358" s="30"/>
      <c r="CC1358" s="30"/>
      <c r="CD1358" s="30"/>
      <c r="CE1358" s="30"/>
      <c r="CF1358" s="30"/>
      <c r="CG1358" s="30"/>
      <c r="CH1358" s="30"/>
      <c r="CI1358" s="30"/>
      <c r="CJ1358" s="30"/>
      <c r="CK1358" s="30"/>
      <c r="CL1358" s="30"/>
      <c r="CM1358" s="30"/>
      <c r="CN1358" s="30"/>
      <c r="CO1358" s="30"/>
      <c r="CP1358" s="30"/>
      <c r="CQ1358" s="30"/>
      <c r="CR1358" s="30"/>
      <c r="CS1358" s="30"/>
      <c r="CT1358" s="30"/>
      <c r="CU1358" s="30"/>
      <c r="CV1358" s="30"/>
      <c r="CW1358" s="30"/>
      <c r="CX1358" s="30"/>
      <c r="CY1358" s="30"/>
      <c r="CZ1358" s="30"/>
      <c r="DA1358" s="30"/>
      <c r="DB1358" s="30"/>
      <c r="DC1358" s="30"/>
      <c r="DD1358" s="30"/>
      <c r="DE1358" s="30"/>
      <c r="DF1358" s="30"/>
      <c r="DG1358" s="30"/>
      <c r="DH1358" s="30"/>
      <c r="DI1358" s="30"/>
      <c r="DJ1358" s="30"/>
      <c r="DK1358" s="30"/>
      <c r="DL1358" s="30"/>
      <c r="DM1358" s="30"/>
      <c r="DN1358" s="30"/>
      <c r="DO1358" s="30"/>
      <c r="DP1358" s="30"/>
      <c r="DQ1358" s="30"/>
      <c r="DR1358" s="30"/>
      <c r="DS1358" s="30"/>
      <c r="DT1358" s="30"/>
      <c r="DU1358" s="30"/>
      <c r="DV1358" s="30"/>
      <c r="DW1358" s="30"/>
      <c r="DX1358" s="30"/>
      <c r="DY1358" s="30"/>
      <c r="DZ1358" s="30"/>
      <c r="EA1358" s="30"/>
      <c r="EB1358" s="30"/>
      <c r="EC1358" s="30"/>
      <c r="ED1358" s="30"/>
      <c r="EE1358" s="30"/>
      <c r="EF1358" s="30"/>
      <c r="EG1358" s="30"/>
      <c r="EH1358" s="30"/>
      <c r="EI1358" s="30"/>
      <c r="EJ1358" s="30"/>
      <c r="EK1358" s="30"/>
      <c r="EL1358" s="30"/>
      <c r="EM1358" s="30"/>
      <c r="EN1358" s="30"/>
      <c r="EO1358" s="30"/>
      <c r="EP1358" s="30"/>
      <c r="EQ1358" s="30"/>
      <c r="ER1358" s="30"/>
      <c r="ES1358" s="30"/>
      <c r="ET1358" s="30"/>
      <c r="EU1358" s="30"/>
      <c r="EV1358" s="30"/>
      <c r="EW1358" s="30"/>
      <c r="EX1358" s="30"/>
      <c r="EY1358" s="30"/>
      <c r="EZ1358" s="30"/>
      <c r="FA1358" s="30"/>
      <c r="FB1358" s="30"/>
      <c r="FC1358" s="30"/>
      <c r="FD1358" s="30"/>
      <c r="FE1358" s="30"/>
      <c r="FF1358" s="30"/>
      <c r="FG1358" s="30"/>
      <c r="FH1358" s="30"/>
      <c r="FI1358" s="30"/>
      <c r="FJ1358" s="30"/>
      <c r="FK1358" s="30"/>
      <c r="FL1358" s="30"/>
      <c r="FM1358" s="30"/>
      <c r="FN1358" s="30"/>
      <c r="FO1358" s="30"/>
      <c r="FP1358" s="30"/>
      <c r="FQ1358" s="30"/>
      <c r="FR1358" s="30"/>
      <c r="FS1358" s="30"/>
      <c r="FT1358" s="30"/>
      <c r="FU1358" s="30"/>
      <c r="FV1358" s="30"/>
      <c r="FW1358" s="30"/>
      <c r="FX1358" s="30"/>
      <c r="FY1358" s="30"/>
      <c r="FZ1358" s="30"/>
      <c r="GA1358" s="30"/>
      <c r="GB1358" s="30"/>
      <c r="GC1358" s="30"/>
      <c r="GD1358" s="30"/>
      <c r="GE1358" s="30"/>
      <c r="GF1358" s="30"/>
      <c r="GG1358" s="30"/>
      <c r="GH1358" s="30"/>
      <c r="GI1358" s="30"/>
      <c r="GJ1358" s="30"/>
      <c r="GK1358" s="30"/>
      <c r="GL1358" s="30"/>
      <c r="GM1358" s="30"/>
      <c r="GN1358" s="30"/>
      <c r="GO1358" s="30"/>
      <c r="GP1358" s="30"/>
      <c r="GQ1358" s="30"/>
      <c r="GR1358" s="30"/>
      <c r="GS1358" s="30"/>
      <c r="GT1358" s="30"/>
      <c r="GU1358" s="30"/>
      <c r="GV1358" s="30"/>
      <c r="GW1358" s="30"/>
      <c r="GX1358" s="30"/>
      <c r="GY1358" s="30"/>
      <c r="GZ1358" s="30"/>
      <c r="HA1358" s="30"/>
      <c r="HB1358" s="30"/>
      <c r="HC1358" s="30"/>
      <c r="HD1358" s="30"/>
      <c r="HE1358" s="30"/>
      <c r="HF1358" s="30"/>
      <c r="HG1358" s="30"/>
      <c r="HH1358" s="30"/>
      <c r="HI1358" s="30"/>
      <c r="HJ1358" s="30"/>
      <c r="HK1358" s="30"/>
      <c r="HL1358" s="30"/>
      <c r="HM1358" s="30"/>
      <c r="HN1358" s="30"/>
      <c r="HO1358" s="30"/>
      <c r="HP1358" s="30"/>
      <c r="HQ1358" s="30"/>
      <c r="HR1358" s="30"/>
      <c r="HS1358" s="30"/>
      <c r="HT1358" s="30"/>
      <c r="HU1358" s="30"/>
      <c r="HV1358" s="30"/>
      <c r="HW1358" s="30"/>
      <c r="HX1358" s="30"/>
      <c r="HY1358" s="30"/>
      <c r="HZ1358" s="30"/>
      <c r="IA1358" s="30"/>
      <c r="IB1358" s="30"/>
      <c r="IC1358" s="30"/>
      <c r="ID1358" s="30"/>
      <c r="IE1358" s="30"/>
      <c r="IF1358" s="30"/>
      <c r="IG1358" s="30"/>
      <c r="IH1358" s="30"/>
      <c r="II1358" s="30"/>
      <c r="IJ1358" s="30"/>
      <c r="IK1358" s="30"/>
      <c r="IL1358" s="30"/>
      <c r="IM1358" s="30"/>
      <c r="IN1358" s="30"/>
      <c r="IO1358" s="30"/>
      <c r="IP1358" s="30"/>
      <c r="IQ1358" s="30"/>
      <c r="IR1358" s="30"/>
      <c r="IS1358" s="30"/>
      <c r="IT1358" s="30"/>
      <c r="IU1358" s="30"/>
    </row>
    <row r="1359" spans="1:255" ht="15">
      <c r="A1359" s="148" t="s">
        <v>158</v>
      </c>
      <c r="B1359" s="148"/>
      <c r="C1359" s="148"/>
      <c r="D1359" s="148"/>
      <c r="E1359" s="148"/>
      <c r="F1359" s="30"/>
      <c r="G1359" s="30"/>
      <c r="H1359" s="30"/>
      <c r="I1359" s="30"/>
      <c r="J1359" s="30"/>
      <c r="K1359" s="30"/>
      <c r="L1359" s="30"/>
      <c r="M1359" s="30"/>
      <c r="N1359" s="30"/>
      <c r="O1359" s="30"/>
      <c r="P1359" s="30"/>
      <c r="Q1359" s="30"/>
      <c r="R1359" s="30"/>
      <c r="S1359" s="30"/>
      <c r="T1359" s="30"/>
      <c r="U1359" s="30"/>
      <c r="V1359" s="30"/>
      <c r="W1359" s="30"/>
      <c r="X1359" s="30"/>
      <c r="Y1359" s="30"/>
      <c r="Z1359" s="30"/>
      <c r="AA1359" s="30"/>
      <c r="AB1359" s="30"/>
      <c r="AC1359" s="30"/>
      <c r="AD1359" s="30"/>
      <c r="AE1359" s="30"/>
      <c r="AF1359" s="30"/>
      <c r="AG1359" s="30"/>
      <c r="AH1359" s="30"/>
      <c r="AI1359" s="30"/>
      <c r="AJ1359" s="30"/>
      <c r="AK1359" s="30"/>
      <c r="AL1359" s="30"/>
      <c r="AM1359" s="30"/>
      <c r="AN1359" s="30"/>
      <c r="AO1359" s="30"/>
      <c r="AP1359" s="30"/>
      <c r="AQ1359" s="30"/>
      <c r="AR1359" s="30"/>
      <c r="AS1359" s="30"/>
      <c r="AT1359" s="30"/>
      <c r="AU1359" s="30"/>
      <c r="AV1359" s="30"/>
      <c r="AW1359" s="30"/>
      <c r="AX1359" s="30"/>
      <c r="AY1359" s="30"/>
      <c r="AZ1359" s="30"/>
      <c r="BA1359" s="30"/>
      <c r="BB1359" s="30"/>
      <c r="BC1359" s="30"/>
      <c r="BD1359" s="30"/>
      <c r="BE1359" s="30"/>
      <c r="BF1359" s="30"/>
      <c r="BG1359" s="30"/>
      <c r="BH1359" s="30"/>
      <c r="BI1359" s="30"/>
      <c r="BJ1359" s="30"/>
      <c r="BK1359" s="30"/>
      <c r="BL1359" s="30"/>
      <c r="BM1359" s="30"/>
      <c r="BN1359" s="30"/>
      <c r="BO1359" s="30"/>
      <c r="BP1359" s="30"/>
      <c r="BQ1359" s="30"/>
      <c r="BR1359" s="30"/>
      <c r="BS1359" s="30"/>
      <c r="BT1359" s="30"/>
      <c r="BU1359" s="30"/>
      <c r="BV1359" s="30"/>
      <c r="BW1359" s="30"/>
      <c r="BX1359" s="30"/>
      <c r="BY1359" s="30"/>
      <c r="BZ1359" s="30"/>
      <c r="CA1359" s="30"/>
      <c r="CB1359" s="30"/>
      <c r="CC1359" s="30"/>
      <c r="CD1359" s="30"/>
      <c r="CE1359" s="30"/>
      <c r="CF1359" s="30"/>
      <c r="CG1359" s="30"/>
      <c r="CH1359" s="30"/>
      <c r="CI1359" s="30"/>
      <c r="CJ1359" s="30"/>
      <c r="CK1359" s="30"/>
      <c r="CL1359" s="30"/>
      <c r="CM1359" s="30"/>
      <c r="CN1359" s="30"/>
      <c r="CO1359" s="30"/>
      <c r="CP1359" s="30"/>
      <c r="CQ1359" s="30"/>
      <c r="CR1359" s="30"/>
      <c r="CS1359" s="30"/>
      <c r="CT1359" s="30"/>
      <c r="CU1359" s="30"/>
      <c r="CV1359" s="30"/>
      <c r="CW1359" s="30"/>
      <c r="CX1359" s="30"/>
      <c r="CY1359" s="30"/>
      <c r="CZ1359" s="30"/>
      <c r="DA1359" s="30"/>
      <c r="DB1359" s="30"/>
      <c r="DC1359" s="30"/>
      <c r="DD1359" s="30"/>
      <c r="DE1359" s="30"/>
      <c r="DF1359" s="30"/>
      <c r="DG1359" s="30"/>
      <c r="DH1359" s="30"/>
      <c r="DI1359" s="30"/>
      <c r="DJ1359" s="30"/>
      <c r="DK1359" s="30"/>
      <c r="DL1359" s="30"/>
      <c r="DM1359" s="30"/>
      <c r="DN1359" s="30"/>
      <c r="DO1359" s="30"/>
      <c r="DP1359" s="30"/>
      <c r="DQ1359" s="30"/>
      <c r="DR1359" s="30"/>
      <c r="DS1359" s="30"/>
      <c r="DT1359" s="30"/>
      <c r="DU1359" s="30"/>
      <c r="DV1359" s="30"/>
      <c r="DW1359" s="30"/>
      <c r="DX1359" s="30"/>
      <c r="DY1359" s="30"/>
      <c r="DZ1359" s="30"/>
      <c r="EA1359" s="30"/>
      <c r="EB1359" s="30"/>
      <c r="EC1359" s="30"/>
      <c r="ED1359" s="30"/>
      <c r="EE1359" s="30"/>
      <c r="EF1359" s="30"/>
      <c r="EG1359" s="30"/>
      <c r="EH1359" s="30"/>
      <c r="EI1359" s="30"/>
      <c r="EJ1359" s="30"/>
      <c r="EK1359" s="30"/>
      <c r="EL1359" s="30"/>
      <c r="EM1359" s="30"/>
      <c r="EN1359" s="30"/>
      <c r="EO1359" s="30"/>
      <c r="EP1359" s="30"/>
      <c r="EQ1359" s="30"/>
      <c r="ER1359" s="30"/>
      <c r="ES1359" s="30"/>
      <c r="ET1359" s="30"/>
      <c r="EU1359" s="30"/>
      <c r="EV1359" s="30"/>
      <c r="EW1359" s="30"/>
      <c r="EX1359" s="30"/>
      <c r="EY1359" s="30"/>
      <c r="EZ1359" s="30"/>
      <c r="FA1359" s="30"/>
      <c r="FB1359" s="30"/>
      <c r="FC1359" s="30"/>
      <c r="FD1359" s="30"/>
      <c r="FE1359" s="30"/>
      <c r="FF1359" s="30"/>
      <c r="FG1359" s="30"/>
      <c r="FH1359" s="30"/>
      <c r="FI1359" s="30"/>
      <c r="FJ1359" s="30"/>
      <c r="FK1359" s="30"/>
      <c r="FL1359" s="30"/>
      <c r="FM1359" s="30"/>
      <c r="FN1359" s="30"/>
      <c r="FO1359" s="30"/>
      <c r="FP1359" s="30"/>
      <c r="FQ1359" s="30"/>
      <c r="FR1359" s="30"/>
      <c r="FS1359" s="30"/>
      <c r="FT1359" s="30"/>
      <c r="FU1359" s="30"/>
      <c r="FV1359" s="30"/>
      <c r="FW1359" s="30"/>
      <c r="FX1359" s="30"/>
      <c r="FY1359" s="30"/>
      <c r="FZ1359" s="30"/>
      <c r="GA1359" s="30"/>
      <c r="GB1359" s="30"/>
      <c r="GC1359" s="30"/>
      <c r="GD1359" s="30"/>
      <c r="GE1359" s="30"/>
      <c r="GF1359" s="30"/>
      <c r="GG1359" s="30"/>
      <c r="GH1359" s="30"/>
      <c r="GI1359" s="30"/>
      <c r="GJ1359" s="30"/>
      <c r="GK1359" s="30"/>
      <c r="GL1359" s="30"/>
      <c r="GM1359" s="30"/>
      <c r="GN1359" s="30"/>
      <c r="GO1359" s="30"/>
      <c r="GP1359" s="30"/>
      <c r="GQ1359" s="30"/>
      <c r="GR1359" s="30"/>
      <c r="GS1359" s="30"/>
      <c r="GT1359" s="30"/>
      <c r="GU1359" s="30"/>
      <c r="GV1359" s="30"/>
      <c r="GW1359" s="30"/>
      <c r="GX1359" s="30"/>
      <c r="GY1359" s="30"/>
      <c r="GZ1359" s="30"/>
      <c r="HA1359" s="30"/>
      <c r="HB1359" s="30"/>
      <c r="HC1359" s="30"/>
      <c r="HD1359" s="30"/>
      <c r="HE1359" s="30"/>
      <c r="HF1359" s="30"/>
      <c r="HG1359" s="30"/>
      <c r="HH1359" s="30"/>
      <c r="HI1359" s="30"/>
      <c r="HJ1359" s="30"/>
      <c r="HK1359" s="30"/>
      <c r="HL1359" s="30"/>
      <c r="HM1359" s="30"/>
      <c r="HN1359" s="30"/>
      <c r="HO1359" s="30"/>
      <c r="HP1359" s="30"/>
      <c r="HQ1359" s="30"/>
      <c r="HR1359" s="30"/>
      <c r="HS1359" s="30"/>
      <c r="HT1359" s="30"/>
      <c r="HU1359" s="30"/>
      <c r="HV1359" s="30"/>
      <c r="HW1359" s="30"/>
      <c r="HX1359" s="30"/>
      <c r="HY1359" s="30"/>
      <c r="HZ1359" s="30"/>
      <c r="IA1359" s="30"/>
      <c r="IB1359" s="30"/>
      <c r="IC1359" s="30"/>
      <c r="ID1359" s="30"/>
      <c r="IE1359" s="30"/>
      <c r="IF1359" s="30"/>
      <c r="IG1359" s="30"/>
      <c r="IH1359" s="30"/>
      <c r="II1359" s="30"/>
      <c r="IJ1359" s="30"/>
      <c r="IK1359" s="30"/>
      <c r="IL1359" s="30"/>
      <c r="IM1359" s="30"/>
      <c r="IN1359" s="30"/>
      <c r="IO1359" s="30"/>
      <c r="IP1359" s="30"/>
      <c r="IQ1359" s="30"/>
      <c r="IR1359" s="30"/>
      <c r="IS1359" s="30"/>
      <c r="IT1359" s="30"/>
      <c r="IU1359" s="30"/>
    </row>
    <row r="1360" spans="1:255" ht="15">
      <c r="A1360" s="149" t="s">
        <v>802</v>
      </c>
      <c r="B1360" s="149"/>
      <c r="C1360" s="149"/>
      <c r="D1360" s="149"/>
      <c r="E1360" s="149"/>
      <c r="F1360" s="30"/>
      <c r="G1360" s="30"/>
      <c r="H1360" s="30"/>
      <c r="I1360" s="30"/>
      <c r="J1360" s="30"/>
      <c r="K1360" s="30"/>
      <c r="L1360" s="30"/>
      <c r="M1360" s="30"/>
      <c r="N1360" s="30"/>
      <c r="O1360" s="30"/>
      <c r="P1360" s="30"/>
      <c r="Q1360" s="30"/>
      <c r="R1360" s="30"/>
      <c r="S1360" s="30"/>
      <c r="T1360" s="30"/>
      <c r="U1360" s="30"/>
      <c r="V1360" s="30"/>
      <c r="W1360" s="30"/>
      <c r="X1360" s="30"/>
      <c r="Y1360" s="30"/>
      <c r="Z1360" s="30"/>
      <c r="AA1360" s="30"/>
      <c r="AB1360" s="30"/>
      <c r="AC1360" s="30"/>
      <c r="AD1360" s="30"/>
      <c r="AE1360" s="30"/>
      <c r="AF1360" s="30"/>
      <c r="AG1360" s="30"/>
      <c r="AH1360" s="30"/>
      <c r="AI1360" s="30"/>
      <c r="AJ1360" s="30"/>
      <c r="AK1360" s="30"/>
      <c r="AL1360" s="30"/>
      <c r="AM1360" s="30"/>
      <c r="AN1360" s="30"/>
      <c r="AO1360" s="30"/>
      <c r="AP1360" s="30"/>
      <c r="AQ1360" s="30"/>
      <c r="AR1360" s="30"/>
      <c r="AS1360" s="30"/>
      <c r="AT1360" s="30"/>
      <c r="AU1360" s="30"/>
      <c r="AV1360" s="30"/>
      <c r="AW1360" s="30"/>
      <c r="AX1360" s="30"/>
      <c r="AY1360" s="30"/>
      <c r="AZ1360" s="30"/>
      <c r="BA1360" s="30"/>
      <c r="BB1360" s="30"/>
      <c r="BC1360" s="30"/>
      <c r="BD1360" s="30"/>
      <c r="BE1360" s="30"/>
      <c r="BF1360" s="30"/>
      <c r="BG1360" s="30"/>
      <c r="BH1360" s="30"/>
      <c r="BI1360" s="30"/>
      <c r="BJ1360" s="30"/>
      <c r="BK1360" s="30"/>
      <c r="BL1360" s="30"/>
      <c r="BM1360" s="30"/>
      <c r="BN1360" s="30"/>
      <c r="BO1360" s="30"/>
      <c r="BP1360" s="30"/>
      <c r="BQ1360" s="30"/>
      <c r="BR1360" s="30"/>
      <c r="BS1360" s="30"/>
      <c r="BT1360" s="30"/>
      <c r="BU1360" s="30"/>
      <c r="BV1360" s="30"/>
      <c r="BW1360" s="30"/>
      <c r="BX1360" s="30"/>
      <c r="BY1360" s="30"/>
      <c r="BZ1360" s="30"/>
      <c r="CA1360" s="30"/>
      <c r="CB1360" s="30"/>
      <c r="CC1360" s="30"/>
      <c r="CD1360" s="30"/>
      <c r="CE1360" s="30"/>
      <c r="CF1360" s="30"/>
      <c r="CG1360" s="30"/>
      <c r="CH1360" s="30"/>
      <c r="CI1360" s="30"/>
      <c r="CJ1360" s="30"/>
      <c r="CK1360" s="30"/>
      <c r="CL1360" s="30"/>
      <c r="CM1360" s="30"/>
      <c r="CN1360" s="30"/>
      <c r="CO1360" s="30"/>
      <c r="CP1360" s="30"/>
      <c r="CQ1360" s="30"/>
      <c r="CR1360" s="30"/>
      <c r="CS1360" s="30"/>
      <c r="CT1360" s="30"/>
      <c r="CU1360" s="30"/>
      <c r="CV1360" s="30"/>
      <c r="CW1360" s="30"/>
      <c r="CX1360" s="30"/>
      <c r="CY1360" s="30"/>
      <c r="CZ1360" s="30"/>
      <c r="DA1360" s="30"/>
      <c r="DB1360" s="30"/>
      <c r="DC1360" s="30"/>
      <c r="DD1360" s="30"/>
      <c r="DE1360" s="30"/>
      <c r="DF1360" s="30"/>
      <c r="DG1360" s="30"/>
      <c r="DH1360" s="30"/>
      <c r="DI1360" s="30"/>
      <c r="DJ1360" s="30"/>
      <c r="DK1360" s="30"/>
      <c r="DL1360" s="30"/>
      <c r="DM1360" s="30"/>
      <c r="DN1360" s="30"/>
      <c r="DO1360" s="30"/>
      <c r="DP1360" s="30"/>
      <c r="DQ1360" s="30"/>
      <c r="DR1360" s="30"/>
      <c r="DS1360" s="30"/>
      <c r="DT1360" s="30"/>
      <c r="DU1360" s="30"/>
      <c r="DV1360" s="30"/>
      <c r="DW1360" s="30"/>
      <c r="DX1360" s="30"/>
      <c r="DY1360" s="30"/>
      <c r="DZ1360" s="30"/>
      <c r="EA1360" s="30"/>
      <c r="EB1360" s="30"/>
      <c r="EC1360" s="30"/>
      <c r="ED1360" s="30"/>
      <c r="EE1360" s="30"/>
      <c r="EF1360" s="30"/>
      <c r="EG1360" s="30"/>
      <c r="EH1360" s="30"/>
      <c r="EI1360" s="30"/>
      <c r="EJ1360" s="30"/>
      <c r="EK1360" s="30"/>
      <c r="EL1360" s="30"/>
      <c r="EM1360" s="30"/>
      <c r="EN1360" s="30"/>
      <c r="EO1360" s="30"/>
      <c r="EP1360" s="30"/>
      <c r="EQ1360" s="30"/>
      <c r="ER1360" s="30"/>
      <c r="ES1360" s="30"/>
      <c r="ET1360" s="30"/>
      <c r="EU1360" s="30"/>
      <c r="EV1360" s="30"/>
      <c r="EW1360" s="30"/>
      <c r="EX1360" s="30"/>
      <c r="EY1360" s="30"/>
      <c r="EZ1360" s="30"/>
      <c r="FA1360" s="30"/>
      <c r="FB1360" s="30"/>
      <c r="FC1360" s="30"/>
      <c r="FD1360" s="30"/>
      <c r="FE1360" s="30"/>
      <c r="FF1360" s="30"/>
      <c r="FG1360" s="30"/>
      <c r="FH1360" s="30"/>
      <c r="FI1360" s="30"/>
      <c r="FJ1360" s="30"/>
      <c r="FK1360" s="30"/>
      <c r="FL1360" s="30"/>
      <c r="FM1360" s="30"/>
      <c r="FN1360" s="30"/>
      <c r="FO1360" s="30"/>
      <c r="FP1360" s="30"/>
      <c r="FQ1360" s="30"/>
      <c r="FR1360" s="30"/>
      <c r="FS1360" s="30"/>
      <c r="FT1360" s="30"/>
      <c r="FU1360" s="30"/>
      <c r="FV1360" s="30"/>
      <c r="FW1360" s="30"/>
      <c r="FX1360" s="30"/>
      <c r="FY1360" s="30"/>
      <c r="FZ1360" s="30"/>
      <c r="GA1360" s="30"/>
      <c r="GB1360" s="30"/>
      <c r="GC1360" s="30"/>
      <c r="GD1360" s="30"/>
      <c r="GE1360" s="30"/>
      <c r="GF1360" s="30"/>
      <c r="GG1360" s="30"/>
      <c r="GH1360" s="30"/>
      <c r="GI1360" s="30"/>
      <c r="GJ1360" s="30"/>
      <c r="GK1360" s="30"/>
      <c r="GL1360" s="30"/>
      <c r="GM1360" s="30"/>
      <c r="GN1360" s="30"/>
      <c r="GO1360" s="30"/>
      <c r="GP1360" s="30"/>
      <c r="GQ1360" s="30"/>
      <c r="GR1360" s="30"/>
      <c r="GS1360" s="30"/>
      <c r="GT1360" s="30"/>
      <c r="GU1360" s="30"/>
      <c r="GV1360" s="30"/>
      <c r="GW1360" s="30"/>
      <c r="GX1360" s="30"/>
      <c r="GY1360" s="30"/>
      <c r="GZ1360" s="30"/>
      <c r="HA1360" s="30"/>
      <c r="HB1360" s="30"/>
      <c r="HC1360" s="30"/>
      <c r="HD1360" s="30"/>
      <c r="HE1360" s="30"/>
      <c r="HF1360" s="30"/>
      <c r="HG1360" s="30"/>
      <c r="HH1360" s="30"/>
      <c r="HI1360" s="30"/>
      <c r="HJ1360" s="30"/>
      <c r="HK1360" s="30"/>
      <c r="HL1360" s="30"/>
      <c r="HM1360" s="30"/>
      <c r="HN1360" s="30"/>
      <c r="HO1360" s="30"/>
      <c r="HP1360" s="30"/>
      <c r="HQ1360" s="30"/>
      <c r="HR1360" s="30"/>
      <c r="HS1360" s="30"/>
      <c r="HT1360" s="30"/>
      <c r="HU1360" s="30"/>
      <c r="HV1360" s="30"/>
      <c r="HW1360" s="30"/>
      <c r="HX1360" s="30"/>
      <c r="HY1360" s="30"/>
      <c r="HZ1360" s="30"/>
      <c r="IA1360" s="30"/>
      <c r="IB1360" s="30"/>
      <c r="IC1360" s="30"/>
      <c r="ID1360" s="30"/>
      <c r="IE1360" s="30"/>
      <c r="IF1360" s="30"/>
      <c r="IG1360" s="30"/>
      <c r="IH1360" s="30"/>
      <c r="II1360" s="30"/>
      <c r="IJ1360" s="30"/>
      <c r="IK1360" s="30"/>
      <c r="IL1360" s="30"/>
      <c r="IM1360" s="30"/>
      <c r="IN1360" s="30"/>
      <c r="IO1360" s="30"/>
      <c r="IP1360" s="30"/>
      <c r="IQ1360" s="30"/>
      <c r="IR1360" s="30"/>
      <c r="IS1360" s="30"/>
      <c r="IT1360" s="30"/>
      <c r="IU1360" s="30"/>
    </row>
    <row r="1361" spans="1:255" ht="15">
      <c r="A1361" s="140" t="s">
        <v>23</v>
      </c>
      <c r="B1361" s="151" t="s">
        <v>6</v>
      </c>
      <c r="C1361" s="152"/>
      <c r="D1361" s="139" t="s">
        <v>7</v>
      </c>
      <c r="E1361" s="150" t="s">
        <v>8</v>
      </c>
      <c r="F1361" s="30"/>
      <c r="G1361" s="30"/>
      <c r="H1361" s="30"/>
      <c r="I1361" s="30"/>
      <c r="J1361" s="30"/>
      <c r="K1361" s="30"/>
      <c r="L1361" s="30"/>
      <c r="M1361" s="30"/>
      <c r="N1361" s="30"/>
      <c r="O1361" s="30"/>
      <c r="P1361" s="30"/>
      <c r="Q1361" s="30"/>
      <c r="R1361" s="30"/>
      <c r="S1361" s="30"/>
      <c r="T1361" s="30"/>
      <c r="U1361" s="30"/>
      <c r="V1361" s="30"/>
      <c r="W1361" s="30"/>
      <c r="X1361" s="30"/>
      <c r="Y1361" s="30"/>
      <c r="Z1361" s="30"/>
      <c r="AA1361" s="30"/>
      <c r="AB1361" s="30"/>
      <c r="AC1361" s="30"/>
      <c r="AD1361" s="30"/>
      <c r="AE1361" s="30"/>
      <c r="AF1361" s="30"/>
      <c r="AG1361" s="30"/>
      <c r="AH1361" s="30"/>
      <c r="AI1361" s="30"/>
      <c r="AJ1361" s="30"/>
      <c r="AK1361" s="30"/>
      <c r="AL1361" s="30"/>
      <c r="AM1361" s="30"/>
      <c r="AN1361" s="30"/>
      <c r="AO1361" s="30"/>
      <c r="AP1361" s="30"/>
      <c r="AQ1361" s="30"/>
      <c r="AR1361" s="30"/>
      <c r="AS1361" s="30"/>
      <c r="AT1361" s="30"/>
      <c r="AU1361" s="30"/>
      <c r="AV1361" s="30"/>
      <c r="AW1361" s="30"/>
      <c r="AX1361" s="30"/>
      <c r="AY1361" s="30"/>
      <c r="AZ1361" s="30"/>
      <c r="BA1361" s="30"/>
      <c r="BB1361" s="30"/>
      <c r="BC1361" s="30"/>
      <c r="BD1361" s="30"/>
      <c r="BE1361" s="30"/>
      <c r="BF1361" s="30"/>
      <c r="BG1361" s="30"/>
      <c r="BH1361" s="30"/>
      <c r="BI1361" s="30"/>
      <c r="BJ1361" s="30"/>
      <c r="BK1361" s="30"/>
      <c r="BL1361" s="30"/>
      <c r="BM1361" s="30"/>
      <c r="BN1361" s="30"/>
      <c r="BO1361" s="30"/>
      <c r="BP1361" s="30"/>
      <c r="BQ1361" s="30"/>
      <c r="BR1361" s="30"/>
      <c r="BS1361" s="30"/>
      <c r="BT1361" s="30"/>
      <c r="BU1361" s="30"/>
      <c r="BV1361" s="30"/>
      <c r="BW1361" s="30"/>
      <c r="BX1361" s="30"/>
      <c r="BY1361" s="30"/>
      <c r="BZ1361" s="30"/>
      <c r="CA1361" s="30"/>
      <c r="CB1361" s="30"/>
      <c r="CC1361" s="30"/>
      <c r="CD1361" s="30"/>
      <c r="CE1361" s="30"/>
      <c r="CF1361" s="30"/>
      <c r="CG1361" s="30"/>
      <c r="CH1361" s="30"/>
      <c r="CI1361" s="30"/>
      <c r="CJ1361" s="30"/>
      <c r="CK1361" s="30"/>
      <c r="CL1361" s="30"/>
      <c r="CM1361" s="30"/>
      <c r="CN1361" s="30"/>
      <c r="CO1361" s="30"/>
      <c r="CP1361" s="30"/>
      <c r="CQ1361" s="30"/>
      <c r="CR1361" s="30"/>
      <c r="CS1361" s="30"/>
      <c r="CT1361" s="30"/>
      <c r="CU1361" s="30"/>
      <c r="CV1361" s="30"/>
      <c r="CW1361" s="30"/>
      <c r="CX1361" s="30"/>
      <c r="CY1361" s="30"/>
      <c r="CZ1361" s="30"/>
      <c r="DA1361" s="30"/>
      <c r="DB1361" s="30"/>
      <c r="DC1361" s="30"/>
      <c r="DD1361" s="30"/>
      <c r="DE1361" s="30"/>
      <c r="DF1361" s="30"/>
      <c r="DG1361" s="30"/>
      <c r="DH1361" s="30"/>
      <c r="DI1361" s="30"/>
      <c r="DJ1361" s="30"/>
      <c r="DK1361" s="30"/>
      <c r="DL1361" s="30"/>
      <c r="DM1361" s="30"/>
      <c r="DN1361" s="30"/>
      <c r="DO1361" s="30"/>
      <c r="DP1361" s="30"/>
      <c r="DQ1361" s="30"/>
      <c r="DR1361" s="30"/>
      <c r="DS1361" s="30"/>
      <c r="DT1361" s="30"/>
      <c r="DU1361" s="30"/>
      <c r="DV1361" s="30"/>
      <c r="DW1361" s="30"/>
      <c r="DX1361" s="30"/>
      <c r="DY1361" s="30"/>
      <c r="DZ1361" s="30"/>
      <c r="EA1361" s="30"/>
      <c r="EB1361" s="30"/>
      <c r="EC1361" s="30"/>
      <c r="ED1361" s="30"/>
      <c r="EE1361" s="30"/>
      <c r="EF1361" s="30"/>
      <c r="EG1361" s="30"/>
      <c r="EH1361" s="30"/>
      <c r="EI1361" s="30"/>
      <c r="EJ1361" s="30"/>
      <c r="EK1361" s="30"/>
      <c r="EL1361" s="30"/>
      <c r="EM1361" s="30"/>
      <c r="EN1361" s="30"/>
      <c r="EO1361" s="30"/>
      <c r="EP1361" s="30"/>
      <c r="EQ1361" s="30"/>
      <c r="ER1361" s="30"/>
      <c r="ES1361" s="30"/>
      <c r="ET1361" s="30"/>
      <c r="EU1361" s="30"/>
      <c r="EV1361" s="30"/>
      <c r="EW1361" s="30"/>
      <c r="EX1361" s="30"/>
      <c r="EY1361" s="30"/>
      <c r="EZ1361" s="30"/>
      <c r="FA1361" s="30"/>
      <c r="FB1361" s="30"/>
      <c r="FC1361" s="30"/>
      <c r="FD1361" s="30"/>
      <c r="FE1361" s="30"/>
      <c r="FF1361" s="30"/>
      <c r="FG1361" s="30"/>
      <c r="FH1361" s="30"/>
      <c r="FI1361" s="30"/>
      <c r="FJ1361" s="30"/>
      <c r="FK1361" s="30"/>
      <c r="FL1361" s="30"/>
      <c r="FM1361" s="30"/>
      <c r="FN1361" s="30"/>
      <c r="FO1361" s="30"/>
      <c r="FP1361" s="30"/>
      <c r="FQ1361" s="30"/>
      <c r="FR1361" s="30"/>
      <c r="FS1361" s="30"/>
      <c r="FT1361" s="30"/>
      <c r="FU1361" s="30"/>
      <c r="FV1361" s="30"/>
      <c r="FW1361" s="30"/>
      <c r="FX1361" s="30"/>
      <c r="FY1361" s="30"/>
      <c r="FZ1361" s="30"/>
      <c r="GA1361" s="30"/>
      <c r="GB1361" s="30"/>
      <c r="GC1361" s="30"/>
      <c r="GD1361" s="30"/>
      <c r="GE1361" s="30"/>
      <c r="GF1361" s="30"/>
      <c r="GG1361" s="30"/>
      <c r="GH1361" s="30"/>
      <c r="GI1361" s="30"/>
      <c r="GJ1361" s="30"/>
      <c r="GK1361" s="30"/>
      <c r="GL1361" s="30"/>
      <c r="GM1361" s="30"/>
      <c r="GN1361" s="30"/>
      <c r="GO1361" s="30"/>
      <c r="GP1361" s="30"/>
      <c r="GQ1361" s="30"/>
      <c r="GR1361" s="30"/>
      <c r="GS1361" s="30"/>
      <c r="GT1361" s="30"/>
      <c r="GU1361" s="30"/>
      <c r="GV1361" s="30"/>
      <c r="GW1361" s="30"/>
      <c r="GX1361" s="30"/>
      <c r="GY1361" s="30"/>
      <c r="GZ1361" s="30"/>
      <c r="HA1361" s="30"/>
      <c r="HB1361" s="30"/>
      <c r="HC1361" s="30"/>
      <c r="HD1361" s="30"/>
      <c r="HE1361" s="30"/>
      <c r="HF1361" s="30"/>
      <c r="HG1361" s="30"/>
      <c r="HH1361" s="30"/>
      <c r="HI1361" s="30"/>
      <c r="HJ1361" s="30"/>
      <c r="HK1361" s="30"/>
      <c r="HL1361" s="30"/>
      <c r="HM1361" s="30"/>
      <c r="HN1361" s="30"/>
      <c r="HO1361" s="30"/>
      <c r="HP1361" s="30"/>
      <c r="HQ1361" s="30"/>
      <c r="HR1361" s="30"/>
      <c r="HS1361" s="30"/>
      <c r="HT1361" s="30"/>
      <c r="HU1361" s="30"/>
      <c r="HV1361" s="30"/>
      <c r="HW1361" s="30"/>
      <c r="HX1361" s="30"/>
      <c r="HY1361" s="30"/>
      <c r="HZ1361" s="30"/>
      <c r="IA1361" s="30"/>
      <c r="IB1361" s="30"/>
      <c r="IC1361" s="30"/>
      <c r="ID1361" s="30"/>
      <c r="IE1361" s="30"/>
      <c r="IF1361" s="30"/>
      <c r="IG1361" s="30"/>
      <c r="IH1361" s="30"/>
      <c r="II1361" s="30"/>
      <c r="IJ1361" s="30"/>
      <c r="IK1361" s="30"/>
      <c r="IL1361" s="30"/>
      <c r="IM1361" s="30"/>
      <c r="IN1361" s="30"/>
      <c r="IO1361" s="30"/>
      <c r="IP1361" s="30"/>
      <c r="IQ1361" s="30"/>
      <c r="IR1361" s="30"/>
      <c r="IS1361" s="30"/>
      <c r="IT1361" s="30"/>
      <c r="IU1361" s="30"/>
    </row>
    <row r="1362" spans="1:255" ht="15">
      <c r="A1362" s="140"/>
      <c r="B1362" s="39" t="s">
        <v>9</v>
      </c>
      <c r="C1362" s="39" t="s">
        <v>10</v>
      </c>
      <c r="D1362" s="139"/>
      <c r="E1362" s="150"/>
      <c r="F1362" s="30"/>
      <c r="G1362" s="30"/>
      <c r="H1362" s="30"/>
      <c r="I1362" s="30"/>
      <c r="J1362" s="30"/>
      <c r="K1362" s="30"/>
      <c r="L1362" s="30"/>
      <c r="M1362" s="30"/>
      <c r="N1362" s="30"/>
      <c r="O1362" s="30"/>
      <c r="P1362" s="30"/>
      <c r="Q1362" s="30"/>
      <c r="R1362" s="30"/>
      <c r="S1362" s="30"/>
      <c r="T1362" s="30"/>
      <c r="U1362" s="30"/>
      <c r="V1362" s="30"/>
      <c r="W1362" s="30"/>
      <c r="X1362" s="30"/>
      <c r="Y1362" s="30"/>
      <c r="Z1362" s="30"/>
      <c r="AA1362" s="30"/>
      <c r="AB1362" s="30"/>
      <c r="AC1362" s="30"/>
      <c r="AD1362" s="30"/>
      <c r="AE1362" s="30"/>
      <c r="AF1362" s="30"/>
      <c r="AG1362" s="30"/>
      <c r="AH1362" s="30"/>
      <c r="AI1362" s="30"/>
      <c r="AJ1362" s="30"/>
      <c r="AK1362" s="30"/>
      <c r="AL1362" s="30"/>
      <c r="AM1362" s="30"/>
      <c r="AN1362" s="30"/>
      <c r="AO1362" s="30"/>
      <c r="AP1362" s="30"/>
      <c r="AQ1362" s="30"/>
      <c r="AR1362" s="30"/>
      <c r="AS1362" s="30"/>
      <c r="AT1362" s="30"/>
      <c r="AU1362" s="30"/>
      <c r="AV1362" s="30"/>
      <c r="AW1362" s="30"/>
      <c r="AX1362" s="30"/>
      <c r="AY1362" s="30"/>
      <c r="AZ1362" s="30"/>
      <c r="BA1362" s="30"/>
      <c r="BB1362" s="30"/>
      <c r="BC1362" s="30"/>
      <c r="BD1362" s="30"/>
      <c r="BE1362" s="30"/>
      <c r="BF1362" s="30"/>
      <c r="BG1362" s="30"/>
      <c r="BH1362" s="30"/>
      <c r="BI1362" s="30"/>
      <c r="BJ1362" s="30"/>
      <c r="BK1362" s="30"/>
      <c r="BL1362" s="30"/>
      <c r="BM1362" s="30"/>
      <c r="BN1362" s="30"/>
      <c r="BO1362" s="30"/>
      <c r="BP1362" s="30"/>
      <c r="BQ1362" s="30"/>
      <c r="BR1362" s="30"/>
      <c r="BS1362" s="30"/>
      <c r="BT1362" s="30"/>
      <c r="BU1362" s="30"/>
      <c r="BV1362" s="30"/>
      <c r="BW1362" s="30"/>
      <c r="BX1362" s="30"/>
      <c r="BY1362" s="30"/>
      <c r="BZ1362" s="30"/>
      <c r="CA1362" s="30"/>
      <c r="CB1362" s="30"/>
      <c r="CC1362" s="30"/>
      <c r="CD1362" s="30"/>
      <c r="CE1362" s="30"/>
      <c r="CF1362" s="30"/>
      <c r="CG1362" s="30"/>
      <c r="CH1362" s="30"/>
      <c r="CI1362" s="30"/>
      <c r="CJ1362" s="30"/>
      <c r="CK1362" s="30"/>
      <c r="CL1362" s="30"/>
      <c r="CM1362" s="30"/>
      <c r="CN1362" s="30"/>
      <c r="CO1362" s="30"/>
      <c r="CP1362" s="30"/>
      <c r="CQ1362" s="30"/>
      <c r="CR1362" s="30"/>
      <c r="CS1362" s="30"/>
      <c r="CT1362" s="30"/>
      <c r="CU1362" s="30"/>
      <c r="CV1362" s="30"/>
      <c r="CW1362" s="30"/>
      <c r="CX1362" s="30"/>
      <c r="CY1362" s="30"/>
      <c r="CZ1362" s="30"/>
      <c r="DA1362" s="30"/>
      <c r="DB1362" s="30"/>
      <c r="DC1362" s="30"/>
      <c r="DD1362" s="30"/>
      <c r="DE1362" s="30"/>
      <c r="DF1362" s="30"/>
      <c r="DG1362" s="30"/>
      <c r="DH1362" s="30"/>
      <c r="DI1362" s="30"/>
      <c r="DJ1362" s="30"/>
      <c r="DK1362" s="30"/>
      <c r="DL1362" s="30"/>
      <c r="DM1362" s="30"/>
      <c r="DN1362" s="30"/>
      <c r="DO1362" s="30"/>
      <c r="DP1362" s="30"/>
      <c r="DQ1362" s="30"/>
      <c r="DR1362" s="30"/>
      <c r="DS1362" s="30"/>
      <c r="DT1362" s="30"/>
      <c r="DU1362" s="30"/>
      <c r="DV1362" s="30"/>
      <c r="DW1362" s="30"/>
      <c r="DX1362" s="30"/>
      <c r="DY1362" s="30"/>
      <c r="DZ1362" s="30"/>
      <c r="EA1362" s="30"/>
      <c r="EB1362" s="30"/>
      <c r="EC1362" s="30"/>
      <c r="ED1362" s="30"/>
      <c r="EE1362" s="30"/>
      <c r="EF1362" s="30"/>
      <c r="EG1362" s="30"/>
      <c r="EH1362" s="30"/>
      <c r="EI1362" s="30"/>
      <c r="EJ1362" s="30"/>
      <c r="EK1362" s="30"/>
      <c r="EL1362" s="30"/>
      <c r="EM1362" s="30"/>
      <c r="EN1362" s="30"/>
      <c r="EO1362" s="30"/>
      <c r="EP1362" s="30"/>
      <c r="EQ1362" s="30"/>
      <c r="ER1362" s="30"/>
      <c r="ES1362" s="30"/>
      <c r="ET1362" s="30"/>
      <c r="EU1362" s="30"/>
      <c r="EV1362" s="30"/>
      <c r="EW1362" s="30"/>
      <c r="EX1362" s="30"/>
      <c r="EY1362" s="30"/>
      <c r="EZ1362" s="30"/>
      <c r="FA1362" s="30"/>
      <c r="FB1362" s="30"/>
      <c r="FC1362" s="30"/>
      <c r="FD1362" s="30"/>
      <c r="FE1362" s="30"/>
      <c r="FF1362" s="30"/>
      <c r="FG1362" s="30"/>
      <c r="FH1362" s="30"/>
      <c r="FI1362" s="30"/>
      <c r="FJ1362" s="30"/>
      <c r="FK1362" s="30"/>
      <c r="FL1362" s="30"/>
      <c r="FM1362" s="30"/>
      <c r="FN1362" s="30"/>
      <c r="FO1362" s="30"/>
      <c r="FP1362" s="30"/>
      <c r="FQ1362" s="30"/>
      <c r="FR1362" s="30"/>
      <c r="FS1362" s="30"/>
      <c r="FT1362" s="30"/>
      <c r="FU1362" s="30"/>
      <c r="FV1362" s="30"/>
      <c r="FW1362" s="30"/>
      <c r="FX1362" s="30"/>
      <c r="FY1362" s="30"/>
      <c r="FZ1362" s="30"/>
      <c r="GA1362" s="30"/>
      <c r="GB1362" s="30"/>
      <c r="GC1362" s="30"/>
      <c r="GD1362" s="30"/>
      <c r="GE1362" s="30"/>
      <c r="GF1362" s="30"/>
      <c r="GG1362" s="30"/>
      <c r="GH1362" s="30"/>
      <c r="GI1362" s="30"/>
      <c r="GJ1362" s="30"/>
      <c r="GK1362" s="30"/>
      <c r="GL1362" s="30"/>
      <c r="GM1362" s="30"/>
      <c r="GN1362" s="30"/>
      <c r="GO1362" s="30"/>
      <c r="GP1362" s="30"/>
      <c r="GQ1362" s="30"/>
      <c r="GR1362" s="30"/>
      <c r="GS1362" s="30"/>
      <c r="GT1362" s="30"/>
      <c r="GU1362" s="30"/>
      <c r="GV1362" s="30"/>
      <c r="GW1362" s="30"/>
      <c r="GX1362" s="30"/>
      <c r="GY1362" s="30"/>
      <c r="GZ1362" s="30"/>
      <c r="HA1362" s="30"/>
      <c r="HB1362" s="30"/>
      <c r="HC1362" s="30"/>
      <c r="HD1362" s="30"/>
      <c r="HE1362" s="30"/>
      <c r="HF1362" s="30"/>
      <c r="HG1362" s="30"/>
      <c r="HH1362" s="30"/>
      <c r="HI1362" s="30"/>
      <c r="HJ1362" s="30"/>
      <c r="HK1362" s="30"/>
      <c r="HL1362" s="30"/>
      <c r="HM1362" s="30"/>
      <c r="HN1362" s="30"/>
      <c r="HO1362" s="30"/>
      <c r="HP1362" s="30"/>
      <c r="HQ1362" s="30"/>
      <c r="HR1362" s="30"/>
      <c r="HS1362" s="30"/>
      <c r="HT1362" s="30"/>
      <c r="HU1362" s="30"/>
      <c r="HV1362" s="30"/>
      <c r="HW1362" s="30"/>
      <c r="HX1362" s="30"/>
      <c r="HY1362" s="30"/>
      <c r="HZ1362" s="30"/>
      <c r="IA1362" s="30"/>
      <c r="IB1362" s="30"/>
      <c r="IC1362" s="30"/>
      <c r="ID1362" s="30"/>
      <c r="IE1362" s="30"/>
      <c r="IF1362" s="30"/>
      <c r="IG1362" s="30"/>
      <c r="IH1362" s="30"/>
      <c r="II1362" s="30"/>
      <c r="IJ1362" s="30"/>
      <c r="IK1362" s="30"/>
      <c r="IL1362" s="30"/>
      <c r="IM1362" s="30"/>
      <c r="IN1362" s="30"/>
      <c r="IO1362" s="30"/>
      <c r="IP1362" s="30"/>
      <c r="IQ1362" s="30"/>
      <c r="IR1362" s="30"/>
      <c r="IS1362" s="30"/>
      <c r="IT1362" s="30"/>
      <c r="IU1362" s="30"/>
    </row>
    <row r="1363" spans="1:255" ht="15">
      <c r="A1363" s="52">
        <v>44168</v>
      </c>
      <c r="B1363" s="23" t="s">
        <v>780</v>
      </c>
      <c r="C1363" s="60" t="s">
        <v>818</v>
      </c>
      <c r="D1363" s="5" t="s">
        <v>781</v>
      </c>
      <c r="E1363" s="120">
        <v>1800</v>
      </c>
      <c r="F1363" s="30"/>
      <c r="G1363" s="30"/>
      <c r="H1363" s="30"/>
      <c r="I1363" s="30"/>
      <c r="J1363" s="30"/>
      <c r="K1363" s="30"/>
      <c r="L1363" s="30"/>
      <c r="M1363" s="30"/>
      <c r="N1363" s="30"/>
      <c r="O1363" s="30"/>
      <c r="P1363" s="30"/>
      <c r="Q1363" s="30"/>
      <c r="R1363" s="30"/>
      <c r="S1363" s="30"/>
      <c r="T1363" s="30"/>
      <c r="U1363" s="30"/>
      <c r="V1363" s="30"/>
      <c r="W1363" s="30"/>
      <c r="X1363" s="30"/>
      <c r="Y1363" s="30"/>
      <c r="Z1363" s="30"/>
      <c r="AA1363" s="30"/>
      <c r="AB1363" s="30"/>
      <c r="AC1363" s="30"/>
      <c r="AD1363" s="30"/>
      <c r="AE1363" s="30"/>
      <c r="AF1363" s="30"/>
      <c r="AG1363" s="30"/>
      <c r="AH1363" s="30"/>
      <c r="AI1363" s="30"/>
      <c r="AJ1363" s="30"/>
      <c r="AK1363" s="30"/>
      <c r="AL1363" s="30"/>
      <c r="AM1363" s="30"/>
      <c r="AN1363" s="30"/>
      <c r="AO1363" s="30"/>
      <c r="AP1363" s="30"/>
      <c r="AQ1363" s="30"/>
      <c r="AR1363" s="30"/>
      <c r="AS1363" s="30"/>
      <c r="AT1363" s="30"/>
      <c r="AU1363" s="30"/>
      <c r="AV1363" s="30"/>
      <c r="AW1363" s="30"/>
      <c r="AX1363" s="30"/>
      <c r="AY1363" s="30"/>
      <c r="AZ1363" s="30"/>
      <c r="BA1363" s="30"/>
      <c r="BB1363" s="30"/>
      <c r="BC1363" s="30"/>
      <c r="BD1363" s="30"/>
      <c r="BE1363" s="30"/>
      <c r="BF1363" s="30"/>
      <c r="BG1363" s="30"/>
      <c r="BH1363" s="30"/>
      <c r="BI1363" s="30"/>
      <c r="BJ1363" s="30"/>
      <c r="BK1363" s="30"/>
      <c r="BL1363" s="30"/>
      <c r="BM1363" s="30"/>
      <c r="BN1363" s="30"/>
      <c r="BO1363" s="30"/>
      <c r="BP1363" s="30"/>
      <c r="BQ1363" s="30"/>
      <c r="BR1363" s="30"/>
      <c r="BS1363" s="30"/>
      <c r="BT1363" s="30"/>
      <c r="BU1363" s="30"/>
      <c r="BV1363" s="30"/>
      <c r="BW1363" s="30"/>
      <c r="BX1363" s="30"/>
      <c r="BY1363" s="30"/>
      <c r="BZ1363" s="30"/>
      <c r="CA1363" s="30"/>
      <c r="CB1363" s="30"/>
      <c r="CC1363" s="30"/>
      <c r="CD1363" s="30"/>
      <c r="CE1363" s="30"/>
      <c r="CF1363" s="30"/>
      <c r="CG1363" s="30"/>
      <c r="CH1363" s="30"/>
      <c r="CI1363" s="30"/>
      <c r="CJ1363" s="30"/>
      <c r="CK1363" s="30"/>
      <c r="CL1363" s="30"/>
      <c r="CM1363" s="30"/>
      <c r="CN1363" s="30"/>
      <c r="CO1363" s="30"/>
      <c r="CP1363" s="30"/>
      <c r="CQ1363" s="30"/>
      <c r="CR1363" s="30"/>
      <c r="CS1363" s="30"/>
      <c r="CT1363" s="30"/>
      <c r="CU1363" s="30"/>
      <c r="CV1363" s="30"/>
      <c r="CW1363" s="30"/>
      <c r="CX1363" s="30"/>
      <c r="CY1363" s="30"/>
      <c r="CZ1363" s="30"/>
      <c r="DA1363" s="30"/>
      <c r="DB1363" s="30"/>
      <c r="DC1363" s="30"/>
      <c r="DD1363" s="30"/>
      <c r="DE1363" s="30"/>
      <c r="DF1363" s="30"/>
      <c r="DG1363" s="30"/>
      <c r="DH1363" s="30"/>
      <c r="DI1363" s="30"/>
      <c r="DJ1363" s="30"/>
      <c r="DK1363" s="30"/>
      <c r="DL1363" s="30"/>
      <c r="DM1363" s="30"/>
      <c r="DN1363" s="30"/>
      <c r="DO1363" s="30"/>
      <c r="DP1363" s="30"/>
      <c r="DQ1363" s="30"/>
      <c r="DR1363" s="30"/>
      <c r="DS1363" s="30"/>
      <c r="DT1363" s="30"/>
      <c r="DU1363" s="30"/>
      <c r="DV1363" s="30"/>
      <c r="DW1363" s="30"/>
      <c r="DX1363" s="30"/>
      <c r="DY1363" s="30"/>
      <c r="DZ1363" s="30"/>
      <c r="EA1363" s="30"/>
      <c r="EB1363" s="30"/>
      <c r="EC1363" s="30"/>
      <c r="ED1363" s="30"/>
      <c r="EE1363" s="30"/>
      <c r="EF1363" s="30"/>
      <c r="EG1363" s="30"/>
      <c r="EH1363" s="30"/>
      <c r="EI1363" s="30"/>
      <c r="EJ1363" s="30"/>
      <c r="EK1363" s="30"/>
      <c r="EL1363" s="30"/>
      <c r="EM1363" s="30"/>
      <c r="EN1363" s="30"/>
      <c r="EO1363" s="30"/>
      <c r="EP1363" s="30"/>
      <c r="EQ1363" s="30"/>
      <c r="ER1363" s="30"/>
      <c r="ES1363" s="30"/>
      <c r="ET1363" s="30"/>
      <c r="EU1363" s="30"/>
      <c r="EV1363" s="30"/>
      <c r="EW1363" s="30"/>
      <c r="EX1363" s="30"/>
      <c r="EY1363" s="30"/>
      <c r="EZ1363" s="30"/>
      <c r="FA1363" s="30"/>
      <c r="FB1363" s="30"/>
      <c r="FC1363" s="30"/>
      <c r="FD1363" s="30"/>
      <c r="FE1363" s="30"/>
      <c r="FF1363" s="30"/>
      <c r="FG1363" s="30"/>
      <c r="FH1363" s="30"/>
      <c r="FI1363" s="30"/>
      <c r="FJ1363" s="30"/>
      <c r="FK1363" s="30"/>
      <c r="FL1363" s="30"/>
      <c r="FM1363" s="30"/>
      <c r="FN1363" s="30"/>
      <c r="FO1363" s="30"/>
      <c r="FP1363" s="30"/>
      <c r="FQ1363" s="30"/>
      <c r="FR1363" s="30"/>
      <c r="FS1363" s="30"/>
      <c r="FT1363" s="30"/>
      <c r="FU1363" s="30"/>
      <c r="FV1363" s="30"/>
      <c r="FW1363" s="30"/>
      <c r="FX1363" s="30"/>
      <c r="FY1363" s="30"/>
      <c r="FZ1363" s="30"/>
      <c r="GA1363" s="30"/>
      <c r="GB1363" s="30"/>
      <c r="GC1363" s="30"/>
      <c r="GD1363" s="30"/>
      <c r="GE1363" s="30"/>
      <c r="GF1363" s="30"/>
      <c r="GG1363" s="30"/>
      <c r="GH1363" s="30"/>
      <c r="GI1363" s="30"/>
      <c r="GJ1363" s="30"/>
      <c r="GK1363" s="30"/>
      <c r="GL1363" s="30"/>
      <c r="GM1363" s="30"/>
      <c r="GN1363" s="30"/>
      <c r="GO1363" s="30"/>
      <c r="GP1363" s="30"/>
      <c r="GQ1363" s="30"/>
      <c r="GR1363" s="30"/>
      <c r="GS1363" s="30"/>
      <c r="GT1363" s="30"/>
      <c r="GU1363" s="30"/>
      <c r="GV1363" s="30"/>
      <c r="GW1363" s="30"/>
      <c r="GX1363" s="30"/>
      <c r="GY1363" s="30"/>
      <c r="GZ1363" s="30"/>
      <c r="HA1363" s="30"/>
      <c r="HB1363" s="30"/>
      <c r="HC1363" s="30"/>
      <c r="HD1363" s="30"/>
      <c r="HE1363" s="30"/>
      <c r="HF1363" s="30"/>
      <c r="HG1363" s="30"/>
      <c r="HH1363" s="30"/>
      <c r="HI1363" s="30"/>
      <c r="HJ1363" s="30"/>
      <c r="HK1363" s="30"/>
      <c r="HL1363" s="30"/>
      <c r="HM1363" s="30"/>
      <c r="HN1363" s="30"/>
      <c r="HO1363" s="30"/>
      <c r="HP1363" s="30"/>
      <c r="HQ1363" s="30"/>
      <c r="HR1363" s="30"/>
      <c r="HS1363" s="30"/>
      <c r="HT1363" s="30"/>
      <c r="HU1363" s="30"/>
      <c r="HV1363" s="30"/>
      <c r="HW1363" s="30"/>
      <c r="HX1363" s="30"/>
      <c r="HY1363" s="30"/>
      <c r="HZ1363" s="30"/>
      <c r="IA1363" s="30"/>
      <c r="IB1363" s="30"/>
      <c r="IC1363" s="30"/>
      <c r="ID1363" s="30"/>
      <c r="IE1363" s="30"/>
      <c r="IF1363" s="30"/>
      <c r="IG1363" s="30"/>
      <c r="IH1363" s="30"/>
      <c r="II1363" s="30"/>
      <c r="IJ1363" s="30"/>
      <c r="IK1363" s="30"/>
      <c r="IL1363" s="30"/>
      <c r="IM1363" s="30"/>
      <c r="IN1363" s="30"/>
      <c r="IO1363" s="30"/>
      <c r="IP1363" s="30"/>
      <c r="IQ1363" s="30"/>
      <c r="IR1363" s="30"/>
      <c r="IS1363" s="30"/>
      <c r="IT1363" s="30"/>
      <c r="IU1363" s="30"/>
    </row>
    <row r="1364" spans="1:255" ht="15">
      <c r="A1364" s="52">
        <v>44169</v>
      </c>
      <c r="B1364" s="23" t="s">
        <v>782</v>
      </c>
      <c r="C1364" s="60" t="s">
        <v>817</v>
      </c>
      <c r="D1364" s="5" t="s">
        <v>783</v>
      </c>
      <c r="E1364" s="120">
        <v>19.6</v>
      </c>
      <c r="F1364" s="30"/>
      <c r="G1364" s="30"/>
      <c r="H1364" s="30"/>
      <c r="I1364" s="30"/>
      <c r="J1364" s="30"/>
      <c r="K1364" s="30"/>
      <c r="L1364" s="30"/>
      <c r="M1364" s="30"/>
      <c r="N1364" s="30"/>
      <c r="O1364" s="30"/>
      <c r="P1364" s="30"/>
      <c r="Q1364" s="30"/>
      <c r="R1364" s="30"/>
      <c r="S1364" s="30"/>
      <c r="T1364" s="30"/>
      <c r="U1364" s="30"/>
      <c r="V1364" s="30"/>
      <c r="W1364" s="30"/>
      <c r="X1364" s="30"/>
      <c r="Y1364" s="30"/>
      <c r="Z1364" s="30"/>
      <c r="AA1364" s="30"/>
      <c r="AB1364" s="30"/>
      <c r="AC1364" s="30"/>
      <c r="AD1364" s="30"/>
      <c r="AE1364" s="30"/>
      <c r="AF1364" s="30"/>
      <c r="AG1364" s="30"/>
      <c r="AH1364" s="30"/>
      <c r="AI1364" s="30"/>
      <c r="AJ1364" s="30"/>
      <c r="AK1364" s="30"/>
      <c r="AL1364" s="30"/>
      <c r="AM1364" s="30"/>
      <c r="AN1364" s="30"/>
      <c r="AO1364" s="30"/>
      <c r="AP1364" s="30"/>
      <c r="AQ1364" s="30"/>
      <c r="AR1364" s="30"/>
      <c r="AS1364" s="30"/>
      <c r="AT1364" s="30"/>
      <c r="AU1364" s="30"/>
      <c r="AV1364" s="30"/>
      <c r="AW1364" s="30"/>
      <c r="AX1364" s="30"/>
      <c r="AY1364" s="30"/>
      <c r="AZ1364" s="30"/>
      <c r="BA1364" s="30"/>
      <c r="BB1364" s="30"/>
      <c r="BC1364" s="30"/>
      <c r="BD1364" s="30"/>
      <c r="BE1364" s="30"/>
      <c r="BF1364" s="30"/>
      <c r="BG1364" s="30"/>
      <c r="BH1364" s="30"/>
      <c r="BI1364" s="30"/>
      <c r="BJ1364" s="30"/>
      <c r="BK1364" s="30"/>
      <c r="BL1364" s="30"/>
      <c r="BM1364" s="30"/>
      <c r="BN1364" s="30"/>
      <c r="BO1364" s="30"/>
      <c r="BP1364" s="30"/>
      <c r="BQ1364" s="30"/>
      <c r="BR1364" s="30"/>
      <c r="BS1364" s="30"/>
      <c r="BT1364" s="30"/>
      <c r="BU1364" s="30"/>
      <c r="BV1364" s="30"/>
      <c r="BW1364" s="30"/>
      <c r="BX1364" s="30"/>
      <c r="BY1364" s="30"/>
      <c r="BZ1364" s="30"/>
      <c r="CA1364" s="30"/>
      <c r="CB1364" s="30"/>
      <c r="CC1364" s="30"/>
      <c r="CD1364" s="30"/>
      <c r="CE1364" s="30"/>
      <c r="CF1364" s="30"/>
      <c r="CG1364" s="30"/>
      <c r="CH1364" s="30"/>
      <c r="CI1364" s="30"/>
      <c r="CJ1364" s="30"/>
      <c r="CK1364" s="30"/>
      <c r="CL1364" s="30"/>
      <c r="CM1364" s="30"/>
      <c r="CN1364" s="30"/>
      <c r="CO1364" s="30"/>
      <c r="CP1364" s="30"/>
      <c r="CQ1364" s="30"/>
      <c r="CR1364" s="30"/>
      <c r="CS1364" s="30"/>
      <c r="CT1364" s="30"/>
      <c r="CU1364" s="30"/>
      <c r="CV1364" s="30"/>
      <c r="CW1364" s="30"/>
      <c r="CX1364" s="30"/>
      <c r="CY1364" s="30"/>
      <c r="CZ1364" s="30"/>
      <c r="DA1364" s="30"/>
      <c r="DB1364" s="30"/>
      <c r="DC1364" s="30"/>
      <c r="DD1364" s="30"/>
      <c r="DE1364" s="30"/>
      <c r="DF1364" s="30"/>
      <c r="DG1364" s="30"/>
      <c r="DH1364" s="30"/>
      <c r="DI1364" s="30"/>
      <c r="DJ1364" s="30"/>
      <c r="DK1364" s="30"/>
      <c r="DL1364" s="30"/>
      <c r="DM1364" s="30"/>
      <c r="DN1364" s="30"/>
      <c r="DO1364" s="30"/>
      <c r="DP1364" s="30"/>
      <c r="DQ1364" s="30"/>
      <c r="DR1364" s="30"/>
      <c r="DS1364" s="30"/>
      <c r="DT1364" s="30"/>
      <c r="DU1364" s="30"/>
      <c r="DV1364" s="30"/>
      <c r="DW1364" s="30"/>
      <c r="DX1364" s="30"/>
      <c r="DY1364" s="30"/>
      <c r="DZ1364" s="30"/>
      <c r="EA1364" s="30"/>
      <c r="EB1364" s="30"/>
      <c r="EC1364" s="30"/>
      <c r="ED1364" s="30"/>
      <c r="EE1364" s="30"/>
      <c r="EF1364" s="30"/>
      <c r="EG1364" s="30"/>
      <c r="EH1364" s="30"/>
      <c r="EI1364" s="30"/>
      <c r="EJ1364" s="30"/>
      <c r="EK1364" s="30"/>
      <c r="EL1364" s="30"/>
      <c r="EM1364" s="30"/>
      <c r="EN1364" s="30"/>
      <c r="EO1364" s="30"/>
      <c r="EP1364" s="30"/>
      <c r="EQ1364" s="30"/>
      <c r="ER1364" s="30"/>
      <c r="ES1364" s="30"/>
      <c r="ET1364" s="30"/>
      <c r="EU1364" s="30"/>
      <c r="EV1364" s="30"/>
      <c r="EW1364" s="30"/>
      <c r="EX1364" s="30"/>
      <c r="EY1364" s="30"/>
      <c r="EZ1364" s="30"/>
      <c r="FA1364" s="30"/>
      <c r="FB1364" s="30"/>
      <c r="FC1364" s="30"/>
      <c r="FD1364" s="30"/>
      <c r="FE1364" s="30"/>
      <c r="FF1364" s="30"/>
      <c r="FG1364" s="30"/>
      <c r="FH1364" s="30"/>
      <c r="FI1364" s="30"/>
      <c r="FJ1364" s="30"/>
      <c r="FK1364" s="30"/>
      <c r="FL1364" s="30"/>
      <c r="FM1364" s="30"/>
      <c r="FN1364" s="30"/>
      <c r="FO1364" s="30"/>
      <c r="FP1364" s="30"/>
      <c r="FQ1364" s="30"/>
      <c r="FR1364" s="30"/>
      <c r="FS1364" s="30"/>
      <c r="FT1364" s="30"/>
      <c r="FU1364" s="30"/>
      <c r="FV1364" s="30"/>
      <c r="FW1364" s="30"/>
      <c r="FX1364" s="30"/>
      <c r="FY1364" s="30"/>
      <c r="FZ1364" s="30"/>
      <c r="GA1364" s="30"/>
      <c r="GB1364" s="30"/>
      <c r="GC1364" s="30"/>
      <c r="GD1364" s="30"/>
      <c r="GE1364" s="30"/>
      <c r="GF1364" s="30"/>
      <c r="GG1364" s="30"/>
      <c r="GH1364" s="30"/>
      <c r="GI1364" s="30"/>
      <c r="GJ1364" s="30"/>
      <c r="GK1364" s="30"/>
      <c r="GL1364" s="30"/>
      <c r="GM1364" s="30"/>
      <c r="GN1364" s="30"/>
      <c r="GO1364" s="30"/>
      <c r="GP1364" s="30"/>
      <c r="GQ1364" s="30"/>
      <c r="GR1364" s="30"/>
      <c r="GS1364" s="30"/>
      <c r="GT1364" s="30"/>
      <c r="GU1364" s="30"/>
      <c r="GV1364" s="30"/>
      <c r="GW1364" s="30"/>
      <c r="GX1364" s="30"/>
      <c r="GY1364" s="30"/>
      <c r="GZ1364" s="30"/>
      <c r="HA1364" s="30"/>
      <c r="HB1364" s="30"/>
      <c r="HC1364" s="30"/>
      <c r="HD1364" s="30"/>
      <c r="HE1364" s="30"/>
      <c r="HF1364" s="30"/>
      <c r="HG1364" s="30"/>
      <c r="HH1364" s="30"/>
      <c r="HI1364" s="30"/>
      <c r="HJ1364" s="30"/>
      <c r="HK1364" s="30"/>
      <c r="HL1364" s="30"/>
      <c r="HM1364" s="30"/>
      <c r="HN1364" s="30"/>
      <c r="HO1364" s="30"/>
      <c r="HP1364" s="30"/>
      <c r="HQ1364" s="30"/>
      <c r="HR1364" s="30"/>
      <c r="HS1364" s="30"/>
      <c r="HT1364" s="30"/>
      <c r="HU1364" s="30"/>
      <c r="HV1364" s="30"/>
      <c r="HW1364" s="30"/>
      <c r="HX1364" s="30"/>
      <c r="HY1364" s="30"/>
      <c r="HZ1364" s="30"/>
      <c r="IA1364" s="30"/>
      <c r="IB1364" s="30"/>
      <c r="IC1364" s="30"/>
      <c r="ID1364" s="30"/>
      <c r="IE1364" s="30"/>
      <c r="IF1364" s="30"/>
      <c r="IG1364" s="30"/>
      <c r="IH1364" s="30"/>
      <c r="II1364" s="30"/>
      <c r="IJ1364" s="30"/>
      <c r="IK1364" s="30"/>
      <c r="IL1364" s="30"/>
      <c r="IM1364" s="30"/>
      <c r="IN1364" s="30"/>
      <c r="IO1364" s="30"/>
      <c r="IP1364" s="30"/>
      <c r="IQ1364" s="30"/>
      <c r="IR1364" s="30"/>
      <c r="IS1364" s="30"/>
      <c r="IT1364" s="30"/>
      <c r="IU1364" s="30"/>
    </row>
    <row r="1365" spans="1:255" ht="15">
      <c r="A1365" s="52">
        <v>44169</v>
      </c>
      <c r="B1365" s="23" t="s">
        <v>816</v>
      </c>
      <c r="C1365" s="60" t="s">
        <v>18</v>
      </c>
      <c r="D1365" s="5" t="s">
        <v>648</v>
      </c>
      <c r="E1365" s="120">
        <v>0.4</v>
      </c>
      <c r="F1365" s="30"/>
      <c r="G1365" s="30"/>
      <c r="H1365" s="30"/>
      <c r="I1365" s="30"/>
      <c r="J1365" s="30"/>
      <c r="K1365" s="30"/>
      <c r="L1365" s="30"/>
      <c r="M1365" s="30"/>
      <c r="N1365" s="30"/>
      <c r="O1365" s="30"/>
      <c r="P1365" s="30"/>
      <c r="Q1365" s="30"/>
      <c r="R1365" s="30"/>
      <c r="S1365" s="30"/>
      <c r="T1365" s="30"/>
      <c r="U1365" s="30"/>
      <c r="V1365" s="30"/>
      <c r="W1365" s="30"/>
      <c r="X1365" s="30"/>
      <c r="Y1365" s="30"/>
      <c r="Z1365" s="30"/>
      <c r="AA1365" s="30"/>
      <c r="AB1365" s="30"/>
      <c r="AC1365" s="30"/>
      <c r="AD1365" s="30"/>
      <c r="AE1365" s="30"/>
      <c r="AF1365" s="30"/>
      <c r="AG1365" s="30"/>
      <c r="AH1365" s="30"/>
      <c r="AI1365" s="30"/>
      <c r="AJ1365" s="30"/>
      <c r="AK1365" s="30"/>
      <c r="AL1365" s="30"/>
      <c r="AM1365" s="30"/>
      <c r="AN1365" s="30"/>
      <c r="AO1365" s="30"/>
      <c r="AP1365" s="30"/>
      <c r="AQ1365" s="30"/>
      <c r="AR1365" s="30"/>
      <c r="AS1365" s="30"/>
      <c r="AT1365" s="30"/>
      <c r="AU1365" s="30"/>
      <c r="AV1365" s="30"/>
      <c r="AW1365" s="30"/>
      <c r="AX1365" s="30"/>
      <c r="AY1365" s="30"/>
      <c r="AZ1365" s="30"/>
      <c r="BA1365" s="30"/>
      <c r="BB1365" s="30"/>
      <c r="BC1365" s="30"/>
      <c r="BD1365" s="30"/>
      <c r="BE1365" s="30"/>
      <c r="BF1365" s="30"/>
      <c r="BG1365" s="30"/>
      <c r="BH1365" s="30"/>
      <c r="BI1365" s="30"/>
      <c r="BJ1365" s="30"/>
      <c r="BK1365" s="30"/>
      <c r="BL1365" s="30"/>
      <c r="BM1365" s="30"/>
      <c r="BN1365" s="30"/>
      <c r="BO1365" s="30"/>
      <c r="BP1365" s="30"/>
      <c r="BQ1365" s="30"/>
      <c r="BR1365" s="30"/>
      <c r="BS1365" s="30"/>
      <c r="BT1365" s="30"/>
      <c r="BU1365" s="30"/>
      <c r="BV1365" s="30"/>
      <c r="BW1365" s="30"/>
      <c r="BX1365" s="30"/>
      <c r="BY1365" s="30"/>
      <c r="BZ1365" s="30"/>
      <c r="CA1365" s="30"/>
      <c r="CB1365" s="30"/>
      <c r="CC1365" s="30"/>
      <c r="CD1365" s="30"/>
      <c r="CE1365" s="30"/>
      <c r="CF1365" s="30"/>
      <c r="CG1365" s="30"/>
      <c r="CH1365" s="30"/>
      <c r="CI1365" s="30"/>
      <c r="CJ1365" s="30"/>
      <c r="CK1365" s="30"/>
      <c r="CL1365" s="30"/>
      <c r="CM1365" s="30"/>
      <c r="CN1365" s="30"/>
      <c r="CO1365" s="30"/>
      <c r="CP1365" s="30"/>
      <c r="CQ1365" s="30"/>
      <c r="CR1365" s="30"/>
      <c r="CS1365" s="30"/>
      <c r="CT1365" s="30"/>
      <c r="CU1365" s="30"/>
      <c r="CV1365" s="30"/>
      <c r="CW1365" s="30"/>
      <c r="CX1365" s="30"/>
      <c r="CY1365" s="30"/>
      <c r="CZ1365" s="30"/>
      <c r="DA1365" s="30"/>
      <c r="DB1365" s="30"/>
      <c r="DC1365" s="30"/>
      <c r="DD1365" s="30"/>
      <c r="DE1365" s="30"/>
      <c r="DF1365" s="30"/>
      <c r="DG1365" s="30"/>
      <c r="DH1365" s="30"/>
      <c r="DI1365" s="30"/>
      <c r="DJ1365" s="30"/>
      <c r="DK1365" s="30"/>
      <c r="DL1365" s="30"/>
      <c r="DM1365" s="30"/>
      <c r="DN1365" s="30"/>
      <c r="DO1365" s="30"/>
      <c r="DP1365" s="30"/>
      <c r="DQ1365" s="30"/>
      <c r="DR1365" s="30"/>
      <c r="DS1365" s="30"/>
      <c r="DT1365" s="30"/>
      <c r="DU1365" s="30"/>
      <c r="DV1365" s="30"/>
      <c r="DW1365" s="30"/>
      <c r="DX1365" s="30"/>
      <c r="DY1365" s="30"/>
      <c r="DZ1365" s="30"/>
      <c r="EA1365" s="30"/>
      <c r="EB1365" s="30"/>
      <c r="EC1365" s="30"/>
      <c r="ED1365" s="30"/>
      <c r="EE1365" s="30"/>
      <c r="EF1365" s="30"/>
      <c r="EG1365" s="30"/>
      <c r="EH1365" s="30"/>
      <c r="EI1365" s="30"/>
      <c r="EJ1365" s="30"/>
      <c r="EK1365" s="30"/>
      <c r="EL1365" s="30"/>
      <c r="EM1365" s="30"/>
      <c r="EN1365" s="30"/>
      <c r="EO1365" s="30"/>
      <c r="EP1365" s="30"/>
      <c r="EQ1365" s="30"/>
      <c r="ER1365" s="30"/>
      <c r="ES1365" s="30"/>
      <c r="ET1365" s="30"/>
      <c r="EU1365" s="30"/>
      <c r="EV1365" s="30"/>
      <c r="EW1365" s="30"/>
      <c r="EX1365" s="30"/>
      <c r="EY1365" s="30"/>
      <c r="EZ1365" s="30"/>
      <c r="FA1365" s="30"/>
      <c r="FB1365" s="30"/>
      <c r="FC1365" s="30"/>
      <c r="FD1365" s="30"/>
      <c r="FE1365" s="30"/>
      <c r="FF1365" s="30"/>
      <c r="FG1365" s="30"/>
      <c r="FH1365" s="30"/>
      <c r="FI1365" s="30"/>
      <c r="FJ1365" s="30"/>
      <c r="FK1365" s="30"/>
      <c r="FL1365" s="30"/>
      <c r="FM1365" s="30"/>
      <c r="FN1365" s="30"/>
      <c r="FO1365" s="30"/>
      <c r="FP1365" s="30"/>
      <c r="FQ1365" s="30"/>
      <c r="FR1365" s="30"/>
      <c r="FS1365" s="30"/>
      <c r="FT1365" s="30"/>
      <c r="FU1365" s="30"/>
      <c r="FV1365" s="30"/>
      <c r="FW1365" s="30"/>
      <c r="FX1365" s="30"/>
      <c r="FY1365" s="30"/>
      <c r="FZ1365" s="30"/>
      <c r="GA1365" s="30"/>
      <c r="GB1365" s="30"/>
      <c r="GC1365" s="30"/>
      <c r="GD1365" s="30"/>
      <c r="GE1365" s="30"/>
      <c r="GF1365" s="30"/>
      <c r="GG1365" s="30"/>
      <c r="GH1365" s="30"/>
      <c r="GI1365" s="30"/>
      <c r="GJ1365" s="30"/>
      <c r="GK1365" s="30"/>
      <c r="GL1365" s="30"/>
      <c r="GM1365" s="30"/>
      <c r="GN1365" s="30"/>
      <c r="GO1365" s="30"/>
      <c r="GP1365" s="30"/>
      <c r="GQ1365" s="30"/>
      <c r="GR1365" s="30"/>
      <c r="GS1365" s="30"/>
      <c r="GT1365" s="30"/>
      <c r="GU1365" s="30"/>
      <c r="GV1365" s="30"/>
      <c r="GW1365" s="30"/>
      <c r="GX1365" s="30"/>
      <c r="GY1365" s="30"/>
      <c r="GZ1365" s="30"/>
      <c r="HA1365" s="30"/>
      <c r="HB1365" s="30"/>
      <c r="HC1365" s="30"/>
      <c r="HD1365" s="30"/>
      <c r="HE1365" s="30"/>
      <c r="HF1365" s="30"/>
      <c r="HG1365" s="30"/>
      <c r="HH1365" s="30"/>
      <c r="HI1365" s="30"/>
      <c r="HJ1365" s="30"/>
      <c r="HK1365" s="30"/>
      <c r="HL1365" s="30"/>
      <c r="HM1365" s="30"/>
      <c r="HN1365" s="30"/>
      <c r="HO1365" s="30"/>
      <c r="HP1365" s="30"/>
      <c r="HQ1365" s="30"/>
      <c r="HR1365" s="30"/>
      <c r="HS1365" s="30"/>
      <c r="HT1365" s="30"/>
      <c r="HU1365" s="30"/>
      <c r="HV1365" s="30"/>
      <c r="HW1365" s="30"/>
      <c r="HX1365" s="30"/>
      <c r="HY1365" s="30"/>
      <c r="HZ1365" s="30"/>
      <c r="IA1365" s="30"/>
      <c r="IB1365" s="30"/>
      <c r="IC1365" s="30"/>
      <c r="ID1365" s="30"/>
      <c r="IE1365" s="30"/>
      <c r="IF1365" s="30"/>
      <c r="IG1365" s="30"/>
      <c r="IH1365" s="30"/>
      <c r="II1365" s="30"/>
      <c r="IJ1365" s="30"/>
      <c r="IK1365" s="30"/>
      <c r="IL1365" s="30"/>
      <c r="IM1365" s="30"/>
      <c r="IN1365" s="30"/>
      <c r="IO1365" s="30"/>
      <c r="IP1365" s="30"/>
      <c r="IQ1365" s="30"/>
      <c r="IR1365" s="30"/>
      <c r="IS1365" s="30"/>
      <c r="IT1365" s="30"/>
      <c r="IU1365" s="30"/>
    </row>
    <row r="1366" spans="1:255" ht="30">
      <c r="A1366" s="52">
        <v>44174</v>
      </c>
      <c r="B1366" s="23" t="s">
        <v>784</v>
      </c>
      <c r="C1366" s="60" t="s">
        <v>785</v>
      </c>
      <c r="D1366" s="5" t="s">
        <v>786</v>
      </c>
      <c r="E1366" s="120">
        <v>764.56</v>
      </c>
      <c r="F1366" s="30"/>
      <c r="G1366" s="30"/>
      <c r="H1366" s="30"/>
      <c r="I1366" s="30"/>
      <c r="J1366" s="30"/>
      <c r="K1366" s="30"/>
      <c r="L1366" s="30"/>
      <c r="M1366" s="30"/>
      <c r="N1366" s="30"/>
      <c r="O1366" s="30"/>
      <c r="P1366" s="30"/>
      <c r="Q1366" s="30"/>
      <c r="R1366" s="30"/>
      <c r="S1366" s="30"/>
      <c r="T1366" s="30"/>
      <c r="U1366" s="30"/>
      <c r="V1366" s="30"/>
      <c r="W1366" s="30"/>
      <c r="X1366" s="30"/>
      <c r="Y1366" s="30"/>
      <c r="Z1366" s="30"/>
      <c r="AA1366" s="30"/>
      <c r="AB1366" s="30"/>
      <c r="AC1366" s="30"/>
      <c r="AD1366" s="30"/>
      <c r="AE1366" s="30"/>
      <c r="AF1366" s="30"/>
      <c r="AG1366" s="30"/>
      <c r="AH1366" s="30"/>
      <c r="AI1366" s="30"/>
      <c r="AJ1366" s="30"/>
      <c r="AK1366" s="30"/>
      <c r="AL1366" s="30"/>
      <c r="AM1366" s="30"/>
      <c r="AN1366" s="30"/>
      <c r="AO1366" s="30"/>
      <c r="AP1366" s="30"/>
      <c r="AQ1366" s="30"/>
      <c r="AR1366" s="30"/>
      <c r="AS1366" s="30"/>
      <c r="AT1366" s="30"/>
      <c r="AU1366" s="30"/>
      <c r="AV1366" s="30"/>
      <c r="AW1366" s="30"/>
      <c r="AX1366" s="30"/>
      <c r="AY1366" s="30"/>
      <c r="AZ1366" s="30"/>
      <c r="BA1366" s="30"/>
      <c r="BB1366" s="30"/>
      <c r="BC1366" s="30"/>
      <c r="BD1366" s="30"/>
      <c r="BE1366" s="30"/>
      <c r="BF1366" s="30"/>
      <c r="BG1366" s="30"/>
      <c r="BH1366" s="30"/>
      <c r="BI1366" s="30"/>
      <c r="BJ1366" s="30"/>
      <c r="BK1366" s="30"/>
      <c r="BL1366" s="30"/>
      <c r="BM1366" s="30"/>
      <c r="BN1366" s="30"/>
      <c r="BO1366" s="30"/>
      <c r="BP1366" s="30"/>
      <c r="BQ1366" s="30"/>
      <c r="BR1366" s="30"/>
      <c r="BS1366" s="30"/>
      <c r="BT1366" s="30"/>
      <c r="BU1366" s="30"/>
      <c r="BV1366" s="30"/>
      <c r="BW1366" s="30"/>
      <c r="BX1366" s="30"/>
      <c r="BY1366" s="30"/>
      <c r="BZ1366" s="30"/>
      <c r="CA1366" s="30"/>
      <c r="CB1366" s="30"/>
      <c r="CC1366" s="30"/>
      <c r="CD1366" s="30"/>
      <c r="CE1366" s="30"/>
      <c r="CF1366" s="30"/>
      <c r="CG1366" s="30"/>
      <c r="CH1366" s="30"/>
      <c r="CI1366" s="30"/>
      <c r="CJ1366" s="30"/>
      <c r="CK1366" s="30"/>
      <c r="CL1366" s="30"/>
      <c r="CM1366" s="30"/>
      <c r="CN1366" s="30"/>
      <c r="CO1366" s="30"/>
      <c r="CP1366" s="30"/>
      <c r="CQ1366" s="30"/>
      <c r="CR1366" s="30"/>
      <c r="CS1366" s="30"/>
      <c r="CT1366" s="30"/>
      <c r="CU1366" s="30"/>
      <c r="CV1366" s="30"/>
      <c r="CW1366" s="30"/>
      <c r="CX1366" s="30"/>
      <c r="CY1366" s="30"/>
      <c r="CZ1366" s="30"/>
      <c r="DA1366" s="30"/>
      <c r="DB1366" s="30"/>
      <c r="DC1366" s="30"/>
      <c r="DD1366" s="30"/>
      <c r="DE1366" s="30"/>
      <c r="DF1366" s="30"/>
      <c r="DG1366" s="30"/>
      <c r="DH1366" s="30"/>
      <c r="DI1366" s="30"/>
      <c r="DJ1366" s="30"/>
      <c r="DK1366" s="30"/>
      <c r="DL1366" s="30"/>
      <c r="DM1366" s="30"/>
      <c r="DN1366" s="30"/>
      <c r="DO1366" s="30"/>
      <c r="DP1366" s="30"/>
      <c r="DQ1366" s="30"/>
      <c r="DR1366" s="30"/>
      <c r="DS1366" s="30"/>
      <c r="DT1366" s="30"/>
      <c r="DU1366" s="30"/>
      <c r="DV1366" s="30"/>
      <c r="DW1366" s="30"/>
      <c r="DX1366" s="30"/>
      <c r="DY1366" s="30"/>
      <c r="DZ1366" s="30"/>
      <c r="EA1366" s="30"/>
      <c r="EB1366" s="30"/>
      <c r="EC1366" s="30"/>
      <c r="ED1366" s="30"/>
      <c r="EE1366" s="30"/>
      <c r="EF1366" s="30"/>
      <c r="EG1366" s="30"/>
      <c r="EH1366" s="30"/>
      <c r="EI1366" s="30"/>
      <c r="EJ1366" s="30"/>
      <c r="EK1366" s="30"/>
      <c r="EL1366" s="30"/>
      <c r="EM1366" s="30"/>
      <c r="EN1366" s="30"/>
      <c r="EO1366" s="30"/>
      <c r="EP1366" s="30"/>
      <c r="EQ1366" s="30"/>
      <c r="ER1366" s="30"/>
      <c r="ES1366" s="30"/>
      <c r="ET1366" s="30"/>
      <c r="EU1366" s="30"/>
      <c r="EV1366" s="30"/>
      <c r="EW1366" s="30"/>
      <c r="EX1366" s="30"/>
      <c r="EY1366" s="30"/>
      <c r="EZ1366" s="30"/>
      <c r="FA1366" s="30"/>
      <c r="FB1366" s="30"/>
      <c r="FC1366" s="30"/>
      <c r="FD1366" s="30"/>
      <c r="FE1366" s="30"/>
      <c r="FF1366" s="30"/>
      <c r="FG1366" s="30"/>
      <c r="FH1366" s="30"/>
      <c r="FI1366" s="30"/>
      <c r="FJ1366" s="30"/>
      <c r="FK1366" s="30"/>
      <c r="FL1366" s="30"/>
      <c r="FM1366" s="30"/>
      <c r="FN1366" s="30"/>
      <c r="FO1366" s="30"/>
      <c r="FP1366" s="30"/>
      <c r="FQ1366" s="30"/>
      <c r="FR1366" s="30"/>
      <c r="FS1366" s="30"/>
      <c r="FT1366" s="30"/>
      <c r="FU1366" s="30"/>
      <c r="FV1366" s="30"/>
      <c r="FW1366" s="30"/>
      <c r="FX1366" s="30"/>
      <c r="FY1366" s="30"/>
      <c r="FZ1366" s="30"/>
      <c r="GA1366" s="30"/>
      <c r="GB1366" s="30"/>
      <c r="GC1366" s="30"/>
      <c r="GD1366" s="30"/>
      <c r="GE1366" s="30"/>
      <c r="GF1366" s="30"/>
      <c r="GG1366" s="30"/>
      <c r="GH1366" s="30"/>
      <c r="GI1366" s="30"/>
      <c r="GJ1366" s="30"/>
      <c r="GK1366" s="30"/>
      <c r="GL1366" s="30"/>
      <c r="GM1366" s="30"/>
      <c r="GN1366" s="30"/>
      <c r="GO1366" s="30"/>
      <c r="GP1366" s="30"/>
      <c r="GQ1366" s="30"/>
      <c r="GR1366" s="30"/>
      <c r="GS1366" s="30"/>
      <c r="GT1366" s="30"/>
      <c r="GU1366" s="30"/>
      <c r="GV1366" s="30"/>
      <c r="GW1366" s="30"/>
      <c r="GX1366" s="30"/>
      <c r="GY1366" s="30"/>
      <c r="GZ1366" s="30"/>
      <c r="HA1366" s="30"/>
      <c r="HB1366" s="30"/>
      <c r="HC1366" s="30"/>
      <c r="HD1366" s="30"/>
      <c r="HE1366" s="30"/>
      <c r="HF1366" s="30"/>
      <c r="HG1366" s="30"/>
      <c r="HH1366" s="30"/>
      <c r="HI1366" s="30"/>
      <c r="HJ1366" s="30"/>
      <c r="HK1366" s="30"/>
      <c r="HL1366" s="30"/>
      <c r="HM1366" s="30"/>
      <c r="HN1366" s="30"/>
      <c r="HO1366" s="30"/>
      <c r="HP1366" s="30"/>
      <c r="HQ1366" s="30"/>
      <c r="HR1366" s="30"/>
      <c r="HS1366" s="30"/>
      <c r="HT1366" s="30"/>
      <c r="HU1366" s="30"/>
      <c r="HV1366" s="30"/>
      <c r="HW1366" s="30"/>
      <c r="HX1366" s="30"/>
      <c r="HY1366" s="30"/>
      <c r="HZ1366" s="30"/>
      <c r="IA1366" s="30"/>
      <c r="IB1366" s="30"/>
      <c r="IC1366" s="30"/>
      <c r="ID1366" s="30"/>
      <c r="IE1366" s="30"/>
      <c r="IF1366" s="30"/>
      <c r="IG1366" s="30"/>
      <c r="IH1366" s="30"/>
      <c r="II1366" s="30"/>
      <c r="IJ1366" s="30"/>
      <c r="IK1366" s="30"/>
      <c r="IL1366" s="30"/>
      <c r="IM1366" s="30"/>
      <c r="IN1366" s="30"/>
      <c r="IO1366" s="30"/>
      <c r="IP1366" s="30"/>
      <c r="IQ1366" s="30"/>
      <c r="IR1366" s="30"/>
      <c r="IS1366" s="30"/>
      <c r="IT1366" s="30"/>
      <c r="IU1366" s="30"/>
    </row>
    <row r="1367" spans="1:5" ht="15">
      <c r="A1367" s="52">
        <v>44174</v>
      </c>
      <c r="B1367" s="23" t="s">
        <v>816</v>
      </c>
      <c r="C1367" s="60" t="s">
        <v>18</v>
      </c>
      <c r="D1367" s="5"/>
      <c r="E1367" s="120">
        <v>33.44</v>
      </c>
    </row>
    <row r="1368" spans="1:255" ht="30">
      <c r="A1368" s="52">
        <v>44175</v>
      </c>
      <c r="B1368" s="23" t="s">
        <v>104</v>
      </c>
      <c r="C1368" s="60" t="s">
        <v>105</v>
      </c>
      <c r="D1368" s="5" t="s">
        <v>106</v>
      </c>
      <c r="E1368" s="120">
        <v>382</v>
      </c>
      <c r="F1368" s="30"/>
      <c r="G1368" s="30"/>
      <c r="H1368" s="30"/>
      <c r="I1368" s="30"/>
      <c r="J1368" s="30"/>
      <c r="K1368" s="30"/>
      <c r="L1368" s="30"/>
      <c r="M1368" s="30"/>
      <c r="N1368" s="30"/>
      <c r="O1368" s="30"/>
      <c r="P1368" s="30"/>
      <c r="Q1368" s="30"/>
      <c r="R1368" s="30"/>
      <c r="S1368" s="30"/>
      <c r="T1368" s="30"/>
      <c r="U1368" s="30"/>
      <c r="V1368" s="30"/>
      <c r="W1368" s="30"/>
      <c r="X1368" s="30"/>
      <c r="Y1368" s="30"/>
      <c r="Z1368" s="30"/>
      <c r="AA1368" s="30"/>
      <c r="AB1368" s="30"/>
      <c r="AC1368" s="30"/>
      <c r="AD1368" s="30"/>
      <c r="AE1368" s="30"/>
      <c r="AF1368" s="30"/>
      <c r="AG1368" s="30"/>
      <c r="AH1368" s="30"/>
      <c r="AI1368" s="30"/>
      <c r="AJ1368" s="30"/>
      <c r="AK1368" s="30"/>
      <c r="AL1368" s="30"/>
      <c r="AM1368" s="30"/>
      <c r="AN1368" s="30"/>
      <c r="AO1368" s="30"/>
      <c r="AP1368" s="30"/>
      <c r="AQ1368" s="30"/>
      <c r="AR1368" s="30"/>
      <c r="AS1368" s="30"/>
      <c r="AT1368" s="30"/>
      <c r="AU1368" s="30"/>
      <c r="AV1368" s="30"/>
      <c r="AW1368" s="30"/>
      <c r="AX1368" s="30"/>
      <c r="AY1368" s="30"/>
      <c r="AZ1368" s="30"/>
      <c r="BA1368" s="30"/>
      <c r="BB1368" s="30"/>
      <c r="BC1368" s="30"/>
      <c r="BD1368" s="30"/>
      <c r="BE1368" s="30"/>
      <c r="BF1368" s="30"/>
      <c r="BG1368" s="30"/>
      <c r="BH1368" s="30"/>
      <c r="BI1368" s="30"/>
      <c r="BJ1368" s="30"/>
      <c r="BK1368" s="30"/>
      <c r="BL1368" s="30"/>
      <c r="BM1368" s="30"/>
      <c r="BN1368" s="30"/>
      <c r="BO1368" s="30"/>
      <c r="BP1368" s="30"/>
      <c r="BQ1368" s="30"/>
      <c r="BR1368" s="30"/>
      <c r="BS1368" s="30"/>
      <c r="BT1368" s="30"/>
      <c r="BU1368" s="30"/>
      <c r="BV1368" s="30"/>
      <c r="BW1368" s="30"/>
      <c r="BX1368" s="30"/>
      <c r="BY1368" s="30"/>
      <c r="BZ1368" s="30"/>
      <c r="CA1368" s="30"/>
      <c r="CB1368" s="30"/>
      <c r="CC1368" s="30"/>
      <c r="CD1368" s="30"/>
      <c r="CE1368" s="30"/>
      <c r="CF1368" s="30"/>
      <c r="CG1368" s="30"/>
      <c r="CH1368" s="30"/>
      <c r="CI1368" s="30"/>
      <c r="CJ1368" s="30"/>
      <c r="CK1368" s="30"/>
      <c r="CL1368" s="30"/>
      <c r="CM1368" s="30"/>
      <c r="CN1368" s="30"/>
      <c r="CO1368" s="30"/>
      <c r="CP1368" s="30"/>
      <c r="CQ1368" s="30"/>
      <c r="CR1368" s="30"/>
      <c r="CS1368" s="30"/>
      <c r="CT1368" s="30"/>
      <c r="CU1368" s="30"/>
      <c r="CV1368" s="30"/>
      <c r="CW1368" s="30"/>
      <c r="CX1368" s="30"/>
      <c r="CY1368" s="30"/>
      <c r="CZ1368" s="30"/>
      <c r="DA1368" s="30"/>
      <c r="DB1368" s="30"/>
      <c r="DC1368" s="30"/>
      <c r="DD1368" s="30"/>
      <c r="DE1368" s="30"/>
      <c r="DF1368" s="30"/>
      <c r="DG1368" s="30"/>
      <c r="DH1368" s="30"/>
      <c r="DI1368" s="30"/>
      <c r="DJ1368" s="30"/>
      <c r="DK1368" s="30"/>
      <c r="DL1368" s="30"/>
      <c r="DM1368" s="30"/>
      <c r="DN1368" s="30"/>
      <c r="DO1368" s="30"/>
      <c r="DP1368" s="30"/>
      <c r="DQ1368" s="30"/>
      <c r="DR1368" s="30"/>
      <c r="DS1368" s="30"/>
      <c r="DT1368" s="30"/>
      <c r="DU1368" s="30"/>
      <c r="DV1368" s="30"/>
      <c r="DW1368" s="30"/>
      <c r="DX1368" s="30"/>
      <c r="DY1368" s="30"/>
      <c r="DZ1368" s="30"/>
      <c r="EA1368" s="30"/>
      <c r="EB1368" s="30"/>
      <c r="EC1368" s="30"/>
      <c r="ED1368" s="30"/>
      <c r="EE1368" s="30"/>
      <c r="EF1368" s="30"/>
      <c r="EG1368" s="30"/>
      <c r="EH1368" s="30"/>
      <c r="EI1368" s="30"/>
      <c r="EJ1368" s="30"/>
      <c r="EK1368" s="30"/>
      <c r="EL1368" s="30"/>
      <c r="EM1368" s="30"/>
      <c r="EN1368" s="30"/>
      <c r="EO1368" s="30"/>
      <c r="EP1368" s="30"/>
      <c r="EQ1368" s="30"/>
      <c r="ER1368" s="30"/>
      <c r="ES1368" s="30"/>
      <c r="ET1368" s="30"/>
      <c r="EU1368" s="30"/>
      <c r="EV1368" s="30"/>
      <c r="EW1368" s="30"/>
      <c r="EX1368" s="30"/>
      <c r="EY1368" s="30"/>
      <c r="EZ1368" s="30"/>
      <c r="FA1368" s="30"/>
      <c r="FB1368" s="30"/>
      <c r="FC1368" s="30"/>
      <c r="FD1368" s="30"/>
      <c r="FE1368" s="30"/>
      <c r="FF1368" s="30"/>
      <c r="FG1368" s="30"/>
      <c r="FH1368" s="30"/>
      <c r="FI1368" s="30"/>
      <c r="FJ1368" s="30"/>
      <c r="FK1368" s="30"/>
      <c r="FL1368" s="30"/>
      <c r="FM1368" s="30"/>
      <c r="FN1368" s="30"/>
      <c r="FO1368" s="30"/>
      <c r="FP1368" s="30"/>
      <c r="FQ1368" s="30"/>
      <c r="FR1368" s="30"/>
      <c r="FS1368" s="30"/>
      <c r="FT1368" s="30"/>
      <c r="FU1368" s="30"/>
      <c r="FV1368" s="30"/>
      <c r="FW1368" s="30"/>
      <c r="FX1368" s="30"/>
      <c r="FY1368" s="30"/>
      <c r="FZ1368" s="30"/>
      <c r="GA1368" s="30"/>
      <c r="GB1368" s="30"/>
      <c r="GC1368" s="30"/>
      <c r="GD1368" s="30"/>
      <c r="GE1368" s="30"/>
      <c r="GF1368" s="30"/>
      <c r="GG1368" s="30"/>
      <c r="GH1368" s="30"/>
      <c r="GI1368" s="30"/>
      <c r="GJ1368" s="30"/>
      <c r="GK1368" s="30"/>
      <c r="GL1368" s="30"/>
      <c r="GM1368" s="30"/>
      <c r="GN1368" s="30"/>
      <c r="GO1368" s="30"/>
      <c r="GP1368" s="30"/>
      <c r="GQ1368" s="30"/>
      <c r="GR1368" s="30"/>
      <c r="GS1368" s="30"/>
      <c r="GT1368" s="30"/>
      <c r="GU1368" s="30"/>
      <c r="GV1368" s="30"/>
      <c r="GW1368" s="30"/>
      <c r="GX1368" s="30"/>
      <c r="GY1368" s="30"/>
      <c r="GZ1368" s="30"/>
      <c r="HA1368" s="30"/>
      <c r="HB1368" s="30"/>
      <c r="HC1368" s="30"/>
      <c r="HD1368" s="30"/>
      <c r="HE1368" s="30"/>
      <c r="HF1368" s="30"/>
      <c r="HG1368" s="30"/>
      <c r="HH1368" s="30"/>
      <c r="HI1368" s="30"/>
      <c r="HJ1368" s="30"/>
      <c r="HK1368" s="30"/>
      <c r="HL1368" s="30"/>
      <c r="HM1368" s="30"/>
      <c r="HN1368" s="30"/>
      <c r="HO1368" s="30"/>
      <c r="HP1368" s="30"/>
      <c r="HQ1368" s="30"/>
      <c r="HR1368" s="30"/>
      <c r="HS1368" s="30"/>
      <c r="HT1368" s="30"/>
      <c r="HU1368" s="30"/>
      <c r="HV1368" s="30"/>
      <c r="HW1368" s="30"/>
      <c r="HX1368" s="30"/>
      <c r="HY1368" s="30"/>
      <c r="HZ1368" s="30"/>
      <c r="IA1368" s="30"/>
      <c r="IB1368" s="30"/>
      <c r="IC1368" s="30"/>
      <c r="ID1368" s="30"/>
      <c r="IE1368" s="30"/>
      <c r="IF1368" s="30"/>
      <c r="IG1368" s="30"/>
      <c r="IH1368" s="30"/>
      <c r="II1368" s="30"/>
      <c r="IJ1368" s="30"/>
      <c r="IK1368" s="30"/>
      <c r="IL1368" s="30"/>
      <c r="IM1368" s="30"/>
      <c r="IN1368" s="30"/>
      <c r="IO1368" s="30"/>
      <c r="IP1368" s="30"/>
      <c r="IQ1368" s="30"/>
      <c r="IR1368" s="30"/>
      <c r="IS1368" s="30"/>
      <c r="IT1368" s="30"/>
      <c r="IU1368" s="30"/>
    </row>
    <row r="1369" spans="1:5" ht="15">
      <c r="A1369" s="142" t="s">
        <v>20</v>
      </c>
      <c r="B1369" s="143"/>
      <c r="C1369" s="143"/>
      <c r="D1369" s="144"/>
      <c r="E1369" s="46">
        <f>SUM(E1363:E1368)</f>
        <v>3000</v>
      </c>
    </row>
    <row r="1372" ht="15">
      <c r="A1372" s="32"/>
    </row>
    <row r="1374" spans="1:5" ht="15.75" thickBot="1">
      <c r="A1374" s="145" t="s">
        <v>1054</v>
      </c>
      <c r="B1374" s="145"/>
      <c r="C1374" s="145"/>
      <c r="D1374" s="145"/>
      <c r="E1374" s="145"/>
    </row>
    <row r="1375" spans="1:255" ht="15.75" thickTop="1">
      <c r="A1375" s="146" t="s">
        <v>0</v>
      </c>
      <c r="B1375" s="146"/>
      <c r="C1375" s="146"/>
      <c r="D1375" s="146"/>
      <c r="E1375" s="146"/>
      <c r="F1375" s="30"/>
      <c r="G1375" s="30"/>
      <c r="H1375" s="30"/>
      <c r="I1375" s="30"/>
      <c r="J1375" s="30"/>
      <c r="K1375" s="30"/>
      <c r="L1375" s="30"/>
      <c r="M1375" s="30"/>
      <c r="N1375" s="30"/>
      <c r="O1375" s="30"/>
      <c r="P1375" s="30"/>
      <c r="Q1375" s="30"/>
      <c r="R1375" s="30"/>
      <c r="S1375" s="30"/>
      <c r="T1375" s="30"/>
      <c r="U1375" s="30"/>
      <c r="V1375" s="30"/>
      <c r="W1375" s="30"/>
      <c r="X1375" s="30"/>
      <c r="Y1375" s="30"/>
      <c r="Z1375" s="30"/>
      <c r="AA1375" s="30"/>
      <c r="AB1375" s="30"/>
      <c r="AC1375" s="30"/>
      <c r="AD1375" s="30"/>
      <c r="AE1375" s="30"/>
      <c r="AF1375" s="30"/>
      <c r="AG1375" s="30"/>
      <c r="AH1375" s="30"/>
      <c r="AI1375" s="30"/>
      <c r="AJ1375" s="30"/>
      <c r="AK1375" s="30"/>
      <c r="AL1375" s="30"/>
      <c r="AM1375" s="30"/>
      <c r="AN1375" s="30"/>
      <c r="AO1375" s="30"/>
      <c r="AP1375" s="30"/>
      <c r="AQ1375" s="30"/>
      <c r="AR1375" s="30"/>
      <c r="AS1375" s="30"/>
      <c r="AT1375" s="30"/>
      <c r="AU1375" s="30"/>
      <c r="AV1375" s="30"/>
      <c r="AW1375" s="30"/>
      <c r="AX1375" s="30"/>
      <c r="AY1375" s="30"/>
      <c r="AZ1375" s="30"/>
      <c r="BA1375" s="30"/>
      <c r="BB1375" s="30"/>
      <c r="BC1375" s="30"/>
      <c r="BD1375" s="30"/>
      <c r="BE1375" s="30"/>
      <c r="BF1375" s="30"/>
      <c r="BG1375" s="30"/>
      <c r="BH1375" s="30"/>
      <c r="BI1375" s="30"/>
      <c r="BJ1375" s="30"/>
      <c r="BK1375" s="30"/>
      <c r="BL1375" s="30"/>
      <c r="BM1375" s="30"/>
      <c r="BN1375" s="30"/>
      <c r="BO1375" s="30"/>
      <c r="BP1375" s="30"/>
      <c r="BQ1375" s="30"/>
      <c r="BR1375" s="30"/>
      <c r="BS1375" s="30"/>
      <c r="BT1375" s="30"/>
      <c r="BU1375" s="30"/>
      <c r="BV1375" s="30"/>
      <c r="BW1375" s="30"/>
      <c r="BX1375" s="30"/>
      <c r="BY1375" s="30"/>
      <c r="BZ1375" s="30"/>
      <c r="CA1375" s="30"/>
      <c r="CB1375" s="30"/>
      <c r="CC1375" s="30"/>
      <c r="CD1375" s="30"/>
      <c r="CE1375" s="30"/>
      <c r="CF1375" s="30"/>
      <c r="CG1375" s="30"/>
      <c r="CH1375" s="30"/>
      <c r="CI1375" s="30"/>
      <c r="CJ1375" s="30"/>
      <c r="CK1375" s="30"/>
      <c r="CL1375" s="30"/>
      <c r="CM1375" s="30"/>
      <c r="CN1375" s="30"/>
      <c r="CO1375" s="30"/>
      <c r="CP1375" s="30"/>
      <c r="CQ1375" s="30"/>
      <c r="CR1375" s="30"/>
      <c r="CS1375" s="30"/>
      <c r="CT1375" s="30"/>
      <c r="CU1375" s="30"/>
      <c r="CV1375" s="30"/>
      <c r="CW1375" s="30"/>
      <c r="CX1375" s="30"/>
      <c r="CY1375" s="30"/>
      <c r="CZ1375" s="30"/>
      <c r="DA1375" s="30"/>
      <c r="DB1375" s="30"/>
      <c r="DC1375" s="30"/>
      <c r="DD1375" s="30"/>
      <c r="DE1375" s="30"/>
      <c r="DF1375" s="30"/>
      <c r="DG1375" s="30"/>
      <c r="DH1375" s="30"/>
      <c r="DI1375" s="30"/>
      <c r="DJ1375" s="30"/>
      <c r="DK1375" s="30"/>
      <c r="DL1375" s="30"/>
      <c r="DM1375" s="30"/>
      <c r="DN1375" s="30"/>
      <c r="DO1375" s="30"/>
      <c r="DP1375" s="30"/>
      <c r="DQ1375" s="30"/>
      <c r="DR1375" s="30"/>
      <c r="DS1375" s="30"/>
      <c r="DT1375" s="30"/>
      <c r="DU1375" s="30"/>
      <c r="DV1375" s="30"/>
      <c r="DW1375" s="30"/>
      <c r="DX1375" s="30"/>
      <c r="DY1375" s="30"/>
      <c r="DZ1375" s="30"/>
      <c r="EA1375" s="30"/>
      <c r="EB1375" s="30"/>
      <c r="EC1375" s="30"/>
      <c r="ED1375" s="30"/>
      <c r="EE1375" s="30"/>
      <c r="EF1375" s="30"/>
      <c r="EG1375" s="30"/>
      <c r="EH1375" s="30"/>
      <c r="EI1375" s="30"/>
      <c r="EJ1375" s="30"/>
      <c r="EK1375" s="30"/>
      <c r="EL1375" s="30"/>
      <c r="EM1375" s="30"/>
      <c r="EN1375" s="30"/>
      <c r="EO1375" s="30"/>
      <c r="EP1375" s="30"/>
      <c r="EQ1375" s="30"/>
      <c r="ER1375" s="30"/>
      <c r="ES1375" s="30"/>
      <c r="ET1375" s="30"/>
      <c r="EU1375" s="30"/>
      <c r="EV1375" s="30"/>
      <c r="EW1375" s="30"/>
      <c r="EX1375" s="30"/>
      <c r="EY1375" s="30"/>
      <c r="EZ1375" s="30"/>
      <c r="FA1375" s="30"/>
      <c r="FB1375" s="30"/>
      <c r="FC1375" s="30"/>
      <c r="FD1375" s="30"/>
      <c r="FE1375" s="30"/>
      <c r="FF1375" s="30"/>
      <c r="FG1375" s="30"/>
      <c r="FH1375" s="30"/>
      <c r="FI1375" s="30"/>
      <c r="FJ1375" s="30"/>
      <c r="FK1375" s="30"/>
      <c r="FL1375" s="30"/>
      <c r="FM1375" s="30"/>
      <c r="FN1375" s="30"/>
      <c r="FO1375" s="30"/>
      <c r="FP1375" s="30"/>
      <c r="FQ1375" s="30"/>
      <c r="FR1375" s="30"/>
      <c r="FS1375" s="30"/>
      <c r="FT1375" s="30"/>
      <c r="FU1375" s="30"/>
      <c r="FV1375" s="30"/>
      <c r="FW1375" s="30"/>
      <c r="FX1375" s="30"/>
      <c r="FY1375" s="30"/>
      <c r="FZ1375" s="30"/>
      <c r="GA1375" s="30"/>
      <c r="GB1375" s="30"/>
      <c r="GC1375" s="30"/>
      <c r="GD1375" s="30"/>
      <c r="GE1375" s="30"/>
      <c r="GF1375" s="30"/>
      <c r="GG1375" s="30"/>
      <c r="GH1375" s="30"/>
      <c r="GI1375" s="30"/>
      <c r="GJ1375" s="30"/>
      <c r="GK1375" s="30"/>
      <c r="GL1375" s="30"/>
      <c r="GM1375" s="30"/>
      <c r="GN1375" s="30"/>
      <c r="GO1375" s="30"/>
      <c r="GP1375" s="30"/>
      <c r="GQ1375" s="30"/>
      <c r="GR1375" s="30"/>
      <c r="GS1375" s="30"/>
      <c r="GT1375" s="30"/>
      <c r="GU1375" s="30"/>
      <c r="GV1375" s="30"/>
      <c r="GW1375" s="30"/>
      <c r="GX1375" s="30"/>
      <c r="GY1375" s="30"/>
      <c r="GZ1375" s="30"/>
      <c r="HA1375" s="30"/>
      <c r="HB1375" s="30"/>
      <c r="HC1375" s="30"/>
      <c r="HD1375" s="30"/>
      <c r="HE1375" s="30"/>
      <c r="HF1375" s="30"/>
      <c r="HG1375" s="30"/>
      <c r="HH1375" s="30"/>
      <c r="HI1375" s="30"/>
      <c r="HJ1375" s="30"/>
      <c r="HK1375" s="30"/>
      <c r="HL1375" s="30"/>
      <c r="HM1375" s="30"/>
      <c r="HN1375" s="30"/>
      <c r="HO1375" s="30"/>
      <c r="HP1375" s="30"/>
      <c r="HQ1375" s="30"/>
      <c r="HR1375" s="30"/>
      <c r="HS1375" s="30"/>
      <c r="HT1375" s="30"/>
      <c r="HU1375" s="30"/>
      <c r="HV1375" s="30"/>
      <c r="HW1375" s="30"/>
      <c r="HX1375" s="30"/>
      <c r="HY1375" s="30"/>
      <c r="HZ1375" s="30"/>
      <c r="IA1375" s="30"/>
      <c r="IB1375" s="30"/>
      <c r="IC1375" s="30"/>
      <c r="ID1375" s="30"/>
      <c r="IE1375" s="30"/>
      <c r="IF1375" s="30"/>
      <c r="IG1375" s="30"/>
      <c r="IH1375" s="30"/>
      <c r="II1375" s="30"/>
      <c r="IJ1375" s="30"/>
      <c r="IK1375" s="30"/>
      <c r="IL1375" s="30"/>
      <c r="IM1375" s="30"/>
      <c r="IN1375" s="30"/>
      <c r="IO1375" s="30"/>
      <c r="IP1375" s="30"/>
      <c r="IQ1375" s="30"/>
      <c r="IR1375" s="30"/>
      <c r="IS1375" s="30"/>
      <c r="IT1375" s="30"/>
      <c r="IU1375" s="30"/>
    </row>
    <row r="1376" spans="6:255" ht="15">
      <c r="F1376" s="30"/>
      <c r="G1376" s="30"/>
      <c r="H1376" s="30"/>
      <c r="I1376" s="30"/>
      <c r="J1376" s="30"/>
      <c r="K1376" s="30"/>
      <c r="L1376" s="30"/>
      <c r="M1376" s="30"/>
      <c r="N1376" s="30"/>
      <c r="O1376" s="30"/>
      <c r="P1376" s="30"/>
      <c r="Q1376" s="30"/>
      <c r="R1376" s="30"/>
      <c r="S1376" s="30"/>
      <c r="T1376" s="30"/>
      <c r="U1376" s="30"/>
      <c r="V1376" s="30"/>
      <c r="W1376" s="30"/>
      <c r="X1376" s="30"/>
      <c r="Y1376" s="30"/>
      <c r="Z1376" s="30"/>
      <c r="AA1376" s="30"/>
      <c r="AB1376" s="30"/>
      <c r="AC1376" s="30"/>
      <c r="AD1376" s="30"/>
      <c r="AE1376" s="30"/>
      <c r="AF1376" s="30"/>
      <c r="AG1376" s="30"/>
      <c r="AH1376" s="30"/>
      <c r="AI1376" s="30"/>
      <c r="AJ1376" s="30"/>
      <c r="AK1376" s="30"/>
      <c r="AL1376" s="30"/>
      <c r="AM1376" s="30"/>
      <c r="AN1376" s="30"/>
      <c r="AO1376" s="30"/>
      <c r="AP1376" s="30"/>
      <c r="AQ1376" s="30"/>
      <c r="AR1376" s="30"/>
      <c r="AS1376" s="30"/>
      <c r="AT1376" s="30"/>
      <c r="AU1376" s="30"/>
      <c r="AV1376" s="30"/>
      <c r="AW1376" s="30"/>
      <c r="AX1376" s="30"/>
      <c r="AY1376" s="30"/>
      <c r="AZ1376" s="30"/>
      <c r="BA1376" s="30"/>
      <c r="BB1376" s="30"/>
      <c r="BC1376" s="30"/>
      <c r="BD1376" s="30"/>
      <c r="BE1376" s="30"/>
      <c r="BF1376" s="30"/>
      <c r="BG1376" s="30"/>
      <c r="BH1376" s="30"/>
      <c r="BI1376" s="30"/>
      <c r="BJ1376" s="30"/>
      <c r="BK1376" s="30"/>
      <c r="BL1376" s="30"/>
      <c r="BM1376" s="30"/>
      <c r="BN1376" s="30"/>
      <c r="BO1376" s="30"/>
      <c r="BP1376" s="30"/>
      <c r="BQ1376" s="30"/>
      <c r="BR1376" s="30"/>
      <c r="BS1376" s="30"/>
      <c r="BT1376" s="30"/>
      <c r="BU1376" s="30"/>
      <c r="BV1376" s="30"/>
      <c r="BW1376" s="30"/>
      <c r="BX1376" s="30"/>
      <c r="BY1376" s="30"/>
      <c r="BZ1376" s="30"/>
      <c r="CA1376" s="30"/>
      <c r="CB1376" s="30"/>
      <c r="CC1376" s="30"/>
      <c r="CD1376" s="30"/>
      <c r="CE1376" s="30"/>
      <c r="CF1376" s="30"/>
      <c r="CG1376" s="30"/>
      <c r="CH1376" s="30"/>
      <c r="CI1376" s="30"/>
      <c r="CJ1376" s="30"/>
      <c r="CK1376" s="30"/>
      <c r="CL1376" s="30"/>
      <c r="CM1376" s="30"/>
      <c r="CN1376" s="30"/>
      <c r="CO1376" s="30"/>
      <c r="CP1376" s="30"/>
      <c r="CQ1376" s="30"/>
      <c r="CR1376" s="30"/>
      <c r="CS1376" s="30"/>
      <c r="CT1376" s="30"/>
      <c r="CU1376" s="30"/>
      <c r="CV1376" s="30"/>
      <c r="CW1376" s="30"/>
      <c r="CX1376" s="30"/>
      <c r="CY1376" s="30"/>
      <c r="CZ1376" s="30"/>
      <c r="DA1376" s="30"/>
      <c r="DB1376" s="30"/>
      <c r="DC1376" s="30"/>
      <c r="DD1376" s="30"/>
      <c r="DE1376" s="30"/>
      <c r="DF1376" s="30"/>
      <c r="DG1376" s="30"/>
      <c r="DH1376" s="30"/>
      <c r="DI1376" s="30"/>
      <c r="DJ1376" s="30"/>
      <c r="DK1376" s="30"/>
      <c r="DL1376" s="30"/>
      <c r="DM1376" s="30"/>
      <c r="DN1376" s="30"/>
      <c r="DO1376" s="30"/>
      <c r="DP1376" s="30"/>
      <c r="DQ1376" s="30"/>
      <c r="DR1376" s="30"/>
      <c r="DS1376" s="30"/>
      <c r="DT1376" s="30"/>
      <c r="DU1376" s="30"/>
      <c r="DV1376" s="30"/>
      <c r="DW1376" s="30"/>
      <c r="DX1376" s="30"/>
      <c r="DY1376" s="30"/>
      <c r="DZ1376" s="30"/>
      <c r="EA1376" s="30"/>
      <c r="EB1376" s="30"/>
      <c r="EC1376" s="30"/>
      <c r="ED1376" s="30"/>
      <c r="EE1376" s="30"/>
      <c r="EF1376" s="30"/>
      <c r="EG1376" s="30"/>
      <c r="EH1376" s="30"/>
      <c r="EI1376" s="30"/>
      <c r="EJ1376" s="30"/>
      <c r="EK1376" s="30"/>
      <c r="EL1376" s="30"/>
      <c r="EM1376" s="30"/>
      <c r="EN1376" s="30"/>
      <c r="EO1376" s="30"/>
      <c r="EP1376" s="30"/>
      <c r="EQ1376" s="30"/>
      <c r="ER1376" s="30"/>
      <c r="ES1376" s="30"/>
      <c r="ET1376" s="30"/>
      <c r="EU1376" s="30"/>
      <c r="EV1376" s="30"/>
      <c r="EW1376" s="30"/>
      <c r="EX1376" s="30"/>
      <c r="EY1376" s="30"/>
      <c r="EZ1376" s="30"/>
      <c r="FA1376" s="30"/>
      <c r="FB1376" s="30"/>
      <c r="FC1376" s="30"/>
      <c r="FD1376" s="30"/>
      <c r="FE1376" s="30"/>
      <c r="FF1376" s="30"/>
      <c r="FG1376" s="30"/>
      <c r="FH1376" s="30"/>
      <c r="FI1376" s="30"/>
      <c r="FJ1376" s="30"/>
      <c r="FK1376" s="30"/>
      <c r="FL1376" s="30"/>
      <c r="FM1376" s="30"/>
      <c r="FN1376" s="30"/>
      <c r="FO1376" s="30"/>
      <c r="FP1376" s="30"/>
      <c r="FQ1376" s="30"/>
      <c r="FR1376" s="30"/>
      <c r="FS1376" s="30"/>
      <c r="FT1376" s="30"/>
      <c r="FU1376" s="30"/>
      <c r="FV1376" s="30"/>
      <c r="FW1376" s="30"/>
      <c r="FX1376" s="30"/>
      <c r="FY1376" s="30"/>
      <c r="FZ1376" s="30"/>
      <c r="GA1376" s="30"/>
      <c r="GB1376" s="30"/>
      <c r="GC1376" s="30"/>
      <c r="GD1376" s="30"/>
      <c r="GE1376" s="30"/>
      <c r="GF1376" s="30"/>
      <c r="GG1376" s="30"/>
      <c r="GH1376" s="30"/>
      <c r="GI1376" s="30"/>
      <c r="GJ1376" s="30"/>
      <c r="GK1376" s="30"/>
      <c r="GL1376" s="30"/>
      <c r="GM1376" s="30"/>
      <c r="GN1376" s="30"/>
      <c r="GO1376" s="30"/>
      <c r="GP1376" s="30"/>
      <c r="GQ1376" s="30"/>
      <c r="GR1376" s="30"/>
      <c r="GS1376" s="30"/>
      <c r="GT1376" s="30"/>
      <c r="GU1376" s="30"/>
      <c r="GV1376" s="30"/>
      <c r="GW1376" s="30"/>
      <c r="GX1376" s="30"/>
      <c r="GY1376" s="30"/>
      <c r="GZ1376" s="30"/>
      <c r="HA1376" s="30"/>
      <c r="HB1376" s="30"/>
      <c r="HC1376" s="30"/>
      <c r="HD1376" s="30"/>
      <c r="HE1376" s="30"/>
      <c r="HF1376" s="30"/>
      <c r="HG1376" s="30"/>
      <c r="HH1376" s="30"/>
      <c r="HI1376" s="30"/>
      <c r="HJ1376" s="30"/>
      <c r="HK1376" s="30"/>
      <c r="HL1376" s="30"/>
      <c r="HM1376" s="30"/>
      <c r="HN1376" s="30"/>
      <c r="HO1376" s="30"/>
      <c r="HP1376" s="30"/>
      <c r="HQ1376" s="30"/>
      <c r="HR1376" s="30"/>
      <c r="HS1376" s="30"/>
      <c r="HT1376" s="30"/>
      <c r="HU1376" s="30"/>
      <c r="HV1376" s="30"/>
      <c r="HW1376" s="30"/>
      <c r="HX1376" s="30"/>
      <c r="HY1376" s="30"/>
      <c r="HZ1376" s="30"/>
      <c r="IA1376" s="30"/>
      <c r="IB1376" s="30"/>
      <c r="IC1376" s="30"/>
      <c r="ID1376" s="30"/>
      <c r="IE1376" s="30"/>
      <c r="IF1376" s="30"/>
      <c r="IG1376" s="30"/>
      <c r="IH1376" s="30"/>
      <c r="II1376" s="30"/>
      <c r="IJ1376" s="30"/>
      <c r="IK1376" s="30"/>
      <c r="IL1376" s="30"/>
      <c r="IM1376" s="30"/>
      <c r="IN1376" s="30"/>
      <c r="IO1376" s="30"/>
      <c r="IP1376" s="30"/>
      <c r="IQ1376" s="30"/>
      <c r="IR1376" s="30"/>
      <c r="IS1376" s="30"/>
      <c r="IT1376" s="30"/>
      <c r="IU1376" s="30"/>
    </row>
    <row r="1377" spans="1:255" ht="31.5" customHeight="1">
      <c r="A1377" s="147" t="s">
        <v>452</v>
      </c>
      <c r="B1377" s="147"/>
      <c r="C1377" s="147"/>
      <c r="D1377" s="147"/>
      <c r="E1377" s="147"/>
      <c r="F1377" s="30"/>
      <c r="G1377" s="30"/>
      <c r="H1377" s="30"/>
      <c r="I1377" s="30"/>
      <c r="J1377" s="30"/>
      <c r="K1377" s="30"/>
      <c r="L1377" s="30"/>
      <c r="M1377" s="30"/>
      <c r="N1377" s="30"/>
      <c r="O1377" s="30"/>
      <c r="P1377" s="30"/>
      <c r="Q1377" s="30"/>
      <c r="R1377" s="30"/>
      <c r="S1377" s="30"/>
      <c r="T1377" s="30"/>
      <c r="U1377" s="30"/>
      <c r="V1377" s="30"/>
      <c r="W1377" s="30"/>
      <c r="X1377" s="30"/>
      <c r="Y1377" s="30"/>
      <c r="Z1377" s="30"/>
      <c r="AA1377" s="30"/>
      <c r="AB1377" s="30"/>
      <c r="AC1377" s="30"/>
      <c r="AD1377" s="30"/>
      <c r="AE1377" s="30"/>
      <c r="AF1377" s="30"/>
      <c r="AG1377" s="30"/>
      <c r="AH1377" s="30"/>
      <c r="AI1377" s="30"/>
      <c r="AJ1377" s="30"/>
      <c r="AK1377" s="30"/>
      <c r="AL1377" s="30"/>
      <c r="AM1377" s="30"/>
      <c r="AN1377" s="30"/>
      <c r="AO1377" s="30"/>
      <c r="AP1377" s="30"/>
      <c r="AQ1377" s="30"/>
      <c r="AR1377" s="30"/>
      <c r="AS1377" s="30"/>
      <c r="AT1377" s="30"/>
      <c r="AU1377" s="30"/>
      <c r="AV1377" s="30"/>
      <c r="AW1377" s="30"/>
      <c r="AX1377" s="30"/>
      <c r="AY1377" s="30"/>
      <c r="AZ1377" s="30"/>
      <c r="BA1377" s="30"/>
      <c r="BB1377" s="30"/>
      <c r="BC1377" s="30"/>
      <c r="BD1377" s="30"/>
      <c r="BE1377" s="30"/>
      <c r="BF1377" s="30"/>
      <c r="BG1377" s="30"/>
      <c r="BH1377" s="30"/>
      <c r="BI1377" s="30"/>
      <c r="BJ1377" s="30"/>
      <c r="BK1377" s="30"/>
      <c r="BL1377" s="30"/>
      <c r="BM1377" s="30"/>
      <c r="BN1377" s="30"/>
      <c r="BO1377" s="30"/>
      <c r="BP1377" s="30"/>
      <c r="BQ1377" s="30"/>
      <c r="BR1377" s="30"/>
      <c r="BS1377" s="30"/>
      <c r="BT1377" s="30"/>
      <c r="BU1377" s="30"/>
      <c r="BV1377" s="30"/>
      <c r="BW1377" s="30"/>
      <c r="BX1377" s="30"/>
      <c r="BY1377" s="30"/>
      <c r="BZ1377" s="30"/>
      <c r="CA1377" s="30"/>
      <c r="CB1377" s="30"/>
      <c r="CC1377" s="30"/>
      <c r="CD1377" s="30"/>
      <c r="CE1377" s="30"/>
      <c r="CF1377" s="30"/>
      <c r="CG1377" s="30"/>
      <c r="CH1377" s="30"/>
      <c r="CI1377" s="30"/>
      <c r="CJ1377" s="30"/>
      <c r="CK1377" s="30"/>
      <c r="CL1377" s="30"/>
      <c r="CM1377" s="30"/>
      <c r="CN1377" s="30"/>
      <c r="CO1377" s="30"/>
      <c r="CP1377" s="30"/>
      <c r="CQ1377" s="30"/>
      <c r="CR1377" s="30"/>
      <c r="CS1377" s="30"/>
      <c r="CT1377" s="30"/>
      <c r="CU1377" s="30"/>
      <c r="CV1377" s="30"/>
      <c r="CW1377" s="30"/>
      <c r="CX1377" s="30"/>
      <c r="CY1377" s="30"/>
      <c r="CZ1377" s="30"/>
      <c r="DA1377" s="30"/>
      <c r="DB1377" s="30"/>
      <c r="DC1377" s="30"/>
      <c r="DD1377" s="30"/>
      <c r="DE1377" s="30"/>
      <c r="DF1377" s="30"/>
      <c r="DG1377" s="30"/>
      <c r="DH1377" s="30"/>
      <c r="DI1377" s="30"/>
      <c r="DJ1377" s="30"/>
      <c r="DK1377" s="30"/>
      <c r="DL1377" s="30"/>
      <c r="DM1377" s="30"/>
      <c r="DN1377" s="30"/>
      <c r="DO1377" s="30"/>
      <c r="DP1377" s="30"/>
      <c r="DQ1377" s="30"/>
      <c r="DR1377" s="30"/>
      <c r="DS1377" s="30"/>
      <c r="DT1377" s="30"/>
      <c r="DU1377" s="30"/>
      <c r="DV1377" s="30"/>
      <c r="DW1377" s="30"/>
      <c r="DX1377" s="30"/>
      <c r="DY1377" s="30"/>
      <c r="DZ1377" s="30"/>
      <c r="EA1377" s="30"/>
      <c r="EB1377" s="30"/>
      <c r="EC1377" s="30"/>
      <c r="ED1377" s="30"/>
      <c r="EE1377" s="30"/>
      <c r="EF1377" s="30"/>
      <c r="EG1377" s="30"/>
      <c r="EH1377" s="30"/>
      <c r="EI1377" s="30"/>
      <c r="EJ1377" s="30"/>
      <c r="EK1377" s="30"/>
      <c r="EL1377" s="30"/>
      <c r="EM1377" s="30"/>
      <c r="EN1377" s="30"/>
      <c r="EO1377" s="30"/>
      <c r="EP1377" s="30"/>
      <c r="EQ1377" s="30"/>
      <c r="ER1377" s="30"/>
      <c r="ES1377" s="30"/>
      <c r="ET1377" s="30"/>
      <c r="EU1377" s="30"/>
      <c r="EV1377" s="30"/>
      <c r="EW1377" s="30"/>
      <c r="EX1377" s="30"/>
      <c r="EY1377" s="30"/>
      <c r="EZ1377" s="30"/>
      <c r="FA1377" s="30"/>
      <c r="FB1377" s="30"/>
      <c r="FC1377" s="30"/>
      <c r="FD1377" s="30"/>
      <c r="FE1377" s="30"/>
      <c r="FF1377" s="30"/>
      <c r="FG1377" s="30"/>
      <c r="FH1377" s="30"/>
      <c r="FI1377" s="30"/>
      <c r="FJ1377" s="30"/>
      <c r="FK1377" s="30"/>
      <c r="FL1377" s="30"/>
      <c r="FM1377" s="30"/>
      <c r="FN1377" s="30"/>
      <c r="FO1377" s="30"/>
      <c r="FP1377" s="30"/>
      <c r="FQ1377" s="30"/>
      <c r="FR1377" s="30"/>
      <c r="FS1377" s="30"/>
      <c r="FT1377" s="30"/>
      <c r="FU1377" s="30"/>
      <c r="FV1377" s="30"/>
      <c r="FW1377" s="30"/>
      <c r="FX1377" s="30"/>
      <c r="FY1377" s="30"/>
      <c r="FZ1377" s="30"/>
      <c r="GA1377" s="30"/>
      <c r="GB1377" s="30"/>
      <c r="GC1377" s="30"/>
      <c r="GD1377" s="30"/>
      <c r="GE1377" s="30"/>
      <c r="GF1377" s="30"/>
      <c r="GG1377" s="30"/>
      <c r="GH1377" s="30"/>
      <c r="GI1377" s="30"/>
      <c r="GJ1377" s="30"/>
      <c r="GK1377" s="30"/>
      <c r="GL1377" s="30"/>
      <c r="GM1377" s="30"/>
      <c r="GN1377" s="30"/>
      <c r="GO1377" s="30"/>
      <c r="GP1377" s="30"/>
      <c r="GQ1377" s="30"/>
      <c r="GR1377" s="30"/>
      <c r="GS1377" s="30"/>
      <c r="GT1377" s="30"/>
      <c r="GU1377" s="30"/>
      <c r="GV1377" s="30"/>
      <c r="GW1377" s="30"/>
      <c r="GX1377" s="30"/>
      <c r="GY1377" s="30"/>
      <c r="GZ1377" s="30"/>
      <c r="HA1377" s="30"/>
      <c r="HB1377" s="30"/>
      <c r="HC1377" s="30"/>
      <c r="HD1377" s="30"/>
      <c r="HE1377" s="30"/>
      <c r="HF1377" s="30"/>
      <c r="HG1377" s="30"/>
      <c r="HH1377" s="30"/>
      <c r="HI1377" s="30"/>
      <c r="HJ1377" s="30"/>
      <c r="HK1377" s="30"/>
      <c r="HL1377" s="30"/>
      <c r="HM1377" s="30"/>
      <c r="HN1377" s="30"/>
      <c r="HO1377" s="30"/>
      <c r="HP1377" s="30"/>
      <c r="HQ1377" s="30"/>
      <c r="HR1377" s="30"/>
      <c r="HS1377" s="30"/>
      <c r="HT1377" s="30"/>
      <c r="HU1377" s="30"/>
      <c r="HV1377" s="30"/>
      <c r="HW1377" s="30"/>
      <c r="HX1377" s="30"/>
      <c r="HY1377" s="30"/>
      <c r="HZ1377" s="30"/>
      <c r="IA1377" s="30"/>
      <c r="IB1377" s="30"/>
      <c r="IC1377" s="30"/>
      <c r="ID1377" s="30"/>
      <c r="IE1377" s="30"/>
      <c r="IF1377" s="30"/>
      <c r="IG1377" s="30"/>
      <c r="IH1377" s="30"/>
      <c r="II1377" s="30"/>
      <c r="IJ1377" s="30"/>
      <c r="IK1377" s="30"/>
      <c r="IL1377" s="30"/>
      <c r="IM1377" s="30"/>
      <c r="IN1377" s="30"/>
      <c r="IO1377" s="30"/>
      <c r="IP1377" s="30"/>
      <c r="IQ1377" s="30"/>
      <c r="IR1377" s="30"/>
      <c r="IS1377" s="30"/>
      <c r="IT1377" s="30"/>
      <c r="IU1377" s="30"/>
    </row>
    <row r="1378" spans="1:255" ht="15">
      <c r="A1378" s="148" t="s">
        <v>139</v>
      </c>
      <c r="B1378" s="148"/>
      <c r="C1378" s="148"/>
      <c r="D1378" s="148"/>
      <c r="E1378" s="148"/>
      <c r="F1378" s="30"/>
      <c r="G1378" s="30"/>
      <c r="H1378" s="30"/>
      <c r="I1378" s="30"/>
      <c r="J1378" s="30"/>
      <c r="K1378" s="30"/>
      <c r="L1378" s="30"/>
      <c r="M1378" s="30"/>
      <c r="N1378" s="30"/>
      <c r="O1378" s="30"/>
      <c r="P1378" s="30"/>
      <c r="Q1378" s="30"/>
      <c r="R1378" s="30"/>
      <c r="S1378" s="30"/>
      <c r="T1378" s="30"/>
      <c r="U1378" s="30"/>
      <c r="V1378" s="30"/>
      <c r="W1378" s="30"/>
      <c r="X1378" s="30"/>
      <c r="Y1378" s="30"/>
      <c r="Z1378" s="30"/>
      <c r="AA1378" s="30"/>
      <c r="AB1378" s="30"/>
      <c r="AC1378" s="30"/>
      <c r="AD1378" s="30"/>
      <c r="AE1378" s="30"/>
      <c r="AF1378" s="30"/>
      <c r="AG1378" s="30"/>
      <c r="AH1378" s="30"/>
      <c r="AI1378" s="30"/>
      <c r="AJ1378" s="30"/>
      <c r="AK1378" s="30"/>
      <c r="AL1378" s="30"/>
      <c r="AM1378" s="30"/>
      <c r="AN1378" s="30"/>
      <c r="AO1378" s="30"/>
      <c r="AP1378" s="30"/>
      <c r="AQ1378" s="30"/>
      <c r="AR1378" s="30"/>
      <c r="AS1378" s="30"/>
      <c r="AT1378" s="30"/>
      <c r="AU1378" s="30"/>
      <c r="AV1378" s="30"/>
      <c r="AW1378" s="30"/>
      <c r="AX1378" s="30"/>
      <c r="AY1378" s="30"/>
      <c r="AZ1378" s="30"/>
      <c r="BA1378" s="30"/>
      <c r="BB1378" s="30"/>
      <c r="BC1378" s="30"/>
      <c r="BD1378" s="30"/>
      <c r="BE1378" s="30"/>
      <c r="BF1378" s="30"/>
      <c r="BG1378" s="30"/>
      <c r="BH1378" s="30"/>
      <c r="BI1378" s="30"/>
      <c r="BJ1378" s="30"/>
      <c r="BK1378" s="30"/>
      <c r="BL1378" s="30"/>
      <c r="BM1378" s="30"/>
      <c r="BN1378" s="30"/>
      <c r="BO1378" s="30"/>
      <c r="BP1378" s="30"/>
      <c r="BQ1378" s="30"/>
      <c r="BR1378" s="30"/>
      <c r="BS1378" s="30"/>
      <c r="BT1378" s="30"/>
      <c r="BU1378" s="30"/>
      <c r="BV1378" s="30"/>
      <c r="BW1378" s="30"/>
      <c r="BX1378" s="30"/>
      <c r="BY1378" s="30"/>
      <c r="BZ1378" s="30"/>
      <c r="CA1378" s="30"/>
      <c r="CB1378" s="30"/>
      <c r="CC1378" s="30"/>
      <c r="CD1378" s="30"/>
      <c r="CE1378" s="30"/>
      <c r="CF1378" s="30"/>
      <c r="CG1378" s="30"/>
      <c r="CH1378" s="30"/>
      <c r="CI1378" s="30"/>
      <c r="CJ1378" s="30"/>
      <c r="CK1378" s="30"/>
      <c r="CL1378" s="30"/>
      <c r="CM1378" s="30"/>
      <c r="CN1378" s="30"/>
      <c r="CO1378" s="30"/>
      <c r="CP1378" s="30"/>
      <c r="CQ1378" s="30"/>
      <c r="CR1378" s="30"/>
      <c r="CS1378" s="30"/>
      <c r="CT1378" s="30"/>
      <c r="CU1378" s="30"/>
      <c r="CV1378" s="30"/>
      <c r="CW1378" s="30"/>
      <c r="CX1378" s="30"/>
      <c r="CY1378" s="30"/>
      <c r="CZ1378" s="30"/>
      <c r="DA1378" s="30"/>
      <c r="DB1378" s="30"/>
      <c r="DC1378" s="30"/>
      <c r="DD1378" s="30"/>
      <c r="DE1378" s="30"/>
      <c r="DF1378" s="30"/>
      <c r="DG1378" s="30"/>
      <c r="DH1378" s="30"/>
      <c r="DI1378" s="30"/>
      <c r="DJ1378" s="30"/>
      <c r="DK1378" s="30"/>
      <c r="DL1378" s="30"/>
      <c r="DM1378" s="30"/>
      <c r="DN1378" s="30"/>
      <c r="DO1378" s="30"/>
      <c r="DP1378" s="30"/>
      <c r="DQ1378" s="30"/>
      <c r="DR1378" s="30"/>
      <c r="DS1378" s="30"/>
      <c r="DT1378" s="30"/>
      <c r="DU1378" s="30"/>
      <c r="DV1378" s="30"/>
      <c r="DW1378" s="30"/>
      <c r="DX1378" s="30"/>
      <c r="DY1378" s="30"/>
      <c r="DZ1378" s="30"/>
      <c r="EA1378" s="30"/>
      <c r="EB1378" s="30"/>
      <c r="EC1378" s="30"/>
      <c r="ED1378" s="30"/>
      <c r="EE1378" s="30"/>
      <c r="EF1378" s="30"/>
      <c r="EG1378" s="30"/>
      <c r="EH1378" s="30"/>
      <c r="EI1378" s="30"/>
      <c r="EJ1378" s="30"/>
      <c r="EK1378" s="30"/>
      <c r="EL1378" s="30"/>
      <c r="EM1378" s="30"/>
      <c r="EN1378" s="30"/>
      <c r="EO1378" s="30"/>
      <c r="EP1378" s="30"/>
      <c r="EQ1378" s="30"/>
      <c r="ER1378" s="30"/>
      <c r="ES1378" s="30"/>
      <c r="ET1378" s="30"/>
      <c r="EU1378" s="30"/>
      <c r="EV1378" s="30"/>
      <c r="EW1378" s="30"/>
      <c r="EX1378" s="30"/>
      <c r="EY1378" s="30"/>
      <c r="EZ1378" s="30"/>
      <c r="FA1378" s="30"/>
      <c r="FB1378" s="30"/>
      <c r="FC1378" s="30"/>
      <c r="FD1378" s="30"/>
      <c r="FE1378" s="30"/>
      <c r="FF1378" s="30"/>
      <c r="FG1378" s="30"/>
      <c r="FH1378" s="30"/>
      <c r="FI1378" s="30"/>
      <c r="FJ1378" s="30"/>
      <c r="FK1378" s="30"/>
      <c r="FL1378" s="30"/>
      <c r="FM1378" s="30"/>
      <c r="FN1378" s="30"/>
      <c r="FO1378" s="30"/>
      <c r="FP1378" s="30"/>
      <c r="FQ1378" s="30"/>
      <c r="FR1378" s="30"/>
      <c r="FS1378" s="30"/>
      <c r="FT1378" s="30"/>
      <c r="FU1378" s="30"/>
      <c r="FV1378" s="30"/>
      <c r="FW1378" s="30"/>
      <c r="FX1378" s="30"/>
      <c r="FY1378" s="30"/>
      <c r="FZ1378" s="30"/>
      <c r="GA1378" s="30"/>
      <c r="GB1378" s="30"/>
      <c r="GC1378" s="30"/>
      <c r="GD1378" s="30"/>
      <c r="GE1378" s="30"/>
      <c r="GF1378" s="30"/>
      <c r="GG1378" s="30"/>
      <c r="GH1378" s="30"/>
      <c r="GI1378" s="30"/>
      <c r="GJ1378" s="30"/>
      <c r="GK1378" s="30"/>
      <c r="GL1378" s="30"/>
      <c r="GM1378" s="30"/>
      <c r="GN1378" s="30"/>
      <c r="GO1378" s="30"/>
      <c r="GP1378" s="30"/>
      <c r="GQ1378" s="30"/>
      <c r="GR1378" s="30"/>
      <c r="GS1378" s="30"/>
      <c r="GT1378" s="30"/>
      <c r="GU1378" s="30"/>
      <c r="GV1378" s="30"/>
      <c r="GW1378" s="30"/>
      <c r="GX1378" s="30"/>
      <c r="GY1378" s="30"/>
      <c r="GZ1378" s="30"/>
      <c r="HA1378" s="30"/>
      <c r="HB1378" s="30"/>
      <c r="HC1378" s="30"/>
      <c r="HD1378" s="30"/>
      <c r="HE1378" s="30"/>
      <c r="HF1378" s="30"/>
      <c r="HG1378" s="30"/>
      <c r="HH1378" s="30"/>
      <c r="HI1378" s="30"/>
      <c r="HJ1378" s="30"/>
      <c r="HK1378" s="30"/>
      <c r="HL1378" s="30"/>
      <c r="HM1378" s="30"/>
      <c r="HN1378" s="30"/>
      <c r="HO1378" s="30"/>
      <c r="HP1378" s="30"/>
      <c r="HQ1378" s="30"/>
      <c r="HR1378" s="30"/>
      <c r="HS1378" s="30"/>
      <c r="HT1378" s="30"/>
      <c r="HU1378" s="30"/>
      <c r="HV1378" s="30"/>
      <c r="HW1378" s="30"/>
      <c r="HX1378" s="30"/>
      <c r="HY1378" s="30"/>
      <c r="HZ1378" s="30"/>
      <c r="IA1378" s="30"/>
      <c r="IB1378" s="30"/>
      <c r="IC1378" s="30"/>
      <c r="ID1378" s="30"/>
      <c r="IE1378" s="30"/>
      <c r="IF1378" s="30"/>
      <c r="IG1378" s="30"/>
      <c r="IH1378" s="30"/>
      <c r="II1378" s="30"/>
      <c r="IJ1378" s="30"/>
      <c r="IK1378" s="30"/>
      <c r="IL1378" s="30"/>
      <c r="IM1378" s="30"/>
      <c r="IN1378" s="30"/>
      <c r="IO1378" s="30"/>
      <c r="IP1378" s="30"/>
      <c r="IQ1378" s="30"/>
      <c r="IR1378" s="30"/>
      <c r="IS1378" s="30"/>
      <c r="IT1378" s="30"/>
      <c r="IU1378" s="30"/>
    </row>
    <row r="1379" spans="1:255" ht="15">
      <c r="A1379" s="148" t="s">
        <v>158</v>
      </c>
      <c r="B1379" s="148"/>
      <c r="C1379" s="148"/>
      <c r="D1379" s="148"/>
      <c r="E1379" s="148"/>
      <c r="F1379" s="30"/>
      <c r="G1379" s="30"/>
      <c r="H1379" s="30"/>
      <c r="I1379" s="30"/>
      <c r="J1379" s="30"/>
      <c r="K1379" s="30"/>
      <c r="L1379" s="30"/>
      <c r="M1379" s="30"/>
      <c r="N1379" s="30"/>
      <c r="O1379" s="30"/>
      <c r="P1379" s="30"/>
      <c r="Q1379" s="30"/>
      <c r="R1379" s="30"/>
      <c r="S1379" s="30"/>
      <c r="T1379" s="30"/>
      <c r="U1379" s="30"/>
      <c r="V1379" s="30"/>
      <c r="W1379" s="30"/>
      <c r="X1379" s="30"/>
      <c r="Y1379" s="30"/>
      <c r="Z1379" s="30"/>
      <c r="AA1379" s="30"/>
      <c r="AB1379" s="30"/>
      <c r="AC1379" s="30"/>
      <c r="AD1379" s="30"/>
      <c r="AE1379" s="30"/>
      <c r="AF1379" s="30"/>
      <c r="AG1379" s="30"/>
      <c r="AH1379" s="30"/>
      <c r="AI1379" s="30"/>
      <c r="AJ1379" s="30"/>
      <c r="AK1379" s="30"/>
      <c r="AL1379" s="30"/>
      <c r="AM1379" s="30"/>
      <c r="AN1379" s="30"/>
      <c r="AO1379" s="30"/>
      <c r="AP1379" s="30"/>
      <c r="AQ1379" s="30"/>
      <c r="AR1379" s="30"/>
      <c r="AS1379" s="30"/>
      <c r="AT1379" s="30"/>
      <c r="AU1379" s="30"/>
      <c r="AV1379" s="30"/>
      <c r="AW1379" s="30"/>
      <c r="AX1379" s="30"/>
      <c r="AY1379" s="30"/>
      <c r="AZ1379" s="30"/>
      <c r="BA1379" s="30"/>
      <c r="BB1379" s="30"/>
      <c r="BC1379" s="30"/>
      <c r="BD1379" s="30"/>
      <c r="BE1379" s="30"/>
      <c r="BF1379" s="30"/>
      <c r="BG1379" s="30"/>
      <c r="BH1379" s="30"/>
      <c r="BI1379" s="30"/>
      <c r="BJ1379" s="30"/>
      <c r="BK1379" s="30"/>
      <c r="BL1379" s="30"/>
      <c r="BM1379" s="30"/>
      <c r="BN1379" s="30"/>
      <c r="BO1379" s="30"/>
      <c r="BP1379" s="30"/>
      <c r="BQ1379" s="30"/>
      <c r="BR1379" s="30"/>
      <c r="BS1379" s="30"/>
      <c r="BT1379" s="30"/>
      <c r="BU1379" s="30"/>
      <c r="BV1379" s="30"/>
      <c r="BW1379" s="30"/>
      <c r="BX1379" s="30"/>
      <c r="BY1379" s="30"/>
      <c r="BZ1379" s="30"/>
      <c r="CA1379" s="30"/>
      <c r="CB1379" s="30"/>
      <c r="CC1379" s="30"/>
      <c r="CD1379" s="30"/>
      <c r="CE1379" s="30"/>
      <c r="CF1379" s="30"/>
      <c r="CG1379" s="30"/>
      <c r="CH1379" s="30"/>
      <c r="CI1379" s="30"/>
      <c r="CJ1379" s="30"/>
      <c r="CK1379" s="30"/>
      <c r="CL1379" s="30"/>
      <c r="CM1379" s="30"/>
      <c r="CN1379" s="30"/>
      <c r="CO1379" s="30"/>
      <c r="CP1379" s="30"/>
      <c r="CQ1379" s="30"/>
      <c r="CR1379" s="30"/>
      <c r="CS1379" s="30"/>
      <c r="CT1379" s="30"/>
      <c r="CU1379" s="30"/>
      <c r="CV1379" s="30"/>
      <c r="CW1379" s="30"/>
      <c r="CX1379" s="30"/>
      <c r="CY1379" s="30"/>
      <c r="CZ1379" s="30"/>
      <c r="DA1379" s="30"/>
      <c r="DB1379" s="30"/>
      <c r="DC1379" s="30"/>
      <c r="DD1379" s="30"/>
      <c r="DE1379" s="30"/>
      <c r="DF1379" s="30"/>
      <c r="DG1379" s="30"/>
      <c r="DH1379" s="30"/>
      <c r="DI1379" s="30"/>
      <c r="DJ1379" s="30"/>
      <c r="DK1379" s="30"/>
      <c r="DL1379" s="30"/>
      <c r="DM1379" s="30"/>
      <c r="DN1379" s="30"/>
      <c r="DO1379" s="30"/>
      <c r="DP1379" s="30"/>
      <c r="DQ1379" s="30"/>
      <c r="DR1379" s="30"/>
      <c r="DS1379" s="30"/>
      <c r="DT1379" s="30"/>
      <c r="DU1379" s="30"/>
      <c r="DV1379" s="30"/>
      <c r="DW1379" s="30"/>
      <c r="DX1379" s="30"/>
      <c r="DY1379" s="30"/>
      <c r="DZ1379" s="30"/>
      <c r="EA1379" s="30"/>
      <c r="EB1379" s="30"/>
      <c r="EC1379" s="30"/>
      <c r="ED1379" s="30"/>
      <c r="EE1379" s="30"/>
      <c r="EF1379" s="30"/>
      <c r="EG1379" s="30"/>
      <c r="EH1379" s="30"/>
      <c r="EI1379" s="30"/>
      <c r="EJ1379" s="30"/>
      <c r="EK1379" s="30"/>
      <c r="EL1379" s="30"/>
      <c r="EM1379" s="30"/>
      <c r="EN1379" s="30"/>
      <c r="EO1379" s="30"/>
      <c r="EP1379" s="30"/>
      <c r="EQ1379" s="30"/>
      <c r="ER1379" s="30"/>
      <c r="ES1379" s="30"/>
      <c r="ET1379" s="30"/>
      <c r="EU1379" s="30"/>
      <c r="EV1379" s="30"/>
      <c r="EW1379" s="30"/>
      <c r="EX1379" s="30"/>
      <c r="EY1379" s="30"/>
      <c r="EZ1379" s="30"/>
      <c r="FA1379" s="30"/>
      <c r="FB1379" s="30"/>
      <c r="FC1379" s="30"/>
      <c r="FD1379" s="30"/>
      <c r="FE1379" s="30"/>
      <c r="FF1379" s="30"/>
      <c r="FG1379" s="30"/>
      <c r="FH1379" s="30"/>
      <c r="FI1379" s="30"/>
      <c r="FJ1379" s="30"/>
      <c r="FK1379" s="30"/>
      <c r="FL1379" s="30"/>
      <c r="FM1379" s="30"/>
      <c r="FN1379" s="30"/>
      <c r="FO1379" s="30"/>
      <c r="FP1379" s="30"/>
      <c r="FQ1379" s="30"/>
      <c r="FR1379" s="30"/>
      <c r="FS1379" s="30"/>
      <c r="FT1379" s="30"/>
      <c r="FU1379" s="30"/>
      <c r="FV1379" s="30"/>
      <c r="FW1379" s="30"/>
      <c r="FX1379" s="30"/>
      <c r="FY1379" s="30"/>
      <c r="FZ1379" s="30"/>
      <c r="GA1379" s="30"/>
      <c r="GB1379" s="30"/>
      <c r="GC1379" s="30"/>
      <c r="GD1379" s="30"/>
      <c r="GE1379" s="30"/>
      <c r="GF1379" s="30"/>
      <c r="GG1379" s="30"/>
      <c r="GH1379" s="30"/>
      <c r="GI1379" s="30"/>
      <c r="GJ1379" s="30"/>
      <c r="GK1379" s="30"/>
      <c r="GL1379" s="30"/>
      <c r="GM1379" s="30"/>
      <c r="GN1379" s="30"/>
      <c r="GO1379" s="30"/>
      <c r="GP1379" s="30"/>
      <c r="GQ1379" s="30"/>
      <c r="GR1379" s="30"/>
      <c r="GS1379" s="30"/>
      <c r="GT1379" s="30"/>
      <c r="GU1379" s="30"/>
      <c r="GV1379" s="30"/>
      <c r="GW1379" s="30"/>
      <c r="GX1379" s="30"/>
      <c r="GY1379" s="30"/>
      <c r="GZ1379" s="30"/>
      <c r="HA1379" s="30"/>
      <c r="HB1379" s="30"/>
      <c r="HC1379" s="30"/>
      <c r="HD1379" s="30"/>
      <c r="HE1379" s="30"/>
      <c r="HF1379" s="30"/>
      <c r="HG1379" s="30"/>
      <c r="HH1379" s="30"/>
      <c r="HI1379" s="30"/>
      <c r="HJ1379" s="30"/>
      <c r="HK1379" s="30"/>
      <c r="HL1379" s="30"/>
      <c r="HM1379" s="30"/>
      <c r="HN1379" s="30"/>
      <c r="HO1379" s="30"/>
      <c r="HP1379" s="30"/>
      <c r="HQ1379" s="30"/>
      <c r="HR1379" s="30"/>
      <c r="HS1379" s="30"/>
      <c r="HT1379" s="30"/>
      <c r="HU1379" s="30"/>
      <c r="HV1379" s="30"/>
      <c r="HW1379" s="30"/>
      <c r="HX1379" s="30"/>
      <c r="HY1379" s="30"/>
      <c r="HZ1379" s="30"/>
      <c r="IA1379" s="30"/>
      <c r="IB1379" s="30"/>
      <c r="IC1379" s="30"/>
      <c r="ID1379" s="30"/>
      <c r="IE1379" s="30"/>
      <c r="IF1379" s="30"/>
      <c r="IG1379" s="30"/>
      <c r="IH1379" s="30"/>
      <c r="II1379" s="30"/>
      <c r="IJ1379" s="30"/>
      <c r="IK1379" s="30"/>
      <c r="IL1379" s="30"/>
      <c r="IM1379" s="30"/>
      <c r="IN1379" s="30"/>
      <c r="IO1379" s="30"/>
      <c r="IP1379" s="30"/>
      <c r="IQ1379" s="30"/>
      <c r="IR1379" s="30"/>
      <c r="IS1379" s="30"/>
      <c r="IT1379" s="30"/>
      <c r="IU1379" s="30"/>
    </row>
    <row r="1380" spans="1:255" ht="15">
      <c r="A1380" s="149" t="s">
        <v>806</v>
      </c>
      <c r="B1380" s="149"/>
      <c r="C1380" s="149"/>
      <c r="D1380" s="149"/>
      <c r="E1380" s="149"/>
      <c r="F1380" s="30"/>
      <c r="G1380" s="30"/>
      <c r="H1380" s="30"/>
      <c r="I1380" s="30"/>
      <c r="J1380" s="30"/>
      <c r="K1380" s="30"/>
      <c r="L1380" s="30"/>
      <c r="M1380" s="30"/>
      <c r="N1380" s="30"/>
      <c r="O1380" s="30"/>
      <c r="P1380" s="30"/>
      <c r="Q1380" s="30"/>
      <c r="R1380" s="30"/>
      <c r="S1380" s="30"/>
      <c r="T1380" s="30"/>
      <c r="U1380" s="30"/>
      <c r="V1380" s="30"/>
      <c r="W1380" s="30"/>
      <c r="X1380" s="30"/>
      <c r="Y1380" s="30"/>
      <c r="Z1380" s="30"/>
      <c r="AA1380" s="30"/>
      <c r="AB1380" s="30"/>
      <c r="AC1380" s="30"/>
      <c r="AD1380" s="30"/>
      <c r="AE1380" s="30"/>
      <c r="AF1380" s="30"/>
      <c r="AG1380" s="30"/>
      <c r="AH1380" s="30"/>
      <c r="AI1380" s="30"/>
      <c r="AJ1380" s="30"/>
      <c r="AK1380" s="30"/>
      <c r="AL1380" s="30"/>
      <c r="AM1380" s="30"/>
      <c r="AN1380" s="30"/>
      <c r="AO1380" s="30"/>
      <c r="AP1380" s="30"/>
      <c r="AQ1380" s="30"/>
      <c r="AR1380" s="30"/>
      <c r="AS1380" s="30"/>
      <c r="AT1380" s="30"/>
      <c r="AU1380" s="30"/>
      <c r="AV1380" s="30"/>
      <c r="AW1380" s="30"/>
      <c r="AX1380" s="30"/>
      <c r="AY1380" s="30"/>
      <c r="AZ1380" s="30"/>
      <c r="BA1380" s="30"/>
      <c r="BB1380" s="30"/>
      <c r="BC1380" s="30"/>
      <c r="BD1380" s="30"/>
      <c r="BE1380" s="30"/>
      <c r="BF1380" s="30"/>
      <c r="BG1380" s="30"/>
      <c r="BH1380" s="30"/>
      <c r="BI1380" s="30"/>
      <c r="BJ1380" s="30"/>
      <c r="BK1380" s="30"/>
      <c r="BL1380" s="30"/>
      <c r="BM1380" s="30"/>
      <c r="BN1380" s="30"/>
      <c r="BO1380" s="30"/>
      <c r="BP1380" s="30"/>
      <c r="BQ1380" s="30"/>
      <c r="BR1380" s="30"/>
      <c r="BS1380" s="30"/>
      <c r="BT1380" s="30"/>
      <c r="BU1380" s="30"/>
      <c r="BV1380" s="30"/>
      <c r="BW1380" s="30"/>
      <c r="BX1380" s="30"/>
      <c r="BY1380" s="30"/>
      <c r="BZ1380" s="30"/>
      <c r="CA1380" s="30"/>
      <c r="CB1380" s="30"/>
      <c r="CC1380" s="30"/>
      <c r="CD1380" s="30"/>
      <c r="CE1380" s="30"/>
      <c r="CF1380" s="30"/>
      <c r="CG1380" s="30"/>
      <c r="CH1380" s="30"/>
      <c r="CI1380" s="30"/>
      <c r="CJ1380" s="30"/>
      <c r="CK1380" s="30"/>
      <c r="CL1380" s="30"/>
      <c r="CM1380" s="30"/>
      <c r="CN1380" s="30"/>
      <c r="CO1380" s="30"/>
      <c r="CP1380" s="30"/>
      <c r="CQ1380" s="30"/>
      <c r="CR1380" s="30"/>
      <c r="CS1380" s="30"/>
      <c r="CT1380" s="30"/>
      <c r="CU1380" s="30"/>
      <c r="CV1380" s="30"/>
      <c r="CW1380" s="30"/>
      <c r="CX1380" s="30"/>
      <c r="CY1380" s="30"/>
      <c r="CZ1380" s="30"/>
      <c r="DA1380" s="30"/>
      <c r="DB1380" s="30"/>
      <c r="DC1380" s="30"/>
      <c r="DD1380" s="30"/>
      <c r="DE1380" s="30"/>
      <c r="DF1380" s="30"/>
      <c r="DG1380" s="30"/>
      <c r="DH1380" s="30"/>
      <c r="DI1380" s="30"/>
      <c r="DJ1380" s="30"/>
      <c r="DK1380" s="30"/>
      <c r="DL1380" s="30"/>
      <c r="DM1380" s="30"/>
      <c r="DN1380" s="30"/>
      <c r="DO1380" s="30"/>
      <c r="DP1380" s="30"/>
      <c r="DQ1380" s="30"/>
      <c r="DR1380" s="30"/>
      <c r="DS1380" s="30"/>
      <c r="DT1380" s="30"/>
      <c r="DU1380" s="30"/>
      <c r="DV1380" s="30"/>
      <c r="DW1380" s="30"/>
      <c r="DX1380" s="30"/>
      <c r="DY1380" s="30"/>
      <c r="DZ1380" s="30"/>
      <c r="EA1380" s="30"/>
      <c r="EB1380" s="30"/>
      <c r="EC1380" s="30"/>
      <c r="ED1380" s="30"/>
      <c r="EE1380" s="30"/>
      <c r="EF1380" s="30"/>
      <c r="EG1380" s="30"/>
      <c r="EH1380" s="30"/>
      <c r="EI1380" s="30"/>
      <c r="EJ1380" s="30"/>
      <c r="EK1380" s="30"/>
      <c r="EL1380" s="30"/>
      <c r="EM1380" s="30"/>
      <c r="EN1380" s="30"/>
      <c r="EO1380" s="30"/>
      <c r="EP1380" s="30"/>
      <c r="EQ1380" s="30"/>
      <c r="ER1380" s="30"/>
      <c r="ES1380" s="30"/>
      <c r="ET1380" s="30"/>
      <c r="EU1380" s="30"/>
      <c r="EV1380" s="30"/>
      <c r="EW1380" s="30"/>
      <c r="EX1380" s="30"/>
      <c r="EY1380" s="30"/>
      <c r="EZ1380" s="30"/>
      <c r="FA1380" s="30"/>
      <c r="FB1380" s="30"/>
      <c r="FC1380" s="30"/>
      <c r="FD1380" s="30"/>
      <c r="FE1380" s="30"/>
      <c r="FF1380" s="30"/>
      <c r="FG1380" s="30"/>
      <c r="FH1380" s="30"/>
      <c r="FI1380" s="30"/>
      <c r="FJ1380" s="30"/>
      <c r="FK1380" s="30"/>
      <c r="FL1380" s="30"/>
      <c r="FM1380" s="30"/>
      <c r="FN1380" s="30"/>
      <c r="FO1380" s="30"/>
      <c r="FP1380" s="30"/>
      <c r="FQ1380" s="30"/>
      <c r="FR1380" s="30"/>
      <c r="FS1380" s="30"/>
      <c r="FT1380" s="30"/>
      <c r="FU1380" s="30"/>
      <c r="FV1380" s="30"/>
      <c r="FW1380" s="30"/>
      <c r="FX1380" s="30"/>
      <c r="FY1380" s="30"/>
      <c r="FZ1380" s="30"/>
      <c r="GA1380" s="30"/>
      <c r="GB1380" s="30"/>
      <c r="GC1380" s="30"/>
      <c r="GD1380" s="30"/>
      <c r="GE1380" s="30"/>
      <c r="GF1380" s="30"/>
      <c r="GG1380" s="30"/>
      <c r="GH1380" s="30"/>
      <c r="GI1380" s="30"/>
      <c r="GJ1380" s="30"/>
      <c r="GK1380" s="30"/>
      <c r="GL1380" s="30"/>
      <c r="GM1380" s="30"/>
      <c r="GN1380" s="30"/>
      <c r="GO1380" s="30"/>
      <c r="GP1380" s="30"/>
      <c r="GQ1380" s="30"/>
      <c r="GR1380" s="30"/>
      <c r="GS1380" s="30"/>
      <c r="GT1380" s="30"/>
      <c r="GU1380" s="30"/>
      <c r="GV1380" s="30"/>
      <c r="GW1380" s="30"/>
      <c r="GX1380" s="30"/>
      <c r="GY1380" s="30"/>
      <c r="GZ1380" s="30"/>
      <c r="HA1380" s="30"/>
      <c r="HB1380" s="30"/>
      <c r="HC1380" s="30"/>
      <c r="HD1380" s="30"/>
      <c r="HE1380" s="30"/>
      <c r="HF1380" s="30"/>
      <c r="HG1380" s="30"/>
      <c r="HH1380" s="30"/>
      <c r="HI1380" s="30"/>
      <c r="HJ1380" s="30"/>
      <c r="HK1380" s="30"/>
      <c r="HL1380" s="30"/>
      <c r="HM1380" s="30"/>
      <c r="HN1380" s="30"/>
      <c r="HO1380" s="30"/>
      <c r="HP1380" s="30"/>
      <c r="HQ1380" s="30"/>
      <c r="HR1380" s="30"/>
      <c r="HS1380" s="30"/>
      <c r="HT1380" s="30"/>
      <c r="HU1380" s="30"/>
      <c r="HV1380" s="30"/>
      <c r="HW1380" s="30"/>
      <c r="HX1380" s="30"/>
      <c r="HY1380" s="30"/>
      <c r="HZ1380" s="30"/>
      <c r="IA1380" s="30"/>
      <c r="IB1380" s="30"/>
      <c r="IC1380" s="30"/>
      <c r="ID1380" s="30"/>
      <c r="IE1380" s="30"/>
      <c r="IF1380" s="30"/>
      <c r="IG1380" s="30"/>
      <c r="IH1380" s="30"/>
      <c r="II1380" s="30"/>
      <c r="IJ1380" s="30"/>
      <c r="IK1380" s="30"/>
      <c r="IL1380" s="30"/>
      <c r="IM1380" s="30"/>
      <c r="IN1380" s="30"/>
      <c r="IO1380" s="30"/>
      <c r="IP1380" s="30"/>
      <c r="IQ1380" s="30"/>
      <c r="IR1380" s="30"/>
      <c r="IS1380" s="30"/>
      <c r="IT1380" s="30"/>
      <c r="IU1380" s="30"/>
    </row>
    <row r="1381" spans="1:255" ht="15">
      <c r="A1381" s="140" t="s">
        <v>23</v>
      </c>
      <c r="B1381" s="151" t="s">
        <v>6</v>
      </c>
      <c r="C1381" s="152"/>
      <c r="D1381" s="139" t="s">
        <v>7</v>
      </c>
      <c r="E1381" s="150" t="s">
        <v>8</v>
      </c>
      <c r="F1381" s="30"/>
      <c r="G1381" s="30"/>
      <c r="H1381" s="30"/>
      <c r="I1381" s="30"/>
      <c r="J1381" s="30"/>
      <c r="K1381" s="30"/>
      <c r="L1381" s="30"/>
      <c r="M1381" s="30"/>
      <c r="N1381" s="30"/>
      <c r="O1381" s="30"/>
      <c r="P1381" s="30"/>
      <c r="Q1381" s="30"/>
      <c r="R1381" s="30"/>
      <c r="S1381" s="30"/>
      <c r="T1381" s="30"/>
      <c r="U1381" s="30"/>
      <c r="V1381" s="30"/>
      <c r="W1381" s="30"/>
      <c r="X1381" s="30"/>
      <c r="Y1381" s="30"/>
      <c r="Z1381" s="30"/>
      <c r="AA1381" s="30"/>
      <c r="AB1381" s="30"/>
      <c r="AC1381" s="30"/>
      <c r="AD1381" s="30"/>
      <c r="AE1381" s="30"/>
      <c r="AF1381" s="30"/>
      <c r="AG1381" s="30"/>
      <c r="AH1381" s="30"/>
      <c r="AI1381" s="30"/>
      <c r="AJ1381" s="30"/>
      <c r="AK1381" s="30"/>
      <c r="AL1381" s="30"/>
      <c r="AM1381" s="30"/>
      <c r="AN1381" s="30"/>
      <c r="AO1381" s="30"/>
      <c r="AP1381" s="30"/>
      <c r="AQ1381" s="30"/>
      <c r="AR1381" s="30"/>
      <c r="AS1381" s="30"/>
      <c r="AT1381" s="30"/>
      <c r="AU1381" s="30"/>
      <c r="AV1381" s="30"/>
      <c r="AW1381" s="30"/>
      <c r="AX1381" s="30"/>
      <c r="AY1381" s="30"/>
      <c r="AZ1381" s="30"/>
      <c r="BA1381" s="30"/>
      <c r="BB1381" s="30"/>
      <c r="BC1381" s="30"/>
      <c r="BD1381" s="30"/>
      <c r="BE1381" s="30"/>
      <c r="BF1381" s="30"/>
      <c r="BG1381" s="30"/>
      <c r="BH1381" s="30"/>
      <c r="BI1381" s="30"/>
      <c r="BJ1381" s="30"/>
      <c r="BK1381" s="30"/>
      <c r="BL1381" s="30"/>
      <c r="BM1381" s="30"/>
      <c r="BN1381" s="30"/>
      <c r="BO1381" s="30"/>
      <c r="BP1381" s="30"/>
      <c r="BQ1381" s="30"/>
      <c r="BR1381" s="30"/>
      <c r="BS1381" s="30"/>
      <c r="BT1381" s="30"/>
      <c r="BU1381" s="30"/>
      <c r="BV1381" s="30"/>
      <c r="BW1381" s="30"/>
      <c r="BX1381" s="30"/>
      <c r="BY1381" s="30"/>
      <c r="BZ1381" s="30"/>
      <c r="CA1381" s="30"/>
      <c r="CB1381" s="30"/>
      <c r="CC1381" s="30"/>
      <c r="CD1381" s="30"/>
      <c r="CE1381" s="30"/>
      <c r="CF1381" s="30"/>
      <c r="CG1381" s="30"/>
      <c r="CH1381" s="30"/>
      <c r="CI1381" s="30"/>
      <c r="CJ1381" s="30"/>
      <c r="CK1381" s="30"/>
      <c r="CL1381" s="30"/>
      <c r="CM1381" s="30"/>
      <c r="CN1381" s="30"/>
      <c r="CO1381" s="30"/>
      <c r="CP1381" s="30"/>
      <c r="CQ1381" s="30"/>
      <c r="CR1381" s="30"/>
      <c r="CS1381" s="30"/>
      <c r="CT1381" s="30"/>
      <c r="CU1381" s="30"/>
      <c r="CV1381" s="30"/>
      <c r="CW1381" s="30"/>
      <c r="CX1381" s="30"/>
      <c r="CY1381" s="30"/>
      <c r="CZ1381" s="30"/>
      <c r="DA1381" s="30"/>
      <c r="DB1381" s="30"/>
      <c r="DC1381" s="30"/>
      <c r="DD1381" s="30"/>
      <c r="DE1381" s="30"/>
      <c r="DF1381" s="30"/>
      <c r="DG1381" s="30"/>
      <c r="DH1381" s="30"/>
      <c r="DI1381" s="30"/>
      <c r="DJ1381" s="30"/>
      <c r="DK1381" s="30"/>
      <c r="DL1381" s="30"/>
      <c r="DM1381" s="30"/>
      <c r="DN1381" s="30"/>
      <c r="DO1381" s="30"/>
      <c r="DP1381" s="30"/>
      <c r="DQ1381" s="30"/>
      <c r="DR1381" s="30"/>
      <c r="DS1381" s="30"/>
      <c r="DT1381" s="30"/>
      <c r="DU1381" s="30"/>
      <c r="DV1381" s="30"/>
      <c r="DW1381" s="30"/>
      <c r="DX1381" s="30"/>
      <c r="DY1381" s="30"/>
      <c r="DZ1381" s="30"/>
      <c r="EA1381" s="30"/>
      <c r="EB1381" s="30"/>
      <c r="EC1381" s="30"/>
      <c r="ED1381" s="30"/>
      <c r="EE1381" s="30"/>
      <c r="EF1381" s="30"/>
      <c r="EG1381" s="30"/>
      <c r="EH1381" s="30"/>
      <c r="EI1381" s="30"/>
      <c r="EJ1381" s="30"/>
      <c r="EK1381" s="30"/>
      <c r="EL1381" s="30"/>
      <c r="EM1381" s="30"/>
      <c r="EN1381" s="30"/>
      <c r="EO1381" s="30"/>
      <c r="EP1381" s="30"/>
      <c r="EQ1381" s="30"/>
      <c r="ER1381" s="30"/>
      <c r="ES1381" s="30"/>
      <c r="ET1381" s="30"/>
      <c r="EU1381" s="30"/>
      <c r="EV1381" s="30"/>
      <c r="EW1381" s="30"/>
      <c r="EX1381" s="30"/>
      <c r="EY1381" s="30"/>
      <c r="EZ1381" s="30"/>
      <c r="FA1381" s="30"/>
      <c r="FB1381" s="30"/>
      <c r="FC1381" s="30"/>
      <c r="FD1381" s="30"/>
      <c r="FE1381" s="30"/>
      <c r="FF1381" s="30"/>
      <c r="FG1381" s="30"/>
      <c r="FH1381" s="30"/>
      <c r="FI1381" s="30"/>
      <c r="FJ1381" s="30"/>
      <c r="FK1381" s="30"/>
      <c r="FL1381" s="30"/>
      <c r="FM1381" s="30"/>
      <c r="FN1381" s="30"/>
      <c r="FO1381" s="30"/>
      <c r="FP1381" s="30"/>
      <c r="FQ1381" s="30"/>
      <c r="FR1381" s="30"/>
      <c r="FS1381" s="30"/>
      <c r="FT1381" s="30"/>
      <c r="FU1381" s="30"/>
      <c r="FV1381" s="30"/>
      <c r="FW1381" s="30"/>
      <c r="FX1381" s="30"/>
      <c r="FY1381" s="30"/>
      <c r="FZ1381" s="30"/>
      <c r="GA1381" s="30"/>
      <c r="GB1381" s="30"/>
      <c r="GC1381" s="30"/>
      <c r="GD1381" s="30"/>
      <c r="GE1381" s="30"/>
      <c r="GF1381" s="30"/>
      <c r="GG1381" s="30"/>
      <c r="GH1381" s="30"/>
      <c r="GI1381" s="30"/>
      <c r="GJ1381" s="30"/>
      <c r="GK1381" s="30"/>
      <c r="GL1381" s="30"/>
      <c r="GM1381" s="30"/>
      <c r="GN1381" s="30"/>
      <c r="GO1381" s="30"/>
      <c r="GP1381" s="30"/>
      <c r="GQ1381" s="30"/>
      <c r="GR1381" s="30"/>
      <c r="GS1381" s="30"/>
      <c r="GT1381" s="30"/>
      <c r="GU1381" s="30"/>
      <c r="GV1381" s="30"/>
      <c r="GW1381" s="30"/>
      <c r="GX1381" s="30"/>
      <c r="GY1381" s="30"/>
      <c r="GZ1381" s="30"/>
      <c r="HA1381" s="30"/>
      <c r="HB1381" s="30"/>
      <c r="HC1381" s="30"/>
      <c r="HD1381" s="30"/>
      <c r="HE1381" s="30"/>
      <c r="HF1381" s="30"/>
      <c r="HG1381" s="30"/>
      <c r="HH1381" s="30"/>
      <c r="HI1381" s="30"/>
      <c r="HJ1381" s="30"/>
      <c r="HK1381" s="30"/>
      <c r="HL1381" s="30"/>
      <c r="HM1381" s="30"/>
      <c r="HN1381" s="30"/>
      <c r="HO1381" s="30"/>
      <c r="HP1381" s="30"/>
      <c r="HQ1381" s="30"/>
      <c r="HR1381" s="30"/>
      <c r="HS1381" s="30"/>
      <c r="HT1381" s="30"/>
      <c r="HU1381" s="30"/>
      <c r="HV1381" s="30"/>
      <c r="HW1381" s="30"/>
      <c r="HX1381" s="30"/>
      <c r="HY1381" s="30"/>
      <c r="HZ1381" s="30"/>
      <c r="IA1381" s="30"/>
      <c r="IB1381" s="30"/>
      <c r="IC1381" s="30"/>
      <c r="ID1381" s="30"/>
      <c r="IE1381" s="30"/>
      <c r="IF1381" s="30"/>
      <c r="IG1381" s="30"/>
      <c r="IH1381" s="30"/>
      <c r="II1381" s="30"/>
      <c r="IJ1381" s="30"/>
      <c r="IK1381" s="30"/>
      <c r="IL1381" s="30"/>
      <c r="IM1381" s="30"/>
      <c r="IN1381" s="30"/>
      <c r="IO1381" s="30"/>
      <c r="IP1381" s="30"/>
      <c r="IQ1381" s="30"/>
      <c r="IR1381" s="30"/>
      <c r="IS1381" s="30"/>
      <c r="IT1381" s="30"/>
      <c r="IU1381" s="30"/>
    </row>
    <row r="1382" spans="1:255" ht="15">
      <c r="A1382" s="140"/>
      <c r="B1382" s="39" t="s">
        <v>9</v>
      </c>
      <c r="C1382" s="39" t="s">
        <v>10</v>
      </c>
      <c r="D1382" s="139"/>
      <c r="E1382" s="150"/>
      <c r="F1382" s="30"/>
      <c r="G1382" s="30"/>
      <c r="H1382" s="30"/>
      <c r="I1382" s="30"/>
      <c r="J1382" s="30"/>
      <c r="K1382" s="30"/>
      <c r="L1382" s="30"/>
      <c r="M1382" s="30"/>
      <c r="N1382" s="30"/>
      <c r="O1382" s="30"/>
      <c r="P1382" s="30"/>
      <c r="Q1382" s="30"/>
      <c r="R1382" s="30"/>
      <c r="S1382" s="30"/>
      <c r="T1382" s="30"/>
      <c r="U1382" s="30"/>
      <c r="V1382" s="30"/>
      <c r="W1382" s="30"/>
      <c r="X1382" s="30"/>
      <c r="Y1382" s="30"/>
      <c r="Z1382" s="30"/>
      <c r="AA1382" s="30"/>
      <c r="AB1382" s="30"/>
      <c r="AC1382" s="30"/>
      <c r="AD1382" s="30"/>
      <c r="AE1382" s="30"/>
      <c r="AF1382" s="30"/>
      <c r="AG1382" s="30"/>
      <c r="AH1382" s="30"/>
      <c r="AI1382" s="30"/>
      <c r="AJ1382" s="30"/>
      <c r="AK1382" s="30"/>
      <c r="AL1382" s="30"/>
      <c r="AM1382" s="30"/>
      <c r="AN1382" s="30"/>
      <c r="AO1382" s="30"/>
      <c r="AP1382" s="30"/>
      <c r="AQ1382" s="30"/>
      <c r="AR1382" s="30"/>
      <c r="AS1382" s="30"/>
      <c r="AT1382" s="30"/>
      <c r="AU1382" s="30"/>
      <c r="AV1382" s="30"/>
      <c r="AW1382" s="30"/>
      <c r="AX1382" s="30"/>
      <c r="AY1382" s="30"/>
      <c r="AZ1382" s="30"/>
      <c r="BA1382" s="30"/>
      <c r="BB1382" s="30"/>
      <c r="BC1382" s="30"/>
      <c r="BD1382" s="30"/>
      <c r="BE1382" s="30"/>
      <c r="BF1382" s="30"/>
      <c r="BG1382" s="30"/>
      <c r="BH1382" s="30"/>
      <c r="BI1382" s="30"/>
      <c r="BJ1382" s="30"/>
      <c r="BK1382" s="30"/>
      <c r="BL1382" s="30"/>
      <c r="BM1382" s="30"/>
      <c r="BN1382" s="30"/>
      <c r="BO1382" s="30"/>
      <c r="BP1382" s="30"/>
      <c r="BQ1382" s="30"/>
      <c r="BR1382" s="30"/>
      <c r="BS1382" s="30"/>
      <c r="BT1382" s="30"/>
      <c r="BU1382" s="30"/>
      <c r="BV1382" s="30"/>
      <c r="BW1382" s="30"/>
      <c r="BX1382" s="30"/>
      <c r="BY1382" s="30"/>
      <c r="BZ1382" s="30"/>
      <c r="CA1382" s="30"/>
      <c r="CB1382" s="30"/>
      <c r="CC1382" s="30"/>
      <c r="CD1382" s="30"/>
      <c r="CE1382" s="30"/>
      <c r="CF1382" s="30"/>
      <c r="CG1382" s="30"/>
      <c r="CH1382" s="30"/>
      <c r="CI1382" s="30"/>
      <c r="CJ1382" s="30"/>
      <c r="CK1382" s="30"/>
      <c r="CL1382" s="30"/>
      <c r="CM1382" s="30"/>
      <c r="CN1382" s="30"/>
      <c r="CO1382" s="30"/>
      <c r="CP1382" s="30"/>
      <c r="CQ1382" s="30"/>
      <c r="CR1382" s="30"/>
      <c r="CS1382" s="30"/>
      <c r="CT1382" s="30"/>
      <c r="CU1382" s="30"/>
      <c r="CV1382" s="30"/>
      <c r="CW1382" s="30"/>
      <c r="CX1382" s="30"/>
      <c r="CY1382" s="30"/>
      <c r="CZ1382" s="30"/>
      <c r="DA1382" s="30"/>
      <c r="DB1382" s="30"/>
      <c r="DC1382" s="30"/>
      <c r="DD1382" s="30"/>
      <c r="DE1382" s="30"/>
      <c r="DF1382" s="30"/>
      <c r="DG1382" s="30"/>
      <c r="DH1382" s="30"/>
      <c r="DI1382" s="30"/>
      <c r="DJ1382" s="30"/>
      <c r="DK1382" s="30"/>
      <c r="DL1382" s="30"/>
      <c r="DM1382" s="30"/>
      <c r="DN1382" s="30"/>
      <c r="DO1382" s="30"/>
      <c r="DP1382" s="30"/>
      <c r="DQ1382" s="30"/>
      <c r="DR1382" s="30"/>
      <c r="DS1382" s="30"/>
      <c r="DT1382" s="30"/>
      <c r="DU1382" s="30"/>
      <c r="DV1382" s="30"/>
      <c r="DW1382" s="30"/>
      <c r="DX1382" s="30"/>
      <c r="DY1382" s="30"/>
      <c r="DZ1382" s="30"/>
      <c r="EA1382" s="30"/>
      <c r="EB1382" s="30"/>
      <c r="EC1382" s="30"/>
      <c r="ED1382" s="30"/>
      <c r="EE1382" s="30"/>
      <c r="EF1382" s="30"/>
      <c r="EG1382" s="30"/>
      <c r="EH1382" s="30"/>
      <c r="EI1382" s="30"/>
      <c r="EJ1382" s="30"/>
      <c r="EK1382" s="30"/>
      <c r="EL1382" s="30"/>
      <c r="EM1382" s="30"/>
      <c r="EN1382" s="30"/>
      <c r="EO1382" s="30"/>
      <c r="EP1382" s="30"/>
      <c r="EQ1382" s="30"/>
      <c r="ER1382" s="30"/>
      <c r="ES1382" s="30"/>
      <c r="ET1382" s="30"/>
      <c r="EU1382" s="30"/>
      <c r="EV1382" s="30"/>
      <c r="EW1382" s="30"/>
      <c r="EX1382" s="30"/>
      <c r="EY1382" s="30"/>
      <c r="EZ1382" s="30"/>
      <c r="FA1382" s="30"/>
      <c r="FB1382" s="30"/>
      <c r="FC1382" s="30"/>
      <c r="FD1382" s="30"/>
      <c r="FE1382" s="30"/>
      <c r="FF1382" s="30"/>
      <c r="FG1382" s="30"/>
      <c r="FH1382" s="30"/>
      <c r="FI1382" s="30"/>
      <c r="FJ1382" s="30"/>
      <c r="FK1382" s="30"/>
      <c r="FL1382" s="30"/>
      <c r="FM1382" s="30"/>
      <c r="FN1382" s="30"/>
      <c r="FO1382" s="30"/>
      <c r="FP1382" s="30"/>
      <c r="FQ1382" s="30"/>
      <c r="FR1382" s="30"/>
      <c r="FS1382" s="30"/>
      <c r="FT1382" s="30"/>
      <c r="FU1382" s="30"/>
      <c r="FV1382" s="30"/>
      <c r="FW1382" s="30"/>
      <c r="FX1382" s="30"/>
      <c r="FY1382" s="30"/>
      <c r="FZ1382" s="30"/>
      <c r="GA1382" s="30"/>
      <c r="GB1382" s="30"/>
      <c r="GC1382" s="30"/>
      <c r="GD1382" s="30"/>
      <c r="GE1382" s="30"/>
      <c r="GF1382" s="30"/>
      <c r="GG1382" s="30"/>
      <c r="GH1382" s="30"/>
      <c r="GI1382" s="30"/>
      <c r="GJ1382" s="30"/>
      <c r="GK1382" s="30"/>
      <c r="GL1382" s="30"/>
      <c r="GM1382" s="30"/>
      <c r="GN1382" s="30"/>
      <c r="GO1382" s="30"/>
      <c r="GP1382" s="30"/>
      <c r="GQ1382" s="30"/>
      <c r="GR1382" s="30"/>
      <c r="GS1382" s="30"/>
      <c r="GT1382" s="30"/>
      <c r="GU1382" s="30"/>
      <c r="GV1382" s="30"/>
      <c r="GW1382" s="30"/>
      <c r="GX1382" s="30"/>
      <c r="GY1382" s="30"/>
      <c r="GZ1382" s="30"/>
      <c r="HA1382" s="30"/>
      <c r="HB1382" s="30"/>
      <c r="HC1382" s="30"/>
      <c r="HD1382" s="30"/>
      <c r="HE1382" s="30"/>
      <c r="HF1382" s="30"/>
      <c r="HG1382" s="30"/>
      <c r="HH1382" s="30"/>
      <c r="HI1382" s="30"/>
      <c r="HJ1382" s="30"/>
      <c r="HK1382" s="30"/>
      <c r="HL1382" s="30"/>
      <c r="HM1382" s="30"/>
      <c r="HN1382" s="30"/>
      <c r="HO1382" s="30"/>
      <c r="HP1382" s="30"/>
      <c r="HQ1382" s="30"/>
      <c r="HR1382" s="30"/>
      <c r="HS1382" s="30"/>
      <c r="HT1382" s="30"/>
      <c r="HU1382" s="30"/>
      <c r="HV1382" s="30"/>
      <c r="HW1382" s="30"/>
      <c r="HX1382" s="30"/>
      <c r="HY1382" s="30"/>
      <c r="HZ1382" s="30"/>
      <c r="IA1382" s="30"/>
      <c r="IB1382" s="30"/>
      <c r="IC1382" s="30"/>
      <c r="ID1382" s="30"/>
      <c r="IE1382" s="30"/>
      <c r="IF1382" s="30"/>
      <c r="IG1382" s="30"/>
      <c r="IH1382" s="30"/>
      <c r="II1382" s="30"/>
      <c r="IJ1382" s="30"/>
      <c r="IK1382" s="30"/>
      <c r="IL1382" s="30"/>
      <c r="IM1382" s="30"/>
      <c r="IN1382" s="30"/>
      <c r="IO1382" s="30"/>
      <c r="IP1382" s="30"/>
      <c r="IQ1382" s="30"/>
      <c r="IR1382" s="30"/>
      <c r="IS1382" s="30"/>
      <c r="IT1382" s="30"/>
      <c r="IU1382" s="30"/>
    </row>
    <row r="1383" spans="1:255" ht="15">
      <c r="A1383" s="52">
        <v>44158</v>
      </c>
      <c r="B1383" s="23" t="s">
        <v>803</v>
      </c>
      <c r="C1383" s="60" t="s">
        <v>804</v>
      </c>
      <c r="D1383" s="5" t="s">
        <v>805</v>
      </c>
      <c r="E1383" s="120">
        <v>423.5</v>
      </c>
      <c r="F1383" s="30"/>
      <c r="G1383" s="30"/>
      <c r="H1383" s="30"/>
      <c r="I1383" s="30"/>
      <c r="J1383" s="30"/>
      <c r="K1383" s="30"/>
      <c r="L1383" s="30"/>
      <c r="M1383" s="30"/>
      <c r="N1383" s="30"/>
      <c r="O1383" s="30"/>
      <c r="P1383" s="30"/>
      <c r="Q1383" s="30"/>
      <c r="R1383" s="30"/>
      <c r="S1383" s="30"/>
      <c r="T1383" s="30"/>
      <c r="U1383" s="30"/>
      <c r="V1383" s="30"/>
      <c r="W1383" s="30"/>
      <c r="X1383" s="30"/>
      <c r="Y1383" s="30"/>
      <c r="Z1383" s="30"/>
      <c r="AA1383" s="30"/>
      <c r="AB1383" s="30"/>
      <c r="AC1383" s="30"/>
      <c r="AD1383" s="30"/>
      <c r="AE1383" s="30"/>
      <c r="AF1383" s="30"/>
      <c r="AG1383" s="30"/>
      <c r="AH1383" s="30"/>
      <c r="AI1383" s="30"/>
      <c r="AJ1383" s="30"/>
      <c r="AK1383" s="30"/>
      <c r="AL1383" s="30"/>
      <c r="AM1383" s="30"/>
      <c r="AN1383" s="30"/>
      <c r="AO1383" s="30"/>
      <c r="AP1383" s="30"/>
      <c r="AQ1383" s="30"/>
      <c r="AR1383" s="30"/>
      <c r="AS1383" s="30"/>
      <c r="AT1383" s="30"/>
      <c r="AU1383" s="30"/>
      <c r="AV1383" s="30"/>
      <c r="AW1383" s="30"/>
      <c r="AX1383" s="30"/>
      <c r="AY1383" s="30"/>
      <c r="AZ1383" s="30"/>
      <c r="BA1383" s="30"/>
      <c r="BB1383" s="30"/>
      <c r="BC1383" s="30"/>
      <c r="BD1383" s="30"/>
      <c r="BE1383" s="30"/>
      <c r="BF1383" s="30"/>
      <c r="BG1383" s="30"/>
      <c r="BH1383" s="30"/>
      <c r="BI1383" s="30"/>
      <c r="BJ1383" s="30"/>
      <c r="BK1383" s="30"/>
      <c r="BL1383" s="30"/>
      <c r="BM1383" s="30"/>
      <c r="BN1383" s="30"/>
      <c r="BO1383" s="30"/>
      <c r="BP1383" s="30"/>
      <c r="BQ1383" s="30"/>
      <c r="BR1383" s="30"/>
      <c r="BS1383" s="30"/>
      <c r="BT1383" s="30"/>
      <c r="BU1383" s="30"/>
      <c r="BV1383" s="30"/>
      <c r="BW1383" s="30"/>
      <c r="BX1383" s="30"/>
      <c r="BY1383" s="30"/>
      <c r="BZ1383" s="30"/>
      <c r="CA1383" s="30"/>
      <c r="CB1383" s="30"/>
      <c r="CC1383" s="30"/>
      <c r="CD1383" s="30"/>
      <c r="CE1383" s="30"/>
      <c r="CF1383" s="30"/>
      <c r="CG1383" s="30"/>
      <c r="CH1383" s="30"/>
      <c r="CI1383" s="30"/>
      <c r="CJ1383" s="30"/>
      <c r="CK1383" s="30"/>
      <c r="CL1383" s="30"/>
      <c r="CM1383" s="30"/>
      <c r="CN1383" s="30"/>
      <c r="CO1383" s="30"/>
      <c r="CP1383" s="30"/>
      <c r="CQ1383" s="30"/>
      <c r="CR1383" s="30"/>
      <c r="CS1383" s="30"/>
      <c r="CT1383" s="30"/>
      <c r="CU1383" s="30"/>
      <c r="CV1383" s="30"/>
      <c r="CW1383" s="30"/>
      <c r="CX1383" s="30"/>
      <c r="CY1383" s="30"/>
      <c r="CZ1383" s="30"/>
      <c r="DA1383" s="30"/>
      <c r="DB1383" s="30"/>
      <c r="DC1383" s="30"/>
      <c r="DD1383" s="30"/>
      <c r="DE1383" s="30"/>
      <c r="DF1383" s="30"/>
      <c r="DG1383" s="30"/>
      <c r="DH1383" s="30"/>
      <c r="DI1383" s="30"/>
      <c r="DJ1383" s="30"/>
      <c r="DK1383" s="30"/>
      <c r="DL1383" s="30"/>
      <c r="DM1383" s="30"/>
      <c r="DN1383" s="30"/>
      <c r="DO1383" s="30"/>
      <c r="DP1383" s="30"/>
      <c r="DQ1383" s="30"/>
      <c r="DR1383" s="30"/>
      <c r="DS1383" s="30"/>
      <c r="DT1383" s="30"/>
      <c r="DU1383" s="30"/>
      <c r="DV1383" s="30"/>
      <c r="DW1383" s="30"/>
      <c r="DX1383" s="30"/>
      <c r="DY1383" s="30"/>
      <c r="DZ1383" s="30"/>
      <c r="EA1383" s="30"/>
      <c r="EB1383" s="30"/>
      <c r="EC1383" s="30"/>
      <c r="ED1383" s="30"/>
      <c r="EE1383" s="30"/>
      <c r="EF1383" s="30"/>
      <c r="EG1383" s="30"/>
      <c r="EH1383" s="30"/>
      <c r="EI1383" s="30"/>
      <c r="EJ1383" s="30"/>
      <c r="EK1383" s="30"/>
      <c r="EL1383" s="30"/>
      <c r="EM1383" s="30"/>
      <c r="EN1383" s="30"/>
      <c r="EO1383" s="30"/>
      <c r="EP1383" s="30"/>
      <c r="EQ1383" s="30"/>
      <c r="ER1383" s="30"/>
      <c r="ES1383" s="30"/>
      <c r="ET1383" s="30"/>
      <c r="EU1383" s="30"/>
      <c r="EV1383" s="30"/>
      <c r="EW1383" s="30"/>
      <c r="EX1383" s="30"/>
      <c r="EY1383" s="30"/>
      <c r="EZ1383" s="30"/>
      <c r="FA1383" s="30"/>
      <c r="FB1383" s="30"/>
      <c r="FC1383" s="30"/>
      <c r="FD1383" s="30"/>
      <c r="FE1383" s="30"/>
      <c r="FF1383" s="30"/>
      <c r="FG1383" s="30"/>
      <c r="FH1383" s="30"/>
      <c r="FI1383" s="30"/>
      <c r="FJ1383" s="30"/>
      <c r="FK1383" s="30"/>
      <c r="FL1383" s="30"/>
      <c r="FM1383" s="30"/>
      <c r="FN1383" s="30"/>
      <c r="FO1383" s="30"/>
      <c r="FP1383" s="30"/>
      <c r="FQ1383" s="30"/>
      <c r="FR1383" s="30"/>
      <c r="FS1383" s="30"/>
      <c r="FT1383" s="30"/>
      <c r="FU1383" s="30"/>
      <c r="FV1383" s="30"/>
      <c r="FW1383" s="30"/>
      <c r="FX1383" s="30"/>
      <c r="FY1383" s="30"/>
      <c r="FZ1383" s="30"/>
      <c r="GA1383" s="30"/>
      <c r="GB1383" s="30"/>
      <c r="GC1383" s="30"/>
      <c r="GD1383" s="30"/>
      <c r="GE1383" s="30"/>
      <c r="GF1383" s="30"/>
      <c r="GG1383" s="30"/>
      <c r="GH1383" s="30"/>
      <c r="GI1383" s="30"/>
      <c r="GJ1383" s="30"/>
      <c r="GK1383" s="30"/>
      <c r="GL1383" s="30"/>
      <c r="GM1383" s="30"/>
      <c r="GN1383" s="30"/>
      <c r="GO1383" s="30"/>
      <c r="GP1383" s="30"/>
      <c r="GQ1383" s="30"/>
      <c r="GR1383" s="30"/>
      <c r="GS1383" s="30"/>
      <c r="GT1383" s="30"/>
      <c r="GU1383" s="30"/>
      <c r="GV1383" s="30"/>
      <c r="GW1383" s="30"/>
      <c r="GX1383" s="30"/>
      <c r="GY1383" s="30"/>
      <c r="GZ1383" s="30"/>
      <c r="HA1383" s="30"/>
      <c r="HB1383" s="30"/>
      <c r="HC1383" s="30"/>
      <c r="HD1383" s="30"/>
      <c r="HE1383" s="30"/>
      <c r="HF1383" s="30"/>
      <c r="HG1383" s="30"/>
      <c r="HH1383" s="30"/>
      <c r="HI1383" s="30"/>
      <c r="HJ1383" s="30"/>
      <c r="HK1383" s="30"/>
      <c r="HL1383" s="30"/>
      <c r="HM1383" s="30"/>
      <c r="HN1383" s="30"/>
      <c r="HO1383" s="30"/>
      <c r="HP1383" s="30"/>
      <c r="HQ1383" s="30"/>
      <c r="HR1383" s="30"/>
      <c r="HS1383" s="30"/>
      <c r="HT1383" s="30"/>
      <c r="HU1383" s="30"/>
      <c r="HV1383" s="30"/>
      <c r="HW1383" s="30"/>
      <c r="HX1383" s="30"/>
      <c r="HY1383" s="30"/>
      <c r="HZ1383" s="30"/>
      <c r="IA1383" s="30"/>
      <c r="IB1383" s="30"/>
      <c r="IC1383" s="30"/>
      <c r="ID1383" s="30"/>
      <c r="IE1383" s="30"/>
      <c r="IF1383" s="30"/>
      <c r="IG1383" s="30"/>
      <c r="IH1383" s="30"/>
      <c r="II1383" s="30"/>
      <c r="IJ1383" s="30"/>
      <c r="IK1383" s="30"/>
      <c r="IL1383" s="30"/>
      <c r="IM1383" s="30"/>
      <c r="IN1383" s="30"/>
      <c r="IO1383" s="30"/>
      <c r="IP1383" s="30"/>
      <c r="IQ1383" s="30"/>
      <c r="IR1383" s="30"/>
      <c r="IS1383" s="30"/>
      <c r="IT1383" s="30"/>
      <c r="IU1383" s="30"/>
    </row>
    <row r="1384" spans="1:5" ht="15">
      <c r="A1384" s="142" t="s">
        <v>20</v>
      </c>
      <c r="B1384" s="143"/>
      <c r="C1384" s="143"/>
      <c r="D1384" s="144"/>
      <c r="E1384" s="46">
        <f>SUM(E1383:E1383)</f>
        <v>423.5</v>
      </c>
    </row>
    <row r="1387" ht="15">
      <c r="A1387" s="32"/>
    </row>
    <row r="1389" spans="1:5" ht="15.75" thickBot="1">
      <c r="A1389" s="145" t="s">
        <v>1054</v>
      </c>
      <c r="B1389" s="145"/>
      <c r="C1389" s="145"/>
      <c r="D1389" s="145"/>
      <c r="E1389" s="145"/>
    </row>
    <row r="1390" spans="1:255" ht="15.75" thickTop="1">
      <c r="A1390" s="146" t="s">
        <v>0</v>
      </c>
      <c r="B1390" s="146"/>
      <c r="C1390" s="146"/>
      <c r="D1390" s="146"/>
      <c r="E1390" s="146"/>
      <c r="F1390" s="30"/>
      <c r="G1390" s="30"/>
      <c r="H1390" s="30"/>
      <c r="I1390" s="30"/>
      <c r="J1390" s="30"/>
      <c r="K1390" s="30"/>
      <c r="L1390" s="30"/>
      <c r="M1390" s="30"/>
      <c r="N1390" s="30"/>
      <c r="O1390" s="30"/>
      <c r="P1390" s="30"/>
      <c r="Q1390" s="30"/>
      <c r="R1390" s="30"/>
      <c r="S1390" s="30"/>
      <c r="T1390" s="30"/>
      <c r="U1390" s="30"/>
      <c r="V1390" s="30"/>
      <c r="W1390" s="30"/>
      <c r="X1390" s="30"/>
      <c r="Y1390" s="30"/>
      <c r="Z1390" s="30"/>
      <c r="AA1390" s="30"/>
      <c r="AB1390" s="30"/>
      <c r="AC1390" s="30"/>
      <c r="AD1390" s="30"/>
      <c r="AE1390" s="30"/>
      <c r="AF1390" s="30"/>
      <c r="AG1390" s="30"/>
      <c r="AH1390" s="30"/>
      <c r="AI1390" s="30"/>
      <c r="AJ1390" s="30"/>
      <c r="AK1390" s="30"/>
      <c r="AL1390" s="30"/>
      <c r="AM1390" s="30"/>
      <c r="AN1390" s="30"/>
      <c r="AO1390" s="30"/>
      <c r="AP1390" s="30"/>
      <c r="AQ1390" s="30"/>
      <c r="AR1390" s="30"/>
      <c r="AS1390" s="30"/>
      <c r="AT1390" s="30"/>
      <c r="AU1390" s="30"/>
      <c r="AV1390" s="30"/>
      <c r="AW1390" s="30"/>
      <c r="AX1390" s="30"/>
      <c r="AY1390" s="30"/>
      <c r="AZ1390" s="30"/>
      <c r="BA1390" s="30"/>
      <c r="BB1390" s="30"/>
      <c r="BC1390" s="30"/>
      <c r="BD1390" s="30"/>
      <c r="BE1390" s="30"/>
      <c r="BF1390" s="30"/>
      <c r="BG1390" s="30"/>
      <c r="BH1390" s="30"/>
      <c r="BI1390" s="30"/>
      <c r="BJ1390" s="30"/>
      <c r="BK1390" s="30"/>
      <c r="BL1390" s="30"/>
      <c r="BM1390" s="30"/>
      <c r="BN1390" s="30"/>
      <c r="BO1390" s="30"/>
      <c r="BP1390" s="30"/>
      <c r="BQ1390" s="30"/>
      <c r="BR1390" s="30"/>
      <c r="BS1390" s="30"/>
      <c r="BT1390" s="30"/>
      <c r="BU1390" s="30"/>
      <c r="BV1390" s="30"/>
      <c r="BW1390" s="30"/>
      <c r="BX1390" s="30"/>
      <c r="BY1390" s="30"/>
      <c r="BZ1390" s="30"/>
      <c r="CA1390" s="30"/>
      <c r="CB1390" s="30"/>
      <c r="CC1390" s="30"/>
      <c r="CD1390" s="30"/>
      <c r="CE1390" s="30"/>
      <c r="CF1390" s="30"/>
      <c r="CG1390" s="30"/>
      <c r="CH1390" s="30"/>
      <c r="CI1390" s="30"/>
      <c r="CJ1390" s="30"/>
      <c r="CK1390" s="30"/>
      <c r="CL1390" s="30"/>
      <c r="CM1390" s="30"/>
      <c r="CN1390" s="30"/>
      <c r="CO1390" s="30"/>
      <c r="CP1390" s="30"/>
      <c r="CQ1390" s="30"/>
      <c r="CR1390" s="30"/>
      <c r="CS1390" s="30"/>
      <c r="CT1390" s="30"/>
      <c r="CU1390" s="30"/>
      <c r="CV1390" s="30"/>
      <c r="CW1390" s="30"/>
      <c r="CX1390" s="30"/>
      <c r="CY1390" s="30"/>
      <c r="CZ1390" s="30"/>
      <c r="DA1390" s="30"/>
      <c r="DB1390" s="30"/>
      <c r="DC1390" s="30"/>
      <c r="DD1390" s="30"/>
      <c r="DE1390" s="30"/>
      <c r="DF1390" s="30"/>
      <c r="DG1390" s="30"/>
      <c r="DH1390" s="30"/>
      <c r="DI1390" s="30"/>
      <c r="DJ1390" s="30"/>
      <c r="DK1390" s="30"/>
      <c r="DL1390" s="30"/>
      <c r="DM1390" s="30"/>
      <c r="DN1390" s="30"/>
      <c r="DO1390" s="30"/>
      <c r="DP1390" s="30"/>
      <c r="DQ1390" s="30"/>
      <c r="DR1390" s="30"/>
      <c r="DS1390" s="30"/>
      <c r="DT1390" s="30"/>
      <c r="DU1390" s="30"/>
      <c r="DV1390" s="30"/>
      <c r="DW1390" s="30"/>
      <c r="DX1390" s="30"/>
      <c r="DY1390" s="30"/>
      <c r="DZ1390" s="30"/>
      <c r="EA1390" s="30"/>
      <c r="EB1390" s="30"/>
      <c r="EC1390" s="30"/>
      <c r="ED1390" s="30"/>
      <c r="EE1390" s="30"/>
      <c r="EF1390" s="30"/>
      <c r="EG1390" s="30"/>
      <c r="EH1390" s="30"/>
      <c r="EI1390" s="30"/>
      <c r="EJ1390" s="30"/>
      <c r="EK1390" s="30"/>
      <c r="EL1390" s="30"/>
      <c r="EM1390" s="30"/>
      <c r="EN1390" s="30"/>
      <c r="EO1390" s="30"/>
      <c r="EP1390" s="30"/>
      <c r="EQ1390" s="30"/>
      <c r="ER1390" s="30"/>
      <c r="ES1390" s="30"/>
      <c r="ET1390" s="30"/>
      <c r="EU1390" s="30"/>
      <c r="EV1390" s="30"/>
      <c r="EW1390" s="30"/>
      <c r="EX1390" s="30"/>
      <c r="EY1390" s="30"/>
      <c r="EZ1390" s="30"/>
      <c r="FA1390" s="30"/>
      <c r="FB1390" s="30"/>
      <c r="FC1390" s="30"/>
      <c r="FD1390" s="30"/>
      <c r="FE1390" s="30"/>
      <c r="FF1390" s="30"/>
      <c r="FG1390" s="30"/>
      <c r="FH1390" s="30"/>
      <c r="FI1390" s="30"/>
      <c r="FJ1390" s="30"/>
      <c r="FK1390" s="30"/>
      <c r="FL1390" s="30"/>
      <c r="FM1390" s="30"/>
      <c r="FN1390" s="30"/>
      <c r="FO1390" s="30"/>
      <c r="FP1390" s="30"/>
      <c r="FQ1390" s="30"/>
      <c r="FR1390" s="30"/>
      <c r="FS1390" s="30"/>
      <c r="FT1390" s="30"/>
      <c r="FU1390" s="30"/>
      <c r="FV1390" s="30"/>
      <c r="FW1390" s="30"/>
      <c r="FX1390" s="30"/>
      <c r="FY1390" s="30"/>
      <c r="FZ1390" s="30"/>
      <c r="GA1390" s="30"/>
      <c r="GB1390" s="30"/>
      <c r="GC1390" s="30"/>
      <c r="GD1390" s="30"/>
      <c r="GE1390" s="30"/>
      <c r="GF1390" s="30"/>
      <c r="GG1390" s="30"/>
      <c r="GH1390" s="30"/>
      <c r="GI1390" s="30"/>
      <c r="GJ1390" s="30"/>
      <c r="GK1390" s="30"/>
      <c r="GL1390" s="30"/>
      <c r="GM1390" s="30"/>
      <c r="GN1390" s="30"/>
      <c r="GO1390" s="30"/>
      <c r="GP1390" s="30"/>
      <c r="GQ1390" s="30"/>
      <c r="GR1390" s="30"/>
      <c r="GS1390" s="30"/>
      <c r="GT1390" s="30"/>
      <c r="GU1390" s="30"/>
      <c r="GV1390" s="30"/>
      <c r="GW1390" s="30"/>
      <c r="GX1390" s="30"/>
      <c r="GY1390" s="30"/>
      <c r="GZ1390" s="30"/>
      <c r="HA1390" s="30"/>
      <c r="HB1390" s="30"/>
      <c r="HC1390" s="30"/>
      <c r="HD1390" s="30"/>
      <c r="HE1390" s="30"/>
      <c r="HF1390" s="30"/>
      <c r="HG1390" s="30"/>
      <c r="HH1390" s="30"/>
      <c r="HI1390" s="30"/>
      <c r="HJ1390" s="30"/>
      <c r="HK1390" s="30"/>
      <c r="HL1390" s="30"/>
      <c r="HM1390" s="30"/>
      <c r="HN1390" s="30"/>
      <c r="HO1390" s="30"/>
      <c r="HP1390" s="30"/>
      <c r="HQ1390" s="30"/>
      <c r="HR1390" s="30"/>
      <c r="HS1390" s="30"/>
      <c r="HT1390" s="30"/>
      <c r="HU1390" s="30"/>
      <c r="HV1390" s="30"/>
      <c r="HW1390" s="30"/>
      <c r="HX1390" s="30"/>
      <c r="HY1390" s="30"/>
      <c r="HZ1390" s="30"/>
      <c r="IA1390" s="30"/>
      <c r="IB1390" s="30"/>
      <c r="IC1390" s="30"/>
      <c r="ID1390" s="30"/>
      <c r="IE1390" s="30"/>
      <c r="IF1390" s="30"/>
      <c r="IG1390" s="30"/>
      <c r="IH1390" s="30"/>
      <c r="II1390" s="30"/>
      <c r="IJ1390" s="30"/>
      <c r="IK1390" s="30"/>
      <c r="IL1390" s="30"/>
      <c r="IM1390" s="30"/>
      <c r="IN1390" s="30"/>
      <c r="IO1390" s="30"/>
      <c r="IP1390" s="30"/>
      <c r="IQ1390" s="30"/>
      <c r="IR1390" s="30"/>
      <c r="IS1390" s="30"/>
      <c r="IT1390" s="30"/>
      <c r="IU1390" s="30"/>
    </row>
    <row r="1391" spans="6:255" ht="15">
      <c r="F1391" s="30"/>
      <c r="G1391" s="30"/>
      <c r="H1391" s="30"/>
      <c r="I1391" s="30"/>
      <c r="J1391" s="30"/>
      <c r="K1391" s="30"/>
      <c r="L1391" s="30"/>
      <c r="M1391" s="30"/>
      <c r="N1391" s="30"/>
      <c r="O1391" s="30"/>
      <c r="P1391" s="30"/>
      <c r="Q1391" s="30"/>
      <c r="R1391" s="30"/>
      <c r="S1391" s="30"/>
      <c r="T1391" s="30"/>
      <c r="U1391" s="30"/>
      <c r="V1391" s="30"/>
      <c r="W1391" s="30"/>
      <c r="X1391" s="30"/>
      <c r="Y1391" s="30"/>
      <c r="Z1391" s="30"/>
      <c r="AA1391" s="30"/>
      <c r="AB1391" s="30"/>
      <c r="AC1391" s="30"/>
      <c r="AD1391" s="30"/>
      <c r="AE1391" s="30"/>
      <c r="AF1391" s="30"/>
      <c r="AG1391" s="30"/>
      <c r="AH1391" s="30"/>
      <c r="AI1391" s="30"/>
      <c r="AJ1391" s="30"/>
      <c r="AK1391" s="30"/>
      <c r="AL1391" s="30"/>
      <c r="AM1391" s="30"/>
      <c r="AN1391" s="30"/>
      <c r="AO1391" s="30"/>
      <c r="AP1391" s="30"/>
      <c r="AQ1391" s="30"/>
      <c r="AR1391" s="30"/>
      <c r="AS1391" s="30"/>
      <c r="AT1391" s="30"/>
      <c r="AU1391" s="30"/>
      <c r="AV1391" s="30"/>
      <c r="AW1391" s="30"/>
      <c r="AX1391" s="30"/>
      <c r="AY1391" s="30"/>
      <c r="AZ1391" s="30"/>
      <c r="BA1391" s="30"/>
      <c r="BB1391" s="30"/>
      <c r="BC1391" s="30"/>
      <c r="BD1391" s="30"/>
      <c r="BE1391" s="30"/>
      <c r="BF1391" s="30"/>
      <c r="BG1391" s="30"/>
      <c r="BH1391" s="30"/>
      <c r="BI1391" s="30"/>
      <c r="BJ1391" s="30"/>
      <c r="BK1391" s="30"/>
      <c r="BL1391" s="30"/>
      <c r="BM1391" s="30"/>
      <c r="BN1391" s="30"/>
      <c r="BO1391" s="30"/>
      <c r="BP1391" s="30"/>
      <c r="BQ1391" s="30"/>
      <c r="BR1391" s="30"/>
      <c r="BS1391" s="30"/>
      <c r="BT1391" s="30"/>
      <c r="BU1391" s="30"/>
      <c r="BV1391" s="30"/>
      <c r="BW1391" s="30"/>
      <c r="BX1391" s="30"/>
      <c r="BY1391" s="30"/>
      <c r="BZ1391" s="30"/>
      <c r="CA1391" s="30"/>
      <c r="CB1391" s="30"/>
      <c r="CC1391" s="30"/>
      <c r="CD1391" s="30"/>
      <c r="CE1391" s="30"/>
      <c r="CF1391" s="30"/>
      <c r="CG1391" s="30"/>
      <c r="CH1391" s="30"/>
      <c r="CI1391" s="30"/>
      <c r="CJ1391" s="30"/>
      <c r="CK1391" s="30"/>
      <c r="CL1391" s="30"/>
      <c r="CM1391" s="30"/>
      <c r="CN1391" s="30"/>
      <c r="CO1391" s="30"/>
      <c r="CP1391" s="30"/>
      <c r="CQ1391" s="30"/>
      <c r="CR1391" s="30"/>
      <c r="CS1391" s="30"/>
      <c r="CT1391" s="30"/>
      <c r="CU1391" s="30"/>
      <c r="CV1391" s="30"/>
      <c r="CW1391" s="30"/>
      <c r="CX1391" s="30"/>
      <c r="CY1391" s="30"/>
      <c r="CZ1391" s="30"/>
      <c r="DA1391" s="30"/>
      <c r="DB1391" s="30"/>
      <c r="DC1391" s="30"/>
      <c r="DD1391" s="30"/>
      <c r="DE1391" s="30"/>
      <c r="DF1391" s="30"/>
      <c r="DG1391" s="30"/>
      <c r="DH1391" s="30"/>
      <c r="DI1391" s="30"/>
      <c r="DJ1391" s="30"/>
      <c r="DK1391" s="30"/>
      <c r="DL1391" s="30"/>
      <c r="DM1391" s="30"/>
      <c r="DN1391" s="30"/>
      <c r="DO1391" s="30"/>
      <c r="DP1391" s="30"/>
      <c r="DQ1391" s="30"/>
      <c r="DR1391" s="30"/>
      <c r="DS1391" s="30"/>
      <c r="DT1391" s="30"/>
      <c r="DU1391" s="30"/>
      <c r="DV1391" s="30"/>
      <c r="DW1391" s="30"/>
      <c r="DX1391" s="30"/>
      <c r="DY1391" s="30"/>
      <c r="DZ1391" s="30"/>
      <c r="EA1391" s="30"/>
      <c r="EB1391" s="30"/>
      <c r="EC1391" s="30"/>
      <c r="ED1391" s="30"/>
      <c r="EE1391" s="30"/>
      <c r="EF1391" s="30"/>
      <c r="EG1391" s="30"/>
      <c r="EH1391" s="30"/>
      <c r="EI1391" s="30"/>
      <c r="EJ1391" s="30"/>
      <c r="EK1391" s="30"/>
      <c r="EL1391" s="30"/>
      <c r="EM1391" s="30"/>
      <c r="EN1391" s="30"/>
      <c r="EO1391" s="30"/>
      <c r="EP1391" s="30"/>
      <c r="EQ1391" s="30"/>
      <c r="ER1391" s="30"/>
      <c r="ES1391" s="30"/>
      <c r="ET1391" s="30"/>
      <c r="EU1391" s="30"/>
      <c r="EV1391" s="30"/>
      <c r="EW1391" s="30"/>
      <c r="EX1391" s="30"/>
      <c r="EY1391" s="30"/>
      <c r="EZ1391" s="30"/>
      <c r="FA1391" s="30"/>
      <c r="FB1391" s="30"/>
      <c r="FC1391" s="30"/>
      <c r="FD1391" s="30"/>
      <c r="FE1391" s="30"/>
      <c r="FF1391" s="30"/>
      <c r="FG1391" s="30"/>
      <c r="FH1391" s="30"/>
      <c r="FI1391" s="30"/>
      <c r="FJ1391" s="30"/>
      <c r="FK1391" s="30"/>
      <c r="FL1391" s="30"/>
      <c r="FM1391" s="30"/>
      <c r="FN1391" s="30"/>
      <c r="FO1391" s="30"/>
      <c r="FP1391" s="30"/>
      <c r="FQ1391" s="30"/>
      <c r="FR1391" s="30"/>
      <c r="FS1391" s="30"/>
      <c r="FT1391" s="30"/>
      <c r="FU1391" s="30"/>
      <c r="FV1391" s="30"/>
      <c r="FW1391" s="30"/>
      <c r="FX1391" s="30"/>
      <c r="FY1391" s="30"/>
      <c r="FZ1391" s="30"/>
      <c r="GA1391" s="30"/>
      <c r="GB1391" s="30"/>
      <c r="GC1391" s="30"/>
      <c r="GD1391" s="30"/>
      <c r="GE1391" s="30"/>
      <c r="GF1391" s="30"/>
      <c r="GG1391" s="30"/>
      <c r="GH1391" s="30"/>
      <c r="GI1391" s="30"/>
      <c r="GJ1391" s="30"/>
      <c r="GK1391" s="30"/>
      <c r="GL1391" s="30"/>
      <c r="GM1391" s="30"/>
      <c r="GN1391" s="30"/>
      <c r="GO1391" s="30"/>
      <c r="GP1391" s="30"/>
      <c r="GQ1391" s="30"/>
      <c r="GR1391" s="30"/>
      <c r="GS1391" s="30"/>
      <c r="GT1391" s="30"/>
      <c r="GU1391" s="30"/>
      <c r="GV1391" s="30"/>
      <c r="GW1391" s="30"/>
      <c r="GX1391" s="30"/>
      <c r="GY1391" s="30"/>
      <c r="GZ1391" s="30"/>
      <c r="HA1391" s="30"/>
      <c r="HB1391" s="30"/>
      <c r="HC1391" s="30"/>
      <c r="HD1391" s="30"/>
      <c r="HE1391" s="30"/>
      <c r="HF1391" s="30"/>
      <c r="HG1391" s="30"/>
      <c r="HH1391" s="30"/>
      <c r="HI1391" s="30"/>
      <c r="HJ1391" s="30"/>
      <c r="HK1391" s="30"/>
      <c r="HL1391" s="30"/>
      <c r="HM1391" s="30"/>
      <c r="HN1391" s="30"/>
      <c r="HO1391" s="30"/>
      <c r="HP1391" s="30"/>
      <c r="HQ1391" s="30"/>
      <c r="HR1391" s="30"/>
      <c r="HS1391" s="30"/>
      <c r="HT1391" s="30"/>
      <c r="HU1391" s="30"/>
      <c r="HV1391" s="30"/>
      <c r="HW1391" s="30"/>
      <c r="HX1391" s="30"/>
      <c r="HY1391" s="30"/>
      <c r="HZ1391" s="30"/>
      <c r="IA1391" s="30"/>
      <c r="IB1391" s="30"/>
      <c r="IC1391" s="30"/>
      <c r="ID1391" s="30"/>
      <c r="IE1391" s="30"/>
      <c r="IF1391" s="30"/>
      <c r="IG1391" s="30"/>
      <c r="IH1391" s="30"/>
      <c r="II1391" s="30"/>
      <c r="IJ1391" s="30"/>
      <c r="IK1391" s="30"/>
      <c r="IL1391" s="30"/>
      <c r="IM1391" s="30"/>
      <c r="IN1391" s="30"/>
      <c r="IO1391" s="30"/>
      <c r="IP1391" s="30"/>
      <c r="IQ1391" s="30"/>
      <c r="IR1391" s="30"/>
      <c r="IS1391" s="30"/>
      <c r="IT1391" s="30"/>
      <c r="IU1391" s="30"/>
    </row>
    <row r="1392" spans="1:255" ht="30.75" customHeight="1">
      <c r="A1392" s="147" t="s">
        <v>838</v>
      </c>
      <c r="B1392" s="147"/>
      <c r="C1392" s="147"/>
      <c r="D1392" s="147"/>
      <c r="E1392" s="147"/>
      <c r="F1392" s="30"/>
      <c r="G1392" s="30"/>
      <c r="H1392" s="30"/>
      <c r="I1392" s="30"/>
      <c r="J1392" s="30"/>
      <c r="K1392" s="30"/>
      <c r="L1392" s="30"/>
      <c r="M1392" s="30"/>
      <c r="N1392" s="30"/>
      <c r="O1392" s="30"/>
      <c r="P1392" s="30"/>
      <c r="Q1392" s="30"/>
      <c r="R1392" s="30"/>
      <c r="S1392" s="30"/>
      <c r="T1392" s="30"/>
      <c r="U1392" s="30"/>
      <c r="V1392" s="30"/>
      <c r="W1392" s="30"/>
      <c r="X1392" s="30"/>
      <c r="Y1392" s="30"/>
      <c r="Z1392" s="30"/>
      <c r="AA1392" s="30"/>
      <c r="AB1392" s="30"/>
      <c r="AC1392" s="30"/>
      <c r="AD1392" s="30"/>
      <c r="AE1392" s="30"/>
      <c r="AF1392" s="30"/>
      <c r="AG1392" s="30"/>
      <c r="AH1392" s="30"/>
      <c r="AI1392" s="30"/>
      <c r="AJ1392" s="30"/>
      <c r="AK1392" s="30"/>
      <c r="AL1392" s="30"/>
      <c r="AM1392" s="30"/>
      <c r="AN1392" s="30"/>
      <c r="AO1392" s="30"/>
      <c r="AP1392" s="30"/>
      <c r="AQ1392" s="30"/>
      <c r="AR1392" s="30"/>
      <c r="AS1392" s="30"/>
      <c r="AT1392" s="30"/>
      <c r="AU1392" s="30"/>
      <c r="AV1392" s="30"/>
      <c r="AW1392" s="30"/>
      <c r="AX1392" s="30"/>
      <c r="AY1392" s="30"/>
      <c r="AZ1392" s="30"/>
      <c r="BA1392" s="30"/>
      <c r="BB1392" s="30"/>
      <c r="BC1392" s="30"/>
      <c r="BD1392" s="30"/>
      <c r="BE1392" s="30"/>
      <c r="BF1392" s="30"/>
      <c r="BG1392" s="30"/>
      <c r="BH1392" s="30"/>
      <c r="BI1392" s="30"/>
      <c r="BJ1392" s="30"/>
      <c r="BK1392" s="30"/>
      <c r="BL1392" s="30"/>
      <c r="BM1392" s="30"/>
      <c r="BN1392" s="30"/>
      <c r="BO1392" s="30"/>
      <c r="BP1392" s="30"/>
      <c r="BQ1392" s="30"/>
      <c r="BR1392" s="30"/>
      <c r="BS1392" s="30"/>
      <c r="BT1392" s="30"/>
      <c r="BU1392" s="30"/>
      <c r="BV1392" s="30"/>
      <c r="BW1392" s="30"/>
      <c r="BX1392" s="30"/>
      <c r="BY1392" s="30"/>
      <c r="BZ1392" s="30"/>
      <c r="CA1392" s="30"/>
      <c r="CB1392" s="30"/>
      <c r="CC1392" s="30"/>
      <c r="CD1392" s="30"/>
      <c r="CE1392" s="30"/>
      <c r="CF1392" s="30"/>
      <c r="CG1392" s="30"/>
      <c r="CH1392" s="30"/>
      <c r="CI1392" s="30"/>
      <c r="CJ1392" s="30"/>
      <c r="CK1392" s="30"/>
      <c r="CL1392" s="30"/>
      <c r="CM1392" s="30"/>
      <c r="CN1392" s="30"/>
      <c r="CO1392" s="30"/>
      <c r="CP1392" s="30"/>
      <c r="CQ1392" s="30"/>
      <c r="CR1392" s="30"/>
      <c r="CS1392" s="30"/>
      <c r="CT1392" s="30"/>
      <c r="CU1392" s="30"/>
      <c r="CV1392" s="30"/>
      <c r="CW1392" s="30"/>
      <c r="CX1392" s="30"/>
      <c r="CY1392" s="30"/>
      <c r="CZ1392" s="30"/>
      <c r="DA1392" s="30"/>
      <c r="DB1392" s="30"/>
      <c r="DC1392" s="30"/>
      <c r="DD1392" s="30"/>
      <c r="DE1392" s="30"/>
      <c r="DF1392" s="30"/>
      <c r="DG1392" s="30"/>
      <c r="DH1392" s="30"/>
      <c r="DI1392" s="30"/>
      <c r="DJ1392" s="30"/>
      <c r="DK1392" s="30"/>
      <c r="DL1392" s="30"/>
      <c r="DM1392" s="30"/>
      <c r="DN1392" s="30"/>
      <c r="DO1392" s="30"/>
      <c r="DP1392" s="30"/>
      <c r="DQ1392" s="30"/>
      <c r="DR1392" s="30"/>
      <c r="DS1392" s="30"/>
      <c r="DT1392" s="30"/>
      <c r="DU1392" s="30"/>
      <c r="DV1392" s="30"/>
      <c r="DW1392" s="30"/>
      <c r="DX1392" s="30"/>
      <c r="DY1392" s="30"/>
      <c r="DZ1392" s="30"/>
      <c r="EA1392" s="30"/>
      <c r="EB1392" s="30"/>
      <c r="EC1392" s="30"/>
      <c r="ED1392" s="30"/>
      <c r="EE1392" s="30"/>
      <c r="EF1392" s="30"/>
      <c r="EG1392" s="30"/>
      <c r="EH1392" s="30"/>
      <c r="EI1392" s="30"/>
      <c r="EJ1392" s="30"/>
      <c r="EK1392" s="30"/>
      <c r="EL1392" s="30"/>
      <c r="EM1392" s="30"/>
      <c r="EN1392" s="30"/>
      <c r="EO1392" s="30"/>
      <c r="EP1392" s="30"/>
      <c r="EQ1392" s="30"/>
      <c r="ER1392" s="30"/>
      <c r="ES1392" s="30"/>
      <c r="ET1392" s="30"/>
      <c r="EU1392" s="30"/>
      <c r="EV1392" s="30"/>
      <c r="EW1392" s="30"/>
      <c r="EX1392" s="30"/>
      <c r="EY1392" s="30"/>
      <c r="EZ1392" s="30"/>
      <c r="FA1392" s="30"/>
      <c r="FB1392" s="30"/>
      <c r="FC1392" s="30"/>
      <c r="FD1392" s="30"/>
      <c r="FE1392" s="30"/>
      <c r="FF1392" s="30"/>
      <c r="FG1392" s="30"/>
      <c r="FH1392" s="30"/>
      <c r="FI1392" s="30"/>
      <c r="FJ1392" s="30"/>
      <c r="FK1392" s="30"/>
      <c r="FL1392" s="30"/>
      <c r="FM1392" s="30"/>
      <c r="FN1392" s="30"/>
      <c r="FO1392" s="30"/>
      <c r="FP1392" s="30"/>
      <c r="FQ1392" s="30"/>
      <c r="FR1392" s="30"/>
      <c r="FS1392" s="30"/>
      <c r="FT1392" s="30"/>
      <c r="FU1392" s="30"/>
      <c r="FV1392" s="30"/>
      <c r="FW1392" s="30"/>
      <c r="FX1392" s="30"/>
      <c r="FY1392" s="30"/>
      <c r="FZ1392" s="30"/>
      <c r="GA1392" s="30"/>
      <c r="GB1392" s="30"/>
      <c r="GC1392" s="30"/>
      <c r="GD1392" s="30"/>
      <c r="GE1392" s="30"/>
      <c r="GF1392" s="30"/>
      <c r="GG1392" s="30"/>
      <c r="GH1392" s="30"/>
      <c r="GI1392" s="30"/>
      <c r="GJ1392" s="30"/>
      <c r="GK1392" s="30"/>
      <c r="GL1392" s="30"/>
      <c r="GM1392" s="30"/>
      <c r="GN1392" s="30"/>
      <c r="GO1392" s="30"/>
      <c r="GP1392" s="30"/>
      <c r="GQ1392" s="30"/>
      <c r="GR1392" s="30"/>
      <c r="GS1392" s="30"/>
      <c r="GT1392" s="30"/>
      <c r="GU1392" s="30"/>
      <c r="GV1392" s="30"/>
      <c r="GW1392" s="30"/>
      <c r="GX1392" s="30"/>
      <c r="GY1392" s="30"/>
      <c r="GZ1392" s="30"/>
      <c r="HA1392" s="30"/>
      <c r="HB1392" s="30"/>
      <c r="HC1392" s="30"/>
      <c r="HD1392" s="30"/>
      <c r="HE1392" s="30"/>
      <c r="HF1392" s="30"/>
      <c r="HG1392" s="30"/>
      <c r="HH1392" s="30"/>
      <c r="HI1392" s="30"/>
      <c r="HJ1392" s="30"/>
      <c r="HK1392" s="30"/>
      <c r="HL1392" s="30"/>
      <c r="HM1392" s="30"/>
      <c r="HN1392" s="30"/>
      <c r="HO1392" s="30"/>
      <c r="HP1392" s="30"/>
      <c r="HQ1392" s="30"/>
      <c r="HR1392" s="30"/>
      <c r="HS1392" s="30"/>
      <c r="HT1392" s="30"/>
      <c r="HU1392" s="30"/>
      <c r="HV1392" s="30"/>
      <c r="HW1392" s="30"/>
      <c r="HX1392" s="30"/>
      <c r="HY1392" s="30"/>
      <c r="HZ1392" s="30"/>
      <c r="IA1392" s="30"/>
      <c r="IB1392" s="30"/>
      <c r="IC1392" s="30"/>
      <c r="ID1392" s="30"/>
      <c r="IE1392" s="30"/>
      <c r="IF1392" s="30"/>
      <c r="IG1392" s="30"/>
      <c r="IH1392" s="30"/>
      <c r="II1392" s="30"/>
      <c r="IJ1392" s="30"/>
      <c r="IK1392" s="30"/>
      <c r="IL1392" s="30"/>
      <c r="IM1392" s="30"/>
      <c r="IN1392" s="30"/>
      <c r="IO1392" s="30"/>
      <c r="IP1392" s="30"/>
      <c r="IQ1392" s="30"/>
      <c r="IR1392" s="30"/>
      <c r="IS1392" s="30"/>
      <c r="IT1392" s="30"/>
      <c r="IU1392" s="30"/>
    </row>
    <row r="1393" spans="1:255" ht="15">
      <c r="A1393" s="148" t="s">
        <v>139</v>
      </c>
      <c r="B1393" s="148"/>
      <c r="C1393" s="148"/>
      <c r="D1393" s="148"/>
      <c r="E1393" s="148"/>
      <c r="F1393" s="30"/>
      <c r="G1393" s="30"/>
      <c r="H1393" s="30"/>
      <c r="I1393" s="30"/>
      <c r="J1393" s="30"/>
      <c r="K1393" s="30"/>
      <c r="L1393" s="30"/>
      <c r="M1393" s="30"/>
      <c r="N1393" s="30"/>
      <c r="O1393" s="30"/>
      <c r="P1393" s="30"/>
      <c r="Q1393" s="30"/>
      <c r="R1393" s="30"/>
      <c r="S1393" s="30"/>
      <c r="T1393" s="30"/>
      <c r="U1393" s="30"/>
      <c r="V1393" s="30"/>
      <c r="W1393" s="30"/>
      <c r="X1393" s="30"/>
      <c r="Y1393" s="30"/>
      <c r="Z1393" s="30"/>
      <c r="AA1393" s="30"/>
      <c r="AB1393" s="30"/>
      <c r="AC1393" s="30"/>
      <c r="AD1393" s="30"/>
      <c r="AE1393" s="30"/>
      <c r="AF1393" s="30"/>
      <c r="AG1393" s="30"/>
      <c r="AH1393" s="30"/>
      <c r="AI1393" s="30"/>
      <c r="AJ1393" s="30"/>
      <c r="AK1393" s="30"/>
      <c r="AL1393" s="30"/>
      <c r="AM1393" s="30"/>
      <c r="AN1393" s="30"/>
      <c r="AO1393" s="30"/>
      <c r="AP1393" s="30"/>
      <c r="AQ1393" s="30"/>
      <c r="AR1393" s="30"/>
      <c r="AS1393" s="30"/>
      <c r="AT1393" s="30"/>
      <c r="AU1393" s="30"/>
      <c r="AV1393" s="30"/>
      <c r="AW1393" s="30"/>
      <c r="AX1393" s="30"/>
      <c r="AY1393" s="30"/>
      <c r="AZ1393" s="30"/>
      <c r="BA1393" s="30"/>
      <c r="BB1393" s="30"/>
      <c r="BC1393" s="30"/>
      <c r="BD1393" s="30"/>
      <c r="BE1393" s="30"/>
      <c r="BF1393" s="30"/>
      <c r="BG1393" s="30"/>
      <c r="BH1393" s="30"/>
      <c r="BI1393" s="30"/>
      <c r="BJ1393" s="30"/>
      <c r="BK1393" s="30"/>
      <c r="BL1393" s="30"/>
      <c r="BM1393" s="30"/>
      <c r="BN1393" s="30"/>
      <c r="BO1393" s="30"/>
      <c r="BP1393" s="30"/>
      <c r="BQ1393" s="30"/>
      <c r="BR1393" s="30"/>
      <c r="BS1393" s="30"/>
      <c r="BT1393" s="30"/>
      <c r="BU1393" s="30"/>
      <c r="BV1393" s="30"/>
      <c r="BW1393" s="30"/>
      <c r="BX1393" s="30"/>
      <c r="BY1393" s="30"/>
      <c r="BZ1393" s="30"/>
      <c r="CA1393" s="30"/>
      <c r="CB1393" s="30"/>
      <c r="CC1393" s="30"/>
      <c r="CD1393" s="30"/>
      <c r="CE1393" s="30"/>
      <c r="CF1393" s="30"/>
      <c r="CG1393" s="30"/>
      <c r="CH1393" s="30"/>
      <c r="CI1393" s="30"/>
      <c r="CJ1393" s="30"/>
      <c r="CK1393" s="30"/>
      <c r="CL1393" s="30"/>
      <c r="CM1393" s="30"/>
      <c r="CN1393" s="30"/>
      <c r="CO1393" s="30"/>
      <c r="CP1393" s="30"/>
      <c r="CQ1393" s="30"/>
      <c r="CR1393" s="30"/>
      <c r="CS1393" s="30"/>
      <c r="CT1393" s="30"/>
      <c r="CU1393" s="30"/>
      <c r="CV1393" s="30"/>
      <c r="CW1393" s="30"/>
      <c r="CX1393" s="30"/>
      <c r="CY1393" s="30"/>
      <c r="CZ1393" s="30"/>
      <c r="DA1393" s="30"/>
      <c r="DB1393" s="30"/>
      <c r="DC1393" s="30"/>
      <c r="DD1393" s="30"/>
      <c r="DE1393" s="30"/>
      <c r="DF1393" s="30"/>
      <c r="DG1393" s="30"/>
      <c r="DH1393" s="30"/>
      <c r="DI1393" s="30"/>
      <c r="DJ1393" s="30"/>
      <c r="DK1393" s="30"/>
      <c r="DL1393" s="30"/>
      <c r="DM1393" s="30"/>
      <c r="DN1393" s="30"/>
      <c r="DO1393" s="30"/>
      <c r="DP1393" s="30"/>
      <c r="DQ1393" s="30"/>
      <c r="DR1393" s="30"/>
      <c r="DS1393" s="30"/>
      <c r="DT1393" s="30"/>
      <c r="DU1393" s="30"/>
      <c r="DV1393" s="30"/>
      <c r="DW1393" s="30"/>
      <c r="DX1393" s="30"/>
      <c r="DY1393" s="30"/>
      <c r="DZ1393" s="30"/>
      <c r="EA1393" s="30"/>
      <c r="EB1393" s="30"/>
      <c r="EC1393" s="30"/>
      <c r="ED1393" s="30"/>
      <c r="EE1393" s="30"/>
      <c r="EF1393" s="30"/>
      <c r="EG1393" s="30"/>
      <c r="EH1393" s="30"/>
      <c r="EI1393" s="30"/>
      <c r="EJ1393" s="30"/>
      <c r="EK1393" s="30"/>
      <c r="EL1393" s="30"/>
      <c r="EM1393" s="30"/>
      <c r="EN1393" s="30"/>
      <c r="EO1393" s="30"/>
      <c r="EP1393" s="30"/>
      <c r="EQ1393" s="30"/>
      <c r="ER1393" s="30"/>
      <c r="ES1393" s="30"/>
      <c r="ET1393" s="30"/>
      <c r="EU1393" s="30"/>
      <c r="EV1393" s="30"/>
      <c r="EW1393" s="30"/>
      <c r="EX1393" s="30"/>
      <c r="EY1393" s="30"/>
      <c r="EZ1393" s="30"/>
      <c r="FA1393" s="30"/>
      <c r="FB1393" s="30"/>
      <c r="FC1393" s="30"/>
      <c r="FD1393" s="30"/>
      <c r="FE1393" s="30"/>
      <c r="FF1393" s="30"/>
      <c r="FG1393" s="30"/>
      <c r="FH1393" s="30"/>
      <c r="FI1393" s="30"/>
      <c r="FJ1393" s="30"/>
      <c r="FK1393" s="30"/>
      <c r="FL1393" s="30"/>
      <c r="FM1393" s="30"/>
      <c r="FN1393" s="30"/>
      <c r="FO1393" s="30"/>
      <c r="FP1393" s="30"/>
      <c r="FQ1393" s="30"/>
      <c r="FR1393" s="30"/>
      <c r="FS1393" s="30"/>
      <c r="FT1393" s="30"/>
      <c r="FU1393" s="30"/>
      <c r="FV1393" s="30"/>
      <c r="FW1393" s="30"/>
      <c r="FX1393" s="30"/>
      <c r="FY1393" s="30"/>
      <c r="FZ1393" s="30"/>
      <c r="GA1393" s="30"/>
      <c r="GB1393" s="30"/>
      <c r="GC1393" s="30"/>
      <c r="GD1393" s="30"/>
      <c r="GE1393" s="30"/>
      <c r="GF1393" s="30"/>
      <c r="GG1393" s="30"/>
      <c r="GH1393" s="30"/>
      <c r="GI1393" s="30"/>
      <c r="GJ1393" s="30"/>
      <c r="GK1393" s="30"/>
      <c r="GL1393" s="30"/>
      <c r="GM1393" s="30"/>
      <c r="GN1393" s="30"/>
      <c r="GO1393" s="30"/>
      <c r="GP1393" s="30"/>
      <c r="GQ1393" s="30"/>
      <c r="GR1393" s="30"/>
      <c r="GS1393" s="30"/>
      <c r="GT1393" s="30"/>
      <c r="GU1393" s="30"/>
      <c r="GV1393" s="30"/>
      <c r="GW1393" s="30"/>
      <c r="GX1393" s="30"/>
      <c r="GY1393" s="30"/>
      <c r="GZ1393" s="30"/>
      <c r="HA1393" s="30"/>
      <c r="HB1393" s="30"/>
      <c r="HC1393" s="30"/>
      <c r="HD1393" s="30"/>
      <c r="HE1393" s="30"/>
      <c r="HF1393" s="30"/>
      <c r="HG1393" s="30"/>
      <c r="HH1393" s="30"/>
      <c r="HI1393" s="30"/>
      <c r="HJ1393" s="30"/>
      <c r="HK1393" s="30"/>
      <c r="HL1393" s="30"/>
      <c r="HM1393" s="30"/>
      <c r="HN1393" s="30"/>
      <c r="HO1393" s="30"/>
      <c r="HP1393" s="30"/>
      <c r="HQ1393" s="30"/>
      <c r="HR1393" s="30"/>
      <c r="HS1393" s="30"/>
      <c r="HT1393" s="30"/>
      <c r="HU1393" s="30"/>
      <c r="HV1393" s="30"/>
      <c r="HW1393" s="30"/>
      <c r="HX1393" s="30"/>
      <c r="HY1393" s="30"/>
      <c r="HZ1393" s="30"/>
      <c r="IA1393" s="30"/>
      <c r="IB1393" s="30"/>
      <c r="IC1393" s="30"/>
      <c r="ID1393" s="30"/>
      <c r="IE1393" s="30"/>
      <c r="IF1393" s="30"/>
      <c r="IG1393" s="30"/>
      <c r="IH1393" s="30"/>
      <c r="II1393" s="30"/>
      <c r="IJ1393" s="30"/>
      <c r="IK1393" s="30"/>
      <c r="IL1393" s="30"/>
      <c r="IM1393" s="30"/>
      <c r="IN1393" s="30"/>
      <c r="IO1393" s="30"/>
      <c r="IP1393" s="30"/>
      <c r="IQ1393" s="30"/>
      <c r="IR1393" s="30"/>
      <c r="IS1393" s="30"/>
      <c r="IT1393" s="30"/>
      <c r="IU1393" s="30"/>
    </row>
    <row r="1394" spans="1:255" ht="15">
      <c r="A1394" s="148" t="s">
        <v>158</v>
      </c>
      <c r="B1394" s="148"/>
      <c r="C1394" s="148"/>
      <c r="D1394" s="148"/>
      <c r="E1394" s="148"/>
      <c r="F1394" s="30"/>
      <c r="G1394" s="30"/>
      <c r="H1394" s="30"/>
      <c r="I1394" s="30"/>
      <c r="J1394" s="30"/>
      <c r="K1394" s="30"/>
      <c r="L1394" s="30"/>
      <c r="M1394" s="30"/>
      <c r="N1394" s="30"/>
      <c r="O1394" s="30"/>
      <c r="P1394" s="30"/>
      <c r="Q1394" s="30"/>
      <c r="R1394" s="30"/>
      <c r="S1394" s="30"/>
      <c r="T1394" s="30"/>
      <c r="U1394" s="30"/>
      <c r="V1394" s="30"/>
      <c r="W1394" s="30"/>
      <c r="X1394" s="30"/>
      <c r="Y1394" s="30"/>
      <c r="Z1394" s="30"/>
      <c r="AA1394" s="30"/>
      <c r="AB1394" s="30"/>
      <c r="AC1394" s="30"/>
      <c r="AD1394" s="30"/>
      <c r="AE1394" s="30"/>
      <c r="AF1394" s="30"/>
      <c r="AG1394" s="30"/>
      <c r="AH1394" s="30"/>
      <c r="AI1394" s="30"/>
      <c r="AJ1394" s="30"/>
      <c r="AK1394" s="30"/>
      <c r="AL1394" s="30"/>
      <c r="AM1394" s="30"/>
      <c r="AN1394" s="30"/>
      <c r="AO1394" s="30"/>
      <c r="AP1394" s="30"/>
      <c r="AQ1394" s="30"/>
      <c r="AR1394" s="30"/>
      <c r="AS1394" s="30"/>
      <c r="AT1394" s="30"/>
      <c r="AU1394" s="30"/>
      <c r="AV1394" s="30"/>
      <c r="AW1394" s="30"/>
      <c r="AX1394" s="30"/>
      <c r="AY1394" s="30"/>
      <c r="AZ1394" s="30"/>
      <c r="BA1394" s="30"/>
      <c r="BB1394" s="30"/>
      <c r="BC1394" s="30"/>
      <c r="BD1394" s="30"/>
      <c r="BE1394" s="30"/>
      <c r="BF1394" s="30"/>
      <c r="BG1394" s="30"/>
      <c r="BH1394" s="30"/>
      <c r="BI1394" s="30"/>
      <c r="BJ1394" s="30"/>
      <c r="BK1394" s="30"/>
      <c r="BL1394" s="30"/>
      <c r="BM1394" s="30"/>
      <c r="BN1394" s="30"/>
      <c r="BO1394" s="30"/>
      <c r="BP1394" s="30"/>
      <c r="BQ1394" s="30"/>
      <c r="BR1394" s="30"/>
      <c r="BS1394" s="30"/>
      <c r="BT1394" s="30"/>
      <c r="BU1394" s="30"/>
      <c r="BV1394" s="30"/>
      <c r="BW1394" s="30"/>
      <c r="BX1394" s="30"/>
      <c r="BY1394" s="30"/>
      <c r="BZ1394" s="30"/>
      <c r="CA1394" s="30"/>
      <c r="CB1394" s="30"/>
      <c r="CC1394" s="30"/>
      <c r="CD1394" s="30"/>
      <c r="CE1394" s="30"/>
      <c r="CF1394" s="30"/>
      <c r="CG1394" s="30"/>
      <c r="CH1394" s="30"/>
      <c r="CI1394" s="30"/>
      <c r="CJ1394" s="30"/>
      <c r="CK1394" s="30"/>
      <c r="CL1394" s="30"/>
      <c r="CM1394" s="30"/>
      <c r="CN1394" s="30"/>
      <c r="CO1394" s="30"/>
      <c r="CP1394" s="30"/>
      <c r="CQ1394" s="30"/>
      <c r="CR1394" s="30"/>
      <c r="CS1394" s="30"/>
      <c r="CT1394" s="30"/>
      <c r="CU1394" s="30"/>
      <c r="CV1394" s="30"/>
      <c r="CW1394" s="30"/>
      <c r="CX1394" s="30"/>
      <c r="CY1394" s="30"/>
      <c r="CZ1394" s="30"/>
      <c r="DA1394" s="30"/>
      <c r="DB1394" s="30"/>
      <c r="DC1394" s="30"/>
      <c r="DD1394" s="30"/>
      <c r="DE1394" s="30"/>
      <c r="DF1394" s="30"/>
      <c r="DG1394" s="30"/>
      <c r="DH1394" s="30"/>
      <c r="DI1394" s="30"/>
      <c r="DJ1394" s="30"/>
      <c r="DK1394" s="30"/>
      <c r="DL1394" s="30"/>
      <c r="DM1394" s="30"/>
      <c r="DN1394" s="30"/>
      <c r="DO1394" s="30"/>
      <c r="DP1394" s="30"/>
      <c r="DQ1394" s="30"/>
      <c r="DR1394" s="30"/>
      <c r="DS1394" s="30"/>
      <c r="DT1394" s="30"/>
      <c r="DU1394" s="30"/>
      <c r="DV1394" s="30"/>
      <c r="DW1394" s="30"/>
      <c r="DX1394" s="30"/>
      <c r="DY1394" s="30"/>
      <c r="DZ1394" s="30"/>
      <c r="EA1394" s="30"/>
      <c r="EB1394" s="30"/>
      <c r="EC1394" s="30"/>
      <c r="ED1394" s="30"/>
      <c r="EE1394" s="30"/>
      <c r="EF1394" s="30"/>
      <c r="EG1394" s="30"/>
      <c r="EH1394" s="30"/>
      <c r="EI1394" s="30"/>
      <c r="EJ1394" s="30"/>
      <c r="EK1394" s="30"/>
      <c r="EL1394" s="30"/>
      <c r="EM1394" s="30"/>
      <c r="EN1394" s="30"/>
      <c r="EO1394" s="30"/>
      <c r="EP1394" s="30"/>
      <c r="EQ1394" s="30"/>
      <c r="ER1394" s="30"/>
      <c r="ES1394" s="30"/>
      <c r="ET1394" s="30"/>
      <c r="EU1394" s="30"/>
      <c r="EV1394" s="30"/>
      <c r="EW1394" s="30"/>
      <c r="EX1394" s="30"/>
      <c r="EY1394" s="30"/>
      <c r="EZ1394" s="30"/>
      <c r="FA1394" s="30"/>
      <c r="FB1394" s="30"/>
      <c r="FC1394" s="30"/>
      <c r="FD1394" s="30"/>
      <c r="FE1394" s="30"/>
      <c r="FF1394" s="30"/>
      <c r="FG1394" s="30"/>
      <c r="FH1394" s="30"/>
      <c r="FI1394" s="30"/>
      <c r="FJ1394" s="30"/>
      <c r="FK1394" s="30"/>
      <c r="FL1394" s="30"/>
      <c r="FM1394" s="30"/>
      <c r="FN1394" s="30"/>
      <c r="FO1394" s="30"/>
      <c r="FP1394" s="30"/>
      <c r="FQ1394" s="30"/>
      <c r="FR1394" s="30"/>
      <c r="FS1394" s="30"/>
      <c r="FT1394" s="30"/>
      <c r="FU1394" s="30"/>
      <c r="FV1394" s="30"/>
      <c r="FW1394" s="30"/>
      <c r="FX1394" s="30"/>
      <c r="FY1394" s="30"/>
      <c r="FZ1394" s="30"/>
      <c r="GA1394" s="30"/>
      <c r="GB1394" s="30"/>
      <c r="GC1394" s="30"/>
      <c r="GD1394" s="30"/>
      <c r="GE1394" s="30"/>
      <c r="GF1394" s="30"/>
      <c r="GG1394" s="30"/>
      <c r="GH1394" s="30"/>
      <c r="GI1394" s="30"/>
      <c r="GJ1394" s="30"/>
      <c r="GK1394" s="30"/>
      <c r="GL1394" s="30"/>
      <c r="GM1394" s="30"/>
      <c r="GN1394" s="30"/>
      <c r="GO1394" s="30"/>
      <c r="GP1394" s="30"/>
      <c r="GQ1394" s="30"/>
      <c r="GR1394" s="30"/>
      <c r="GS1394" s="30"/>
      <c r="GT1394" s="30"/>
      <c r="GU1394" s="30"/>
      <c r="GV1394" s="30"/>
      <c r="GW1394" s="30"/>
      <c r="GX1394" s="30"/>
      <c r="GY1394" s="30"/>
      <c r="GZ1394" s="30"/>
      <c r="HA1394" s="30"/>
      <c r="HB1394" s="30"/>
      <c r="HC1394" s="30"/>
      <c r="HD1394" s="30"/>
      <c r="HE1394" s="30"/>
      <c r="HF1394" s="30"/>
      <c r="HG1394" s="30"/>
      <c r="HH1394" s="30"/>
      <c r="HI1394" s="30"/>
      <c r="HJ1394" s="30"/>
      <c r="HK1394" s="30"/>
      <c r="HL1394" s="30"/>
      <c r="HM1394" s="30"/>
      <c r="HN1394" s="30"/>
      <c r="HO1394" s="30"/>
      <c r="HP1394" s="30"/>
      <c r="HQ1394" s="30"/>
      <c r="HR1394" s="30"/>
      <c r="HS1394" s="30"/>
      <c r="HT1394" s="30"/>
      <c r="HU1394" s="30"/>
      <c r="HV1394" s="30"/>
      <c r="HW1394" s="30"/>
      <c r="HX1394" s="30"/>
      <c r="HY1394" s="30"/>
      <c r="HZ1394" s="30"/>
      <c r="IA1394" s="30"/>
      <c r="IB1394" s="30"/>
      <c r="IC1394" s="30"/>
      <c r="ID1394" s="30"/>
      <c r="IE1394" s="30"/>
      <c r="IF1394" s="30"/>
      <c r="IG1394" s="30"/>
      <c r="IH1394" s="30"/>
      <c r="II1394" s="30"/>
      <c r="IJ1394" s="30"/>
      <c r="IK1394" s="30"/>
      <c r="IL1394" s="30"/>
      <c r="IM1394" s="30"/>
      <c r="IN1394" s="30"/>
      <c r="IO1394" s="30"/>
      <c r="IP1394" s="30"/>
      <c r="IQ1394" s="30"/>
      <c r="IR1394" s="30"/>
      <c r="IS1394" s="30"/>
      <c r="IT1394" s="30"/>
      <c r="IU1394" s="30"/>
    </row>
    <row r="1395" spans="1:255" ht="15">
      <c r="A1395" s="149" t="s">
        <v>839</v>
      </c>
      <c r="B1395" s="149"/>
      <c r="C1395" s="149"/>
      <c r="D1395" s="149"/>
      <c r="E1395" s="149"/>
      <c r="F1395" s="30"/>
      <c r="G1395" s="30"/>
      <c r="H1395" s="30"/>
      <c r="I1395" s="30"/>
      <c r="J1395" s="30"/>
      <c r="K1395" s="30"/>
      <c r="L1395" s="30"/>
      <c r="M1395" s="30"/>
      <c r="N1395" s="30"/>
      <c r="O1395" s="30"/>
      <c r="P1395" s="30"/>
      <c r="Q1395" s="30"/>
      <c r="R1395" s="30"/>
      <c r="S1395" s="30"/>
      <c r="T1395" s="30"/>
      <c r="U1395" s="30"/>
      <c r="V1395" s="30"/>
      <c r="W1395" s="30"/>
      <c r="X1395" s="30"/>
      <c r="Y1395" s="30"/>
      <c r="Z1395" s="30"/>
      <c r="AA1395" s="30"/>
      <c r="AB1395" s="30"/>
      <c r="AC1395" s="30"/>
      <c r="AD1395" s="30"/>
      <c r="AE1395" s="30"/>
      <c r="AF1395" s="30"/>
      <c r="AG1395" s="30"/>
      <c r="AH1395" s="30"/>
      <c r="AI1395" s="30"/>
      <c r="AJ1395" s="30"/>
      <c r="AK1395" s="30"/>
      <c r="AL1395" s="30"/>
      <c r="AM1395" s="30"/>
      <c r="AN1395" s="30"/>
      <c r="AO1395" s="30"/>
      <c r="AP1395" s="30"/>
      <c r="AQ1395" s="30"/>
      <c r="AR1395" s="30"/>
      <c r="AS1395" s="30"/>
      <c r="AT1395" s="30"/>
      <c r="AU1395" s="30"/>
      <c r="AV1395" s="30"/>
      <c r="AW1395" s="30"/>
      <c r="AX1395" s="30"/>
      <c r="AY1395" s="30"/>
      <c r="AZ1395" s="30"/>
      <c r="BA1395" s="30"/>
      <c r="BB1395" s="30"/>
      <c r="BC1395" s="30"/>
      <c r="BD1395" s="30"/>
      <c r="BE1395" s="30"/>
      <c r="BF1395" s="30"/>
      <c r="BG1395" s="30"/>
      <c r="BH1395" s="30"/>
      <c r="BI1395" s="30"/>
      <c r="BJ1395" s="30"/>
      <c r="BK1395" s="30"/>
      <c r="BL1395" s="30"/>
      <c r="BM1395" s="30"/>
      <c r="BN1395" s="30"/>
      <c r="BO1395" s="30"/>
      <c r="BP1395" s="30"/>
      <c r="BQ1395" s="30"/>
      <c r="BR1395" s="30"/>
      <c r="BS1395" s="30"/>
      <c r="BT1395" s="30"/>
      <c r="BU1395" s="30"/>
      <c r="BV1395" s="30"/>
      <c r="BW1395" s="30"/>
      <c r="BX1395" s="30"/>
      <c r="BY1395" s="30"/>
      <c r="BZ1395" s="30"/>
      <c r="CA1395" s="30"/>
      <c r="CB1395" s="30"/>
      <c r="CC1395" s="30"/>
      <c r="CD1395" s="30"/>
      <c r="CE1395" s="30"/>
      <c r="CF1395" s="30"/>
      <c r="CG1395" s="30"/>
      <c r="CH1395" s="30"/>
      <c r="CI1395" s="30"/>
      <c r="CJ1395" s="30"/>
      <c r="CK1395" s="30"/>
      <c r="CL1395" s="30"/>
      <c r="CM1395" s="30"/>
      <c r="CN1395" s="30"/>
      <c r="CO1395" s="30"/>
      <c r="CP1395" s="30"/>
      <c r="CQ1395" s="30"/>
      <c r="CR1395" s="30"/>
      <c r="CS1395" s="30"/>
      <c r="CT1395" s="30"/>
      <c r="CU1395" s="30"/>
      <c r="CV1395" s="30"/>
      <c r="CW1395" s="30"/>
      <c r="CX1395" s="30"/>
      <c r="CY1395" s="30"/>
      <c r="CZ1395" s="30"/>
      <c r="DA1395" s="30"/>
      <c r="DB1395" s="30"/>
      <c r="DC1395" s="30"/>
      <c r="DD1395" s="30"/>
      <c r="DE1395" s="30"/>
      <c r="DF1395" s="30"/>
      <c r="DG1395" s="30"/>
      <c r="DH1395" s="30"/>
      <c r="DI1395" s="30"/>
      <c r="DJ1395" s="30"/>
      <c r="DK1395" s="30"/>
      <c r="DL1395" s="30"/>
      <c r="DM1395" s="30"/>
      <c r="DN1395" s="30"/>
      <c r="DO1395" s="30"/>
      <c r="DP1395" s="30"/>
      <c r="DQ1395" s="30"/>
      <c r="DR1395" s="30"/>
      <c r="DS1395" s="30"/>
      <c r="DT1395" s="30"/>
      <c r="DU1395" s="30"/>
      <c r="DV1395" s="30"/>
      <c r="DW1395" s="30"/>
      <c r="DX1395" s="30"/>
      <c r="DY1395" s="30"/>
      <c r="DZ1395" s="30"/>
      <c r="EA1395" s="30"/>
      <c r="EB1395" s="30"/>
      <c r="EC1395" s="30"/>
      <c r="ED1395" s="30"/>
      <c r="EE1395" s="30"/>
      <c r="EF1395" s="30"/>
      <c r="EG1395" s="30"/>
      <c r="EH1395" s="30"/>
      <c r="EI1395" s="30"/>
      <c r="EJ1395" s="30"/>
      <c r="EK1395" s="30"/>
      <c r="EL1395" s="30"/>
      <c r="EM1395" s="30"/>
      <c r="EN1395" s="30"/>
      <c r="EO1395" s="30"/>
      <c r="EP1395" s="30"/>
      <c r="EQ1395" s="30"/>
      <c r="ER1395" s="30"/>
      <c r="ES1395" s="30"/>
      <c r="ET1395" s="30"/>
      <c r="EU1395" s="30"/>
      <c r="EV1395" s="30"/>
      <c r="EW1395" s="30"/>
      <c r="EX1395" s="30"/>
      <c r="EY1395" s="30"/>
      <c r="EZ1395" s="30"/>
      <c r="FA1395" s="30"/>
      <c r="FB1395" s="30"/>
      <c r="FC1395" s="30"/>
      <c r="FD1395" s="30"/>
      <c r="FE1395" s="30"/>
      <c r="FF1395" s="30"/>
      <c r="FG1395" s="30"/>
      <c r="FH1395" s="30"/>
      <c r="FI1395" s="30"/>
      <c r="FJ1395" s="30"/>
      <c r="FK1395" s="30"/>
      <c r="FL1395" s="30"/>
      <c r="FM1395" s="30"/>
      <c r="FN1395" s="30"/>
      <c r="FO1395" s="30"/>
      <c r="FP1395" s="30"/>
      <c r="FQ1395" s="30"/>
      <c r="FR1395" s="30"/>
      <c r="FS1395" s="30"/>
      <c r="FT1395" s="30"/>
      <c r="FU1395" s="30"/>
      <c r="FV1395" s="30"/>
      <c r="FW1395" s="30"/>
      <c r="FX1395" s="30"/>
      <c r="FY1395" s="30"/>
      <c r="FZ1395" s="30"/>
      <c r="GA1395" s="30"/>
      <c r="GB1395" s="30"/>
      <c r="GC1395" s="30"/>
      <c r="GD1395" s="30"/>
      <c r="GE1395" s="30"/>
      <c r="GF1395" s="30"/>
      <c r="GG1395" s="30"/>
      <c r="GH1395" s="30"/>
      <c r="GI1395" s="30"/>
      <c r="GJ1395" s="30"/>
      <c r="GK1395" s="30"/>
      <c r="GL1395" s="30"/>
      <c r="GM1395" s="30"/>
      <c r="GN1395" s="30"/>
      <c r="GO1395" s="30"/>
      <c r="GP1395" s="30"/>
      <c r="GQ1395" s="30"/>
      <c r="GR1395" s="30"/>
      <c r="GS1395" s="30"/>
      <c r="GT1395" s="30"/>
      <c r="GU1395" s="30"/>
      <c r="GV1395" s="30"/>
      <c r="GW1395" s="30"/>
      <c r="GX1395" s="30"/>
      <c r="GY1395" s="30"/>
      <c r="GZ1395" s="30"/>
      <c r="HA1395" s="30"/>
      <c r="HB1395" s="30"/>
      <c r="HC1395" s="30"/>
      <c r="HD1395" s="30"/>
      <c r="HE1395" s="30"/>
      <c r="HF1395" s="30"/>
      <c r="HG1395" s="30"/>
      <c r="HH1395" s="30"/>
      <c r="HI1395" s="30"/>
      <c r="HJ1395" s="30"/>
      <c r="HK1395" s="30"/>
      <c r="HL1395" s="30"/>
      <c r="HM1395" s="30"/>
      <c r="HN1395" s="30"/>
      <c r="HO1395" s="30"/>
      <c r="HP1395" s="30"/>
      <c r="HQ1395" s="30"/>
      <c r="HR1395" s="30"/>
      <c r="HS1395" s="30"/>
      <c r="HT1395" s="30"/>
      <c r="HU1395" s="30"/>
      <c r="HV1395" s="30"/>
      <c r="HW1395" s="30"/>
      <c r="HX1395" s="30"/>
      <c r="HY1395" s="30"/>
      <c r="HZ1395" s="30"/>
      <c r="IA1395" s="30"/>
      <c r="IB1395" s="30"/>
      <c r="IC1395" s="30"/>
      <c r="ID1395" s="30"/>
      <c r="IE1395" s="30"/>
      <c r="IF1395" s="30"/>
      <c r="IG1395" s="30"/>
      <c r="IH1395" s="30"/>
      <c r="II1395" s="30"/>
      <c r="IJ1395" s="30"/>
      <c r="IK1395" s="30"/>
      <c r="IL1395" s="30"/>
      <c r="IM1395" s="30"/>
      <c r="IN1395" s="30"/>
      <c r="IO1395" s="30"/>
      <c r="IP1395" s="30"/>
      <c r="IQ1395" s="30"/>
      <c r="IR1395" s="30"/>
      <c r="IS1395" s="30"/>
      <c r="IT1395" s="30"/>
      <c r="IU1395" s="30"/>
    </row>
    <row r="1396" spans="1:255" ht="15">
      <c r="A1396" s="140" t="s">
        <v>23</v>
      </c>
      <c r="B1396" s="151" t="s">
        <v>6</v>
      </c>
      <c r="C1396" s="152"/>
      <c r="D1396" s="139" t="s">
        <v>7</v>
      </c>
      <c r="E1396" s="150" t="s">
        <v>8</v>
      </c>
      <c r="F1396" s="30"/>
      <c r="G1396" s="30"/>
      <c r="H1396" s="30"/>
      <c r="I1396" s="30"/>
      <c r="J1396" s="30"/>
      <c r="K1396" s="30"/>
      <c r="L1396" s="30"/>
      <c r="M1396" s="30"/>
      <c r="N1396" s="30"/>
      <c r="O1396" s="30"/>
      <c r="P1396" s="30"/>
      <c r="Q1396" s="30"/>
      <c r="R1396" s="30"/>
      <c r="S1396" s="30"/>
      <c r="T1396" s="30"/>
      <c r="U1396" s="30"/>
      <c r="V1396" s="30"/>
      <c r="W1396" s="30"/>
      <c r="X1396" s="30"/>
      <c r="Y1396" s="30"/>
      <c r="Z1396" s="30"/>
      <c r="AA1396" s="30"/>
      <c r="AB1396" s="30"/>
      <c r="AC1396" s="30"/>
      <c r="AD1396" s="30"/>
      <c r="AE1396" s="30"/>
      <c r="AF1396" s="30"/>
      <c r="AG1396" s="30"/>
      <c r="AH1396" s="30"/>
      <c r="AI1396" s="30"/>
      <c r="AJ1396" s="30"/>
      <c r="AK1396" s="30"/>
      <c r="AL1396" s="30"/>
      <c r="AM1396" s="30"/>
      <c r="AN1396" s="30"/>
      <c r="AO1396" s="30"/>
      <c r="AP1396" s="30"/>
      <c r="AQ1396" s="30"/>
      <c r="AR1396" s="30"/>
      <c r="AS1396" s="30"/>
      <c r="AT1396" s="30"/>
      <c r="AU1396" s="30"/>
      <c r="AV1396" s="30"/>
      <c r="AW1396" s="30"/>
      <c r="AX1396" s="30"/>
      <c r="AY1396" s="30"/>
      <c r="AZ1396" s="30"/>
      <c r="BA1396" s="30"/>
      <c r="BB1396" s="30"/>
      <c r="BC1396" s="30"/>
      <c r="BD1396" s="30"/>
      <c r="BE1396" s="30"/>
      <c r="BF1396" s="30"/>
      <c r="BG1396" s="30"/>
      <c r="BH1396" s="30"/>
      <c r="BI1396" s="30"/>
      <c r="BJ1396" s="30"/>
      <c r="BK1396" s="30"/>
      <c r="BL1396" s="30"/>
      <c r="BM1396" s="30"/>
      <c r="BN1396" s="30"/>
      <c r="BO1396" s="30"/>
      <c r="BP1396" s="30"/>
      <c r="BQ1396" s="30"/>
      <c r="BR1396" s="30"/>
      <c r="BS1396" s="30"/>
      <c r="BT1396" s="30"/>
      <c r="BU1396" s="30"/>
      <c r="BV1396" s="30"/>
      <c r="BW1396" s="30"/>
      <c r="BX1396" s="30"/>
      <c r="BY1396" s="30"/>
      <c r="BZ1396" s="30"/>
      <c r="CA1396" s="30"/>
      <c r="CB1396" s="30"/>
      <c r="CC1396" s="30"/>
      <c r="CD1396" s="30"/>
      <c r="CE1396" s="30"/>
      <c r="CF1396" s="30"/>
      <c r="CG1396" s="30"/>
      <c r="CH1396" s="30"/>
      <c r="CI1396" s="30"/>
      <c r="CJ1396" s="30"/>
      <c r="CK1396" s="30"/>
      <c r="CL1396" s="30"/>
      <c r="CM1396" s="30"/>
      <c r="CN1396" s="30"/>
      <c r="CO1396" s="30"/>
      <c r="CP1396" s="30"/>
      <c r="CQ1396" s="30"/>
      <c r="CR1396" s="30"/>
      <c r="CS1396" s="30"/>
      <c r="CT1396" s="30"/>
      <c r="CU1396" s="30"/>
      <c r="CV1396" s="30"/>
      <c r="CW1396" s="30"/>
      <c r="CX1396" s="30"/>
      <c r="CY1396" s="30"/>
      <c r="CZ1396" s="30"/>
      <c r="DA1396" s="30"/>
      <c r="DB1396" s="30"/>
      <c r="DC1396" s="30"/>
      <c r="DD1396" s="30"/>
      <c r="DE1396" s="30"/>
      <c r="DF1396" s="30"/>
      <c r="DG1396" s="30"/>
      <c r="DH1396" s="30"/>
      <c r="DI1396" s="30"/>
      <c r="DJ1396" s="30"/>
      <c r="DK1396" s="30"/>
      <c r="DL1396" s="30"/>
      <c r="DM1396" s="30"/>
      <c r="DN1396" s="30"/>
      <c r="DO1396" s="30"/>
      <c r="DP1396" s="30"/>
      <c r="DQ1396" s="30"/>
      <c r="DR1396" s="30"/>
      <c r="DS1396" s="30"/>
      <c r="DT1396" s="30"/>
      <c r="DU1396" s="30"/>
      <c r="DV1396" s="30"/>
      <c r="DW1396" s="30"/>
      <c r="DX1396" s="30"/>
      <c r="DY1396" s="30"/>
      <c r="DZ1396" s="30"/>
      <c r="EA1396" s="30"/>
      <c r="EB1396" s="30"/>
      <c r="EC1396" s="30"/>
      <c r="ED1396" s="30"/>
      <c r="EE1396" s="30"/>
      <c r="EF1396" s="30"/>
      <c r="EG1396" s="30"/>
      <c r="EH1396" s="30"/>
      <c r="EI1396" s="30"/>
      <c r="EJ1396" s="30"/>
      <c r="EK1396" s="30"/>
      <c r="EL1396" s="30"/>
      <c r="EM1396" s="30"/>
      <c r="EN1396" s="30"/>
      <c r="EO1396" s="30"/>
      <c r="EP1396" s="30"/>
      <c r="EQ1396" s="30"/>
      <c r="ER1396" s="30"/>
      <c r="ES1396" s="30"/>
      <c r="ET1396" s="30"/>
      <c r="EU1396" s="30"/>
      <c r="EV1396" s="30"/>
      <c r="EW1396" s="30"/>
      <c r="EX1396" s="30"/>
      <c r="EY1396" s="30"/>
      <c r="EZ1396" s="30"/>
      <c r="FA1396" s="30"/>
      <c r="FB1396" s="30"/>
      <c r="FC1396" s="30"/>
      <c r="FD1396" s="30"/>
      <c r="FE1396" s="30"/>
      <c r="FF1396" s="30"/>
      <c r="FG1396" s="30"/>
      <c r="FH1396" s="30"/>
      <c r="FI1396" s="30"/>
      <c r="FJ1396" s="30"/>
      <c r="FK1396" s="30"/>
      <c r="FL1396" s="30"/>
      <c r="FM1396" s="30"/>
      <c r="FN1396" s="30"/>
      <c r="FO1396" s="30"/>
      <c r="FP1396" s="30"/>
      <c r="FQ1396" s="30"/>
      <c r="FR1396" s="30"/>
      <c r="FS1396" s="30"/>
      <c r="FT1396" s="30"/>
      <c r="FU1396" s="30"/>
      <c r="FV1396" s="30"/>
      <c r="FW1396" s="30"/>
      <c r="FX1396" s="30"/>
      <c r="FY1396" s="30"/>
      <c r="FZ1396" s="30"/>
      <c r="GA1396" s="30"/>
      <c r="GB1396" s="30"/>
      <c r="GC1396" s="30"/>
      <c r="GD1396" s="30"/>
      <c r="GE1396" s="30"/>
      <c r="GF1396" s="30"/>
      <c r="GG1396" s="30"/>
      <c r="GH1396" s="30"/>
      <c r="GI1396" s="30"/>
      <c r="GJ1396" s="30"/>
      <c r="GK1396" s="30"/>
      <c r="GL1396" s="30"/>
      <c r="GM1396" s="30"/>
      <c r="GN1396" s="30"/>
      <c r="GO1396" s="30"/>
      <c r="GP1396" s="30"/>
      <c r="GQ1396" s="30"/>
      <c r="GR1396" s="30"/>
      <c r="GS1396" s="30"/>
      <c r="GT1396" s="30"/>
      <c r="GU1396" s="30"/>
      <c r="GV1396" s="30"/>
      <c r="GW1396" s="30"/>
      <c r="GX1396" s="30"/>
      <c r="GY1396" s="30"/>
      <c r="GZ1396" s="30"/>
      <c r="HA1396" s="30"/>
      <c r="HB1396" s="30"/>
      <c r="HC1396" s="30"/>
      <c r="HD1396" s="30"/>
      <c r="HE1396" s="30"/>
      <c r="HF1396" s="30"/>
      <c r="HG1396" s="30"/>
      <c r="HH1396" s="30"/>
      <c r="HI1396" s="30"/>
      <c r="HJ1396" s="30"/>
      <c r="HK1396" s="30"/>
      <c r="HL1396" s="30"/>
      <c r="HM1396" s="30"/>
      <c r="HN1396" s="30"/>
      <c r="HO1396" s="30"/>
      <c r="HP1396" s="30"/>
      <c r="HQ1396" s="30"/>
      <c r="HR1396" s="30"/>
      <c r="HS1396" s="30"/>
      <c r="HT1396" s="30"/>
      <c r="HU1396" s="30"/>
      <c r="HV1396" s="30"/>
      <c r="HW1396" s="30"/>
      <c r="HX1396" s="30"/>
      <c r="HY1396" s="30"/>
      <c r="HZ1396" s="30"/>
      <c r="IA1396" s="30"/>
      <c r="IB1396" s="30"/>
      <c r="IC1396" s="30"/>
      <c r="ID1396" s="30"/>
      <c r="IE1396" s="30"/>
      <c r="IF1396" s="30"/>
      <c r="IG1396" s="30"/>
      <c r="IH1396" s="30"/>
      <c r="II1396" s="30"/>
      <c r="IJ1396" s="30"/>
      <c r="IK1396" s="30"/>
      <c r="IL1396" s="30"/>
      <c r="IM1396" s="30"/>
      <c r="IN1396" s="30"/>
      <c r="IO1396" s="30"/>
      <c r="IP1396" s="30"/>
      <c r="IQ1396" s="30"/>
      <c r="IR1396" s="30"/>
      <c r="IS1396" s="30"/>
      <c r="IT1396" s="30"/>
      <c r="IU1396" s="30"/>
    </row>
    <row r="1397" spans="1:255" ht="15">
      <c r="A1397" s="140"/>
      <c r="B1397" s="39" t="s">
        <v>9</v>
      </c>
      <c r="C1397" s="39" t="s">
        <v>10</v>
      </c>
      <c r="D1397" s="139"/>
      <c r="E1397" s="150"/>
      <c r="F1397" s="30"/>
      <c r="G1397" s="30"/>
      <c r="H1397" s="30"/>
      <c r="I1397" s="30"/>
      <c r="J1397" s="30"/>
      <c r="K1397" s="30"/>
      <c r="L1397" s="30"/>
      <c r="M1397" s="30"/>
      <c r="N1397" s="30"/>
      <c r="O1397" s="30"/>
      <c r="P1397" s="30"/>
      <c r="Q1397" s="30"/>
      <c r="R1397" s="30"/>
      <c r="S1397" s="30"/>
      <c r="T1397" s="30"/>
      <c r="U1397" s="30"/>
      <c r="V1397" s="30"/>
      <c r="W1397" s="30"/>
      <c r="X1397" s="30"/>
      <c r="Y1397" s="30"/>
      <c r="Z1397" s="30"/>
      <c r="AA1397" s="30"/>
      <c r="AB1397" s="30"/>
      <c r="AC1397" s="30"/>
      <c r="AD1397" s="30"/>
      <c r="AE1397" s="30"/>
      <c r="AF1397" s="30"/>
      <c r="AG1397" s="30"/>
      <c r="AH1397" s="30"/>
      <c r="AI1397" s="30"/>
      <c r="AJ1397" s="30"/>
      <c r="AK1397" s="30"/>
      <c r="AL1397" s="30"/>
      <c r="AM1397" s="30"/>
      <c r="AN1397" s="30"/>
      <c r="AO1397" s="30"/>
      <c r="AP1397" s="30"/>
      <c r="AQ1397" s="30"/>
      <c r="AR1397" s="30"/>
      <c r="AS1397" s="30"/>
      <c r="AT1397" s="30"/>
      <c r="AU1397" s="30"/>
      <c r="AV1397" s="30"/>
      <c r="AW1397" s="30"/>
      <c r="AX1397" s="30"/>
      <c r="AY1397" s="30"/>
      <c r="AZ1397" s="30"/>
      <c r="BA1397" s="30"/>
      <c r="BB1397" s="30"/>
      <c r="BC1397" s="30"/>
      <c r="BD1397" s="30"/>
      <c r="BE1397" s="30"/>
      <c r="BF1397" s="30"/>
      <c r="BG1397" s="30"/>
      <c r="BH1397" s="30"/>
      <c r="BI1397" s="30"/>
      <c r="BJ1397" s="30"/>
      <c r="BK1397" s="30"/>
      <c r="BL1397" s="30"/>
      <c r="BM1397" s="30"/>
      <c r="BN1397" s="30"/>
      <c r="BO1397" s="30"/>
      <c r="BP1397" s="30"/>
      <c r="BQ1397" s="30"/>
      <c r="BR1397" s="30"/>
      <c r="BS1397" s="30"/>
      <c r="BT1397" s="30"/>
      <c r="BU1397" s="30"/>
      <c r="BV1397" s="30"/>
      <c r="BW1397" s="30"/>
      <c r="BX1397" s="30"/>
      <c r="BY1397" s="30"/>
      <c r="BZ1397" s="30"/>
      <c r="CA1397" s="30"/>
      <c r="CB1397" s="30"/>
      <c r="CC1397" s="30"/>
      <c r="CD1397" s="30"/>
      <c r="CE1397" s="30"/>
      <c r="CF1397" s="30"/>
      <c r="CG1397" s="30"/>
      <c r="CH1397" s="30"/>
      <c r="CI1397" s="30"/>
      <c r="CJ1397" s="30"/>
      <c r="CK1397" s="30"/>
      <c r="CL1397" s="30"/>
      <c r="CM1397" s="30"/>
      <c r="CN1397" s="30"/>
      <c r="CO1397" s="30"/>
      <c r="CP1397" s="30"/>
      <c r="CQ1397" s="30"/>
      <c r="CR1397" s="30"/>
      <c r="CS1397" s="30"/>
      <c r="CT1397" s="30"/>
      <c r="CU1397" s="30"/>
      <c r="CV1397" s="30"/>
      <c r="CW1397" s="30"/>
      <c r="CX1397" s="30"/>
      <c r="CY1397" s="30"/>
      <c r="CZ1397" s="30"/>
      <c r="DA1397" s="30"/>
      <c r="DB1397" s="30"/>
      <c r="DC1397" s="30"/>
      <c r="DD1397" s="30"/>
      <c r="DE1397" s="30"/>
      <c r="DF1397" s="30"/>
      <c r="DG1397" s="30"/>
      <c r="DH1397" s="30"/>
      <c r="DI1397" s="30"/>
      <c r="DJ1397" s="30"/>
      <c r="DK1397" s="30"/>
      <c r="DL1397" s="30"/>
      <c r="DM1397" s="30"/>
      <c r="DN1397" s="30"/>
      <c r="DO1397" s="30"/>
      <c r="DP1397" s="30"/>
      <c r="DQ1397" s="30"/>
      <c r="DR1397" s="30"/>
      <c r="DS1397" s="30"/>
      <c r="DT1397" s="30"/>
      <c r="DU1397" s="30"/>
      <c r="DV1397" s="30"/>
      <c r="DW1397" s="30"/>
      <c r="DX1397" s="30"/>
      <c r="DY1397" s="30"/>
      <c r="DZ1397" s="30"/>
      <c r="EA1397" s="30"/>
      <c r="EB1397" s="30"/>
      <c r="EC1397" s="30"/>
      <c r="ED1397" s="30"/>
      <c r="EE1397" s="30"/>
      <c r="EF1397" s="30"/>
      <c r="EG1397" s="30"/>
      <c r="EH1397" s="30"/>
      <c r="EI1397" s="30"/>
      <c r="EJ1397" s="30"/>
      <c r="EK1397" s="30"/>
      <c r="EL1397" s="30"/>
      <c r="EM1397" s="30"/>
      <c r="EN1397" s="30"/>
      <c r="EO1397" s="30"/>
      <c r="EP1397" s="30"/>
      <c r="EQ1397" s="30"/>
      <c r="ER1397" s="30"/>
      <c r="ES1397" s="30"/>
      <c r="ET1397" s="30"/>
      <c r="EU1397" s="30"/>
      <c r="EV1397" s="30"/>
      <c r="EW1397" s="30"/>
      <c r="EX1397" s="30"/>
      <c r="EY1397" s="30"/>
      <c r="EZ1397" s="30"/>
      <c r="FA1397" s="30"/>
      <c r="FB1397" s="30"/>
      <c r="FC1397" s="30"/>
      <c r="FD1397" s="30"/>
      <c r="FE1397" s="30"/>
      <c r="FF1397" s="30"/>
      <c r="FG1397" s="30"/>
      <c r="FH1397" s="30"/>
      <c r="FI1397" s="30"/>
      <c r="FJ1397" s="30"/>
      <c r="FK1397" s="30"/>
      <c r="FL1397" s="30"/>
      <c r="FM1397" s="30"/>
      <c r="FN1397" s="30"/>
      <c r="FO1397" s="30"/>
      <c r="FP1397" s="30"/>
      <c r="FQ1397" s="30"/>
      <c r="FR1397" s="30"/>
      <c r="FS1397" s="30"/>
      <c r="FT1397" s="30"/>
      <c r="FU1397" s="30"/>
      <c r="FV1397" s="30"/>
      <c r="FW1397" s="30"/>
      <c r="FX1397" s="30"/>
      <c r="FY1397" s="30"/>
      <c r="FZ1397" s="30"/>
      <c r="GA1397" s="30"/>
      <c r="GB1397" s="30"/>
      <c r="GC1397" s="30"/>
      <c r="GD1397" s="30"/>
      <c r="GE1397" s="30"/>
      <c r="GF1397" s="30"/>
      <c r="GG1397" s="30"/>
      <c r="GH1397" s="30"/>
      <c r="GI1397" s="30"/>
      <c r="GJ1397" s="30"/>
      <c r="GK1397" s="30"/>
      <c r="GL1397" s="30"/>
      <c r="GM1397" s="30"/>
      <c r="GN1397" s="30"/>
      <c r="GO1397" s="30"/>
      <c r="GP1397" s="30"/>
      <c r="GQ1397" s="30"/>
      <c r="GR1397" s="30"/>
      <c r="GS1397" s="30"/>
      <c r="GT1397" s="30"/>
      <c r="GU1397" s="30"/>
      <c r="GV1397" s="30"/>
      <c r="GW1397" s="30"/>
      <c r="GX1397" s="30"/>
      <c r="GY1397" s="30"/>
      <c r="GZ1397" s="30"/>
      <c r="HA1397" s="30"/>
      <c r="HB1397" s="30"/>
      <c r="HC1397" s="30"/>
      <c r="HD1397" s="30"/>
      <c r="HE1397" s="30"/>
      <c r="HF1397" s="30"/>
      <c r="HG1397" s="30"/>
      <c r="HH1397" s="30"/>
      <c r="HI1397" s="30"/>
      <c r="HJ1397" s="30"/>
      <c r="HK1397" s="30"/>
      <c r="HL1397" s="30"/>
      <c r="HM1397" s="30"/>
      <c r="HN1397" s="30"/>
      <c r="HO1397" s="30"/>
      <c r="HP1397" s="30"/>
      <c r="HQ1397" s="30"/>
      <c r="HR1397" s="30"/>
      <c r="HS1397" s="30"/>
      <c r="HT1397" s="30"/>
      <c r="HU1397" s="30"/>
      <c r="HV1397" s="30"/>
      <c r="HW1397" s="30"/>
      <c r="HX1397" s="30"/>
      <c r="HY1397" s="30"/>
      <c r="HZ1397" s="30"/>
      <c r="IA1397" s="30"/>
      <c r="IB1397" s="30"/>
      <c r="IC1397" s="30"/>
      <c r="ID1397" s="30"/>
      <c r="IE1397" s="30"/>
      <c r="IF1397" s="30"/>
      <c r="IG1397" s="30"/>
      <c r="IH1397" s="30"/>
      <c r="II1397" s="30"/>
      <c r="IJ1397" s="30"/>
      <c r="IK1397" s="30"/>
      <c r="IL1397" s="30"/>
      <c r="IM1397" s="30"/>
      <c r="IN1397" s="30"/>
      <c r="IO1397" s="30"/>
      <c r="IP1397" s="30"/>
      <c r="IQ1397" s="30"/>
      <c r="IR1397" s="30"/>
      <c r="IS1397" s="30"/>
      <c r="IT1397" s="30"/>
      <c r="IU1397" s="30"/>
    </row>
    <row r="1398" spans="1:5" ht="45">
      <c r="A1398" s="52">
        <v>44159</v>
      </c>
      <c r="B1398" s="23" t="s">
        <v>118</v>
      </c>
      <c r="C1398" s="60" t="s">
        <v>119</v>
      </c>
      <c r="D1398" s="5" t="s">
        <v>840</v>
      </c>
      <c r="E1398" s="120">
        <v>243</v>
      </c>
    </row>
    <row r="1399" spans="1:5" ht="30">
      <c r="A1399" s="52">
        <v>44159</v>
      </c>
      <c r="B1399" s="23" t="s">
        <v>118</v>
      </c>
      <c r="C1399" s="60" t="s">
        <v>119</v>
      </c>
      <c r="D1399" s="5" t="s">
        <v>841</v>
      </c>
      <c r="E1399" s="120">
        <v>100</v>
      </c>
    </row>
    <row r="1400" spans="1:5" ht="30">
      <c r="A1400" s="52">
        <v>44160</v>
      </c>
      <c r="B1400" s="23" t="s">
        <v>112</v>
      </c>
      <c r="C1400" s="60" t="s">
        <v>113</v>
      </c>
      <c r="D1400" s="5" t="s">
        <v>842</v>
      </c>
      <c r="E1400" s="120">
        <v>107.77</v>
      </c>
    </row>
    <row r="1401" spans="1:5" ht="30">
      <c r="A1401" s="52">
        <v>44160</v>
      </c>
      <c r="B1401" s="23" t="s">
        <v>112</v>
      </c>
      <c r="C1401" s="60" t="s">
        <v>113</v>
      </c>
      <c r="D1401" s="5" t="s">
        <v>843</v>
      </c>
      <c r="E1401" s="120">
        <v>47.64</v>
      </c>
    </row>
    <row r="1402" spans="1:5" ht="45">
      <c r="A1402" s="52">
        <v>44161</v>
      </c>
      <c r="B1402" s="23" t="s">
        <v>844</v>
      </c>
      <c r="C1402" s="60" t="s">
        <v>845</v>
      </c>
      <c r="D1402" s="5" t="s">
        <v>846</v>
      </c>
      <c r="E1402" s="120">
        <v>250</v>
      </c>
    </row>
    <row r="1403" spans="1:5" ht="45">
      <c r="A1403" s="52" t="s">
        <v>847</v>
      </c>
      <c r="B1403" s="23" t="s">
        <v>118</v>
      </c>
      <c r="C1403" s="60" t="s">
        <v>119</v>
      </c>
      <c r="D1403" s="5" t="s">
        <v>848</v>
      </c>
      <c r="E1403" s="120">
        <v>35</v>
      </c>
    </row>
    <row r="1404" spans="1:5" ht="30">
      <c r="A1404" s="52" t="s">
        <v>849</v>
      </c>
      <c r="B1404" s="23" t="s">
        <v>123</v>
      </c>
      <c r="C1404" s="60" t="s">
        <v>105</v>
      </c>
      <c r="D1404" s="5" t="s">
        <v>850</v>
      </c>
      <c r="E1404" s="120">
        <v>140.09</v>
      </c>
    </row>
    <row r="1405" spans="1:5" ht="30">
      <c r="A1405" s="52">
        <v>44187</v>
      </c>
      <c r="B1405" s="23" t="s">
        <v>104</v>
      </c>
      <c r="C1405" s="60" t="s">
        <v>105</v>
      </c>
      <c r="D1405" s="5" t="s">
        <v>106</v>
      </c>
      <c r="E1405" s="120">
        <v>42.75</v>
      </c>
    </row>
    <row r="1406" spans="1:5" ht="30">
      <c r="A1406" s="52">
        <v>44187</v>
      </c>
      <c r="B1406" s="23" t="s">
        <v>104</v>
      </c>
      <c r="C1406" s="60" t="s">
        <v>105</v>
      </c>
      <c r="D1406" s="5" t="s">
        <v>106</v>
      </c>
      <c r="E1406" s="120">
        <v>33.75</v>
      </c>
    </row>
    <row r="1407" spans="1:5" ht="15">
      <c r="A1407" s="142" t="s">
        <v>20</v>
      </c>
      <c r="B1407" s="143"/>
      <c r="C1407" s="143"/>
      <c r="D1407" s="144"/>
      <c r="E1407" s="46">
        <f>SUM(E1398:E1406)</f>
        <v>1000</v>
      </c>
    </row>
    <row r="1409" ht="15">
      <c r="A1409" s="32"/>
    </row>
    <row r="1411" spans="1:5" ht="15.75" thickBot="1">
      <c r="A1411" s="145" t="s">
        <v>1054</v>
      </c>
      <c r="B1411" s="145"/>
      <c r="C1411" s="145"/>
      <c r="D1411" s="145"/>
      <c r="E1411" s="145"/>
    </row>
    <row r="1412" spans="1:255" ht="15.75" thickTop="1">
      <c r="A1412" s="146" t="s">
        <v>0</v>
      </c>
      <c r="B1412" s="146"/>
      <c r="C1412" s="146"/>
      <c r="D1412" s="146"/>
      <c r="E1412" s="146"/>
      <c r="F1412" s="30"/>
      <c r="G1412" s="30"/>
      <c r="H1412" s="30"/>
      <c r="I1412" s="30"/>
      <c r="J1412" s="30"/>
      <c r="K1412" s="30"/>
      <c r="L1412" s="30"/>
      <c r="M1412" s="30"/>
      <c r="N1412" s="30"/>
      <c r="O1412" s="30"/>
      <c r="P1412" s="30"/>
      <c r="Q1412" s="30"/>
      <c r="R1412" s="30"/>
      <c r="S1412" s="30"/>
      <c r="T1412" s="30"/>
      <c r="U1412" s="30"/>
      <c r="V1412" s="30"/>
      <c r="W1412" s="30"/>
      <c r="X1412" s="30"/>
      <c r="Y1412" s="30"/>
      <c r="Z1412" s="30"/>
      <c r="AA1412" s="30"/>
      <c r="AB1412" s="30"/>
      <c r="AC1412" s="30"/>
      <c r="AD1412" s="30"/>
      <c r="AE1412" s="30"/>
      <c r="AF1412" s="30"/>
      <c r="AG1412" s="30"/>
      <c r="AH1412" s="30"/>
      <c r="AI1412" s="30"/>
      <c r="AJ1412" s="30"/>
      <c r="AK1412" s="30"/>
      <c r="AL1412" s="30"/>
      <c r="AM1412" s="30"/>
      <c r="AN1412" s="30"/>
      <c r="AO1412" s="30"/>
      <c r="AP1412" s="30"/>
      <c r="AQ1412" s="30"/>
      <c r="AR1412" s="30"/>
      <c r="AS1412" s="30"/>
      <c r="AT1412" s="30"/>
      <c r="AU1412" s="30"/>
      <c r="AV1412" s="30"/>
      <c r="AW1412" s="30"/>
      <c r="AX1412" s="30"/>
      <c r="AY1412" s="30"/>
      <c r="AZ1412" s="30"/>
      <c r="BA1412" s="30"/>
      <c r="BB1412" s="30"/>
      <c r="BC1412" s="30"/>
      <c r="BD1412" s="30"/>
      <c r="BE1412" s="30"/>
      <c r="BF1412" s="30"/>
      <c r="BG1412" s="30"/>
      <c r="BH1412" s="30"/>
      <c r="BI1412" s="30"/>
      <c r="BJ1412" s="30"/>
      <c r="BK1412" s="30"/>
      <c r="BL1412" s="30"/>
      <c r="BM1412" s="30"/>
      <c r="BN1412" s="30"/>
      <c r="BO1412" s="30"/>
      <c r="BP1412" s="30"/>
      <c r="BQ1412" s="30"/>
      <c r="BR1412" s="30"/>
      <c r="BS1412" s="30"/>
      <c r="BT1412" s="30"/>
      <c r="BU1412" s="30"/>
      <c r="BV1412" s="30"/>
      <c r="BW1412" s="30"/>
      <c r="BX1412" s="30"/>
      <c r="BY1412" s="30"/>
      <c r="BZ1412" s="30"/>
      <c r="CA1412" s="30"/>
      <c r="CB1412" s="30"/>
      <c r="CC1412" s="30"/>
      <c r="CD1412" s="30"/>
      <c r="CE1412" s="30"/>
      <c r="CF1412" s="30"/>
      <c r="CG1412" s="30"/>
      <c r="CH1412" s="30"/>
      <c r="CI1412" s="30"/>
      <c r="CJ1412" s="30"/>
      <c r="CK1412" s="30"/>
      <c r="CL1412" s="30"/>
      <c r="CM1412" s="30"/>
      <c r="CN1412" s="30"/>
      <c r="CO1412" s="30"/>
      <c r="CP1412" s="30"/>
      <c r="CQ1412" s="30"/>
      <c r="CR1412" s="30"/>
      <c r="CS1412" s="30"/>
      <c r="CT1412" s="30"/>
      <c r="CU1412" s="30"/>
      <c r="CV1412" s="30"/>
      <c r="CW1412" s="30"/>
      <c r="CX1412" s="30"/>
      <c r="CY1412" s="30"/>
      <c r="CZ1412" s="30"/>
      <c r="DA1412" s="30"/>
      <c r="DB1412" s="30"/>
      <c r="DC1412" s="30"/>
      <c r="DD1412" s="30"/>
      <c r="DE1412" s="30"/>
      <c r="DF1412" s="30"/>
      <c r="DG1412" s="30"/>
      <c r="DH1412" s="30"/>
      <c r="DI1412" s="30"/>
      <c r="DJ1412" s="30"/>
      <c r="DK1412" s="30"/>
      <c r="DL1412" s="30"/>
      <c r="DM1412" s="30"/>
      <c r="DN1412" s="30"/>
      <c r="DO1412" s="30"/>
      <c r="DP1412" s="30"/>
      <c r="DQ1412" s="30"/>
      <c r="DR1412" s="30"/>
      <c r="DS1412" s="30"/>
      <c r="DT1412" s="30"/>
      <c r="DU1412" s="30"/>
      <c r="DV1412" s="30"/>
      <c r="DW1412" s="30"/>
      <c r="DX1412" s="30"/>
      <c r="DY1412" s="30"/>
      <c r="DZ1412" s="30"/>
      <c r="EA1412" s="30"/>
      <c r="EB1412" s="30"/>
      <c r="EC1412" s="30"/>
      <c r="ED1412" s="30"/>
      <c r="EE1412" s="30"/>
      <c r="EF1412" s="30"/>
      <c r="EG1412" s="30"/>
      <c r="EH1412" s="30"/>
      <c r="EI1412" s="30"/>
      <c r="EJ1412" s="30"/>
      <c r="EK1412" s="30"/>
      <c r="EL1412" s="30"/>
      <c r="EM1412" s="30"/>
      <c r="EN1412" s="30"/>
      <c r="EO1412" s="30"/>
      <c r="EP1412" s="30"/>
      <c r="EQ1412" s="30"/>
      <c r="ER1412" s="30"/>
      <c r="ES1412" s="30"/>
      <c r="ET1412" s="30"/>
      <c r="EU1412" s="30"/>
      <c r="EV1412" s="30"/>
      <c r="EW1412" s="30"/>
      <c r="EX1412" s="30"/>
      <c r="EY1412" s="30"/>
      <c r="EZ1412" s="30"/>
      <c r="FA1412" s="30"/>
      <c r="FB1412" s="30"/>
      <c r="FC1412" s="30"/>
      <c r="FD1412" s="30"/>
      <c r="FE1412" s="30"/>
      <c r="FF1412" s="30"/>
      <c r="FG1412" s="30"/>
      <c r="FH1412" s="30"/>
      <c r="FI1412" s="30"/>
      <c r="FJ1412" s="30"/>
      <c r="FK1412" s="30"/>
      <c r="FL1412" s="30"/>
      <c r="FM1412" s="30"/>
      <c r="FN1412" s="30"/>
      <c r="FO1412" s="30"/>
      <c r="FP1412" s="30"/>
      <c r="FQ1412" s="30"/>
      <c r="FR1412" s="30"/>
      <c r="FS1412" s="30"/>
      <c r="FT1412" s="30"/>
      <c r="FU1412" s="30"/>
      <c r="FV1412" s="30"/>
      <c r="FW1412" s="30"/>
      <c r="FX1412" s="30"/>
      <c r="FY1412" s="30"/>
      <c r="FZ1412" s="30"/>
      <c r="GA1412" s="30"/>
      <c r="GB1412" s="30"/>
      <c r="GC1412" s="30"/>
      <c r="GD1412" s="30"/>
      <c r="GE1412" s="30"/>
      <c r="GF1412" s="30"/>
      <c r="GG1412" s="30"/>
      <c r="GH1412" s="30"/>
      <c r="GI1412" s="30"/>
      <c r="GJ1412" s="30"/>
      <c r="GK1412" s="30"/>
      <c r="GL1412" s="30"/>
      <c r="GM1412" s="30"/>
      <c r="GN1412" s="30"/>
      <c r="GO1412" s="30"/>
      <c r="GP1412" s="30"/>
      <c r="GQ1412" s="30"/>
      <c r="GR1412" s="30"/>
      <c r="GS1412" s="30"/>
      <c r="GT1412" s="30"/>
      <c r="GU1412" s="30"/>
      <c r="GV1412" s="30"/>
      <c r="GW1412" s="30"/>
      <c r="GX1412" s="30"/>
      <c r="GY1412" s="30"/>
      <c r="GZ1412" s="30"/>
      <c r="HA1412" s="30"/>
      <c r="HB1412" s="30"/>
      <c r="HC1412" s="30"/>
      <c r="HD1412" s="30"/>
      <c r="HE1412" s="30"/>
      <c r="HF1412" s="30"/>
      <c r="HG1412" s="30"/>
      <c r="HH1412" s="30"/>
      <c r="HI1412" s="30"/>
      <c r="HJ1412" s="30"/>
      <c r="HK1412" s="30"/>
      <c r="HL1412" s="30"/>
      <c r="HM1412" s="30"/>
      <c r="HN1412" s="30"/>
      <c r="HO1412" s="30"/>
      <c r="HP1412" s="30"/>
      <c r="HQ1412" s="30"/>
      <c r="HR1412" s="30"/>
      <c r="HS1412" s="30"/>
      <c r="HT1412" s="30"/>
      <c r="HU1412" s="30"/>
      <c r="HV1412" s="30"/>
      <c r="HW1412" s="30"/>
      <c r="HX1412" s="30"/>
      <c r="HY1412" s="30"/>
      <c r="HZ1412" s="30"/>
      <c r="IA1412" s="30"/>
      <c r="IB1412" s="30"/>
      <c r="IC1412" s="30"/>
      <c r="ID1412" s="30"/>
      <c r="IE1412" s="30"/>
      <c r="IF1412" s="30"/>
      <c r="IG1412" s="30"/>
      <c r="IH1412" s="30"/>
      <c r="II1412" s="30"/>
      <c r="IJ1412" s="30"/>
      <c r="IK1412" s="30"/>
      <c r="IL1412" s="30"/>
      <c r="IM1412" s="30"/>
      <c r="IN1412" s="30"/>
      <c r="IO1412" s="30"/>
      <c r="IP1412" s="30"/>
      <c r="IQ1412" s="30"/>
      <c r="IR1412" s="30"/>
      <c r="IS1412" s="30"/>
      <c r="IT1412" s="30"/>
      <c r="IU1412" s="30"/>
    </row>
    <row r="1413" spans="6:255" ht="15">
      <c r="F1413" s="30"/>
      <c r="G1413" s="30"/>
      <c r="H1413" s="30"/>
      <c r="I1413" s="30"/>
      <c r="J1413" s="30"/>
      <c r="K1413" s="30"/>
      <c r="L1413" s="30"/>
      <c r="M1413" s="30"/>
      <c r="N1413" s="30"/>
      <c r="O1413" s="30"/>
      <c r="P1413" s="30"/>
      <c r="Q1413" s="30"/>
      <c r="R1413" s="30"/>
      <c r="S1413" s="30"/>
      <c r="T1413" s="30"/>
      <c r="U1413" s="30"/>
      <c r="V1413" s="30"/>
      <c r="W1413" s="30"/>
      <c r="X1413" s="30"/>
      <c r="Y1413" s="30"/>
      <c r="Z1413" s="30"/>
      <c r="AA1413" s="30"/>
      <c r="AB1413" s="30"/>
      <c r="AC1413" s="30"/>
      <c r="AD1413" s="30"/>
      <c r="AE1413" s="30"/>
      <c r="AF1413" s="30"/>
      <c r="AG1413" s="30"/>
      <c r="AH1413" s="30"/>
      <c r="AI1413" s="30"/>
      <c r="AJ1413" s="30"/>
      <c r="AK1413" s="30"/>
      <c r="AL1413" s="30"/>
      <c r="AM1413" s="30"/>
      <c r="AN1413" s="30"/>
      <c r="AO1413" s="30"/>
      <c r="AP1413" s="30"/>
      <c r="AQ1413" s="30"/>
      <c r="AR1413" s="30"/>
      <c r="AS1413" s="30"/>
      <c r="AT1413" s="30"/>
      <c r="AU1413" s="30"/>
      <c r="AV1413" s="30"/>
      <c r="AW1413" s="30"/>
      <c r="AX1413" s="30"/>
      <c r="AY1413" s="30"/>
      <c r="AZ1413" s="30"/>
      <c r="BA1413" s="30"/>
      <c r="BB1413" s="30"/>
      <c r="BC1413" s="30"/>
      <c r="BD1413" s="30"/>
      <c r="BE1413" s="30"/>
      <c r="BF1413" s="30"/>
      <c r="BG1413" s="30"/>
      <c r="BH1413" s="30"/>
      <c r="BI1413" s="30"/>
      <c r="BJ1413" s="30"/>
      <c r="BK1413" s="30"/>
      <c r="BL1413" s="30"/>
      <c r="BM1413" s="30"/>
      <c r="BN1413" s="30"/>
      <c r="BO1413" s="30"/>
      <c r="BP1413" s="30"/>
      <c r="BQ1413" s="30"/>
      <c r="BR1413" s="30"/>
      <c r="BS1413" s="30"/>
      <c r="BT1413" s="30"/>
      <c r="BU1413" s="30"/>
      <c r="BV1413" s="30"/>
      <c r="BW1413" s="30"/>
      <c r="BX1413" s="30"/>
      <c r="BY1413" s="30"/>
      <c r="BZ1413" s="30"/>
      <c r="CA1413" s="30"/>
      <c r="CB1413" s="30"/>
      <c r="CC1413" s="30"/>
      <c r="CD1413" s="30"/>
      <c r="CE1413" s="30"/>
      <c r="CF1413" s="30"/>
      <c r="CG1413" s="30"/>
      <c r="CH1413" s="30"/>
      <c r="CI1413" s="30"/>
      <c r="CJ1413" s="30"/>
      <c r="CK1413" s="30"/>
      <c r="CL1413" s="30"/>
      <c r="CM1413" s="30"/>
      <c r="CN1413" s="30"/>
      <c r="CO1413" s="30"/>
      <c r="CP1413" s="30"/>
      <c r="CQ1413" s="30"/>
      <c r="CR1413" s="30"/>
      <c r="CS1413" s="30"/>
      <c r="CT1413" s="30"/>
      <c r="CU1413" s="30"/>
      <c r="CV1413" s="30"/>
      <c r="CW1413" s="30"/>
      <c r="CX1413" s="30"/>
      <c r="CY1413" s="30"/>
      <c r="CZ1413" s="30"/>
      <c r="DA1413" s="30"/>
      <c r="DB1413" s="30"/>
      <c r="DC1413" s="30"/>
      <c r="DD1413" s="30"/>
      <c r="DE1413" s="30"/>
      <c r="DF1413" s="30"/>
      <c r="DG1413" s="30"/>
      <c r="DH1413" s="30"/>
      <c r="DI1413" s="30"/>
      <c r="DJ1413" s="30"/>
      <c r="DK1413" s="30"/>
      <c r="DL1413" s="30"/>
      <c r="DM1413" s="30"/>
      <c r="DN1413" s="30"/>
      <c r="DO1413" s="30"/>
      <c r="DP1413" s="30"/>
      <c r="DQ1413" s="30"/>
      <c r="DR1413" s="30"/>
      <c r="DS1413" s="30"/>
      <c r="DT1413" s="30"/>
      <c r="DU1413" s="30"/>
      <c r="DV1413" s="30"/>
      <c r="DW1413" s="30"/>
      <c r="DX1413" s="30"/>
      <c r="DY1413" s="30"/>
      <c r="DZ1413" s="30"/>
      <c r="EA1413" s="30"/>
      <c r="EB1413" s="30"/>
      <c r="EC1413" s="30"/>
      <c r="ED1413" s="30"/>
      <c r="EE1413" s="30"/>
      <c r="EF1413" s="30"/>
      <c r="EG1413" s="30"/>
      <c r="EH1413" s="30"/>
      <c r="EI1413" s="30"/>
      <c r="EJ1413" s="30"/>
      <c r="EK1413" s="30"/>
      <c r="EL1413" s="30"/>
      <c r="EM1413" s="30"/>
      <c r="EN1413" s="30"/>
      <c r="EO1413" s="30"/>
      <c r="EP1413" s="30"/>
      <c r="EQ1413" s="30"/>
      <c r="ER1413" s="30"/>
      <c r="ES1413" s="30"/>
      <c r="ET1413" s="30"/>
      <c r="EU1413" s="30"/>
      <c r="EV1413" s="30"/>
      <c r="EW1413" s="30"/>
      <c r="EX1413" s="30"/>
      <c r="EY1413" s="30"/>
      <c r="EZ1413" s="30"/>
      <c r="FA1413" s="30"/>
      <c r="FB1413" s="30"/>
      <c r="FC1413" s="30"/>
      <c r="FD1413" s="30"/>
      <c r="FE1413" s="30"/>
      <c r="FF1413" s="30"/>
      <c r="FG1413" s="30"/>
      <c r="FH1413" s="30"/>
      <c r="FI1413" s="30"/>
      <c r="FJ1413" s="30"/>
      <c r="FK1413" s="30"/>
      <c r="FL1413" s="30"/>
      <c r="FM1413" s="30"/>
      <c r="FN1413" s="30"/>
      <c r="FO1413" s="30"/>
      <c r="FP1413" s="30"/>
      <c r="FQ1413" s="30"/>
      <c r="FR1413" s="30"/>
      <c r="FS1413" s="30"/>
      <c r="FT1413" s="30"/>
      <c r="FU1413" s="30"/>
      <c r="FV1413" s="30"/>
      <c r="FW1413" s="30"/>
      <c r="FX1413" s="30"/>
      <c r="FY1413" s="30"/>
      <c r="FZ1413" s="30"/>
      <c r="GA1413" s="30"/>
      <c r="GB1413" s="30"/>
      <c r="GC1413" s="30"/>
      <c r="GD1413" s="30"/>
      <c r="GE1413" s="30"/>
      <c r="GF1413" s="30"/>
      <c r="GG1413" s="30"/>
      <c r="GH1413" s="30"/>
      <c r="GI1413" s="30"/>
      <c r="GJ1413" s="30"/>
      <c r="GK1413" s="30"/>
      <c r="GL1413" s="30"/>
      <c r="GM1413" s="30"/>
      <c r="GN1413" s="30"/>
      <c r="GO1413" s="30"/>
      <c r="GP1413" s="30"/>
      <c r="GQ1413" s="30"/>
      <c r="GR1413" s="30"/>
      <c r="GS1413" s="30"/>
      <c r="GT1413" s="30"/>
      <c r="GU1413" s="30"/>
      <c r="GV1413" s="30"/>
      <c r="GW1413" s="30"/>
      <c r="GX1413" s="30"/>
      <c r="GY1413" s="30"/>
      <c r="GZ1413" s="30"/>
      <c r="HA1413" s="30"/>
      <c r="HB1413" s="30"/>
      <c r="HC1413" s="30"/>
      <c r="HD1413" s="30"/>
      <c r="HE1413" s="30"/>
      <c r="HF1413" s="30"/>
      <c r="HG1413" s="30"/>
      <c r="HH1413" s="30"/>
      <c r="HI1413" s="30"/>
      <c r="HJ1413" s="30"/>
      <c r="HK1413" s="30"/>
      <c r="HL1413" s="30"/>
      <c r="HM1413" s="30"/>
      <c r="HN1413" s="30"/>
      <c r="HO1413" s="30"/>
      <c r="HP1413" s="30"/>
      <c r="HQ1413" s="30"/>
      <c r="HR1413" s="30"/>
      <c r="HS1413" s="30"/>
      <c r="HT1413" s="30"/>
      <c r="HU1413" s="30"/>
      <c r="HV1413" s="30"/>
      <c r="HW1413" s="30"/>
      <c r="HX1413" s="30"/>
      <c r="HY1413" s="30"/>
      <c r="HZ1413" s="30"/>
      <c r="IA1413" s="30"/>
      <c r="IB1413" s="30"/>
      <c r="IC1413" s="30"/>
      <c r="ID1413" s="30"/>
      <c r="IE1413" s="30"/>
      <c r="IF1413" s="30"/>
      <c r="IG1413" s="30"/>
      <c r="IH1413" s="30"/>
      <c r="II1413" s="30"/>
      <c r="IJ1413" s="30"/>
      <c r="IK1413" s="30"/>
      <c r="IL1413" s="30"/>
      <c r="IM1413" s="30"/>
      <c r="IN1413" s="30"/>
      <c r="IO1413" s="30"/>
      <c r="IP1413" s="30"/>
      <c r="IQ1413" s="30"/>
      <c r="IR1413" s="30"/>
      <c r="IS1413" s="30"/>
      <c r="IT1413" s="30"/>
      <c r="IU1413" s="30"/>
    </row>
    <row r="1414" spans="1:255" ht="28.5" customHeight="1">
      <c r="A1414" s="147" t="s">
        <v>451</v>
      </c>
      <c r="B1414" s="147"/>
      <c r="C1414" s="147"/>
      <c r="D1414" s="147"/>
      <c r="E1414" s="147"/>
      <c r="F1414" s="30"/>
      <c r="G1414" s="30"/>
      <c r="H1414" s="30"/>
      <c r="I1414" s="30"/>
      <c r="J1414" s="30"/>
      <c r="K1414" s="30"/>
      <c r="L1414" s="30"/>
      <c r="M1414" s="30"/>
      <c r="N1414" s="30"/>
      <c r="O1414" s="30"/>
      <c r="P1414" s="30"/>
      <c r="Q1414" s="30"/>
      <c r="R1414" s="30"/>
      <c r="S1414" s="30"/>
      <c r="T1414" s="30"/>
      <c r="U1414" s="30"/>
      <c r="V1414" s="30"/>
      <c r="W1414" s="30"/>
      <c r="X1414" s="30"/>
      <c r="Y1414" s="30"/>
      <c r="Z1414" s="30"/>
      <c r="AA1414" s="30"/>
      <c r="AB1414" s="30"/>
      <c r="AC1414" s="30"/>
      <c r="AD1414" s="30"/>
      <c r="AE1414" s="30"/>
      <c r="AF1414" s="30"/>
      <c r="AG1414" s="30"/>
      <c r="AH1414" s="30"/>
      <c r="AI1414" s="30"/>
      <c r="AJ1414" s="30"/>
      <c r="AK1414" s="30"/>
      <c r="AL1414" s="30"/>
      <c r="AM1414" s="30"/>
      <c r="AN1414" s="30"/>
      <c r="AO1414" s="30"/>
      <c r="AP1414" s="30"/>
      <c r="AQ1414" s="30"/>
      <c r="AR1414" s="30"/>
      <c r="AS1414" s="30"/>
      <c r="AT1414" s="30"/>
      <c r="AU1414" s="30"/>
      <c r="AV1414" s="30"/>
      <c r="AW1414" s="30"/>
      <c r="AX1414" s="30"/>
      <c r="AY1414" s="30"/>
      <c r="AZ1414" s="30"/>
      <c r="BA1414" s="30"/>
      <c r="BB1414" s="30"/>
      <c r="BC1414" s="30"/>
      <c r="BD1414" s="30"/>
      <c r="BE1414" s="30"/>
      <c r="BF1414" s="30"/>
      <c r="BG1414" s="30"/>
      <c r="BH1414" s="30"/>
      <c r="BI1414" s="30"/>
      <c r="BJ1414" s="30"/>
      <c r="BK1414" s="30"/>
      <c r="BL1414" s="30"/>
      <c r="BM1414" s="30"/>
      <c r="BN1414" s="30"/>
      <c r="BO1414" s="30"/>
      <c r="BP1414" s="30"/>
      <c r="BQ1414" s="30"/>
      <c r="BR1414" s="30"/>
      <c r="BS1414" s="30"/>
      <c r="BT1414" s="30"/>
      <c r="BU1414" s="30"/>
      <c r="BV1414" s="30"/>
      <c r="BW1414" s="30"/>
      <c r="BX1414" s="30"/>
      <c r="BY1414" s="30"/>
      <c r="BZ1414" s="30"/>
      <c r="CA1414" s="30"/>
      <c r="CB1414" s="30"/>
      <c r="CC1414" s="30"/>
      <c r="CD1414" s="30"/>
      <c r="CE1414" s="30"/>
      <c r="CF1414" s="30"/>
      <c r="CG1414" s="30"/>
      <c r="CH1414" s="30"/>
      <c r="CI1414" s="30"/>
      <c r="CJ1414" s="30"/>
      <c r="CK1414" s="30"/>
      <c r="CL1414" s="30"/>
      <c r="CM1414" s="30"/>
      <c r="CN1414" s="30"/>
      <c r="CO1414" s="30"/>
      <c r="CP1414" s="30"/>
      <c r="CQ1414" s="30"/>
      <c r="CR1414" s="30"/>
      <c r="CS1414" s="30"/>
      <c r="CT1414" s="30"/>
      <c r="CU1414" s="30"/>
      <c r="CV1414" s="30"/>
      <c r="CW1414" s="30"/>
      <c r="CX1414" s="30"/>
      <c r="CY1414" s="30"/>
      <c r="CZ1414" s="30"/>
      <c r="DA1414" s="30"/>
      <c r="DB1414" s="30"/>
      <c r="DC1414" s="30"/>
      <c r="DD1414" s="30"/>
      <c r="DE1414" s="30"/>
      <c r="DF1414" s="30"/>
      <c r="DG1414" s="30"/>
      <c r="DH1414" s="30"/>
      <c r="DI1414" s="30"/>
      <c r="DJ1414" s="30"/>
      <c r="DK1414" s="30"/>
      <c r="DL1414" s="30"/>
      <c r="DM1414" s="30"/>
      <c r="DN1414" s="30"/>
      <c r="DO1414" s="30"/>
      <c r="DP1414" s="30"/>
      <c r="DQ1414" s="30"/>
      <c r="DR1414" s="30"/>
      <c r="DS1414" s="30"/>
      <c r="DT1414" s="30"/>
      <c r="DU1414" s="30"/>
      <c r="DV1414" s="30"/>
      <c r="DW1414" s="30"/>
      <c r="DX1414" s="30"/>
      <c r="DY1414" s="30"/>
      <c r="DZ1414" s="30"/>
      <c r="EA1414" s="30"/>
      <c r="EB1414" s="30"/>
      <c r="EC1414" s="30"/>
      <c r="ED1414" s="30"/>
      <c r="EE1414" s="30"/>
      <c r="EF1414" s="30"/>
      <c r="EG1414" s="30"/>
      <c r="EH1414" s="30"/>
      <c r="EI1414" s="30"/>
      <c r="EJ1414" s="30"/>
      <c r="EK1414" s="30"/>
      <c r="EL1414" s="30"/>
      <c r="EM1414" s="30"/>
      <c r="EN1414" s="30"/>
      <c r="EO1414" s="30"/>
      <c r="EP1414" s="30"/>
      <c r="EQ1414" s="30"/>
      <c r="ER1414" s="30"/>
      <c r="ES1414" s="30"/>
      <c r="ET1414" s="30"/>
      <c r="EU1414" s="30"/>
      <c r="EV1414" s="30"/>
      <c r="EW1414" s="30"/>
      <c r="EX1414" s="30"/>
      <c r="EY1414" s="30"/>
      <c r="EZ1414" s="30"/>
      <c r="FA1414" s="30"/>
      <c r="FB1414" s="30"/>
      <c r="FC1414" s="30"/>
      <c r="FD1414" s="30"/>
      <c r="FE1414" s="30"/>
      <c r="FF1414" s="30"/>
      <c r="FG1414" s="30"/>
      <c r="FH1414" s="30"/>
      <c r="FI1414" s="30"/>
      <c r="FJ1414" s="30"/>
      <c r="FK1414" s="30"/>
      <c r="FL1414" s="30"/>
      <c r="FM1414" s="30"/>
      <c r="FN1414" s="30"/>
      <c r="FO1414" s="30"/>
      <c r="FP1414" s="30"/>
      <c r="FQ1414" s="30"/>
      <c r="FR1414" s="30"/>
      <c r="FS1414" s="30"/>
      <c r="FT1414" s="30"/>
      <c r="FU1414" s="30"/>
      <c r="FV1414" s="30"/>
      <c r="FW1414" s="30"/>
      <c r="FX1414" s="30"/>
      <c r="FY1414" s="30"/>
      <c r="FZ1414" s="30"/>
      <c r="GA1414" s="30"/>
      <c r="GB1414" s="30"/>
      <c r="GC1414" s="30"/>
      <c r="GD1414" s="30"/>
      <c r="GE1414" s="30"/>
      <c r="GF1414" s="30"/>
      <c r="GG1414" s="30"/>
      <c r="GH1414" s="30"/>
      <c r="GI1414" s="30"/>
      <c r="GJ1414" s="30"/>
      <c r="GK1414" s="30"/>
      <c r="GL1414" s="30"/>
      <c r="GM1414" s="30"/>
      <c r="GN1414" s="30"/>
      <c r="GO1414" s="30"/>
      <c r="GP1414" s="30"/>
      <c r="GQ1414" s="30"/>
      <c r="GR1414" s="30"/>
      <c r="GS1414" s="30"/>
      <c r="GT1414" s="30"/>
      <c r="GU1414" s="30"/>
      <c r="GV1414" s="30"/>
      <c r="GW1414" s="30"/>
      <c r="GX1414" s="30"/>
      <c r="GY1414" s="30"/>
      <c r="GZ1414" s="30"/>
      <c r="HA1414" s="30"/>
      <c r="HB1414" s="30"/>
      <c r="HC1414" s="30"/>
      <c r="HD1414" s="30"/>
      <c r="HE1414" s="30"/>
      <c r="HF1414" s="30"/>
      <c r="HG1414" s="30"/>
      <c r="HH1414" s="30"/>
      <c r="HI1414" s="30"/>
      <c r="HJ1414" s="30"/>
      <c r="HK1414" s="30"/>
      <c r="HL1414" s="30"/>
      <c r="HM1414" s="30"/>
      <c r="HN1414" s="30"/>
      <c r="HO1414" s="30"/>
      <c r="HP1414" s="30"/>
      <c r="HQ1414" s="30"/>
      <c r="HR1414" s="30"/>
      <c r="HS1414" s="30"/>
      <c r="HT1414" s="30"/>
      <c r="HU1414" s="30"/>
      <c r="HV1414" s="30"/>
      <c r="HW1414" s="30"/>
      <c r="HX1414" s="30"/>
      <c r="HY1414" s="30"/>
      <c r="HZ1414" s="30"/>
      <c r="IA1414" s="30"/>
      <c r="IB1414" s="30"/>
      <c r="IC1414" s="30"/>
      <c r="ID1414" s="30"/>
      <c r="IE1414" s="30"/>
      <c r="IF1414" s="30"/>
      <c r="IG1414" s="30"/>
      <c r="IH1414" s="30"/>
      <c r="II1414" s="30"/>
      <c r="IJ1414" s="30"/>
      <c r="IK1414" s="30"/>
      <c r="IL1414" s="30"/>
      <c r="IM1414" s="30"/>
      <c r="IN1414" s="30"/>
      <c r="IO1414" s="30"/>
      <c r="IP1414" s="30"/>
      <c r="IQ1414" s="30"/>
      <c r="IR1414" s="30"/>
      <c r="IS1414" s="30"/>
      <c r="IT1414" s="30"/>
      <c r="IU1414" s="30"/>
    </row>
    <row r="1415" spans="1:255" ht="15">
      <c r="A1415" s="148" t="s">
        <v>139</v>
      </c>
      <c r="B1415" s="148"/>
      <c r="C1415" s="148"/>
      <c r="D1415" s="148"/>
      <c r="E1415" s="148"/>
      <c r="F1415" s="30"/>
      <c r="G1415" s="30"/>
      <c r="H1415" s="30"/>
      <c r="I1415" s="30"/>
      <c r="J1415" s="30"/>
      <c r="K1415" s="30"/>
      <c r="L1415" s="30"/>
      <c r="M1415" s="30"/>
      <c r="N1415" s="30"/>
      <c r="O1415" s="30"/>
      <c r="P1415" s="30"/>
      <c r="Q1415" s="30"/>
      <c r="R1415" s="30"/>
      <c r="S1415" s="30"/>
      <c r="T1415" s="30"/>
      <c r="U1415" s="30"/>
      <c r="V1415" s="30"/>
      <c r="W1415" s="30"/>
      <c r="X1415" s="30"/>
      <c r="Y1415" s="30"/>
      <c r="Z1415" s="30"/>
      <c r="AA1415" s="30"/>
      <c r="AB1415" s="30"/>
      <c r="AC1415" s="30"/>
      <c r="AD1415" s="30"/>
      <c r="AE1415" s="30"/>
      <c r="AF1415" s="30"/>
      <c r="AG1415" s="30"/>
      <c r="AH1415" s="30"/>
      <c r="AI1415" s="30"/>
      <c r="AJ1415" s="30"/>
      <c r="AK1415" s="30"/>
      <c r="AL1415" s="30"/>
      <c r="AM1415" s="30"/>
      <c r="AN1415" s="30"/>
      <c r="AO1415" s="30"/>
      <c r="AP1415" s="30"/>
      <c r="AQ1415" s="30"/>
      <c r="AR1415" s="30"/>
      <c r="AS1415" s="30"/>
      <c r="AT1415" s="30"/>
      <c r="AU1415" s="30"/>
      <c r="AV1415" s="30"/>
      <c r="AW1415" s="30"/>
      <c r="AX1415" s="30"/>
      <c r="AY1415" s="30"/>
      <c r="AZ1415" s="30"/>
      <c r="BA1415" s="30"/>
      <c r="BB1415" s="30"/>
      <c r="BC1415" s="30"/>
      <c r="BD1415" s="30"/>
      <c r="BE1415" s="30"/>
      <c r="BF1415" s="30"/>
      <c r="BG1415" s="30"/>
      <c r="BH1415" s="30"/>
      <c r="BI1415" s="30"/>
      <c r="BJ1415" s="30"/>
      <c r="BK1415" s="30"/>
      <c r="BL1415" s="30"/>
      <c r="BM1415" s="30"/>
      <c r="BN1415" s="30"/>
      <c r="BO1415" s="30"/>
      <c r="BP1415" s="30"/>
      <c r="BQ1415" s="30"/>
      <c r="BR1415" s="30"/>
      <c r="BS1415" s="30"/>
      <c r="BT1415" s="30"/>
      <c r="BU1415" s="30"/>
      <c r="BV1415" s="30"/>
      <c r="BW1415" s="30"/>
      <c r="BX1415" s="30"/>
      <c r="BY1415" s="30"/>
      <c r="BZ1415" s="30"/>
      <c r="CA1415" s="30"/>
      <c r="CB1415" s="30"/>
      <c r="CC1415" s="30"/>
      <c r="CD1415" s="30"/>
      <c r="CE1415" s="30"/>
      <c r="CF1415" s="30"/>
      <c r="CG1415" s="30"/>
      <c r="CH1415" s="30"/>
      <c r="CI1415" s="30"/>
      <c r="CJ1415" s="30"/>
      <c r="CK1415" s="30"/>
      <c r="CL1415" s="30"/>
      <c r="CM1415" s="30"/>
      <c r="CN1415" s="30"/>
      <c r="CO1415" s="30"/>
      <c r="CP1415" s="30"/>
      <c r="CQ1415" s="30"/>
      <c r="CR1415" s="30"/>
      <c r="CS1415" s="30"/>
      <c r="CT1415" s="30"/>
      <c r="CU1415" s="30"/>
      <c r="CV1415" s="30"/>
      <c r="CW1415" s="30"/>
      <c r="CX1415" s="30"/>
      <c r="CY1415" s="30"/>
      <c r="CZ1415" s="30"/>
      <c r="DA1415" s="30"/>
      <c r="DB1415" s="30"/>
      <c r="DC1415" s="30"/>
      <c r="DD1415" s="30"/>
      <c r="DE1415" s="30"/>
      <c r="DF1415" s="30"/>
      <c r="DG1415" s="30"/>
      <c r="DH1415" s="30"/>
      <c r="DI1415" s="30"/>
      <c r="DJ1415" s="30"/>
      <c r="DK1415" s="30"/>
      <c r="DL1415" s="30"/>
      <c r="DM1415" s="30"/>
      <c r="DN1415" s="30"/>
      <c r="DO1415" s="30"/>
      <c r="DP1415" s="30"/>
      <c r="DQ1415" s="30"/>
      <c r="DR1415" s="30"/>
      <c r="DS1415" s="30"/>
      <c r="DT1415" s="30"/>
      <c r="DU1415" s="30"/>
      <c r="DV1415" s="30"/>
      <c r="DW1415" s="30"/>
      <c r="DX1415" s="30"/>
      <c r="DY1415" s="30"/>
      <c r="DZ1415" s="30"/>
      <c r="EA1415" s="30"/>
      <c r="EB1415" s="30"/>
      <c r="EC1415" s="30"/>
      <c r="ED1415" s="30"/>
      <c r="EE1415" s="30"/>
      <c r="EF1415" s="30"/>
      <c r="EG1415" s="30"/>
      <c r="EH1415" s="30"/>
      <c r="EI1415" s="30"/>
      <c r="EJ1415" s="30"/>
      <c r="EK1415" s="30"/>
      <c r="EL1415" s="30"/>
      <c r="EM1415" s="30"/>
      <c r="EN1415" s="30"/>
      <c r="EO1415" s="30"/>
      <c r="EP1415" s="30"/>
      <c r="EQ1415" s="30"/>
      <c r="ER1415" s="30"/>
      <c r="ES1415" s="30"/>
      <c r="ET1415" s="30"/>
      <c r="EU1415" s="30"/>
      <c r="EV1415" s="30"/>
      <c r="EW1415" s="30"/>
      <c r="EX1415" s="30"/>
      <c r="EY1415" s="30"/>
      <c r="EZ1415" s="30"/>
      <c r="FA1415" s="30"/>
      <c r="FB1415" s="30"/>
      <c r="FC1415" s="30"/>
      <c r="FD1415" s="30"/>
      <c r="FE1415" s="30"/>
      <c r="FF1415" s="30"/>
      <c r="FG1415" s="30"/>
      <c r="FH1415" s="30"/>
      <c r="FI1415" s="30"/>
      <c r="FJ1415" s="30"/>
      <c r="FK1415" s="30"/>
      <c r="FL1415" s="30"/>
      <c r="FM1415" s="30"/>
      <c r="FN1415" s="30"/>
      <c r="FO1415" s="30"/>
      <c r="FP1415" s="30"/>
      <c r="FQ1415" s="30"/>
      <c r="FR1415" s="30"/>
      <c r="FS1415" s="30"/>
      <c r="FT1415" s="30"/>
      <c r="FU1415" s="30"/>
      <c r="FV1415" s="30"/>
      <c r="FW1415" s="30"/>
      <c r="FX1415" s="30"/>
      <c r="FY1415" s="30"/>
      <c r="FZ1415" s="30"/>
      <c r="GA1415" s="30"/>
      <c r="GB1415" s="30"/>
      <c r="GC1415" s="30"/>
      <c r="GD1415" s="30"/>
      <c r="GE1415" s="30"/>
      <c r="GF1415" s="30"/>
      <c r="GG1415" s="30"/>
      <c r="GH1415" s="30"/>
      <c r="GI1415" s="30"/>
      <c r="GJ1415" s="30"/>
      <c r="GK1415" s="30"/>
      <c r="GL1415" s="30"/>
      <c r="GM1415" s="30"/>
      <c r="GN1415" s="30"/>
      <c r="GO1415" s="30"/>
      <c r="GP1415" s="30"/>
      <c r="GQ1415" s="30"/>
      <c r="GR1415" s="30"/>
      <c r="GS1415" s="30"/>
      <c r="GT1415" s="30"/>
      <c r="GU1415" s="30"/>
      <c r="GV1415" s="30"/>
      <c r="GW1415" s="30"/>
      <c r="GX1415" s="30"/>
      <c r="GY1415" s="30"/>
      <c r="GZ1415" s="30"/>
      <c r="HA1415" s="30"/>
      <c r="HB1415" s="30"/>
      <c r="HC1415" s="30"/>
      <c r="HD1415" s="30"/>
      <c r="HE1415" s="30"/>
      <c r="HF1415" s="30"/>
      <c r="HG1415" s="30"/>
      <c r="HH1415" s="30"/>
      <c r="HI1415" s="30"/>
      <c r="HJ1415" s="30"/>
      <c r="HK1415" s="30"/>
      <c r="HL1415" s="30"/>
      <c r="HM1415" s="30"/>
      <c r="HN1415" s="30"/>
      <c r="HO1415" s="30"/>
      <c r="HP1415" s="30"/>
      <c r="HQ1415" s="30"/>
      <c r="HR1415" s="30"/>
      <c r="HS1415" s="30"/>
      <c r="HT1415" s="30"/>
      <c r="HU1415" s="30"/>
      <c r="HV1415" s="30"/>
      <c r="HW1415" s="30"/>
      <c r="HX1415" s="30"/>
      <c r="HY1415" s="30"/>
      <c r="HZ1415" s="30"/>
      <c r="IA1415" s="30"/>
      <c r="IB1415" s="30"/>
      <c r="IC1415" s="30"/>
      <c r="ID1415" s="30"/>
      <c r="IE1415" s="30"/>
      <c r="IF1415" s="30"/>
      <c r="IG1415" s="30"/>
      <c r="IH1415" s="30"/>
      <c r="II1415" s="30"/>
      <c r="IJ1415" s="30"/>
      <c r="IK1415" s="30"/>
      <c r="IL1415" s="30"/>
      <c r="IM1415" s="30"/>
      <c r="IN1415" s="30"/>
      <c r="IO1415" s="30"/>
      <c r="IP1415" s="30"/>
      <c r="IQ1415" s="30"/>
      <c r="IR1415" s="30"/>
      <c r="IS1415" s="30"/>
      <c r="IT1415" s="30"/>
      <c r="IU1415" s="30"/>
    </row>
    <row r="1416" spans="1:255" ht="15">
      <c r="A1416" s="148" t="s">
        <v>158</v>
      </c>
      <c r="B1416" s="148"/>
      <c r="C1416" s="148"/>
      <c r="D1416" s="148"/>
      <c r="E1416" s="148"/>
      <c r="F1416" s="30"/>
      <c r="G1416" s="30"/>
      <c r="H1416" s="30"/>
      <c r="I1416" s="30"/>
      <c r="J1416" s="30"/>
      <c r="K1416" s="30"/>
      <c r="L1416" s="30"/>
      <c r="M1416" s="30"/>
      <c r="N1416" s="30"/>
      <c r="O1416" s="30"/>
      <c r="P1416" s="30"/>
      <c r="Q1416" s="30"/>
      <c r="R1416" s="30"/>
      <c r="S1416" s="30"/>
      <c r="T1416" s="30"/>
      <c r="U1416" s="30"/>
      <c r="V1416" s="30"/>
      <c r="W1416" s="30"/>
      <c r="X1416" s="30"/>
      <c r="Y1416" s="30"/>
      <c r="Z1416" s="30"/>
      <c r="AA1416" s="30"/>
      <c r="AB1416" s="30"/>
      <c r="AC1416" s="30"/>
      <c r="AD1416" s="30"/>
      <c r="AE1416" s="30"/>
      <c r="AF1416" s="30"/>
      <c r="AG1416" s="30"/>
      <c r="AH1416" s="30"/>
      <c r="AI1416" s="30"/>
      <c r="AJ1416" s="30"/>
      <c r="AK1416" s="30"/>
      <c r="AL1416" s="30"/>
      <c r="AM1416" s="30"/>
      <c r="AN1416" s="30"/>
      <c r="AO1416" s="30"/>
      <c r="AP1416" s="30"/>
      <c r="AQ1416" s="30"/>
      <c r="AR1416" s="30"/>
      <c r="AS1416" s="30"/>
      <c r="AT1416" s="30"/>
      <c r="AU1416" s="30"/>
      <c r="AV1416" s="30"/>
      <c r="AW1416" s="30"/>
      <c r="AX1416" s="30"/>
      <c r="AY1416" s="30"/>
      <c r="AZ1416" s="30"/>
      <c r="BA1416" s="30"/>
      <c r="BB1416" s="30"/>
      <c r="BC1416" s="30"/>
      <c r="BD1416" s="30"/>
      <c r="BE1416" s="30"/>
      <c r="BF1416" s="30"/>
      <c r="BG1416" s="30"/>
      <c r="BH1416" s="30"/>
      <c r="BI1416" s="30"/>
      <c r="BJ1416" s="30"/>
      <c r="BK1416" s="30"/>
      <c r="BL1416" s="30"/>
      <c r="BM1416" s="30"/>
      <c r="BN1416" s="30"/>
      <c r="BO1416" s="30"/>
      <c r="BP1416" s="30"/>
      <c r="BQ1416" s="30"/>
      <c r="BR1416" s="30"/>
      <c r="BS1416" s="30"/>
      <c r="BT1416" s="30"/>
      <c r="BU1416" s="30"/>
      <c r="BV1416" s="30"/>
      <c r="BW1416" s="30"/>
      <c r="BX1416" s="30"/>
      <c r="BY1416" s="30"/>
      <c r="BZ1416" s="30"/>
      <c r="CA1416" s="30"/>
      <c r="CB1416" s="30"/>
      <c r="CC1416" s="30"/>
      <c r="CD1416" s="30"/>
      <c r="CE1416" s="30"/>
      <c r="CF1416" s="30"/>
      <c r="CG1416" s="30"/>
      <c r="CH1416" s="30"/>
      <c r="CI1416" s="30"/>
      <c r="CJ1416" s="30"/>
      <c r="CK1416" s="30"/>
      <c r="CL1416" s="30"/>
      <c r="CM1416" s="30"/>
      <c r="CN1416" s="30"/>
      <c r="CO1416" s="30"/>
      <c r="CP1416" s="30"/>
      <c r="CQ1416" s="30"/>
      <c r="CR1416" s="30"/>
      <c r="CS1416" s="30"/>
      <c r="CT1416" s="30"/>
      <c r="CU1416" s="30"/>
      <c r="CV1416" s="30"/>
      <c r="CW1416" s="30"/>
      <c r="CX1416" s="30"/>
      <c r="CY1416" s="30"/>
      <c r="CZ1416" s="30"/>
      <c r="DA1416" s="30"/>
      <c r="DB1416" s="30"/>
      <c r="DC1416" s="30"/>
      <c r="DD1416" s="30"/>
      <c r="DE1416" s="30"/>
      <c r="DF1416" s="30"/>
      <c r="DG1416" s="30"/>
      <c r="DH1416" s="30"/>
      <c r="DI1416" s="30"/>
      <c r="DJ1416" s="30"/>
      <c r="DK1416" s="30"/>
      <c r="DL1416" s="30"/>
      <c r="DM1416" s="30"/>
      <c r="DN1416" s="30"/>
      <c r="DO1416" s="30"/>
      <c r="DP1416" s="30"/>
      <c r="DQ1416" s="30"/>
      <c r="DR1416" s="30"/>
      <c r="DS1416" s="30"/>
      <c r="DT1416" s="30"/>
      <c r="DU1416" s="30"/>
      <c r="DV1416" s="30"/>
      <c r="DW1416" s="30"/>
      <c r="DX1416" s="30"/>
      <c r="DY1416" s="30"/>
      <c r="DZ1416" s="30"/>
      <c r="EA1416" s="30"/>
      <c r="EB1416" s="30"/>
      <c r="EC1416" s="30"/>
      <c r="ED1416" s="30"/>
      <c r="EE1416" s="30"/>
      <c r="EF1416" s="30"/>
      <c r="EG1416" s="30"/>
      <c r="EH1416" s="30"/>
      <c r="EI1416" s="30"/>
      <c r="EJ1416" s="30"/>
      <c r="EK1416" s="30"/>
      <c r="EL1416" s="30"/>
      <c r="EM1416" s="30"/>
      <c r="EN1416" s="30"/>
      <c r="EO1416" s="30"/>
      <c r="EP1416" s="30"/>
      <c r="EQ1416" s="30"/>
      <c r="ER1416" s="30"/>
      <c r="ES1416" s="30"/>
      <c r="ET1416" s="30"/>
      <c r="EU1416" s="30"/>
      <c r="EV1416" s="30"/>
      <c r="EW1416" s="30"/>
      <c r="EX1416" s="30"/>
      <c r="EY1416" s="30"/>
      <c r="EZ1416" s="30"/>
      <c r="FA1416" s="30"/>
      <c r="FB1416" s="30"/>
      <c r="FC1416" s="30"/>
      <c r="FD1416" s="30"/>
      <c r="FE1416" s="30"/>
      <c r="FF1416" s="30"/>
      <c r="FG1416" s="30"/>
      <c r="FH1416" s="30"/>
      <c r="FI1416" s="30"/>
      <c r="FJ1416" s="30"/>
      <c r="FK1416" s="30"/>
      <c r="FL1416" s="30"/>
      <c r="FM1416" s="30"/>
      <c r="FN1416" s="30"/>
      <c r="FO1416" s="30"/>
      <c r="FP1416" s="30"/>
      <c r="FQ1416" s="30"/>
      <c r="FR1416" s="30"/>
      <c r="FS1416" s="30"/>
      <c r="FT1416" s="30"/>
      <c r="FU1416" s="30"/>
      <c r="FV1416" s="30"/>
      <c r="FW1416" s="30"/>
      <c r="FX1416" s="30"/>
      <c r="FY1416" s="30"/>
      <c r="FZ1416" s="30"/>
      <c r="GA1416" s="30"/>
      <c r="GB1416" s="30"/>
      <c r="GC1416" s="30"/>
      <c r="GD1416" s="30"/>
      <c r="GE1416" s="30"/>
      <c r="GF1416" s="30"/>
      <c r="GG1416" s="30"/>
      <c r="GH1416" s="30"/>
      <c r="GI1416" s="30"/>
      <c r="GJ1416" s="30"/>
      <c r="GK1416" s="30"/>
      <c r="GL1416" s="30"/>
      <c r="GM1416" s="30"/>
      <c r="GN1416" s="30"/>
      <c r="GO1416" s="30"/>
      <c r="GP1416" s="30"/>
      <c r="GQ1416" s="30"/>
      <c r="GR1416" s="30"/>
      <c r="GS1416" s="30"/>
      <c r="GT1416" s="30"/>
      <c r="GU1416" s="30"/>
      <c r="GV1416" s="30"/>
      <c r="GW1416" s="30"/>
      <c r="GX1416" s="30"/>
      <c r="GY1416" s="30"/>
      <c r="GZ1416" s="30"/>
      <c r="HA1416" s="30"/>
      <c r="HB1416" s="30"/>
      <c r="HC1416" s="30"/>
      <c r="HD1416" s="30"/>
      <c r="HE1416" s="30"/>
      <c r="HF1416" s="30"/>
      <c r="HG1416" s="30"/>
      <c r="HH1416" s="30"/>
      <c r="HI1416" s="30"/>
      <c r="HJ1416" s="30"/>
      <c r="HK1416" s="30"/>
      <c r="HL1416" s="30"/>
      <c r="HM1416" s="30"/>
      <c r="HN1416" s="30"/>
      <c r="HO1416" s="30"/>
      <c r="HP1416" s="30"/>
      <c r="HQ1416" s="30"/>
      <c r="HR1416" s="30"/>
      <c r="HS1416" s="30"/>
      <c r="HT1416" s="30"/>
      <c r="HU1416" s="30"/>
      <c r="HV1416" s="30"/>
      <c r="HW1416" s="30"/>
      <c r="HX1416" s="30"/>
      <c r="HY1416" s="30"/>
      <c r="HZ1416" s="30"/>
      <c r="IA1416" s="30"/>
      <c r="IB1416" s="30"/>
      <c r="IC1416" s="30"/>
      <c r="ID1416" s="30"/>
      <c r="IE1416" s="30"/>
      <c r="IF1416" s="30"/>
      <c r="IG1416" s="30"/>
      <c r="IH1416" s="30"/>
      <c r="II1416" s="30"/>
      <c r="IJ1416" s="30"/>
      <c r="IK1416" s="30"/>
      <c r="IL1416" s="30"/>
      <c r="IM1416" s="30"/>
      <c r="IN1416" s="30"/>
      <c r="IO1416" s="30"/>
      <c r="IP1416" s="30"/>
      <c r="IQ1416" s="30"/>
      <c r="IR1416" s="30"/>
      <c r="IS1416" s="30"/>
      <c r="IT1416" s="30"/>
      <c r="IU1416" s="30"/>
    </row>
    <row r="1417" spans="1:255" ht="15">
      <c r="A1417" s="149" t="s">
        <v>807</v>
      </c>
      <c r="B1417" s="149"/>
      <c r="C1417" s="149"/>
      <c r="D1417" s="149"/>
      <c r="E1417" s="149"/>
      <c r="F1417" s="30"/>
      <c r="G1417" s="30"/>
      <c r="H1417" s="30"/>
      <c r="I1417" s="30"/>
      <c r="J1417" s="30"/>
      <c r="K1417" s="30"/>
      <c r="L1417" s="30"/>
      <c r="M1417" s="30"/>
      <c r="N1417" s="30"/>
      <c r="O1417" s="30"/>
      <c r="P1417" s="30"/>
      <c r="Q1417" s="30"/>
      <c r="R1417" s="30"/>
      <c r="S1417" s="30"/>
      <c r="T1417" s="30"/>
      <c r="U1417" s="30"/>
      <c r="V1417" s="30"/>
      <c r="W1417" s="30"/>
      <c r="X1417" s="30"/>
      <c r="Y1417" s="30"/>
      <c r="Z1417" s="30"/>
      <c r="AA1417" s="30"/>
      <c r="AB1417" s="30"/>
      <c r="AC1417" s="30"/>
      <c r="AD1417" s="30"/>
      <c r="AE1417" s="30"/>
      <c r="AF1417" s="30"/>
      <c r="AG1417" s="30"/>
      <c r="AH1417" s="30"/>
      <c r="AI1417" s="30"/>
      <c r="AJ1417" s="30"/>
      <c r="AK1417" s="30"/>
      <c r="AL1417" s="30"/>
      <c r="AM1417" s="30"/>
      <c r="AN1417" s="30"/>
      <c r="AO1417" s="30"/>
      <c r="AP1417" s="30"/>
      <c r="AQ1417" s="30"/>
      <c r="AR1417" s="30"/>
      <c r="AS1417" s="30"/>
      <c r="AT1417" s="30"/>
      <c r="AU1417" s="30"/>
      <c r="AV1417" s="30"/>
      <c r="AW1417" s="30"/>
      <c r="AX1417" s="30"/>
      <c r="AY1417" s="30"/>
      <c r="AZ1417" s="30"/>
      <c r="BA1417" s="30"/>
      <c r="BB1417" s="30"/>
      <c r="BC1417" s="30"/>
      <c r="BD1417" s="30"/>
      <c r="BE1417" s="30"/>
      <c r="BF1417" s="30"/>
      <c r="BG1417" s="30"/>
      <c r="BH1417" s="30"/>
      <c r="BI1417" s="30"/>
      <c r="BJ1417" s="30"/>
      <c r="BK1417" s="30"/>
      <c r="BL1417" s="30"/>
      <c r="BM1417" s="30"/>
      <c r="BN1417" s="30"/>
      <c r="BO1417" s="30"/>
      <c r="BP1417" s="30"/>
      <c r="BQ1417" s="30"/>
      <c r="BR1417" s="30"/>
      <c r="BS1417" s="30"/>
      <c r="BT1417" s="30"/>
      <c r="BU1417" s="30"/>
      <c r="BV1417" s="30"/>
      <c r="BW1417" s="30"/>
      <c r="BX1417" s="30"/>
      <c r="BY1417" s="30"/>
      <c r="BZ1417" s="30"/>
      <c r="CA1417" s="30"/>
      <c r="CB1417" s="30"/>
      <c r="CC1417" s="30"/>
      <c r="CD1417" s="30"/>
      <c r="CE1417" s="30"/>
      <c r="CF1417" s="30"/>
      <c r="CG1417" s="30"/>
      <c r="CH1417" s="30"/>
      <c r="CI1417" s="30"/>
      <c r="CJ1417" s="30"/>
      <c r="CK1417" s="30"/>
      <c r="CL1417" s="30"/>
      <c r="CM1417" s="30"/>
      <c r="CN1417" s="30"/>
      <c r="CO1417" s="30"/>
      <c r="CP1417" s="30"/>
      <c r="CQ1417" s="30"/>
      <c r="CR1417" s="30"/>
      <c r="CS1417" s="30"/>
      <c r="CT1417" s="30"/>
      <c r="CU1417" s="30"/>
      <c r="CV1417" s="30"/>
      <c r="CW1417" s="30"/>
      <c r="CX1417" s="30"/>
      <c r="CY1417" s="30"/>
      <c r="CZ1417" s="30"/>
      <c r="DA1417" s="30"/>
      <c r="DB1417" s="30"/>
      <c r="DC1417" s="30"/>
      <c r="DD1417" s="30"/>
      <c r="DE1417" s="30"/>
      <c r="DF1417" s="30"/>
      <c r="DG1417" s="30"/>
      <c r="DH1417" s="30"/>
      <c r="DI1417" s="30"/>
      <c r="DJ1417" s="30"/>
      <c r="DK1417" s="30"/>
      <c r="DL1417" s="30"/>
      <c r="DM1417" s="30"/>
      <c r="DN1417" s="30"/>
      <c r="DO1417" s="30"/>
      <c r="DP1417" s="30"/>
      <c r="DQ1417" s="30"/>
      <c r="DR1417" s="30"/>
      <c r="DS1417" s="30"/>
      <c r="DT1417" s="30"/>
      <c r="DU1417" s="30"/>
      <c r="DV1417" s="30"/>
      <c r="DW1417" s="30"/>
      <c r="DX1417" s="30"/>
      <c r="DY1417" s="30"/>
      <c r="DZ1417" s="30"/>
      <c r="EA1417" s="30"/>
      <c r="EB1417" s="30"/>
      <c r="EC1417" s="30"/>
      <c r="ED1417" s="30"/>
      <c r="EE1417" s="30"/>
      <c r="EF1417" s="30"/>
      <c r="EG1417" s="30"/>
      <c r="EH1417" s="30"/>
      <c r="EI1417" s="30"/>
      <c r="EJ1417" s="30"/>
      <c r="EK1417" s="30"/>
      <c r="EL1417" s="30"/>
      <c r="EM1417" s="30"/>
      <c r="EN1417" s="30"/>
      <c r="EO1417" s="30"/>
      <c r="EP1417" s="30"/>
      <c r="EQ1417" s="30"/>
      <c r="ER1417" s="30"/>
      <c r="ES1417" s="30"/>
      <c r="ET1417" s="30"/>
      <c r="EU1417" s="30"/>
      <c r="EV1417" s="30"/>
      <c r="EW1417" s="30"/>
      <c r="EX1417" s="30"/>
      <c r="EY1417" s="30"/>
      <c r="EZ1417" s="30"/>
      <c r="FA1417" s="30"/>
      <c r="FB1417" s="30"/>
      <c r="FC1417" s="30"/>
      <c r="FD1417" s="30"/>
      <c r="FE1417" s="30"/>
      <c r="FF1417" s="30"/>
      <c r="FG1417" s="30"/>
      <c r="FH1417" s="30"/>
      <c r="FI1417" s="30"/>
      <c r="FJ1417" s="30"/>
      <c r="FK1417" s="30"/>
      <c r="FL1417" s="30"/>
      <c r="FM1417" s="30"/>
      <c r="FN1417" s="30"/>
      <c r="FO1417" s="30"/>
      <c r="FP1417" s="30"/>
      <c r="FQ1417" s="30"/>
      <c r="FR1417" s="30"/>
      <c r="FS1417" s="30"/>
      <c r="FT1417" s="30"/>
      <c r="FU1417" s="30"/>
      <c r="FV1417" s="30"/>
      <c r="FW1417" s="30"/>
      <c r="FX1417" s="30"/>
      <c r="FY1417" s="30"/>
      <c r="FZ1417" s="30"/>
      <c r="GA1417" s="30"/>
      <c r="GB1417" s="30"/>
      <c r="GC1417" s="30"/>
      <c r="GD1417" s="30"/>
      <c r="GE1417" s="30"/>
      <c r="GF1417" s="30"/>
      <c r="GG1417" s="30"/>
      <c r="GH1417" s="30"/>
      <c r="GI1417" s="30"/>
      <c r="GJ1417" s="30"/>
      <c r="GK1417" s="30"/>
      <c r="GL1417" s="30"/>
      <c r="GM1417" s="30"/>
      <c r="GN1417" s="30"/>
      <c r="GO1417" s="30"/>
      <c r="GP1417" s="30"/>
      <c r="GQ1417" s="30"/>
      <c r="GR1417" s="30"/>
      <c r="GS1417" s="30"/>
      <c r="GT1417" s="30"/>
      <c r="GU1417" s="30"/>
      <c r="GV1417" s="30"/>
      <c r="GW1417" s="30"/>
      <c r="GX1417" s="30"/>
      <c r="GY1417" s="30"/>
      <c r="GZ1417" s="30"/>
      <c r="HA1417" s="30"/>
      <c r="HB1417" s="30"/>
      <c r="HC1417" s="30"/>
      <c r="HD1417" s="30"/>
      <c r="HE1417" s="30"/>
      <c r="HF1417" s="30"/>
      <c r="HG1417" s="30"/>
      <c r="HH1417" s="30"/>
      <c r="HI1417" s="30"/>
      <c r="HJ1417" s="30"/>
      <c r="HK1417" s="30"/>
      <c r="HL1417" s="30"/>
      <c r="HM1417" s="30"/>
      <c r="HN1417" s="30"/>
      <c r="HO1417" s="30"/>
      <c r="HP1417" s="30"/>
      <c r="HQ1417" s="30"/>
      <c r="HR1417" s="30"/>
      <c r="HS1417" s="30"/>
      <c r="HT1417" s="30"/>
      <c r="HU1417" s="30"/>
      <c r="HV1417" s="30"/>
      <c r="HW1417" s="30"/>
      <c r="HX1417" s="30"/>
      <c r="HY1417" s="30"/>
      <c r="HZ1417" s="30"/>
      <c r="IA1417" s="30"/>
      <c r="IB1417" s="30"/>
      <c r="IC1417" s="30"/>
      <c r="ID1417" s="30"/>
      <c r="IE1417" s="30"/>
      <c r="IF1417" s="30"/>
      <c r="IG1417" s="30"/>
      <c r="IH1417" s="30"/>
      <c r="II1417" s="30"/>
      <c r="IJ1417" s="30"/>
      <c r="IK1417" s="30"/>
      <c r="IL1417" s="30"/>
      <c r="IM1417" s="30"/>
      <c r="IN1417" s="30"/>
      <c r="IO1417" s="30"/>
      <c r="IP1417" s="30"/>
      <c r="IQ1417" s="30"/>
      <c r="IR1417" s="30"/>
      <c r="IS1417" s="30"/>
      <c r="IT1417" s="30"/>
      <c r="IU1417" s="30"/>
    </row>
    <row r="1418" spans="1:255" ht="15">
      <c r="A1418" s="140" t="s">
        <v>23</v>
      </c>
      <c r="B1418" s="151" t="s">
        <v>6</v>
      </c>
      <c r="C1418" s="152"/>
      <c r="D1418" s="139" t="s">
        <v>7</v>
      </c>
      <c r="E1418" s="150" t="s">
        <v>8</v>
      </c>
      <c r="F1418" s="30"/>
      <c r="G1418" s="30"/>
      <c r="H1418" s="30"/>
      <c r="I1418" s="30"/>
      <c r="J1418" s="30"/>
      <c r="K1418" s="30"/>
      <c r="L1418" s="30"/>
      <c r="M1418" s="30"/>
      <c r="N1418" s="30"/>
      <c r="O1418" s="30"/>
      <c r="P1418" s="30"/>
      <c r="Q1418" s="30"/>
      <c r="R1418" s="30"/>
      <c r="S1418" s="30"/>
      <c r="T1418" s="30"/>
      <c r="U1418" s="30"/>
      <c r="V1418" s="30"/>
      <c r="W1418" s="30"/>
      <c r="X1418" s="30"/>
      <c r="Y1418" s="30"/>
      <c r="Z1418" s="30"/>
      <c r="AA1418" s="30"/>
      <c r="AB1418" s="30"/>
      <c r="AC1418" s="30"/>
      <c r="AD1418" s="30"/>
      <c r="AE1418" s="30"/>
      <c r="AF1418" s="30"/>
      <c r="AG1418" s="30"/>
      <c r="AH1418" s="30"/>
      <c r="AI1418" s="30"/>
      <c r="AJ1418" s="30"/>
      <c r="AK1418" s="30"/>
      <c r="AL1418" s="30"/>
      <c r="AM1418" s="30"/>
      <c r="AN1418" s="30"/>
      <c r="AO1418" s="30"/>
      <c r="AP1418" s="30"/>
      <c r="AQ1418" s="30"/>
      <c r="AR1418" s="30"/>
      <c r="AS1418" s="30"/>
      <c r="AT1418" s="30"/>
      <c r="AU1418" s="30"/>
      <c r="AV1418" s="30"/>
      <c r="AW1418" s="30"/>
      <c r="AX1418" s="30"/>
      <c r="AY1418" s="30"/>
      <c r="AZ1418" s="30"/>
      <c r="BA1418" s="30"/>
      <c r="BB1418" s="30"/>
      <c r="BC1418" s="30"/>
      <c r="BD1418" s="30"/>
      <c r="BE1418" s="30"/>
      <c r="BF1418" s="30"/>
      <c r="BG1418" s="30"/>
      <c r="BH1418" s="30"/>
      <c r="BI1418" s="30"/>
      <c r="BJ1418" s="30"/>
      <c r="BK1418" s="30"/>
      <c r="BL1418" s="30"/>
      <c r="BM1418" s="30"/>
      <c r="BN1418" s="30"/>
      <c r="BO1418" s="30"/>
      <c r="BP1418" s="30"/>
      <c r="BQ1418" s="30"/>
      <c r="BR1418" s="30"/>
      <c r="BS1418" s="30"/>
      <c r="BT1418" s="30"/>
      <c r="BU1418" s="30"/>
      <c r="BV1418" s="30"/>
      <c r="BW1418" s="30"/>
      <c r="BX1418" s="30"/>
      <c r="BY1418" s="30"/>
      <c r="BZ1418" s="30"/>
      <c r="CA1418" s="30"/>
      <c r="CB1418" s="30"/>
      <c r="CC1418" s="30"/>
      <c r="CD1418" s="30"/>
      <c r="CE1418" s="30"/>
      <c r="CF1418" s="30"/>
      <c r="CG1418" s="30"/>
      <c r="CH1418" s="30"/>
      <c r="CI1418" s="30"/>
      <c r="CJ1418" s="30"/>
      <c r="CK1418" s="30"/>
      <c r="CL1418" s="30"/>
      <c r="CM1418" s="30"/>
      <c r="CN1418" s="30"/>
      <c r="CO1418" s="30"/>
      <c r="CP1418" s="30"/>
      <c r="CQ1418" s="30"/>
      <c r="CR1418" s="30"/>
      <c r="CS1418" s="30"/>
      <c r="CT1418" s="30"/>
      <c r="CU1418" s="30"/>
      <c r="CV1418" s="30"/>
      <c r="CW1418" s="30"/>
      <c r="CX1418" s="30"/>
      <c r="CY1418" s="30"/>
      <c r="CZ1418" s="30"/>
      <c r="DA1418" s="30"/>
      <c r="DB1418" s="30"/>
      <c r="DC1418" s="30"/>
      <c r="DD1418" s="30"/>
      <c r="DE1418" s="30"/>
      <c r="DF1418" s="30"/>
      <c r="DG1418" s="30"/>
      <c r="DH1418" s="30"/>
      <c r="DI1418" s="30"/>
      <c r="DJ1418" s="30"/>
      <c r="DK1418" s="30"/>
      <c r="DL1418" s="30"/>
      <c r="DM1418" s="30"/>
      <c r="DN1418" s="30"/>
      <c r="DO1418" s="30"/>
      <c r="DP1418" s="30"/>
      <c r="DQ1418" s="30"/>
      <c r="DR1418" s="30"/>
      <c r="DS1418" s="30"/>
      <c r="DT1418" s="30"/>
      <c r="DU1418" s="30"/>
      <c r="DV1418" s="30"/>
      <c r="DW1418" s="30"/>
      <c r="DX1418" s="30"/>
      <c r="DY1418" s="30"/>
      <c r="DZ1418" s="30"/>
      <c r="EA1418" s="30"/>
      <c r="EB1418" s="30"/>
      <c r="EC1418" s="30"/>
      <c r="ED1418" s="30"/>
      <c r="EE1418" s="30"/>
      <c r="EF1418" s="30"/>
      <c r="EG1418" s="30"/>
      <c r="EH1418" s="30"/>
      <c r="EI1418" s="30"/>
      <c r="EJ1418" s="30"/>
      <c r="EK1418" s="30"/>
      <c r="EL1418" s="30"/>
      <c r="EM1418" s="30"/>
      <c r="EN1418" s="30"/>
      <c r="EO1418" s="30"/>
      <c r="EP1418" s="30"/>
      <c r="EQ1418" s="30"/>
      <c r="ER1418" s="30"/>
      <c r="ES1418" s="30"/>
      <c r="ET1418" s="30"/>
      <c r="EU1418" s="30"/>
      <c r="EV1418" s="30"/>
      <c r="EW1418" s="30"/>
      <c r="EX1418" s="30"/>
      <c r="EY1418" s="30"/>
      <c r="EZ1418" s="30"/>
      <c r="FA1418" s="30"/>
      <c r="FB1418" s="30"/>
      <c r="FC1418" s="30"/>
      <c r="FD1418" s="30"/>
      <c r="FE1418" s="30"/>
      <c r="FF1418" s="30"/>
      <c r="FG1418" s="30"/>
      <c r="FH1418" s="30"/>
      <c r="FI1418" s="30"/>
      <c r="FJ1418" s="30"/>
      <c r="FK1418" s="30"/>
      <c r="FL1418" s="30"/>
      <c r="FM1418" s="30"/>
      <c r="FN1418" s="30"/>
      <c r="FO1418" s="30"/>
      <c r="FP1418" s="30"/>
      <c r="FQ1418" s="30"/>
      <c r="FR1418" s="30"/>
      <c r="FS1418" s="30"/>
      <c r="FT1418" s="30"/>
      <c r="FU1418" s="30"/>
      <c r="FV1418" s="30"/>
      <c r="FW1418" s="30"/>
      <c r="FX1418" s="30"/>
      <c r="FY1418" s="30"/>
      <c r="FZ1418" s="30"/>
      <c r="GA1418" s="30"/>
      <c r="GB1418" s="30"/>
      <c r="GC1418" s="30"/>
      <c r="GD1418" s="30"/>
      <c r="GE1418" s="30"/>
      <c r="GF1418" s="30"/>
      <c r="GG1418" s="30"/>
      <c r="GH1418" s="30"/>
      <c r="GI1418" s="30"/>
      <c r="GJ1418" s="30"/>
      <c r="GK1418" s="30"/>
      <c r="GL1418" s="30"/>
      <c r="GM1418" s="30"/>
      <c r="GN1418" s="30"/>
      <c r="GO1418" s="30"/>
      <c r="GP1418" s="30"/>
      <c r="GQ1418" s="30"/>
      <c r="GR1418" s="30"/>
      <c r="GS1418" s="30"/>
      <c r="GT1418" s="30"/>
      <c r="GU1418" s="30"/>
      <c r="GV1418" s="30"/>
      <c r="GW1418" s="30"/>
      <c r="GX1418" s="30"/>
      <c r="GY1418" s="30"/>
      <c r="GZ1418" s="30"/>
      <c r="HA1418" s="30"/>
      <c r="HB1418" s="30"/>
      <c r="HC1418" s="30"/>
      <c r="HD1418" s="30"/>
      <c r="HE1418" s="30"/>
      <c r="HF1418" s="30"/>
      <c r="HG1418" s="30"/>
      <c r="HH1418" s="30"/>
      <c r="HI1418" s="30"/>
      <c r="HJ1418" s="30"/>
      <c r="HK1418" s="30"/>
      <c r="HL1418" s="30"/>
      <c r="HM1418" s="30"/>
      <c r="HN1418" s="30"/>
      <c r="HO1418" s="30"/>
      <c r="HP1418" s="30"/>
      <c r="HQ1418" s="30"/>
      <c r="HR1418" s="30"/>
      <c r="HS1418" s="30"/>
      <c r="HT1418" s="30"/>
      <c r="HU1418" s="30"/>
      <c r="HV1418" s="30"/>
      <c r="HW1418" s="30"/>
      <c r="HX1418" s="30"/>
      <c r="HY1418" s="30"/>
      <c r="HZ1418" s="30"/>
      <c r="IA1418" s="30"/>
      <c r="IB1418" s="30"/>
      <c r="IC1418" s="30"/>
      <c r="ID1418" s="30"/>
      <c r="IE1418" s="30"/>
      <c r="IF1418" s="30"/>
      <c r="IG1418" s="30"/>
      <c r="IH1418" s="30"/>
      <c r="II1418" s="30"/>
      <c r="IJ1418" s="30"/>
      <c r="IK1418" s="30"/>
      <c r="IL1418" s="30"/>
      <c r="IM1418" s="30"/>
      <c r="IN1418" s="30"/>
      <c r="IO1418" s="30"/>
      <c r="IP1418" s="30"/>
      <c r="IQ1418" s="30"/>
      <c r="IR1418" s="30"/>
      <c r="IS1418" s="30"/>
      <c r="IT1418" s="30"/>
      <c r="IU1418" s="30"/>
    </row>
    <row r="1419" spans="1:255" ht="15">
      <c r="A1419" s="140"/>
      <c r="B1419" s="39" t="s">
        <v>9</v>
      </c>
      <c r="C1419" s="39" t="s">
        <v>10</v>
      </c>
      <c r="D1419" s="139"/>
      <c r="E1419" s="150"/>
      <c r="F1419" s="30"/>
      <c r="G1419" s="30"/>
      <c r="H1419" s="30"/>
      <c r="I1419" s="30"/>
      <c r="J1419" s="30"/>
      <c r="K1419" s="30"/>
      <c r="L1419" s="30"/>
      <c r="M1419" s="30"/>
      <c r="N1419" s="30"/>
      <c r="O1419" s="30"/>
      <c r="P1419" s="30"/>
      <c r="Q1419" s="30"/>
      <c r="R1419" s="30"/>
      <c r="S1419" s="30"/>
      <c r="T1419" s="30"/>
      <c r="U1419" s="30"/>
      <c r="V1419" s="30"/>
      <c r="W1419" s="30"/>
      <c r="X1419" s="30"/>
      <c r="Y1419" s="30"/>
      <c r="Z1419" s="30"/>
      <c r="AA1419" s="30"/>
      <c r="AB1419" s="30"/>
      <c r="AC1419" s="30"/>
      <c r="AD1419" s="30"/>
      <c r="AE1419" s="30"/>
      <c r="AF1419" s="30"/>
      <c r="AG1419" s="30"/>
      <c r="AH1419" s="30"/>
      <c r="AI1419" s="30"/>
      <c r="AJ1419" s="30"/>
      <c r="AK1419" s="30"/>
      <c r="AL1419" s="30"/>
      <c r="AM1419" s="30"/>
      <c r="AN1419" s="30"/>
      <c r="AO1419" s="30"/>
      <c r="AP1419" s="30"/>
      <c r="AQ1419" s="30"/>
      <c r="AR1419" s="30"/>
      <c r="AS1419" s="30"/>
      <c r="AT1419" s="30"/>
      <c r="AU1419" s="30"/>
      <c r="AV1419" s="30"/>
      <c r="AW1419" s="30"/>
      <c r="AX1419" s="30"/>
      <c r="AY1419" s="30"/>
      <c r="AZ1419" s="30"/>
      <c r="BA1419" s="30"/>
      <c r="BB1419" s="30"/>
      <c r="BC1419" s="30"/>
      <c r="BD1419" s="30"/>
      <c r="BE1419" s="30"/>
      <c r="BF1419" s="30"/>
      <c r="BG1419" s="30"/>
      <c r="BH1419" s="30"/>
      <c r="BI1419" s="30"/>
      <c r="BJ1419" s="30"/>
      <c r="BK1419" s="30"/>
      <c r="BL1419" s="30"/>
      <c r="BM1419" s="30"/>
      <c r="BN1419" s="30"/>
      <c r="BO1419" s="30"/>
      <c r="BP1419" s="30"/>
      <c r="BQ1419" s="30"/>
      <c r="BR1419" s="30"/>
      <c r="BS1419" s="30"/>
      <c r="BT1419" s="30"/>
      <c r="BU1419" s="30"/>
      <c r="BV1419" s="30"/>
      <c r="BW1419" s="30"/>
      <c r="BX1419" s="30"/>
      <c r="BY1419" s="30"/>
      <c r="BZ1419" s="30"/>
      <c r="CA1419" s="30"/>
      <c r="CB1419" s="30"/>
      <c r="CC1419" s="30"/>
      <c r="CD1419" s="30"/>
      <c r="CE1419" s="30"/>
      <c r="CF1419" s="30"/>
      <c r="CG1419" s="30"/>
      <c r="CH1419" s="30"/>
      <c r="CI1419" s="30"/>
      <c r="CJ1419" s="30"/>
      <c r="CK1419" s="30"/>
      <c r="CL1419" s="30"/>
      <c r="CM1419" s="30"/>
      <c r="CN1419" s="30"/>
      <c r="CO1419" s="30"/>
      <c r="CP1419" s="30"/>
      <c r="CQ1419" s="30"/>
      <c r="CR1419" s="30"/>
      <c r="CS1419" s="30"/>
      <c r="CT1419" s="30"/>
      <c r="CU1419" s="30"/>
      <c r="CV1419" s="30"/>
      <c r="CW1419" s="30"/>
      <c r="CX1419" s="30"/>
      <c r="CY1419" s="30"/>
      <c r="CZ1419" s="30"/>
      <c r="DA1419" s="30"/>
      <c r="DB1419" s="30"/>
      <c r="DC1419" s="30"/>
      <c r="DD1419" s="30"/>
      <c r="DE1419" s="30"/>
      <c r="DF1419" s="30"/>
      <c r="DG1419" s="30"/>
      <c r="DH1419" s="30"/>
      <c r="DI1419" s="30"/>
      <c r="DJ1419" s="30"/>
      <c r="DK1419" s="30"/>
      <c r="DL1419" s="30"/>
      <c r="DM1419" s="30"/>
      <c r="DN1419" s="30"/>
      <c r="DO1419" s="30"/>
      <c r="DP1419" s="30"/>
      <c r="DQ1419" s="30"/>
      <c r="DR1419" s="30"/>
      <c r="DS1419" s="30"/>
      <c r="DT1419" s="30"/>
      <c r="DU1419" s="30"/>
      <c r="DV1419" s="30"/>
      <c r="DW1419" s="30"/>
      <c r="DX1419" s="30"/>
      <c r="DY1419" s="30"/>
      <c r="DZ1419" s="30"/>
      <c r="EA1419" s="30"/>
      <c r="EB1419" s="30"/>
      <c r="EC1419" s="30"/>
      <c r="ED1419" s="30"/>
      <c r="EE1419" s="30"/>
      <c r="EF1419" s="30"/>
      <c r="EG1419" s="30"/>
      <c r="EH1419" s="30"/>
      <c r="EI1419" s="30"/>
      <c r="EJ1419" s="30"/>
      <c r="EK1419" s="30"/>
      <c r="EL1419" s="30"/>
      <c r="EM1419" s="30"/>
      <c r="EN1419" s="30"/>
      <c r="EO1419" s="30"/>
      <c r="EP1419" s="30"/>
      <c r="EQ1419" s="30"/>
      <c r="ER1419" s="30"/>
      <c r="ES1419" s="30"/>
      <c r="ET1419" s="30"/>
      <c r="EU1419" s="30"/>
      <c r="EV1419" s="30"/>
      <c r="EW1419" s="30"/>
      <c r="EX1419" s="30"/>
      <c r="EY1419" s="30"/>
      <c r="EZ1419" s="30"/>
      <c r="FA1419" s="30"/>
      <c r="FB1419" s="30"/>
      <c r="FC1419" s="30"/>
      <c r="FD1419" s="30"/>
      <c r="FE1419" s="30"/>
      <c r="FF1419" s="30"/>
      <c r="FG1419" s="30"/>
      <c r="FH1419" s="30"/>
      <c r="FI1419" s="30"/>
      <c r="FJ1419" s="30"/>
      <c r="FK1419" s="30"/>
      <c r="FL1419" s="30"/>
      <c r="FM1419" s="30"/>
      <c r="FN1419" s="30"/>
      <c r="FO1419" s="30"/>
      <c r="FP1419" s="30"/>
      <c r="FQ1419" s="30"/>
      <c r="FR1419" s="30"/>
      <c r="FS1419" s="30"/>
      <c r="FT1419" s="30"/>
      <c r="FU1419" s="30"/>
      <c r="FV1419" s="30"/>
      <c r="FW1419" s="30"/>
      <c r="FX1419" s="30"/>
      <c r="FY1419" s="30"/>
      <c r="FZ1419" s="30"/>
      <c r="GA1419" s="30"/>
      <c r="GB1419" s="30"/>
      <c r="GC1419" s="30"/>
      <c r="GD1419" s="30"/>
      <c r="GE1419" s="30"/>
      <c r="GF1419" s="30"/>
      <c r="GG1419" s="30"/>
      <c r="GH1419" s="30"/>
      <c r="GI1419" s="30"/>
      <c r="GJ1419" s="30"/>
      <c r="GK1419" s="30"/>
      <c r="GL1419" s="30"/>
      <c r="GM1419" s="30"/>
      <c r="GN1419" s="30"/>
      <c r="GO1419" s="30"/>
      <c r="GP1419" s="30"/>
      <c r="GQ1419" s="30"/>
      <c r="GR1419" s="30"/>
      <c r="GS1419" s="30"/>
      <c r="GT1419" s="30"/>
      <c r="GU1419" s="30"/>
      <c r="GV1419" s="30"/>
      <c r="GW1419" s="30"/>
      <c r="GX1419" s="30"/>
      <c r="GY1419" s="30"/>
      <c r="GZ1419" s="30"/>
      <c r="HA1419" s="30"/>
      <c r="HB1419" s="30"/>
      <c r="HC1419" s="30"/>
      <c r="HD1419" s="30"/>
      <c r="HE1419" s="30"/>
      <c r="HF1419" s="30"/>
      <c r="HG1419" s="30"/>
      <c r="HH1419" s="30"/>
      <c r="HI1419" s="30"/>
      <c r="HJ1419" s="30"/>
      <c r="HK1419" s="30"/>
      <c r="HL1419" s="30"/>
      <c r="HM1419" s="30"/>
      <c r="HN1419" s="30"/>
      <c r="HO1419" s="30"/>
      <c r="HP1419" s="30"/>
      <c r="HQ1419" s="30"/>
      <c r="HR1419" s="30"/>
      <c r="HS1419" s="30"/>
      <c r="HT1419" s="30"/>
      <c r="HU1419" s="30"/>
      <c r="HV1419" s="30"/>
      <c r="HW1419" s="30"/>
      <c r="HX1419" s="30"/>
      <c r="HY1419" s="30"/>
      <c r="HZ1419" s="30"/>
      <c r="IA1419" s="30"/>
      <c r="IB1419" s="30"/>
      <c r="IC1419" s="30"/>
      <c r="ID1419" s="30"/>
      <c r="IE1419" s="30"/>
      <c r="IF1419" s="30"/>
      <c r="IG1419" s="30"/>
      <c r="IH1419" s="30"/>
      <c r="II1419" s="30"/>
      <c r="IJ1419" s="30"/>
      <c r="IK1419" s="30"/>
      <c r="IL1419" s="30"/>
      <c r="IM1419" s="30"/>
      <c r="IN1419" s="30"/>
      <c r="IO1419" s="30"/>
      <c r="IP1419" s="30"/>
      <c r="IQ1419" s="30"/>
      <c r="IR1419" s="30"/>
      <c r="IS1419" s="30"/>
      <c r="IT1419" s="30"/>
      <c r="IU1419" s="30"/>
    </row>
    <row r="1420" spans="1:5" ht="15">
      <c r="A1420" s="52">
        <v>44159</v>
      </c>
      <c r="B1420" s="23" t="s">
        <v>813</v>
      </c>
      <c r="C1420" s="60" t="s">
        <v>814</v>
      </c>
      <c r="D1420" s="5" t="s">
        <v>808</v>
      </c>
      <c r="E1420" s="120">
        <v>1425</v>
      </c>
    </row>
    <row r="1421" spans="1:5" ht="15">
      <c r="A1421" s="52">
        <v>44161</v>
      </c>
      <c r="B1421" s="23" t="s">
        <v>816</v>
      </c>
      <c r="C1421" s="60" t="s">
        <v>18</v>
      </c>
      <c r="D1421" s="5" t="s">
        <v>809</v>
      </c>
      <c r="E1421" s="120">
        <v>75</v>
      </c>
    </row>
    <row r="1422" spans="1:5" ht="30">
      <c r="A1422" s="52">
        <v>44172</v>
      </c>
      <c r="B1422" s="23" t="s">
        <v>812</v>
      </c>
      <c r="C1422" s="60" t="s">
        <v>815</v>
      </c>
      <c r="D1422" s="5" t="s">
        <v>810</v>
      </c>
      <c r="E1422" s="120">
        <v>646.8</v>
      </c>
    </row>
    <row r="1423" spans="1:5" ht="15">
      <c r="A1423" s="52">
        <v>44174</v>
      </c>
      <c r="B1423" s="23" t="s">
        <v>816</v>
      </c>
      <c r="C1423" s="60" t="s">
        <v>18</v>
      </c>
      <c r="D1423" s="5" t="s">
        <v>811</v>
      </c>
      <c r="E1423" s="120">
        <v>13.2</v>
      </c>
    </row>
    <row r="1424" spans="1:5" ht="30">
      <c r="A1424" s="52">
        <v>44175</v>
      </c>
      <c r="B1424" s="23" t="s">
        <v>104</v>
      </c>
      <c r="C1424" s="60" t="s">
        <v>105</v>
      </c>
      <c r="D1424" s="5" t="s">
        <v>106</v>
      </c>
      <c r="E1424" s="120">
        <v>1840</v>
      </c>
    </row>
    <row r="1425" spans="1:5" ht="15">
      <c r="A1425" s="142" t="s">
        <v>20</v>
      </c>
      <c r="B1425" s="143"/>
      <c r="C1425" s="143"/>
      <c r="D1425" s="144"/>
      <c r="E1425" s="46">
        <f>SUM(E1420:E1424)</f>
        <v>4000</v>
      </c>
    </row>
    <row r="1427" ht="15">
      <c r="A1427" s="32"/>
    </row>
    <row r="1429" spans="1:5" ht="15.75" thickBot="1">
      <c r="A1429" s="145" t="s">
        <v>1054</v>
      </c>
      <c r="B1429" s="145"/>
      <c r="C1429" s="145"/>
      <c r="D1429" s="145"/>
      <c r="E1429" s="145"/>
    </row>
    <row r="1430" spans="1:5" ht="15.75" thickTop="1">
      <c r="A1430" s="146" t="s">
        <v>0</v>
      </c>
      <c r="B1430" s="146"/>
      <c r="C1430" s="146"/>
      <c r="D1430" s="146"/>
      <c r="E1430" s="146"/>
    </row>
    <row r="1432" spans="1:5" ht="27.75" customHeight="1">
      <c r="A1432" s="147" t="s">
        <v>828</v>
      </c>
      <c r="B1432" s="147"/>
      <c r="C1432" s="147"/>
      <c r="D1432" s="147"/>
      <c r="E1432" s="147"/>
    </row>
    <row r="1433" spans="1:5" ht="15">
      <c r="A1433" s="148" t="s">
        <v>139</v>
      </c>
      <c r="B1433" s="148"/>
      <c r="C1433" s="148"/>
      <c r="D1433" s="148"/>
      <c r="E1433" s="148"/>
    </row>
    <row r="1434" spans="1:5" ht="15">
      <c r="A1434" s="148" t="s">
        <v>3</v>
      </c>
      <c r="B1434" s="148"/>
      <c r="C1434" s="148"/>
      <c r="D1434" s="148"/>
      <c r="E1434" s="148"/>
    </row>
    <row r="1435" spans="1:5" ht="15">
      <c r="A1435" s="149" t="s">
        <v>826</v>
      </c>
      <c r="B1435" s="149"/>
      <c r="C1435" s="149"/>
      <c r="D1435" s="149"/>
      <c r="E1435" s="149"/>
    </row>
    <row r="1436" spans="1:5" ht="15">
      <c r="A1436" s="140" t="s">
        <v>23</v>
      </c>
      <c r="B1436" s="151" t="s">
        <v>6</v>
      </c>
      <c r="C1436" s="152"/>
      <c r="D1436" s="139" t="s">
        <v>7</v>
      </c>
      <c r="E1436" s="150" t="s">
        <v>8</v>
      </c>
    </row>
    <row r="1437" spans="1:5" ht="15">
      <c r="A1437" s="140"/>
      <c r="B1437" s="39" t="s">
        <v>9</v>
      </c>
      <c r="C1437" s="39" t="s">
        <v>10</v>
      </c>
      <c r="D1437" s="139"/>
      <c r="E1437" s="140"/>
    </row>
    <row r="1438" spans="1:5" ht="30">
      <c r="A1438" s="52">
        <v>44176</v>
      </c>
      <c r="B1438" s="23" t="s">
        <v>104</v>
      </c>
      <c r="C1438" s="60" t="s">
        <v>105</v>
      </c>
      <c r="D1438" s="5" t="s">
        <v>106</v>
      </c>
      <c r="E1438" s="120">
        <v>4000</v>
      </c>
    </row>
    <row r="1439" spans="1:5" ht="15">
      <c r="A1439" s="142" t="s">
        <v>20</v>
      </c>
      <c r="B1439" s="143"/>
      <c r="C1439" s="143"/>
      <c r="D1439" s="144"/>
      <c r="E1439" s="46">
        <f>SUM(E1438:E1438)</f>
        <v>4000</v>
      </c>
    </row>
    <row r="1441" ht="15">
      <c r="A1441" s="32"/>
    </row>
    <row r="1443" spans="1:5" ht="15.75" thickBot="1">
      <c r="A1443" s="145" t="s">
        <v>1054</v>
      </c>
      <c r="B1443" s="145"/>
      <c r="C1443" s="145"/>
      <c r="D1443" s="145"/>
      <c r="E1443" s="145"/>
    </row>
    <row r="1444" spans="1:5" ht="15.75" thickTop="1">
      <c r="A1444" s="146" t="s">
        <v>0</v>
      </c>
      <c r="B1444" s="146"/>
      <c r="C1444" s="146"/>
      <c r="D1444" s="146"/>
      <c r="E1444" s="146"/>
    </row>
    <row r="1446" spans="1:5" ht="33.75" customHeight="1">
      <c r="A1446" s="147" t="s">
        <v>827</v>
      </c>
      <c r="B1446" s="147"/>
      <c r="C1446" s="147"/>
      <c r="D1446" s="147"/>
      <c r="E1446" s="147"/>
    </row>
    <row r="1447" spans="1:5" ht="15">
      <c r="A1447" s="148" t="s">
        <v>139</v>
      </c>
      <c r="B1447" s="148"/>
      <c r="C1447" s="148"/>
      <c r="D1447" s="148"/>
      <c r="E1447" s="148"/>
    </row>
    <row r="1448" spans="1:5" ht="15">
      <c r="A1448" s="148" t="s">
        <v>3</v>
      </c>
      <c r="B1448" s="148"/>
      <c r="C1448" s="148"/>
      <c r="D1448" s="148"/>
      <c r="E1448" s="148"/>
    </row>
    <row r="1449" spans="1:5" ht="15">
      <c r="A1449" s="149" t="s">
        <v>826</v>
      </c>
      <c r="B1449" s="149"/>
      <c r="C1449" s="149"/>
      <c r="D1449" s="149"/>
      <c r="E1449" s="149"/>
    </row>
    <row r="1450" spans="1:5" ht="15">
      <c r="A1450" s="140" t="s">
        <v>23</v>
      </c>
      <c r="B1450" s="151" t="s">
        <v>6</v>
      </c>
      <c r="C1450" s="152"/>
      <c r="D1450" s="139" t="s">
        <v>7</v>
      </c>
      <c r="E1450" s="150" t="s">
        <v>8</v>
      </c>
    </row>
    <row r="1451" spans="1:5" ht="15">
      <c r="A1451" s="140"/>
      <c r="B1451" s="39" t="s">
        <v>9</v>
      </c>
      <c r="C1451" s="39" t="s">
        <v>10</v>
      </c>
      <c r="D1451" s="139"/>
      <c r="E1451" s="140"/>
    </row>
    <row r="1452" spans="1:5" ht="30">
      <c r="A1452" s="52">
        <v>44176</v>
      </c>
      <c r="B1452" s="23" t="s">
        <v>104</v>
      </c>
      <c r="C1452" s="60" t="s">
        <v>105</v>
      </c>
      <c r="D1452" s="5" t="s">
        <v>106</v>
      </c>
      <c r="E1452" s="120">
        <v>4000</v>
      </c>
    </row>
    <row r="1453" spans="1:5" ht="15">
      <c r="A1453" s="142" t="s">
        <v>20</v>
      </c>
      <c r="B1453" s="143"/>
      <c r="C1453" s="143"/>
      <c r="D1453" s="144"/>
      <c r="E1453" s="46">
        <f>SUM(E1452:E1452)</f>
        <v>4000</v>
      </c>
    </row>
    <row r="1455" ht="15">
      <c r="A1455" s="32"/>
    </row>
    <row r="1457" spans="1:5" ht="15.75" thickBot="1">
      <c r="A1457" s="145" t="s">
        <v>1054</v>
      </c>
      <c r="B1457" s="145"/>
      <c r="C1457" s="145"/>
      <c r="D1457" s="145"/>
      <c r="E1457" s="145"/>
    </row>
    <row r="1458" spans="1:5" ht="15.75" thickTop="1">
      <c r="A1458" s="146" t="s">
        <v>0</v>
      </c>
      <c r="B1458" s="146"/>
      <c r="C1458" s="146"/>
      <c r="D1458" s="146"/>
      <c r="E1458" s="146"/>
    </row>
    <row r="1460" spans="1:5" ht="31.5" customHeight="1">
      <c r="A1460" s="147" t="s">
        <v>836</v>
      </c>
      <c r="B1460" s="147"/>
      <c r="C1460" s="147"/>
      <c r="D1460" s="147"/>
      <c r="E1460" s="147"/>
    </row>
    <row r="1461" spans="1:5" ht="15">
      <c r="A1461" s="148" t="s">
        <v>139</v>
      </c>
      <c r="B1461" s="148"/>
      <c r="C1461" s="148"/>
      <c r="D1461" s="148"/>
      <c r="E1461" s="148"/>
    </row>
    <row r="1462" spans="1:5" ht="15">
      <c r="A1462" s="148" t="s">
        <v>3</v>
      </c>
      <c r="B1462" s="148"/>
      <c r="C1462" s="148"/>
      <c r="D1462" s="148"/>
      <c r="E1462" s="148"/>
    </row>
    <row r="1463" spans="1:5" ht="15">
      <c r="A1463" s="149" t="s">
        <v>837</v>
      </c>
      <c r="B1463" s="149"/>
      <c r="C1463" s="149"/>
      <c r="D1463" s="149"/>
      <c r="E1463" s="149"/>
    </row>
    <row r="1464" spans="1:5" ht="15">
      <c r="A1464" s="140" t="s">
        <v>23</v>
      </c>
      <c r="B1464" s="151" t="s">
        <v>6</v>
      </c>
      <c r="C1464" s="152"/>
      <c r="D1464" s="139" t="s">
        <v>7</v>
      </c>
      <c r="E1464" s="150" t="s">
        <v>8</v>
      </c>
    </row>
    <row r="1465" spans="1:5" ht="15">
      <c r="A1465" s="140"/>
      <c r="B1465" s="39" t="s">
        <v>9</v>
      </c>
      <c r="C1465" s="39" t="s">
        <v>10</v>
      </c>
      <c r="D1465" s="139"/>
      <c r="E1465" s="140"/>
    </row>
    <row r="1466" spans="1:5" ht="30">
      <c r="A1466" s="52">
        <v>44169</v>
      </c>
      <c r="B1466" s="23" t="s">
        <v>104</v>
      </c>
      <c r="C1466" s="60" t="s">
        <v>105</v>
      </c>
      <c r="D1466" s="5" t="s">
        <v>106</v>
      </c>
      <c r="E1466" s="120">
        <v>500</v>
      </c>
    </row>
    <row r="1467" spans="1:5" ht="15">
      <c r="A1467" s="142" t="s">
        <v>20</v>
      </c>
      <c r="B1467" s="143"/>
      <c r="C1467" s="143"/>
      <c r="D1467" s="144"/>
      <c r="E1467" s="46">
        <f>SUM(E1466:E1466)</f>
        <v>500</v>
      </c>
    </row>
    <row r="1469" ht="15">
      <c r="A1469" s="32"/>
    </row>
    <row r="1471" spans="1:5" ht="15.75" thickBot="1">
      <c r="A1471" s="145" t="s">
        <v>1054</v>
      </c>
      <c r="B1471" s="145"/>
      <c r="C1471" s="145"/>
      <c r="D1471" s="145"/>
      <c r="E1471" s="145"/>
    </row>
    <row r="1472" spans="1:255" ht="15.75" thickTop="1">
      <c r="A1472" s="146" t="s">
        <v>0</v>
      </c>
      <c r="B1472" s="146"/>
      <c r="C1472" s="146"/>
      <c r="D1472" s="146"/>
      <c r="E1472" s="146"/>
      <c r="F1472" s="30"/>
      <c r="G1472" s="30"/>
      <c r="H1472" s="30"/>
      <c r="I1472" s="30"/>
      <c r="J1472" s="30"/>
      <c r="K1472" s="30"/>
      <c r="L1472" s="30"/>
      <c r="M1472" s="30"/>
      <c r="N1472" s="30"/>
      <c r="O1472" s="30"/>
      <c r="P1472" s="30"/>
      <c r="Q1472" s="30"/>
      <c r="R1472" s="30"/>
      <c r="S1472" s="30"/>
      <c r="T1472" s="30"/>
      <c r="U1472" s="30"/>
      <c r="V1472" s="30"/>
      <c r="W1472" s="30"/>
      <c r="X1472" s="30"/>
      <c r="Y1472" s="30"/>
      <c r="Z1472" s="30"/>
      <c r="AA1472" s="30"/>
      <c r="AB1472" s="30"/>
      <c r="AC1472" s="30"/>
      <c r="AD1472" s="30"/>
      <c r="AE1472" s="30"/>
      <c r="AF1472" s="30"/>
      <c r="AG1472" s="30"/>
      <c r="AH1472" s="30"/>
      <c r="AI1472" s="30"/>
      <c r="AJ1472" s="30"/>
      <c r="AK1472" s="30"/>
      <c r="AL1472" s="30"/>
      <c r="AM1472" s="30"/>
      <c r="AN1472" s="30"/>
      <c r="AO1472" s="30"/>
      <c r="AP1472" s="30"/>
      <c r="AQ1472" s="30"/>
      <c r="AR1472" s="30"/>
      <c r="AS1472" s="30"/>
      <c r="AT1472" s="30"/>
      <c r="AU1472" s="30"/>
      <c r="AV1472" s="30"/>
      <c r="AW1472" s="30"/>
      <c r="AX1472" s="30"/>
      <c r="AY1472" s="30"/>
      <c r="AZ1472" s="30"/>
      <c r="BA1472" s="30"/>
      <c r="BB1472" s="30"/>
      <c r="BC1472" s="30"/>
      <c r="BD1472" s="30"/>
      <c r="BE1472" s="30"/>
      <c r="BF1472" s="30"/>
      <c r="BG1472" s="30"/>
      <c r="BH1472" s="30"/>
      <c r="BI1472" s="30"/>
      <c r="BJ1472" s="30"/>
      <c r="BK1472" s="30"/>
      <c r="BL1472" s="30"/>
      <c r="BM1472" s="30"/>
      <c r="BN1472" s="30"/>
      <c r="BO1472" s="30"/>
      <c r="BP1472" s="30"/>
      <c r="BQ1472" s="30"/>
      <c r="BR1472" s="30"/>
      <c r="BS1472" s="30"/>
      <c r="BT1472" s="30"/>
      <c r="BU1472" s="30"/>
      <c r="BV1472" s="30"/>
      <c r="BW1472" s="30"/>
      <c r="BX1472" s="30"/>
      <c r="BY1472" s="30"/>
      <c r="BZ1472" s="30"/>
      <c r="CA1472" s="30"/>
      <c r="CB1472" s="30"/>
      <c r="CC1472" s="30"/>
      <c r="CD1472" s="30"/>
      <c r="CE1472" s="30"/>
      <c r="CF1472" s="30"/>
      <c r="CG1472" s="30"/>
      <c r="CH1472" s="30"/>
      <c r="CI1472" s="30"/>
      <c r="CJ1472" s="30"/>
      <c r="CK1472" s="30"/>
      <c r="CL1472" s="30"/>
      <c r="CM1472" s="30"/>
      <c r="CN1472" s="30"/>
      <c r="CO1472" s="30"/>
      <c r="CP1472" s="30"/>
      <c r="CQ1472" s="30"/>
      <c r="CR1472" s="30"/>
      <c r="CS1472" s="30"/>
      <c r="CT1472" s="30"/>
      <c r="CU1472" s="30"/>
      <c r="CV1472" s="30"/>
      <c r="CW1472" s="30"/>
      <c r="CX1472" s="30"/>
      <c r="CY1472" s="30"/>
      <c r="CZ1472" s="30"/>
      <c r="DA1472" s="30"/>
      <c r="DB1472" s="30"/>
      <c r="DC1472" s="30"/>
      <c r="DD1472" s="30"/>
      <c r="DE1472" s="30"/>
      <c r="DF1472" s="30"/>
      <c r="DG1472" s="30"/>
      <c r="DH1472" s="30"/>
      <c r="DI1472" s="30"/>
      <c r="DJ1472" s="30"/>
      <c r="DK1472" s="30"/>
      <c r="DL1472" s="30"/>
      <c r="DM1472" s="30"/>
      <c r="DN1472" s="30"/>
      <c r="DO1472" s="30"/>
      <c r="DP1472" s="30"/>
      <c r="DQ1472" s="30"/>
      <c r="DR1472" s="30"/>
      <c r="DS1472" s="30"/>
      <c r="DT1472" s="30"/>
      <c r="DU1472" s="30"/>
      <c r="DV1472" s="30"/>
      <c r="DW1472" s="30"/>
      <c r="DX1472" s="30"/>
      <c r="DY1472" s="30"/>
      <c r="DZ1472" s="30"/>
      <c r="EA1472" s="30"/>
      <c r="EB1472" s="30"/>
      <c r="EC1472" s="30"/>
      <c r="ED1472" s="30"/>
      <c r="EE1472" s="30"/>
      <c r="EF1472" s="30"/>
      <c r="EG1472" s="30"/>
      <c r="EH1472" s="30"/>
      <c r="EI1472" s="30"/>
      <c r="EJ1472" s="30"/>
      <c r="EK1472" s="30"/>
      <c r="EL1472" s="30"/>
      <c r="EM1472" s="30"/>
      <c r="EN1472" s="30"/>
      <c r="EO1472" s="30"/>
      <c r="EP1472" s="30"/>
      <c r="EQ1472" s="30"/>
      <c r="ER1472" s="30"/>
      <c r="ES1472" s="30"/>
      <c r="ET1472" s="30"/>
      <c r="EU1472" s="30"/>
      <c r="EV1472" s="30"/>
      <c r="EW1472" s="30"/>
      <c r="EX1472" s="30"/>
      <c r="EY1472" s="30"/>
      <c r="EZ1472" s="30"/>
      <c r="FA1472" s="30"/>
      <c r="FB1472" s="30"/>
      <c r="FC1472" s="30"/>
      <c r="FD1472" s="30"/>
      <c r="FE1472" s="30"/>
      <c r="FF1472" s="30"/>
      <c r="FG1472" s="30"/>
      <c r="FH1472" s="30"/>
      <c r="FI1472" s="30"/>
      <c r="FJ1472" s="30"/>
      <c r="FK1472" s="30"/>
      <c r="FL1472" s="30"/>
      <c r="FM1472" s="30"/>
      <c r="FN1472" s="30"/>
      <c r="FO1472" s="30"/>
      <c r="FP1472" s="30"/>
      <c r="FQ1472" s="30"/>
      <c r="FR1472" s="30"/>
      <c r="FS1472" s="30"/>
      <c r="FT1472" s="30"/>
      <c r="FU1472" s="30"/>
      <c r="FV1472" s="30"/>
      <c r="FW1472" s="30"/>
      <c r="FX1472" s="30"/>
      <c r="FY1472" s="30"/>
      <c r="FZ1472" s="30"/>
      <c r="GA1472" s="30"/>
      <c r="GB1472" s="30"/>
      <c r="GC1472" s="30"/>
      <c r="GD1472" s="30"/>
      <c r="GE1472" s="30"/>
      <c r="GF1472" s="30"/>
      <c r="GG1472" s="30"/>
      <c r="GH1472" s="30"/>
      <c r="GI1472" s="30"/>
      <c r="GJ1472" s="30"/>
      <c r="GK1472" s="30"/>
      <c r="GL1472" s="30"/>
      <c r="GM1472" s="30"/>
      <c r="GN1472" s="30"/>
      <c r="GO1472" s="30"/>
      <c r="GP1472" s="30"/>
      <c r="GQ1472" s="30"/>
      <c r="GR1472" s="30"/>
      <c r="GS1472" s="30"/>
      <c r="GT1472" s="30"/>
      <c r="GU1472" s="30"/>
      <c r="GV1472" s="30"/>
      <c r="GW1472" s="30"/>
      <c r="GX1472" s="30"/>
      <c r="GY1472" s="30"/>
      <c r="GZ1472" s="30"/>
      <c r="HA1472" s="30"/>
      <c r="HB1472" s="30"/>
      <c r="HC1472" s="30"/>
      <c r="HD1472" s="30"/>
      <c r="HE1472" s="30"/>
      <c r="HF1472" s="30"/>
      <c r="HG1472" s="30"/>
      <c r="HH1472" s="30"/>
      <c r="HI1472" s="30"/>
      <c r="HJ1472" s="30"/>
      <c r="HK1472" s="30"/>
      <c r="HL1472" s="30"/>
      <c r="HM1472" s="30"/>
      <c r="HN1472" s="30"/>
      <c r="HO1472" s="30"/>
      <c r="HP1472" s="30"/>
      <c r="HQ1472" s="30"/>
      <c r="HR1472" s="30"/>
      <c r="HS1472" s="30"/>
      <c r="HT1472" s="30"/>
      <c r="HU1472" s="30"/>
      <c r="HV1472" s="30"/>
      <c r="HW1472" s="30"/>
      <c r="HX1472" s="30"/>
      <c r="HY1472" s="30"/>
      <c r="HZ1472" s="30"/>
      <c r="IA1472" s="30"/>
      <c r="IB1472" s="30"/>
      <c r="IC1472" s="30"/>
      <c r="ID1472" s="30"/>
      <c r="IE1472" s="30"/>
      <c r="IF1472" s="30"/>
      <c r="IG1472" s="30"/>
      <c r="IH1472" s="30"/>
      <c r="II1472" s="30"/>
      <c r="IJ1472" s="30"/>
      <c r="IK1472" s="30"/>
      <c r="IL1472" s="30"/>
      <c r="IM1472" s="30"/>
      <c r="IN1472" s="30"/>
      <c r="IO1472" s="30"/>
      <c r="IP1472" s="30"/>
      <c r="IQ1472" s="30"/>
      <c r="IR1472" s="30"/>
      <c r="IS1472" s="30"/>
      <c r="IT1472" s="30"/>
      <c r="IU1472" s="30"/>
    </row>
    <row r="1473" spans="6:255" ht="15">
      <c r="F1473" s="30"/>
      <c r="G1473" s="30"/>
      <c r="H1473" s="30"/>
      <c r="I1473" s="30"/>
      <c r="J1473" s="30"/>
      <c r="K1473" s="30"/>
      <c r="L1473" s="30"/>
      <c r="M1473" s="30"/>
      <c r="N1473" s="30"/>
      <c r="O1473" s="30"/>
      <c r="P1473" s="30"/>
      <c r="Q1473" s="30"/>
      <c r="R1473" s="30"/>
      <c r="S1473" s="30"/>
      <c r="T1473" s="30"/>
      <c r="U1473" s="30"/>
      <c r="V1473" s="30"/>
      <c r="W1473" s="30"/>
      <c r="X1473" s="30"/>
      <c r="Y1473" s="30"/>
      <c r="Z1473" s="30"/>
      <c r="AA1473" s="30"/>
      <c r="AB1473" s="30"/>
      <c r="AC1473" s="30"/>
      <c r="AD1473" s="30"/>
      <c r="AE1473" s="30"/>
      <c r="AF1473" s="30"/>
      <c r="AG1473" s="30"/>
      <c r="AH1473" s="30"/>
      <c r="AI1473" s="30"/>
      <c r="AJ1473" s="30"/>
      <c r="AK1473" s="30"/>
      <c r="AL1473" s="30"/>
      <c r="AM1473" s="30"/>
      <c r="AN1473" s="30"/>
      <c r="AO1473" s="30"/>
      <c r="AP1473" s="30"/>
      <c r="AQ1473" s="30"/>
      <c r="AR1473" s="30"/>
      <c r="AS1473" s="30"/>
      <c r="AT1473" s="30"/>
      <c r="AU1473" s="30"/>
      <c r="AV1473" s="30"/>
      <c r="AW1473" s="30"/>
      <c r="AX1473" s="30"/>
      <c r="AY1473" s="30"/>
      <c r="AZ1473" s="30"/>
      <c r="BA1473" s="30"/>
      <c r="BB1473" s="30"/>
      <c r="BC1473" s="30"/>
      <c r="BD1473" s="30"/>
      <c r="BE1473" s="30"/>
      <c r="BF1473" s="30"/>
      <c r="BG1473" s="30"/>
      <c r="BH1473" s="30"/>
      <c r="BI1473" s="30"/>
      <c r="BJ1473" s="30"/>
      <c r="BK1473" s="30"/>
      <c r="BL1473" s="30"/>
      <c r="BM1473" s="30"/>
      <c r="BN1473" s="30"/>
      <c r="BO1473" s="30"/>
      <c r="BP1473" s="30"/>
      <c r="BQ1473" s="30"/>
      <c r="BR1473" s="30"/>
      <c r="BS1473" s="30"/>
      <c r="BT1473" s="30"/>
      <c r="BU1473" s="30"/>
      <c r="BV1473" s="30"/>
      <c r="BW1473" s="30"/>
      <c r="BX1473" s="30"/>
      <c r="BY1473" s="30"/>
      <c r="BZ1473" s="30"/>
      <c r="CA1473" s="30"/>
      <c r="CB1473" s="30"/>
      <c r="CC1473" s="30"/>
      <c r="CD1473" s="30"/>
      <c r="CE1473" s="30"/>
      <c r="CF1473" s="30"/>
      <c r="CG1473" s="30"/>
      <c r="CH1473" s="30"/>
      <c r="CI1473" s="30"/>
      <c r="CJ1473" s="30"/>
      <c r="CK1473" s="30"/>
      <c r="CL1473" s="30"/>
      <c r="CM1473" s="30"/>
      <c r="CN1473" s="30"/>
      <c r="CO1473" s="30"/>
      <c r="CP1473" s="30"/>
      <c r="CQ1473" s="30"/>
      <c r="CR1473" s="30"/>
      <c r="CS1473" s="30"/>
      <c r="CT1473" s="30"/>
      <c r="CU1473" s="30"/>
      <c r="CV1473" s="30"/>
      <c r="CW1473" s="30"/>
      <c r="CX1473" s="30"/>
      <c r="CY1473" s="30"/>
      <c r="CZ1473" s="30"/>
      <c r="DA1473" s="30"/>
      <c r="DB1473" s="30"/>
      <c r="DC1473" s="30"/>
      <c r="DD1473" s="30"/>
      <c r="DE1473" s="30"/>
      <c r="DF1473" s="30"/>
      <c r="DG1473" s="30"/>
      <c r="DH1473" s="30"/>
      <c r="DI1473" s="30"/>
      <c r="DJ1473" s="30"/>
      <c r="DK1473" s="30"/>
      <c r="DL1473" s="30"/>
      <c r="DM1473" s="30"/>
      <c r="DN1473" s="30"/>
      <c r="DO1473" s="30"/>
      <c r="DP1473" s="30"/>
      <c r="DQ1473" s="30"/>
      <c r="DR1473" s="30"/>
      <c r="DS1473" s="30"/>
      <c r="DT1473" s="30"/>
      <c r="DU1473" s="30"/>
      <c r="DV1473" s="30"/>
      <c r="DW1473" s="30"/>
      <c r="DX1473" s="30"/>
      <c r="DY1473" s="30"/>
      <c r="DZ1473" s="30"/>
      <c r="EA1473" s="30"/>
      <c r="EB1473" s="30"/>
      <c r="EC1473" s="30"/>
      <c r="ED1473" s="30"/>
      <c r="EE1473" s="30"/>
      <c r="EF1473" s="30"/>
      <c r="EG1473" s="30"/>
      <c r="EH1473" s="30"/>
      <c r="EI1473" s="30"/>
      <c r="EJ1473" s="30"/>
      <c r="EK1473" s="30"/>
      <c r="EL1473" s="30"/>
      <c r="EM1473" s="30"/>
      <c r="EN1473" s="30"/>
      <c r="EO1473" s="30"/>
      <c r="EP1473" s="30"/>
      <c r="EQ1473" s="30"/>
      <c r="ER1473" s="30"/>
      <c r="ES1473" s="30"/>
      <c r="ET1473" s="30"/>
      <c r="EU1473" s="30"/>
      <c r="EV1473" s="30"/>
      <c r="EW1473" s="30"/>
      <c r="EX1473" s="30"/>
      <c r="EY1473" s="30"/>
      <c r="EZ1473" s="30"/>
      <c r="FA1473" s="30"/>
      <c r="FB1473" s="30"/>
      <c r="FC1473" s="30"/>
      <c r="FD1473" s="30"/>
      <c r="FE1473" s="30"/>
      <c r="FF1473" s="30"/>
      <c r="FG1473" s="30"/>
      <c r="FH1473" s="30"/>
      <c r="FI1473" s="30"/>
      <c r="FJ1473" s="30"/>
      <c r="FK1473" s="30"/>
      <c r="FL1473" s="30"/>
      <c r="FM1473" s="30"/>
      <c r="FN1473" s="30"/>
      <c r="FO1473" s="30"/>
      <c r="FP1473" s="30"/>
      <c r="FQ1473" s="30"/>
      <c r="FR1473" s="30"/>
      <c r="FS1473" s="30"/>
      <c r="FT1473" s="30"/>
      <c r="FU1473" s="30"/>
      <c r="FV1473" s="30"/>
      <c r="FW1473" s="30"/>
      <c r="FX1473" s="30"/>
      <c r="FY1473" s="30"/>
      <c r="FZ1473" s="30"/>
      <c r="GA1473" s="30"/>
      <c r="GB1473" s="30"/>
      <c r="GC1473" s="30"/>
      <c r="GD1473" s="30"/>
      <c r="GE1473" s="30"/>
      <c r="GF1473" s="30"/>
      <c r="GG1473" s="30"/>
      <c r="GH1473" s="30"/>
      <c r="GI1473" s="30"/>
      <c r="GJ1473" s="30"/>
      <c r="GK1473" s="30"/>
      <c r="GL1473" s="30"/>
      <c r="GM1473" s="30"/>
      <c r="GN1473" s="30"/>
      <c r="GO1473" s="30"/>
      <c r="GP1473" s="30"/>
      <c r="GQ1473" s="30"/>
      <c r="GR1473" s="30"/>
      <c r="GS1473" s="30"/>
      <c r="GT1473" s="30"/>
      <c r="GU1473" s="30"/>
      <c r="GV1473" s="30"/>
      <c r="GW1473" s="30"/>
      <c r="GX1473" s="30"/>
      <c r="GY1473" s="30"/>
      <c r="GZ1473" s="30"/>
      <c r="HA1473" s="30"/>
      <c r="HB1473" s="30"/>
      <c r="HC1473" s="30"/>
      <c r="HD1473" s="30"/>
      <c r="HE1473" s="30"/>
      <c r="HF1473" s="30"/>
      <c r="HG1473" s="30"/>
      <c r="HH1473" s="30"/>
      <c r="HI1473" s="30"/>
      <c r="HJ1473" s="30"/>
      <c r="HK1473" s="30"/>
      <c r="HL1473" s="30"/>
      <c r="HM1473" s="30"/>
      <c r="HN1473" s="30"/>
      <c r="HO1473" s="30"/>
      <c r="HP1473" s="30"/>
      <c r="HQ1473" s="30"/>
      <c r="HR1473" s="30"/>
      <c r="HS1473" s="30"/>
      <c r="HT1473" s="30"/>
      <c r="HU1473" s="30"/>
      <c r="HV1473" s="30"/>
      <c r="HW1473" s="30"/>
      <c r="HX1473" s="30"/>
      <c r="HY1473" s="30"/>
      <c r="HZ1473" s="30"/>
      <c r="IA1473" s="30"/>
      <c r="IB1473" s="30"/>
      <c r="IC1473" s="30"/>
      <c r="ID1473" s="30"/>
      <c r="IE1473" s="30"/>
      <c r="IF1473" s="30"/>
      <c r="IG1473" s="30"/>
      <c r="IH1473" s="30"/>
      <c r="II1473" s="30"/>
      <c r="IJ1473" s="30"/>
      <c r="IK1473" s="30"/>
      <c r="IL1473" s="30"/>
      <c r="IM1473" s="30"/>
      <c r="IN1473" s="30"/>
      <c r="IO1473" s="30"/>
      <c r="IP1473" s="30"/>
      <c r="IQ1473" s="30"/>
      <c r="IR1473" s="30"/>
      <c r="IS1473" s="30"/>
      <c r="IT1473" s="30"/>
      <c r="IU1473" s="30"/>
    </row>
    <row r="1474" spans="1:255" ht="28.5" customHeight="1">
      <c r="A1474" s="147" t="s">
        <v>1060</v>
      </c>
      <c r="B1474" s="147"/>
      <c r="C1474" s="147"/>
      <c r="D1474" s="147"/>
      <c r="E1474" s="147"/>
      <c r="F1474" s="30"/>
      <c r="G1474" s="30"/>
      <c r="H1474" s="30"/>
      <c r="I1474" s="30"/>
      <c r="J1474" s="30"/>
      <c r="K1474" s="30"/>
      <c r="L1474" s="30"/>
      <c r="M1474" s="30"/>
      <c r="N1474" s="30"/>
      <c r="O1474" s="30"/>
      <c r="P1474" s="30"/>
      <c r="Q1474" s="30"/>
      <c r="R1474" s="30"/>
      <c r="S1474" s="30"/>
      <c r="T1474" s="30"/>
      <c r="U1474" s="30"/>
      <c r="V1474" s="30"/>
      <c r="W1474" s="30"/>
      <c r="X1474" s="30"/>
      <c r="Y1474" s="30"/>
      <c r="Z1474" s="30"/>
      <c r="AA1474" s="30"/>
      <c r="AB1474" s="30"/>
      <c r="AC1474" s="30"/>
      <c r="AD1474" s="30"/>
      <c r="AE1474" s="30"/>
      <c r="AF1474" s="30"/>
      <c r="AG1474" s="30"/>
      <c r="AH1474" s="30"/>
      <c r="AI1474" s="30"/>
      <c r="AJ1474" s="30"/>
      <c r="AK1474" s="30"/>
      <c r="AL1474" s="30"/>
      <c r="AM1474" s="30"/>
      <c r="AN1474" s="30"/>
      <c r="AO1474" s="30"/>
      <c r="AP1474" s="30"/>
      <c r="AQ1474" s="30"/>
      <c r="AR1474" s="30"/>
      <c r="AS1474" s="30"/>
      <c r="AT1474" s="30"/>
      <c r="AU1474" s="30"/>
      <c r="AV1474" s="30"/>
      <c r="AW1474" s="30"/>
      <c r="AX1474" s="30"/>
      <c r="AY1474" s="30"/>
      <c r="AZ1474" s="30"/>
      <c r="BA1474" s="30"/>
      <c r="BB1474" s="30"/>
      <c r="BC1474" s="30"/>
      <c r="BD1474" s="30"/>
      <c r="BE1474" s="30"/>
      <c r="BF1474" s="30"/>
      <c r="BG1474" s="30"/>
      <c r="BH1474" s="30"/>
      <c r="BI1474" s="30"/>
      <c r="BJ1474" s="30"/>
      <c r="BK1474" s="30"/>
      <c r="BL1474" s="30"/>
      <c r="BM1474" s="30"/>
      <c r="BN1474" s="30"/>
      <c r="BO1474" s="30"/>
      <c r="BP1474" s="30"/>
      <c r="BQ1474" s="30"/>
      <c r="BR1474" s="30"/>
      <c r="BS1474" s="30"/>
      <c r="BT1474" s="30"/>
      <c r="BU1474" s="30"/>
      <c r="BV1474" s="30"/>
      <c r="BW1474" s="30"/>
      <c r="BX1474" s="30"/>
      <c r="BY1474" s="30"/>
      <c r="BZ1474" s="30"/>
      <c r="CA1474" s="30"/>
      <c r="CB1474" s="30"/>
      <c r="CC1474" s="30"/>
      <c r="CD1474" s="30"/>
      <c r="CE1474" s="30"/>
      <c r="CF1474" s="30"/>
      <c r="CG1474" s="30"/>
      <c r="CH1474" s="30"/>
      <c r="CI1474" s="30"/>
      <c r="CJ1474" s="30"/>
      <c r="CK1474" s="30"/>
      <c r="CL1474" s="30"/>
      <c r="CM1474" s="30"/>
      <c r="CN1474" s="30"/>
      <c r="CO1474" s="30"/>
      <c r="CP1474" s="30"/>
      <c r="CQ1474" s="30"/>
      <c r="CR1474" s="30"/>
      <c r="CS1474" s="30"/>
      <c r="CT1474" s="30"/>
      <c r="CU1474" s="30"/>
      <c r="CV1474" s="30"/>
      <c r="CW1474" s="30"/>
      <c r="CX1474" s="30"/>
      <c r="CY1474" s="30"/>
      <c r="CZ1474" s="30"/>
      <c r="DA1474" s="30"/>
      <c r="DB1474" s="30"/>
      <c r="DC1474" s="30"/>
      <c r="DD1474" s="30"/>
      <c r="DE1474" s="30"/>
      <c r="DF1474" s="30"/>
      <c r="DG1474" s="30"/>
      <c r="DH1474" s="30"/>
      <c r="DI1474" s="30"/>
      <c r="DJ1474" s="30"/>
      <c r="DK1474" s="30"/>
      <c r="DL1474" s="30"/>
      <c r="DM1474" s="30"/>
      <c r="DN1474" s="30"/>
      <c r="DO1474" s="30"/>
      <c r="DP1474" s="30"/>
      <c r="DQ1474" s="30"/>
      <c r="DR1474" s="30"/>
      <c r="DS1474" s="30"/>
      <c r="DT1474" s="30"/>
      <c r="DU1474" s="30"/>
      <c r="DV1474" s="30"/>
      <c r="DW1474" s="30"/>
      <c r="DX1474" s="30"/>
      <c r="DY1474" s="30"/>
      <c r="DZ1474" s="30"/>
      <c r="EA1474" s="30"/>
      <c r="EB1474" s="30"/>
      <c r="EC1474" s="30"/>
      <c r="ED1474" s="30"/>
      <c r="EE1474" s="30"/>
      <c r="EF1474" s="30"/>
      <c r="EG1474" s="30"/>
      <c r="EH1474" s="30"/>
      <c r="EI1474" s="30"/>
      <c r="EJ1474" s="30"/>
      <c r="EK1474" s="30"/>
      <c r="EL1474" s="30"/>
      <c r="EM1474" s="30"/>
      <c r="EN1474" s="30"/>
      <c r="EO1474" s="30"/>
      <c r="EP1474" s="30"/>
      <c r="EQ1474" s="30"/>
      <c r="ER1474" s="30"/>
      <c r="ES1474" s="30"/>
      <c r="ET1474" s="30"/>
      <c r="EU1474" s="30"/>
      <c r="EV1474" s="30"/>
      <c r="EW1474" s="30"/>
      <c r="EX1474" s="30"/>
      <c r="EY1474" s="30"/>
      <c r="EZ1474" s="30"/>
      <c r="FA1474" s="30"/>
      <c r="FB1474" s="30"/>
      <c r="FC1474" s="30"/>
      <c r="FD1474" s="30"/>
      <c r="FE1474" s="30"/>
      <c r="FF1474" s="30"/>
      <c r="FG1474" s="30"/>
      <c r="FH1474" s="30"/>
      <c r="FI1474" s="30"/>
      <c r="FJ1474" s="30"/>
      <c r="FK1474" s="30"/>
      <c r="FL1474" s="30"/>
      <c r="FM1474" s="30"/>
      <c r="FN1474" s="30"/>
      <c r="FO1474" s="30"/>
      <c r="FP1474" s="30"/>
      <c r="FQ1474" s="30"/>
      <c r="FR1474" s="30"/>
      <c r="FS1474" s="30"/>
      <c r="FT1474" s="30"/>
      <c r="FU1474" s="30"/>
      <c r="FV1474" s="30"/>
      <c r="FW1474" s="30"/>
      <c r="FX1474" s="30"/>
      <c r="FY1474" s="30"/>
      <c r="FZ1474" s="30"/>
      <c r="GA1474" s="30"/>
      <c r="GB1474" s="30"/>
      <c r="GC1474" s="30"/>
      <c r="GD1474" s="30"/>
      <c r="GE1474" s="30"/>
      <c r="GF1474" s="30"/>
      <c r="GG1474" s="30"/>
      <c r="GH1474" s="30"/>
      <c r="GI1474" s="30"/>
      <c r="GJ1474" s="30"/>
      <c r="GK1474" s="30"/>
      <c r="GL1474" s="30"/>
      <c r="GM1474" s="30"/>
      <c r="GN1474" s="30"/>
      <c r="GO1474" s="30"/>
      <c r="GP1474" s="30"/>
      <c r="GQ1474" s="30"/>
      <c r="GR1474" s="30"/>
      <c r="GS1474" s="30"/>
      <c r="GT1474" s="30"/>
      <c r="GU1474" s="30"/>
      <c r="GV1474" s="30"/>
      <c r="GW1474" s="30"/>
      <c r="GX1474" s="30"/>
      <c r="GY1474" s="30"/>
      <c r="GZ1474" s="30"/>
      <c r="HA1474" s="30"/>
      <c r="HB1474" s="30"/>
      <c r="HC1474" s="30"/>
      <c r="HD1474" s="30"/>
      <c r="HE1474" s="30"/>
      <c r="HF1474" s="30"/>
      <c r="HG1474" s="30"/>
      <c r="HH1474" s="30"/>
      <c r="HI1474" s="30"/>
      <c r="HJ1474" s="30"/>
      <c r="HK1474" s="30"/>
      <c r="HL1474" s="30"/>
      <c r="HM1474" s="30"/>
      <c r="HN1474" s="30"/>
      <c r="HO1474" s="30"/>
      <c r="HP1474" s="30"/>
      <c r="HQ1474" s="30"/>
      <c r="HR1474" s="30"/>
      <c r="HS1474" s="30"/>
      <c r="HT1474" s="30"/>
      <c r="HU1474" s="30"/>
      <c r="HV1474" s="30"/>
      <c r="HW1474" s="30"/>
      <c r="HX1474" s="30"/>
      <c r="HY1474" s="30"/>
      <c r="HZ1474" s="30"/>
      <c r="IA1474" s="30"/>
      <c r="IB1474" s="30"/>
      <c r="IC1474" s="30"/>
      <c r="ID1474" s="30"/>
      <c r="IE1474" s="30"/>
      <c r="IF1474" s="30"/>
      <c r="IG1474" s="30"/>
      <c r="IH1474" s="30"/>
      <c r="II1474" s="30"/>
      <c r="IJ1474" s="30"/>
      <c r="IK1474" s="30"/>
      <c r="IL1474" s="30"/>
      <c r="IM1474" s="30"/>
      <c r="IN1474" s="30"/>
      <c r="IO1474" s="30"/>
      <c r="IP1474" s="30"/>
      <c r="IQ1474" s="30"/>
      <c r="IR1474" s="30"/>
      <c r="IS1474" s="30"/>
      <c r="IT1474" s="30"/>
      <c r="IU1474" s="30"/>
    </row>
    <row r="1475" spans="1:255" ht="15">
      <c r="A1475" s="148" t="s">
        <v>139</v>
      </c>
      <c r="B1475" s="148"/>
      <c r="C1475" s="148"/>
      <c r="D1475" s="148"/>
      <c r="E1475" s="148"/>
      <c r="F1475" s="30"/>
      <c r="G1475" s="30"/>
      <c r="H1475" s="30"/>
      <c r="I1475" s="30"/>
      <c r="J1475" s="30"/>
      <c r="K1475" s="30"/>
      <c r="L1475" s="30"/>
      <c r="M1475" s="30"/>
      <c r="N1475" s="30"/>
      <c r="O1475" s="30"/>
      <c r="P1475" s="30"/>
      <c r="Q1475" s="30"/>
      <c r="R1475" s="30"/>
      <c r="S1475" s="30"/>
      <c r="T1475" s="30"/>
      <c r="U1475" s="30"/>
      <c r="V1475" s="30"/>
      <c r="W1475" s="30"/>
      <c r="X1475" s="30"/>
      <c r="Y1475" s="30"/>
      <c r="Z1475" s="30"/>
      <c r="AA1475" s="30"/>
      <c r="AB1475" s="30"/>
      <c r="AC1475" s="30"/>
      <c r="AD1475" s="30"/>
      <c r="AE1475" s="30"/>
      <c r="AF1475" s="30"/>
      <c r="AG1475" s="30"/>
      <c r="AH1475" s="30"/>
      <c r="AI1475" s="30"/>
      <c r="AJ1475" s="30"/>
      <c r="AK1475" s="30"/>
      <c r="AL1475" s="30"/>
      <c r="AM1475" s="30"/>
      <c r="AN1475" s="30"/>
      <c r="AO1475" s="30"/>
      <c r="AP1475" s="30"/>
      <c r="AQ1475" s="30"/>
      <c r="AR1475" s="30"/>
      <c r="AS1475" s="30"/>
      <c r="AT1475" s="30"/>
      <c r="AU1475" s="30"/>
      <c r="AV1475" s="30"/>
      <c r="AW1475" s="30"/>
      <c r="AX1475" s="30"/>
      <c r="AY1475" s="30"/>
      <c r="AZ1475" s="30"/>
      <c r="BA1475" s="30"/>
      <c r="BB1475" s="30"/>
      <c r="BC1475" s="30"/>
      <c r="BD1475" s="30"/>
      <c r="BE1475" s="30"/>
      <c r="BF1475" s="30"/>
      <c r="BG1475" s="30"/>
      <c r="BH1475" s="30"/>
      <c r="BI1475" s="30"/>
      <c r="BJ1475" s="30"/>
      <c r="BK1475" s="30"/>
      <c r="BL1475" s="30"/>
      <c r="BM1475" s="30"/>
      <c r="BN1475" s="30"/>
      <c r="BO1475" s="30"/>
      <c r="BP1475" s="30"/>
      <c r="BQ1475" s="30"/>
      <c r="BR1475" s="30"/>
      <c r="BS1475" s="30"/>
      <c r="BT1475" s="30"/>
      <c r="BU1475" s="30"/>
      <c r="BV1475" s="30"/>
      <c r="BW1475" s="30"/>
      <c r="BX1475" s="30"/>
      <c r="BY1475" s="30"/>
      <c r="BZ1475" s="30"/>
      <c r="CA1475" s="30"/>
      <c r="CB1475" s="30"/>
      <c r="CC1475" s="30"/>
      <c r="CD1475" s="30"/>
      <c r="CE1475" s="30"/>
      <c r="CF1475" s="30"/>
      <c r="CG1475" s="30"/>
      <c r="CH1475" s="30"/>
      <c r="CI1475" s="30"/>
      <c r="CJ1475" s="30"/>
      <c r="CK1475" s="30"/>
      <c r="CL1475" s="30"/>
      <c r="CM1475" s="30"/>
      <c r="CN1475" s="30"/>
      <c r="CO1475" s="30"/>
      <c r="CP1475" s="30"/>
      <c r="CQ1475" s="30"/>
      <c r="CR1475" s="30"/>
      <c r="CS1475" s="30"/>
      <c r="CT1475" s="30"/>
      <c r="CU1475" s="30"/>
      <c r="CV1475" s="30"/>
      <c r="CW1475" s="30"/>
      <c r="CX1475" s="30"/>
      <c r="CY1475" s="30"/>
      <c r="CZ1475" s="30"/>
      <c r="DA1475" s="30"/>
      <c r="DB1475" s="30"/>
      <c r="DC1475" s="30"/>
      <c r="DD1475" s="30"/>
      <c r="DE1475" s="30"/>
      <c r="DF1475" s="30"/>
      <c r="DG1475" s="30"/>
      <c r="DH1475" s="30"/>
      <c r="DI1475" s="30"/>
      <c r="DJ1475" s="30"/>
      <c r="DK1475" s="30"/>
      <c r="DL1475" s="30"/>
      <c r="DM1475" s="30"/>
      <c r="DN1475" s="30"/>
      <c r="DO1475" s="30"/>
      <c r="DP1475" s="30"/>
      <c r="DQ1475" s="30"/>
      <c r="DR1475" s="30"/>
      <c r="DS1475" s="30"/>
      <c r="DT1475" s="30"/>
      <c r="DU1475" s="30"/>
      <c r="DV1475" s="30"/>
      <c r="DW1475" s="30"/>
      <c r="DX1475" s="30"/>
      <c r="DY1475" s="30"/>
      <c r="DZ1475" s="30"/>
      <c r="EA1475" s="30"/>
      <c r="EB1475" s="30"/>
      <c r="EC1475" s="30"/>
      <c r="ED1475" s="30"/>
      <c r="EE1475" s="30"/>
      <c r="EF1475" s="30"/>
      <c r="EG1475" s="30"/>
      <c r="EH1475" s="30"/>
      <c r="EI1475" s="30"/>
      <c r="EJ1475" s="30"/>
      <c r="EK1475" s="30"/>
      <c r="EL1475" s="30"/>
      <c r="EM1475" s="30"/>
      <c r="EN1475" s="30"/>
      <c r="EO1475" s="30"/>
      <c r="EP1475" s="30"/>
      <c r="EQ1475" s="30"/>
      <c r="ER1475" s="30"/>
      <c r="ES1475" s="30"/>
      <c r="ET1475" s="30"/>
      <c r="EU1475" s="30"/>
      <c r="EV1475" s="30"/>
      <c r="EW1475" s="30"/>
      <c r="EX1475" s="30"/>
      <c r="EY1475" s="30"/>
      <c r="EZ1475" s="30"/>
      <c r="FA1475" s="30"/>
      <c r="FB1475" s="30"/>
      <c r="FC1475" s="30"/>
      <c r="FD1475" s="30"/>
      <c r="FE1475" s="30"/>
      <c r="FF1475" s="30"/>
      <c r="FG1475" s="30"/>
      <c r="FH1475" s="30"/>
      <c r="FI1475" s="30"/>
      <c r="FJ1475" s="30"/>
      <c r="FK1475" s="30"/>
      <c r="FL1475" s="30"/>
      <c r="FM1475" s="30"/>
      <c r="FN1475" s="30"/>
      <c r="FO1475" s="30"/>
      <c r="FP1475" s="30"/>
      <c r="FQ1475" s="30"/>
      <c r="FR1475" s="30"/>
      <c r="FS1475" s="30"/>
      <c r="FT1475" s="30"/>
      <c r="FU1475" s="30"/>
      <c r="FV1475" s="30"/>
      <c r="FW1475" s="30"/>
      <c r="FX1475" s="30"/>
      <c r="FY1475" s="30"/>
      <c r="FZ1475" s="30"/>
      <c r="GA1475" s="30"/>
      <c r="GB1475" s="30"/>
      <c r="GC1475" s="30"/>
      <c r="GD1475" s="30"/>
      <c r="GE1475" s="30"/>
      <c r="GF1475" s="30"/>
      <c r="GG1475" s="30"/>
      <c r="GH1475" s="30"/>
      <c r="GI1475" s="30"/>
      <c r="GJ1475" s="30"/>
      <c r="GK1475" s="30"/>
      <c r="GL1475" s="30"/>
      <c r="GM1475" s="30"/>
      <c r="GN1475" s="30"/>
      <c r="GO1475" s="30"/>
      <c r="GP1475" s="30"/>
      <c r="GQ1475" s="30"/>
      <c r="GR1475" s="30"/>
      <c r="GS1475" s="30"/>
      <c r="GT1475" s="30"/>
      <c r="GU1475" s="30"/>
      <c r="GV1475" s="30"/>
      <c r="GW1475" s="30"/>
      <c r="GX1475" s="30"/>
      <c r="GY1475" s="30"/>
      <c r="GZ1475" s="30"/>
      <c r="HA1475" s="30"/>
      <c r="HB1475" s="30"/>
      <c r="HC1475" s="30"/>
      <c r="HD1475" s="30"/>
      <c r="HE1475" s="30"/>
      <c r="HF1475" s="30"/>
      <c r="HG1475" s="30"/>
      <c r="HH1475" s="30"/>
      <c r="HI1475" s="30"/>
      <c r="HJ1475" s="30"/>
      <c r="HK1475" s="30"/>
      <c r="HL1475" s="30"/>
      <c r="HM1475" s="30"/>
      <c r="HN1475" s="30"/>
      <c r="HO1475" s="30"/>
      <c r="HP1475" s="30"/>
      <c r="HQ1475" s="30"/>
      <c r="HR1475" s="30"/>
      <c r="HS1475" s="30"/>
      <c r="HT1475" s="30"/>
      <c r="HU1475" s="30"/>
      <c r="HV1475" s="30"/>
      <c r="HW1475" s="30"/>
      <c r="HX1475" s="30"/>
      <c r="HY1475" s="30"/>
      <c r="HZ1475" s="30"/>
      <c r="IA1475" s="30"/>
      <c r="IB1475" s="30"/>
      <c r="IC1475" s="30"/>
      <c r="ID1475" s="30"/>
      <c r="IE1475" s="30"/>
      <c r="IF1475" s="30"/>
      <c r="IG1475" s="30"/>
      <c r="IH1475" s="30"/>
      <c r="II1475" s="30"/>
      <c r="IJ1475" s="30"/>
      <c r="IK1475" s="30"/>
      <c r="IL1475" s="30"/>
      <c r="IM1475" s="30"/>
      <c r="IN1475" s="30"/>
      <c r="IO1475" s="30"/>
      <c r="IP1475" s="30"/>
      <c r="IQ1475" s="30"/>
      <c r="IR1475" s="30"/>
      <c r="IS1475" s="30"/>
      <c r="IT1475" s="30"/>
      <c r="IU1475" s="30"/>
    </row>
    <row r="1476" spans="1:255" ht="15">
      <c r="A1476" s="148" t="s">
        <v>1055</v>
      </c>
      <c r="B1476" s="148"/>
      <c r="C1476" s="148"/>
      <c r="D1476" s="148"/>
      <c r="E1476" s="148"/>
      <c r="F1476" s="30"/>
      <c r="G1476" s="30"/>
      <c r="H1476" s="30"/>
      <c r="I1476" s="30"/>
      <c r="J1476" s="30"/>
      <c r="K1476" s="30"/>
      <c r="L1476" s="30"/>
      <c r="M1476" s="30"/>
      <c r="N1476" s="30"/>
      <c r="O1476" s="30"/>
      <c r="P1476" s="30"/>
      <c r="Q1476" s="30"/>
      <c r="R1476" s="30"/>
      <c r="S1476" s="30"/>
      <c r="T1476" s="30"/>
      <c r="U1476" s="30"/>
      <c r="V1476" s="30"/>
      <c r="W1476" s="30"/>
      <c r="X1476" s="30"/>
      <c r="Y1476" s="30"/>
      <c r="Z1476" s="30"/>
      <c r="AA1476" s="30"/>
      <c r="AB1476" s="30"/>
      <c r="AC1476" s="30"/>
      <c r="AD1476" s="30"/>
      <c r="AE1476" s="30"/>
      <c r="AF1476" s="30"/>
      <c r="AG1476" s="30"/>
      <c r="AH1476" s="30"/>
      <c r="AI1476" s="30"/>
      <c r="AJ1476" s="30"/>
      <c r="AK1476" s="30"/>
      <c r="AL1476" s="30"/>
      <c r="AM1476" s="30"/>
      <c r="AN1476" s="30"/>
      <c r="AO1476" s="30"/>
      <c r="AP1476" s="30"/>
      <c r="AQ1476" s="30"/>
      <c r="AR1476" s="30"/>
      <c r="AS1476" s="30"/>
      <c r="AT1476" s="30"/>
      <c r="AU1476" s="30"/>
      <c r="AV1476" s="30"/>
      <c r="AW1476" s="30"/>
      <c r="AX1476" s="30"/>
      <c r="AY1476" s="30"/>
      <c r="AZ1476" s="30"/>
      <c r="BA1476" s="30"/>
      <c r="BB1476" s="30"/>
      <c r="BC1476" s="30"/>
      <c r="BD1476" s="30"/>
      <c r="BE1476" s="30"/>
      <c r="BF1476" s="30"/>
      <c r="BG1476" s="30"/>
      <c r="BH1476" s="30"/>
      <c r="BI1476" s="30"/>
      <c r="BJ1476" s="30"/>
      <c r="BK1476" s="30"/>
      <c r="BL1476" s="30"/>
      <c r="BM1476" s="30"/>
      <c r="BN1476" s="30"/>
      <c r="BO1476" s="30"/>
      <c r="BP1476" s="30"/>
      <c r="BQ1476" s="30"/>
      <c r="BR1476" s="30"/>
      <c r="BS1476" s="30"/>
      <c r="BT1476" s="30"/>
      <c r="BU1476" s="30"/>
      <c r="BV1476" s="30"/>
      <c r="BW1476" s="30"/>
      <c r="BX1476" s="30"/>
      <c r="BY1476" s="30"/>
      <c r="BZ1476" s="30"/>
      <c r="CA1476" s="30"/>
      <c r="CB1476" s="30"/>
      <c r="CC1476" s="30"/>
      <c r="CD1476" s="30"/>
      <c r="CE1476" s="30"/>
      <c r="CF1476" s="30"/>
      <c r="CG1476" s="30"/>
      <c r="CH1476" s="30"/>
      <c r="CI1476" s="30"/>
      <c r="CJ1476" s="30"/>
      <c r="CK1476" s="30"/>
      <c r="CL1476" s="30"/>
      <c r="CM1476" s="30"/>
      <c r="CN1476" s="30"/>
      <c r="CO1476" s="30"/>
      <c r="CP1476" s="30"/>
      <c r="CQ1476" s="30"/>
      <c r="CR1476" s="30"/>
      <c r="CS1476" s="30"/>
      <c r="CT1476" s="30"/>
      <c r="CU1476" s="30"/>
      <c r="CV1476" s="30"/>
      <c r="CW1476" s="30"/>
      <c r="CX1476" s="30"/>
      <c r="CY1476" s="30"/>
      <c r="CZ1476" s="30"/>
      <c r="DA1476" s="30"/>
      <c r="DB1476" s="30"/>
      <c r="DC1476" s="30"/>
      <c r="DD1476" s="30"/>
      <c r="DE1476" s="30"/>
      <c r="DF1476" s="30"/>
      <c r="DG1476" s="30"/>
      <c r="DH1476" s="30"/>
      <c r="DI1476" s="30"/>
      <c r="DJ1476" s="30"/>
      <c r="DK1476" s="30"/>
      <c r="DL1476" s="30"/>
      <c r="DM1476" s="30"/>
      <c r="DN1476" s="30"/>
      <c r="DO1476" s="30"/>
      <c r="DP1476" s="30"/>
      <c r="DQ1476" s="30"/>
      <c r="DR1476" s="30"/>
      <c r="DS1476" s="30"/>
      <c r="DT1476" s="30"/>
      <c r="DU1476" s="30"/>
      <c r="DV1476" s="30"/>
      <c r="DW1476" s="30"/>
      <c r="DX1476" s="30"/>
      <c r="DY1476" s="30"/>
      <c r="DZ1476" s="30"/>
      <c r="EA1476" s="30"/>
      <c r="EB1476" s="30"/>
      <c r="EC1476" s="30"/>
      <c r="ED1476" s="30"/>
      <c r="EE1476" s="30"/>
      <c r="EF1476" s="30"/>
      <c r="EG1476" s="30"/>
      <c r="EH1476" s="30"/>
      <c r="EI1476" s="30"/>
      <c r="EJ1476" s="30"/>
      <c r="EK1476" s="30"/>
      <c r="EL1476" s="30"/>
      <c r="EM1476" s="30"/>
      <c r="EN1476" s="30"/>
      <c r="EO1476" s="30"/>
      <c r="EP1476" s="30"/>
      <c r="EQ1476" s="30"/>
      <c r="ER1476" s="30"/>
      <c r="ES1476" s="30"/>
      <c r="ET1476" s="30"/>
      <c r="EU1476" s="30"/>
      <c r="EV1476" s="30"/>
      <c r="EW1476" s="30"/>
      <c r="EX1476" s="30"/>
      <c r="EY1476" s="30"/>
      <c r="EZ1476" s="30"/>
      <c r="FA1476" s="30"/>
      <c r="FB1476" s="30"/>
      <c r="FC1476" s="30"/>
      <c r="FD1476" s="30"/>
      <c r="FE1476" s="30"/>
      <c r="FF1476" s="30"/>
      <c r="FG1476" s="30"/>
      <c r="FH1476" s="30"/>
      <c r="FI1476" s="30"/>
      <c r="FJ1476" s="30"/>
      <c r="FK1476" s="30"/>
      <c r="FL1476" s="30"/>
      <c r="FM1476" s="30"/>
      <c r="FN1476" s="30"/>
      <c r="FO1476" s="30"/>
      <c r="FP1476" s="30"/>
      <c r="FQ1476" s="30"/>
      <c r="FR1476" s="30"/>
      <c r="FS1476" s="30"/>
      <c r="FT1476" s="30"/>
      <c r="FU1476" s="30"/>
      <c r="FV1476" s="30"/>
      <c r="FW1476" s="30"/>
      <c r="FX1476" s="30"/>
      <c r="FY1476" s="30"/>
      <c r="FZ1476" s="30"/>
      <c r="GA1476" s="30"/>
      <c r="GB1476" s="30"/>
      <c r="GC1476" s="30"/>
      <c r="GD1476" s="30"/>
      <c r="GE1476" s="30"/>
      <c r="GF1476" s="30"/>
      <c r="GG1476" s="30"/>
      <c r="GH1476" s="30"/>
      <c r="GI1476" s="30"/>
      <c r="GJ1476" s="30"/>
      <c r="GK1476" s="30"/>
      <c r="GL1476" s="30"/>
      <c r="GM1476" s="30"/>
      <c r="GN1476" s="30"/>
      <c r="GO1476" s="30"/>
      <c r="GP1476" s="30"/>
      <c r="GQ1476" s="30"/>
      <c r="GR1476" s="30"/>
      <c r="GS1476" s="30"/>
      <c r="GT1476" s="30"/>
      <c r="GU1476" s="30"/>
      <c r="GV1476" s="30"/>
      <c r="GW1476" s="30"/>
      <c r="GX1476" s="30"/>
      <c r="GY1476" s="30"/>
      <c r="GZ1476" s="30"/>
      <c r="HA1476" s="30"/>
      <c r="HB1476" s="30"/>
      <c r="HC1476" s="30"/>
      <c r="HD1476" s="30"/>
      <c r="HE1476" s="30"/>
      <c r="HF1476" s="30"/>
      <c r="HG1476" s="30"/>
      <c r="HH1476" s="30"/>
      <c r="HI1476" s="30"/>
      <c r="HJ1476" s="30"/>
      <c r="HK1476" s="30"/>
      <c r="HL1476" s="30"/>
      <c r="HM1476" s="30"/>
      <c r="HN1476" s="30"/>
      <c r="HO1476" s="30"/>
      <c r="HP1476" s="30"/>
      <c r="HQ1476" s="30"/>
      <c r="HR1476" s="30"/>
      <c r="HS1476" s="30"/>
      <c r="HT1476" s="30"/>
      <c r="HU1476" s="30"/>
      <c r="HV1476" s="30"/>
      <c r="HW1476" s="30"/>
      <c r="HX1476" s="30"/>
      <c r="HY1476" s="30"/>
      <c r="HZ1476" s="30"/>
      <c r="IA1476" s="30"/>
      <c r="IB1476" s="30"/>
      <c r="IC1476" s="30"/>
      <c r="ID1476" s="30"/>
      <c r="IE1476" s="30"/>
      <c r="IF1476" s="30"/>
      <c r="IG1476" s="30"/>
      <c r="IH1476" s="30"/>
      <c r="II1476" s="30"/>
      <c r="IJ1476" s="30"/>
      <c r="IK1476" s="30"/>
      <c r="IL1476" s="30"/>
      <c r="IM1476" s="30"/>
      <c r="IN1476" s="30"/>
      <c r="IO1476" s="30"/>
      <c r="IP1476" s="30"/>
      <c r="IQ1476" s="30"/>
      <c r="IR1476" s="30"/>
      <c r="IS1476" s="30"/>
      <c r="IT1476" s="30"/>
      <c r="IU1476" s="30"/>
    </row>
    <row r="1477" spans="1:255" ht="15">
      <c r="A1477" s="149" t="s">
        <v>1058</v>
      </c>
      <c r="B1477" s="149"/>
      <c r="C1477" s="149"/>
      <c r="D1477" s="149"/>
      <c r="E1477" s="149"/>
      <c r="F1477" s="30"/>
      <c r="G1477" s="30"/>
      <c r="H1477" s="30"/>
      <c r="I1477" s="30"/>
      <c r="J1477" s="30"/>
      <c r="K1477" s="30"/>
      <c r="L1477" s="30"/>
      <c r="M1477" s="30"/>
      <c r="N1477" s="30"/>
      <c r="O1477" s="30"/>
      <c r="P1477" s="30"/>
      <c r="Q1477" s="30"/>
      <c r="R1477" s="30"/>
      <c r="S1477" s="30"/>
      <c r="T1477" s="30"/>
      <c r="U1477" s="30"/>
      <c r="V1477" s="30"/>
      <c r="W1477" s="30"/>
      <c r="X1477" s="30"/>
      <c r="Y1477" s="30"/>
      <c r="Z1477" s="30"/>
      <c r="AA1477" s="30"/>
      <c r="AB1477" s="30"/>
      <c r="AC1477" s="30"/>
      <c r="AD1477" s="30"/>
      <c r="AE1477" s="30"/>
      <c r="AF1477" s="30"/>
      <c r="AG1477" s="30"/>
      <c r="AH1477" s="30"/>
      <c r="AI1477" s="30"/>
      <c r="AJ1477" s="30"/>
      <c r="AK1477" s="30"/>
      <c r="AL1477" s="30"/>
      <c r="AM1477" s="30"/>
      <c r="AN1477" s="30"/>
      <c r="AO1477" s="30"/>
      <c r="AP1477" s="30"/>
      <c r="AQ1477" s="30"/>
      <c r="AR1477" s="30"/>
      <c r="AS1477" s="30"/>
      <c r="AT1477" s="30"/>
      <c r="AU1477" s="30"/>
      <c r="AV1477" s="30"/>
      <c r="AW1477" s="30"/>
      <c r="AX1477" s="30"/>
      <c r="AY1477" s="30"/>
      <c r="AZ1477" s="30"/>
      <c r="BA1477" s="30"/>
      <c r="BB1477" s="30"/>
      <c r="BC1477" s="30"/>
      <c r="BD1477" s="30"/>
      <c r="BE1477" s="30"/>
      <c r="BF1477" s="30"/>
      <c r="BG1477" s="30"/>
      <c r="BH1477" s="30"/>
      <c r="BI1477" s="30"/>
      <c r="BJ1477" s="30"/>
      <c r="BK1477" s="30"/>
      <c r="BL1477" s="30"/>
      <c r="BM1477" s="30"/>
      <c r="BN1477" s="30"/>
      <c r="BO1477" s="30"/>
      <c r="BP1477" s="30"/>
      <c r="BQ1477" s="30"/>
      <c r="BR1477" s="30"/>
      <c r="BS1477" s="30"/>
      <c r="BT1477" s="30"/>
      <c r="BU1477" s="30"/>
      <c r="BV1477" s="30"/>
      <c r="BW1477" s="30"/>
      <c r="BX1477" s="30"/>
      <c r="BY1477" s="30"/>
      <c r="BZ1477" s="30"/>
      <c r="CA1477" s="30"/>
      <c r="CB1477" s="30"/>
      <c r="CC1477" s="30"/>
      <c r="CD1477" s="30"/>
      <c r="CE1477" s="30"/>
      <c r="CF1477" s="30"/>
      <c r="CG1477" s="30"/>
      <c r="CH1477" s="30"/>
      <c r="CI1477" s="30"/>
      <c r="CJ1477" s="30"/>
      <c r="CK1477" s="30"/>
      <c r="CL1477" s="30"/>
      <c r="CM1477" s="30"/>
      <c r="CN1477" s="30"/>
      <c r="CO1477" s="30"/>
      <c r="CP1477" s="30"/>
      <c r="CQ1477" s="30"/>
      <c r="CR1477" s="30"/>
      <c r="CS1477" s="30"/>
      <c r="CT1477" s="30"/>
      <c r="CU1477" s="30"/>
      <c r="CV1477" s="30"/>
      <c r="CW1477" s="30"/>
      <c r="CX1477" s="30"/>
      <c r="CY1477" s="30"/>
      <c r="CZ1477" s="30"/>
      <c r="DA1477" s="30"/>
      <c r="DB1477" s="30"/>
      <c r="DC1477" s="30"/>
      <c r="DD1477" s="30"/>
      <c r="DE1477" s="30"/>
      <c r="DF1477" s="30"/>
      <c r="DG1477" s="30"/>
      <c r="DH1477" s="30"/>
      <c r="DI1477" s="30"/>
      <c r="DJ1477" s="30"/>
      <c r="DK1477" s="30"/>
      <c r="DL1477" s="30"/>
      <c r="DM1477" s="30"/>
      <c r="DN1477" s="30"/>
      <c r="DO1477" s="30"/>
      <c r="DP1477" s="30"/>
      <c r="DQ1477" s="30"/>
      <c r="DR1477" s="30"/>
      <c r="DS1477" s="30"/>
      <c r="DT1477" s="30"/>
      <c r="DU1477" s="30"/>
      <c r="DV1477" s="30"/>
      <c r="DW1477" s="30"/>
      <c r="DX1477" s="30"/>
      <c r="DY1477" s="30"/>
      <c r="DZ1477" s="30"/>
      <c r="EA1477" s="30"/>
      <c r="EB1477" s="30"/>
      <c r="EC1477" s="30"/>
      <c r="ED1477" s="30"/>
      <c r="EE1477" s="30"/>
      <c r="EF1477" s="30"/>
      <c r="EG1477" s="30"/>
      <c r="EH1477" s="30"/>
      <c r="EI1477" s="30"/>
      <c r="EJ1477" s="30"/>
      <c r="EK1477" s="30"/>
      <c r="EL1477" s="30"/>
      <c r="EM1477" s="30"/>
      <c r="EN1477" s="30"/>
      <c r="EO1477" s="30"/>
      <c r="EP1477" s="30"/>
      <c r="EQ1477" s="30"/>
      <c r="ER1477" s="30"/>
      <c r="ES1477" s="30"/>
      <c r="ET1477" s="30"/>
      <c r="EU1477" s="30"/>
      <c r="EV1477" s="30"/>
      <c r="EW1477" s="30"/>
      <c r="EX1477" s="30"/>
      <c r="EY1477" s="30"/>
      <c r="EZ1477" s="30"/>
      <c r="FA1477" s="30"/>
      <c r="FB1477" s="30"/>
      <c r="FC1477" s="30"/>
      <c r="FD1477" s="30"/>
      <c r="FE1477" s="30"/>
      <c r="FF1477" s="30"/>
      <c r="FG1477" s="30"/>
      <c r="FH1477" s="30"/>
      <c r="FI1477" s="30"/>
      <c r="FJ1477" s="30"/>
      <c r="FK1477" s="30"/>
      <c r="FL1477" s="30"/>
      <c r="FM1477" s="30"/>
      <c r="FN1477" s="30"/>
      <c r="FO1477" s="30"/>
      <c r="FP1477" s="30"/>
      <c r="FQ1477" s="30"/>
      <c r="FR1477" s="30"/>
      <c r="FS1477" s="30"/>
      <c r="FT1477" s="30"/>
      <c r="FU1477" s="30"/>
      <c r="FV1477" s="30"/>
      <c r="FW1477" s="30"/>
      <c r="FX1477" s="30"/>
      <c r="FY1477" s="30"/>
      <c r="FZ1477" s="30"/>
      <c r="GA1477" s="30"/>
      <c r="GB1477" s="30"/>
      <c r="GC1477" s="30"/>
      <c r="GD1477" s="30"/>
      <c r="GE1477" s="30"/>
      <c r="GF1477" s="30"/>
      <c r="GG1477" s="30"/>
      <c r="GH1477" s="30"/>
      <c r="GI1477" s="30"/>
      <c r="GJ1477" s="30"/>
      <c r="GK1477" s="30"/>
      <c r="GL1477" s="30"/>
      <c r="GM1477" s="30"/>
      <c r="GN1477" s="30"/>
      <c r="GO1477" s="30"/>
      <c r="GP1477" s="30"/>
      <c r="GQ1477" s="30"/>
      <c r="GR1477" s="30"/>
      <c r="GS1477" s="30"/>
      <c r="GT1477" s="30"/>
      <c r="GU1477" s="30"/>
      <c r="GV1477" s="30"/>
      <c r="GW1477" s="30"/>
      <c r="GX1477" s="30"/>
      <c r="GY1477" s="30"/>
      <c r="GZ1477" s="30"/>
      <c r="HA1477" s="30"/>
      <c r="HB1477" s="30"/>
      <c r="HC1477" s="30"/>
      <c r="HD1477" s="30"/>
      <c r="HE1477" s="30"/>
      <c r="HF1477" s="30"/>
      <c r="HG1477" s="30"/>
      <c r="HH1477" s="30"/>
      <c r="HI1477" s="30"/>
      <c r="HJ1477" s="30"/>
      <c r="HK1477" s="30"/>
      <c r="HL1477" s="30"/>
      <c r="HM1477" s="30"/>
      <c r="HN1477" s="30"/>
      <c r="HO1477" s="30"/>
      <c r="HP1477" s="30"/>
      <c r="HQ1477" s="30"/>
      <c r="HR1477" s="30"/>
      <c r="HS1477" s="30"/>
      <c r="HT1477" s="30"/>
      <c r="HU1477" s="30"/>
      <c r="HV1477" s="30"/>
      <c r="HW1477" s="30"/>
      <c r="HX1477" s="30"/>
      <c r="HY1477" s="30"/>
      <c r="HZ1477" s="30"/>
      <c r="IA1477" s="30"/>
      <c r="IB1477" s="30"/>
      <c r="IC1477" s="30"/>
      <c r="ID1477" s="30"/>
      <c r="IE1477" s="30"/>
      <c r="IF1477" s="30"/>
      <c r="IG1477" s="30"/>
      <c r="IH1477" s="30"/>
      <c r="II1477" s="30"/>
      <c r="IJ1477" s="30"/>
      <c r="IK1477" s="30"/>
      <c r="IL1477" s="30"/>
      <c r="IM1477" s="30"/>
      <c r="IN1477" s="30"/>
      <c r="IO1477" s="30"/>
      <c r="IP1477" s="30"/>
      <c r="IQ1477" s="30"/>
      <c r="IR1477" s="30"/>
      <c r="IS1477" s="30"/>
      <c r="IT1477" s="30"/>
      <c r="IU1477" s="30"/>
    </row>
    <row r="1478" spans="1:255" ht="15">
      <c r="A1478" s="140" t="s">
        <v>23</v>
      </c>
      <c r="B1478" s="151" t="s">
        <v>6</v>
      </c>
      <c r="C1478" s="152"/>
      <c r="D1478" s="139" t="s">
        <v>7</v>
      </c>
      <c r="E1478" s="150" t="s">
        <v>8</v>
      </c>
      <c r="F1478" s="30"/>
      <c r="G1478" s="30"/>
      <c r="H1478" s="30"/>
      <c r="I1478" s="30"/>
      <c r="J1478" s="30"/>
      <c r="K1478" s="30"/>
      <c r="L1478" s="30"/>
      <c r="M1478" s="30"/>
      <c r="N1478" s="30"/>
      <c r="O1478" s="30"/>
      <c r="P1478" s="30"/>
      <c r="Q1478" s="30"/>
      <c r="R1478" s="30"/>
      <c r="S1478" s="30"/>
      <c r="T1478" s="30"/>
      <c r="U1478" s="30"/>
      <c r="V1478" s="30"/>
      <c r="W1478" s="30"/>
      <c r="X1478" s="30"/>
      <c r="Y1478" s="30"/>
      <c r="Z1478" s="30"/>
      <c r="AA1478" s="30"/>
      <c r="AB1478" s="30"/>
      <c r="AC1478" s="30"/>
      <c r="AD1478" s="30"/>
      <c r="AE1478" s="30"/>
      <c r="AF1478" s="30"/>
      <c r="AG1478" s="30"/>
      <c r="AH1478" s="30"/>
      <c r="AI1478" s="30"/>
      <c r="AJ1478" s="30"/>
      <c r="AK1478" s="30"/>
      <c r="AL1478" s="30"/>
      <c r="AM1478" s="30"/>
      <c r="AN1478" s="30"/>
      <c r="AO1478" s="30"/>
      <c r="AP1478" s="30"/>
      <c r="AQ1478" s="30"/>
      <c r="AR1478" s="30"/>
      <c r="AS1478" s="30"/>
      <c r="AT1478" s="30"/>
      <c r="AU1478" s="30"/>
      <c r="AV1478" s="30"/>
      <c r="AW1478" s="30"/>
      <c r="AX1478" s="30"/>
      <c r="AY1478" s="30"/>
      <c r="AZ1478" s="30"/>
      <c r="BA1478" s="30"/>
      <c r="BB1478" s="30"/>
      <c r="BC1478" s="30"/>
      <c r="BD1478" s="30"/>
      <c r="BE1478" s="30"/>
      <c r="BF1478" s="30"/>
      <c r="BG1478" s="30"/>
      <c r="BH1478" s="30"/>
      <c r="BI1478" s="30"/>
      <c r="BJ1478" s="30"/>
      <c r="BK1478" s="30"/>
      <c r="BL1478" s="30"/>
      <c r="BM1478" s="30"/>
      <c r="BN1478" s="30"/>
      <c r="BO1478" s="30"/>
      <c r="BP1478" s="30"/>
      <c r="BQ1478" s="30"/>
      <c r="BR1478" s="30"/>
      <c r="BS1478" s="30"/>
      <c r="BT1478" s="30"/>
      <c r="BU1478" s="30"/>
      <c r="BV1478" s="30"/>
      <c r="BW1478" s="30"/>
      <c r="BX1478" s="30"/>
      <c r="BY1478" s="30"/>
      <c r="BZ1478" s="30"/>
      <c r="CA1478" s="30"/>
      <c r="CB1478" s="30"/>
      <c r="CC1478" s="30"/>
      <c r="CD1478" s="30"/>
      <c r="CE1478" s="30"/>
      <c r="CF1478" s="30"/>
      <c r="CG1478" s="30"/>
      <c r="CH1478" s="30"/>
      <c r="CI1478" s="30"/>
      <c r="CJ1478" s="30"/>
      <c r="CK1478" s="30"/>
      <c r="CL1478" s="30"/>
      <c r="CM1478" s="30"/>
      <c r="CN1478" s="30"/>
      <c r="CO1478" s="30"/>
      <c r="CP1478" s="30"/>
      <c r="CQ1478" s="30"/>
      <c r="CR1478" s="30"/>
      <c r="CS1478" s="30"/>
      <c r="CT1478" s="30"/>
      <c r="CU1478" s="30"/>
      <c r="CV1478" s="30"/>
      <c r="CW1478" s="30"/>
      <c r="CX1478" s="30"/>
      <c r="CY1478" s="30"/>
      <c r="CZ1478" s="30"/>
      <c r="DA1478" s="30"/>
      <c r="DB1478" s="30"/>
      <c r="DC1478" s="30"/>
      <c r="DD1478" s="30"/>
      <c r="DE1478" s="30"/>
      <c r="DF1478" s="30"/>
      <c r="DG1478" s="30"/>
      <c r="DH1478" s="30"/>
      <c r="DI1478" s="30"/>
      <c r="DJ1478" s="30"/>
      <c r="DK1478" s="30"/>
      <c r="DL1478" s="30"/>
      <c r="DM1478" s="30"/>
      <c r="DN1478" s="30"/>
      <c r="DO1478" s="30"/>
      <c r="DP1478" s="30"/>
      <c r="DQ1478" s="30"/>
      <c r="DR1478" s="30"/>
      <c r="DS1478" s="30"/>
      <c r="DT1478" s="30"/>
      <c r="DU1478" s="30"/>
      <c r="DV1478" s="30"/>
      <c r="DW1478" s="30"/>
      <c r="DX1478" s="30"/>
      <c r="DY1478" s="30"/>
      <c r="DZ1478" s="30"/>
      <c r="EA1478" s="30"/>
      <c r="EB1478" s="30"/>
      <c r="EC1478" s="30"/>
      <c r="ED1478" s="30"/>
      <c r="EE1478" s="30"/>
      <c r="EF1478" s="30"/>
      <c r="EG1478" s="30"/>
      <c r="EH1478" s="30"/>
      <c r="EI1478" s="30"/>
      <c r="EJ1478" s="30"/>
      <c r="EK1478" s="30"/>
      <c r="EL1478" s="30"/>
      <c r="EM1478" s="30"/>
      <c r="EN1478" s="30"/>
      <c r="EO1478" s="30"/>
      <c r="EP1478" s="30"/>
      <c r="EQ1478" s="30"/>
      <c r="ER1478" s="30"/>
      <c r="ES1478" s="30"/>
      <c r="ET1478" s="30"/>
      <c r="EU1478" s="30"/>
      <c r="EV1478" s="30"/>
      <c r="EW1478" s="30"/>
      <c r="EX1478" s="30"/>
      <c r="EY1478" s="30"/>
      <c r="EZ1478" s="30"/>
      <c r="FA1478" s="30"/>
      <c r="FB1478" s="30"/>
      <c r="FC1478" s="30"/>
      <c r="FD1478" s="30"/>
      <c r="FE1478" s="30"/>
      <c r="FF1478" s="30"/>
      <c r="FG1478" s="30"/>
      <c r="FH1478" s="30"/>
      <c r="FI1478" s="30"/>
      <c r="FJ1478" s="30"/>
      <c r="FK1478" s="30"/>
      <c r="FL1478" s="30"/>
      <c r="FM1478" s="30"/>
      <c r="FN1478" s="30"/>
      <c r="FO1478" s="30"/>
      <c r="FP1478" s="30"/>
      <c r="FQ1478" s="30"/>
      <c r="FR1478" s="30"/>
      <c r="FS1478" s="30"/>
      <c r="FT1478" s="30"/>
      <c r="FU1478" s="30"/>
      <c r="FV1478" s="30"/>
      <c r="FW1478" s="30"/>
      <c r="FX1478" s="30"/>
      <c r="FY1478" s="30"/>
      <c r="FZ1478" s="30"/>
      <c r="GA1478" s="30"/>
      <c r="GB1478" s="30"/>
      <c r="GC1478" s="30"/>
      <c r="GD1478" s="30"/>
      <c r="GE1478" s="30"/>
      <c r="GF1478" s="30"/>
      <c r="GG1478" s="30"/>
      <c r="GH1478" s="30"/>
      <c r="GI1478" s="30"/>
      <c r="GJ1478" s="30"/>
      <c r="GK1478" s="30"/>
      <c r="GL1478" s="30"/>
      <c r="GM1478" s="30"/>
      <c r="GN1478" s="30"/>
      <c r="GO1478" s="30"/>
      <c r="GP1478" s="30"/>
      <c r="GQ1478" s="30"/>
      <c r="GR1478" s="30"/>
      <c r="GS1478" s="30"/>
      <c r="GT1478" s="30"/>
      <c r="GU1478" s="30"/>
      <c r="GV1478" s="30"/>
      <c r="GW1478" s="30"/>
      <c r="GX1478" s="30"/>
      <c r="GY1478" s="30"/>
      <c r="GZ1478" s="30"/>
      <c r="HA1478" s="30"/>
      <c r="HB1478" s="30"/>
      <c r="HC1478" s="30"/>
      <c r="HD1478" s="30"/>
      <c r="HE1478" s="30"/>
      <c r="HF1478" s="30"/>
      <c r="HG1478" s="30"/>
      <c r="HH1478" s="30"/>
      <c r="HI1478" s="30"/>
      <c r="HJ1478" s="30"/>
      <c r="HK1478" s="30"/>
      <c r="HL1478" s="30"/>
      <c r="HM1478" s="30"/>
      <c r="HN1478" s="30"/>
      <c r="HO1478" s="30"/>
      <c r="HP1478" s="30"/>
      <c r="HQ1478" s="30"/>
      <c r="HR1478" s="30"/>
      <c r="HS1478" s="30"/>
      <c r="HT1478" s="30"/>
      <c r="HU1478" s="30"/>
      <c r="HV1478" s="30"/>
      <c r="HW1478" s="30"/>
      <c r="HX1478" s="30"/>
      <c r="HY1478" s="30"/>
      <c r="HZ1478" s="30"/>
      <c r="IA1478" s="30"/>
      <c r="IB1478" s="30"/>
      <c r="IC1478" s="30"/>
      <c r="ID1478" s="30"/>
      <c r="IE1478" s="30"/>
      <c r="IF1478" s="30"/>
      <c r="IG1478" s="30"/>
      <c r="IH1478" s="30"/>
      <c r="II1478" s="30"/>
      <c r="IJ1478" s="30"/>
      <c r="IK1478" s="30"/>
      <c r="IL1478" s="30"/>
      <c r="IM1478" s="30"/>
      <c r="IN1478" s="30"/>
      <c r="IO1478" s="30"/>
      <c r="IP1478" s="30"/>
      <c r="IQ1478" s="30"/>
      <c r="IR1478" s="30"/>
      <c r="IS1478" s="30"/>
      <c r="IT1478" s="30"/>
      <c r="IU1478" s="30"/>
    </row>
    <row r="1479" spans="1:255" ht="15">
      <c r="A1479" s="140"/>
      <c r="B1479" s="39" t="s">
        <v>9</v>
      </c>
      <c r="C1479" s="39" t="s">
        <v>10</v>
      </c>
      <c r="D1479" s="139"/>
      <c r="E1479" s="150"/>
      <c r="F1479" s="30"/>
      <c r="G1479" s="30"/>
      <c r="H1479" s="30"/>
      <c r="I1479" s="30"/>
      <c r="J1479" s="30"/>
      <c r="K1479" s="30"/>
      <c r="L1479" s="30"/>
      <c r="M1479" s="30"/>
      <c r="N1479" s="30"/>
      <c r="O1479" s="30"/>
      <c r="P1479" s="30"/>
      <c r="Q1479" s="30"/>
      <c r="R1479" s="30"/>
      <c r="S1479" s="30"/>
      <c r="T1479" s="30"/>
      <c r="U1479" s="30"/>
      <c r="V1479" s="30"/>
      <c r="W1479" s="30"/>
      <c r="X1479" s="30"/>
      <c r="Y1479" s="30"/>
      <c r="Z1479" s="30"/>
      <c r="AA1479" s="30"/>
      <c r="AB1479" s="30"/>
      <c r="AC1479" s="30"/>
      <c r="AD1479" s="30"/>
      <c r="AE1479" s="30"/>
      <c r="AF1479" s="30"/>
      <c r="AG1479" s="30"/>
      <c r="AH1479" s="30"/>
      <c r="AI1479" s="30"/>
      <c r="AJ1479" s="30"/>
      <c r="AK1479" s="30"/>
      <c r="AL1479" s="30"/>
      <c r="AM1479" s="30"/>
      <c r="AN1479" s="30"/>
      <c r="AO1479" s="30"/>
      <c r="AP1479" s="30"/>
      <c r="AQ1479" s="30"/>
      <c r="AR1479" s="30"/>
      <c r="AS1479" s="30"/>
      <c r="AT1479" s="30"/>
      <c r="AU1479" s="30"/>
      <c r="AV1479" s="30"/>
      <c r="AW1479" s="30"/>
      <c r="AX1479" s="30"/>
      <c r="AY1479" s="30"/>
      <c r="AZ1479" s="30"/>
      <c r="BA1479" s="30"/>
      <c r="BB1479" s="30"/>
      <c r="BC1479" s="30"/>
      <c r="BD1479" s="30"/>
      <c r="BE1479" s="30"/>
      <c r="BF1479" s="30"/>
      <c r="BG1479" s="30"/>
      <c r="BH1479" s="30"/>
      <c r="BI1479" s="30"/>
      <c r="BJ1479" s="30"/>
      <c r="BK1479" s="30"/>
      <c r="BL1479" s="30"/>
      <c r="BM1479" s="30"/>
      <c r="BN1479" s="30"/>
      <c r="BO1479" s="30"/>
      <c r="BP1479" s="30"/>
      <c r="BQ1479" s="30"/>
      <c r="BR1479" s="30"/>
      <c r="BS1479" s="30"/>
      <c r="BT1479" s="30"/>
      <c r="BU1479" s="30"/>
      <c r="BV1479" s="30"/>
      <c r="BW1479" s="30"/>
      <c r="BX1479" s="30"/>
      <c r="BY1479" s="30"/>
      <c r="BZ1479" s="30"/>
      <c r="CA1479" s="30"/>
      <c r="CB1479" s="30"/>
      <c r="CC1479" s="30"/>
      <c r="CD1479" s="30"/>
      <c r="CE1479" s="30"/>
      <c r="CF1479" s="30"/>
      <c r="CG1479" s="30"/>
      <c r="CH1479" s="30"/>
      <c r="CI1479" s="30"/>
      <c r="CJ1479" s="30"/>
      <c r="CK1479" s="30"/>
      <c r="CL1479" s="30"/>
      <c r="CM1479" s="30"/>
      <c r="CN1479" s="30"/>
      <c r="CO1479" s="30"/>
      <c r="CP1479" s="30"/>
      <c r="CQ1479" s="30"/>
      <c r="CR1479" s="30"/>
      <c r="CS1479" s="30"/>
      <c r="CT1479" s="30"/>
      <c r="CU1479" s="30"/>
      <c r="CV1479" s="30"/>
      <c r="CW1479" s="30"/>
      <c r="CX1479" s="30"/>
      <c r="CY1479" s="30"/>
      <c r="CZ1479" s="30"/>
      <c r="DA1479" s="30"/>
      <c r="DB1479" s="30"/>
      <c r="DC1479" s="30"/>
      <c r="DD1479" s="30"/>
      <c r="DE1479" s="30"/>
      <c r="DF1479" s="30"/>
      <c r="DG1479" s="30"/>
      <c r="DH1479" s="30"/>
      <c r="DI1479" s="30"/>
      <c r="DJ1479" s="30"/>
      <c r="DK1479" s="30"/>
      <c r="DL1479" s="30"/>
      <c r="DM1479" s="30"/>
      <c r="DN1479" s="30"/>
      <c r="DO1479" s="30"/>
      <c r="DP1479" s="30"/>
      <c r="DQ1479" s="30"/>
      <c r="DR1479" s="30"/>
      <c r="DS1479" s="30"/>
      <c r="DT1479" s="30"/>
      <c r="DU1479" s="30"/>
      <c r="DV1479" s="30"/>
      <c r="DW1479" s="30"/>
      <c r="DX1479" s="30"/>
      <c r="DY1479" s="30"/>
      <c r="DZ1479" s="30"/>
      <c r="EA1479" s="30"/>
      <c r="EB1479" s="30"/>
      <c r="EC1479" s="30"/>
      <c r="ED1479" s="30"/>
      <c r="EE1479" s="30"/>
      <c r="EF1479" s="30"/>
      <c r="EG1479" s="30"/>
      <c r="EH1479" s="30"/>
      <c r="EI1479" s="30"/>
      <c r="EJ1479" s="30"/>
      <c r="EK1479" s="30"/>
      <c r="EL1479" s="30"/>
      <c r="EM1479" s="30"/>
      <c r="EN1479" s="30"/>
      <c r="EO1479" s="30"/>
      <c r="EP1479" s="30"/>
      <c r="EQ1479" s="30"/>
      <c r="ER1479" s="30"/>
      <c r="ES1479" s="30"/>
      <c r="ET1479" s="30"/>
      <c r="EU1479" s="30"/>
      <c r="EV1479" s="30"/>
      <c r="EW1479" s="30"/>
      <c r="EX1479" s="30"/>
      <c r="EY1479" s="30"/>
      <c r="EZ1479" s="30"/>
      <c r="FA1479" s="30"/>
      <c r="FB1479" s="30"/>
      <c r="FC1479" s="30"/>
      <c r="FD1479" s="30"/>
      <c r="FE1479" s="30"/>
      <c r="FF1479" s="30"/>
      <c r="FG1479" s="30"/>
      <c r="FH1479" s="30"/>
      <c r="FI1479" s="30"/>
      <c r="FJ1479" s="30"/>
      <c r="FK1479" s="30"/>
      <c r="FL1479" s="30"/>
      <c r="FM1479" s="30"/>
      <c r="FN1479" s="30"/>
      <c r="FO1479" s="30"/>
      <c r="FP1479" s="30"/>
      <c r="FQ1479" s="30"/>
      <c r="FR1479" s="30"/>
      <c r="FS1479" s="30"/>
      <c r="FT1479" s="30"/>
      <c r="FU1479" s="30"/>
      <c r="FV1479" s="30"/>
      <c r="FW1479" s="30"/>
      <c r="FX1479" s="30"/>
      <c r="FY1479" s="30"/>
      <c r="FZ1479" s="30"/>
      <c r="GA1479" s="30"/>
      <c r="GB1479" s="30"/>
      <c r="GC1479" s="30"/>
      <c r="GD1479" s="30"/>
      <c r="GE1479" s="30"/>
      <c r="GF1479" s="30"/>
      <c r="GG1479" s="30"/>
      <c r="GH1479" s="30"/>
      <c r="GI1479" s="30"/>
      <c r="GJ1479" s="30"/>
      <c r="GK1479" s="30"/>
      <c r="GL1479" s="30"/>
      <c r="GM1479" s="30"/>
      <c r="GN1479" s="30"/>
      <c r="GO1479" s="30"/>
      <c r="GP1479" s="30"/>
      <c r="GQ1479" s="30"/>
      <c r="GR1479" s="30"/>
      <c r="GS1479" s="30"/>
      <c r="GT1479" s="30"/>
      <c r="GU1479" s="30"/>
      <c r="GV1479" s="30"/>
      <c r="GW1479" s="30"/>
      <c r="GX1479" s="30"/>
      <c r="GY1479" s="30"/>
      <c r="GZ1479" s="30"/>
      <c r="HA1479" s="30"/>
      <c r="HB1479" s="30"/>
      <c r="HC1479" s="30"/>
      <c r="HD1479" s="30"/>
      <c r="HE1479" s="30"/>
      <c r="HF1479" s="30"/>
      <c r="HG1479" s="30"/>
      <c r="HH1479" s="30"/>
      <c r="HI1479" s="30"/>
      <c r="HJ1479" s="30"/>
      <c r="HK1479" s="30"/>
      <c r="HL1479" s="30"/>
      <c r="HM1479" s="30"/>
      <c r="HN1479" s="30"/>
      <c r="HO1479" s="30"/>
      <c r="HP1479" s="30"/>
      <c r="HQ1479" s="30"/>
      <c r="HR1479" s="30"/>
      <c r="HS1479" s="30"/>
      <c r="HT1479" s="30"/>
      <c r="HU1479" s="30"/>
      <c r="HV1479" s="30"/>
      <c r="HW1479" s="30"/>
      <c r="HX1479" s="30"/>
      <c r="HY1479" s="30"/>
      <c r="HZ1479" s="30"/>
      <c r="IA1479" s="30"/>
      <c r="IB1479" s="30"/>
      <c r="IC1479" s="30"/>
      <c r="ID1479" s="30"/>
      <c r="IE1479" s="30"/>
      <c r="IF1479" s="30"/>
      <c r="IG1479" s="30"/>
      <c r="IH1479" s="30"/>
      <c r="II1479" s="30"/>
      <c r="IJ1479" s="30"/>
      <c r="IK1479" s="30"/>
      <c r="IL1479" s="30"/>
      <c r="IM1479" s="30"/>
      <c r="IN1479" s="30"/>
      <c r="IO1479" s="30"/>
      <c r="IP1479" s="30"/>
      <c r="IQ1479" s="30"/>
      <c r="IR1479" s="30"/>
      <c r="IS1479" s="30"/>
      <c r="IT1479" s="30"/>
      <c r="IU1479" s="30"/>
    </row>
    <row r="1480" spans="1:5" ht="15">
      <c r="A1480" s="52"/>
      <c r="B1480" s="23"/>
      <c r="C1480" s="60"/>
      <c r="D1480" s="5"/>
      <c r="E1480" s="120"/>
    </row>
    <row r="1481" spans="1:5" ht="15">
      <c r="A1481" s="52"/>
      <c r="B1481" s="23"/>
      <c r="C1481" s="60"/>
      <c r="D1481" s="5"/>
      <c r="E1481" s="120"/>
    </row>
    <row r="1482" spans="1:5" ht="15">
      <c r="A1482" s="52"/>
      <c r="B1482" s="23"/>
      <c r="C1482" s="60"/>
      <c r="D1482" s="5"/>
      <c r="E1482" s="120"/>
    </row>
    <row r="1483" spans="1:5" ht="15">
      <c r="A1483" s="52"/>
      <c r="B1483" s="23"/>
      <c r="C1483" s="60"/>
      <c r="D1483" s="5"/>
      <c r="E1483" s="120"/>
    </row>
    <row r="1484" spans="1:5" ht="15">
      <c r="A1484" s="52"/>
      <c r="B1484" s="23"/>
      <c r="C1484" s="60"/>
      <c r="D1484" s="5"/>
      <c r="E1484" s="120"/>
    </row>
    <row r="1485" spans="1:5" ht="15">
      <c r="A1485" s="142" t="s">
        <v>20</v>
      </c>
      <c r="B1485" s="143"/>
      <c r="C1485" s="143"/>
      <c r="D1485" s="144"/>
      <c r="E1485" s="46">
        <f>SUM(E1480:E1484)</f>
        <v>0</v>
      </c>
    </row>
    <row r="1487" ht="15">
      <c r="A1487" s="32"/>
    </row>
    <row r="1489" spans="1:5" ht="15.75" thickBot="1">
      <c r="A1489" s="145" t="s">
        <v>1054</v>
      </c>
      <c r="B1489" s="145"/>
      <c r="C1489" s="145"/>
      <c r="D1489" s="145"/>
      <c r="E1489" s="145"/>
    </row>
    <row r="1490" spans="1:255" ht="15.75" thickTop="1">
      <c r="A1490" s="146" t="s">
        <v>0</v>
      </c>
      <c r="B1490" s="146"/>
      <c r="C1490" s="146"/>
      <c r="D1490" s="146"/>
      <c r="E1490" s="146"/>
      <c r="F1490" s="30"/>
      <c r="G1490" s="30"/>
      <c r="H1490" s="30"/>
      <c r="I1490" s="30"/>
      <c r="J1490" s="30"/>
      <c r="K1490" s="30"/>
      <c r="L1490" s="30"/>
      <c r="M1490" s="30"/>
      <c r="N1490" s="30"/>
      <c r="O1490" s="30"/>
      <c r="P1490" s="30"/>
      <c r="Q1490" s="30"/>
      <c r="R1490" s="30"/>
      <c r="S1490" s="30"/>
      <c r="T1490" s="30"/>
      <c r="U1490" s="30"/>
      <c r="V1490" s="30"/>
      <c r="W1490" s="30"/>
      <c r="X1490" s="30"/>
      <c r="Y1490" s="30"/>
      <c r="Z1490" s="30"/>
      <c r="AA1490" s="30"/>
      <c r="AB1490" s="30"/>
      <c r="AC1490" s="30"/>
      <c r="AD1490" s="30"/>
      <c r="AE1490" s="30"/>
      <c r="AF1490" s="30"/>
      <c r="AG1490" s="30"/>
      <c r="AH1490" s="30"/>
      <c r="AI1490" s="30"/>
      <c r="AJ1490" s="30"/>
      <c r="AK1490" s="30"/>
      <c r="AL1490" s="30"/>
      <c r="AM1490" s="30"/>
      <c r="AN1490" s="30"/>
      <c r="AO1490" s="30"/>
      <c r="AP1490" s="30"/>
      <c r="AQ1490" s="30"/>
      <c r="AR1490" s="30"/>
      <c r="AS1490" s="30"/>
      <c r="AT1490" s="30"/>
      <c r="AU1490" s="30"/>
      <c r="AV1490" s="30"/>
      <c r="AW1490" s="30"/>
      <c r="AX1490" s="30"/>
      <c r="AY1490" s="30"/>
      <c r="AZ1490" s="30"/>
      <c r="BA1490" s="30"/>
      <c r="BB1490" s="30"/>
      <c r="BC1490" s="30"/>
      <c r="BD1490" s="30"/>
      <c r="BE1490" s="30"/>
      <c r="BF1490" s="30"/>
      <c r="BG1490" s="30"/>
      <c r="BH1490" s="30"/>
      <c r="BI1490" s="30"/>
      <c r="BJ1490" s="30"/>
      <c r="BK1490" s="30"/>
      <c r="BL1490" s="30"/>
      <c r="BM1490" s="30"/>
      <c r="BN1490" s="30"/>
      <c r="BO1490" s="30"/>
      <c r="BP1490" s="30"/>
      <c r="BQ1490" s="30"/>
      <c r="BR1490" s="30"/>
      <c r="BS1490" s="30"/>
      <c r="BT1490" s="30"/>
      <c r="BU1490" s="30"/>
      <c r="BV1490" s="30"/>
      <c r="BW1490" s="30"/>
      <c r="BX1490" s="30"/>
      <c r="BY1490" s="30"/>
      <c r="BZ1490" s="30"/>
      <c r="CA1490" s="30"/>
      <c r="CB1490" s="30"/>
      <c r="CC1490" s="30"/>
      <c r="CD1490" s="30"/>
      <c r="CE1490" s="30"/>
      <c r="CF1490" s="30"/>
      <c r="CG1490" s="30"/>
      <c r="CH1490" s="30"/>
      <c r="CI1490" s="30"/>
      <c r="CJ1490" s="30"/>
      <c r="CK1490" s="30"/>
      <c r="CL1490" s="30"/>
      <c r="CM1490" s="30"/>
      <c r="CN1490" s="30"/>
      <c r="CO1490" s="30"/>
      <c r="CP1490" s="30"/>
      <c r="CQ1490" s="30"/>
      <c r="CR1490" s="30"/>
      <c r="CS1490" s="30"/>
      <c r="CT1490" s="30"/>
      <c r="CU1490" s="30"/>
      <c r="CV1490" s="30"/>
      <c r="CW1490" s="30"/>
      <c r="CX1490" s="30"/>
      <c r="CY1490" s="30"/>
      <c r="CZ1490" s="30"/>
      <c r="DA1490" s="30"/>
      <c r="DB1490" s="30"/>
      <c r="DC1490" s="30"/>
      <c r="DD1490" s="30"/>
      <c r="DE1490" s="30"/>
      <c r="DF1490" s="30"/>
      <c r="DG1490" s="30"/>
      <c r="DH1490" s="30"/>
      <c r="DI1490" s="30"/>
      <c r="DJ1490" s="30"/>
      <c r="DK1490" s="30"/>
      <c r="DL1490" s="30"/>
      <c r="DM1490" s="30"/>
      <c r="DN1490" s="30"/>
      <c r="DO1490" s="30"/>
      <c r="DP1490" s="30"/>
      <c r="DQ1490" s="30"/>
      <c r="DR1490" s="30"/>
      <c r="DS1490" s="30"/>
      <c r="DT1490" s="30"/>
      <c r="DU1490" s="30"/>
      <c r="DV1490" s="30"/>
      <c r="DW1490" s="30"/>
      <c r="DX1490" s="30"/>
      <c r="DY1490" s="30"/>
      <c r="DZ1490" s="30"/>
      <c r="EA1490" s="30"/>
      <c r="EB1490" s="30"/>
      <c r="EC1490" s="30"/>
      <c r="ED1490" s="30"/>
      <c r="EE1490" s="30"/>
      <c r="EF1490" s="30"/>
      <c r="EG1490" s="30"/>
      <c r="EH1490" s="30"/>
      <c r="EI1490" s="30"/>
      <c r="EJ1490" s="30"/>
      <c r="EK1490" s="30"/>
      <c r="EL1490" s="30"/>
      <c r="EM1490" s="30"/>
      <c r="EN1490" s="30"/>
      <c r="EO1490" s="30"/>
      <c r="EP1490" s="30"/>
      <c r="EQ1490" s="30"/>
      <c r="ER1490" s="30"/>
      <c r="ES1490" s="30"/>
      <c r="ET1490" s="30"/>
      <c r="EU1490" s="30"/>
      <c r="EV1490" s="30"/>
      <c r="EW1490" s="30"/>
      <c r="EX1490" s="30"/>
      <c r="EY1490" s="30"/>
      <c r="EZ1490" s="30"/>
      <c r="FA1490" s="30"/>
      <c r="FB1490" s="30"/>
      <c r="FC1490" s="30"/>
      <c r="FD1490" s="30"/>
      <c r="FE1490" s="30"/>
      <c r="FF1490" s="30"/>
      <c r="FG1490" s="30"/>
      <c r="FH1490" s="30"/>
      <c r="FI1490" s="30"/>
      <c r="FJ1490" s="30"/>
      <c r="FK1490" s="30"/>
      <c r="FL1490" s="30"/>
      <c r="FM1490" s="30"/>
      <c r="FN1490" s="30"/>
      <c r="FO1490" s="30"/>
      <c r="FP1490" s="30"/>
      <c r="FQ1490" s="30"/>
      <c r="FR1490" s="30"/>
      <c r="FS1490" s="30"/>
      <c r="FT1490" s="30"/>
      <c r="FU1490" s="30"/>
      <c r="FV1490" s="30"/>
      <c r="FW1490" s="30"/>
      <c r="FX1490" s="30"/>
      <c r="FY1490" s="30"/>
      <c r="FZ1490" s="30"/>
      <c r="GA1490" s="30"/>
      <c r="GB1490" s="30"/>
      <c r="GC1490" s="30"/>
      <c r="GD1490" s="30"/>
      <c r="GE1490" s="30"/>
      <c r="GF1490" s="30"/>
      <c r="GG1490" s="30"/>
      <c r="GH1490" s="30"/>
      <c r="GI1490" s="30"/>
      <c r="GJ1490" s="30"/>
      <c r="GK1490" s="30"/>
      <c r="GL1490" s="30"/>
      <c r="GM1490" s="30"/>
      <c r="GN1490" s="30"/>
      <c r="GO1490" s="30"/>
      <c r="GP1490" s="30"/>
      <c r="GQ1490" s="30"/>
      <c r="GR1490" s="30"/>
      <c r="GS1490" s="30"/>
      <c r="GT1490" s="30"/>
      <c r="GU1490" s="30"/>
      <c r="GV1490" s="30"/>
      <c r="GW1490" s="30"/>
      <c r="GX1490" s="30"/>
      <c r="GY1490" s="30"/>
      <c r="GZ1490" s="30"/>
      <c r="HA1490" s="30"/>
      <c r="HB1490" s="30"/>
      <c r="HC1490" s="30"/>
      <c r="HD1490" s="30"/>
      <c r="HE1490" s="30"/>
      <c r="HF1490" s="30"/>
      <c r="HG1490" s="30"/>
      <c r="HH1490" s="30"/>
      <c r="HI1490" s="30"/>
      <c r="HJ1490" s="30"/>
      <c r="HK1490" s="30"/>
      <c r="HL1490" s="30"/>
      <c r="HM1490" s="30"/>
      <c r="HN1490" s="30"/>
      <c r="HO1490" s="30"/>
      <c r="HP1490" s="30"/>
      <c r="HQ1490" s="30"/>
      <c r="HR1490" s="30"/>
      <c r="HS1490" s="30"/>
      <c r="HT1490" s="30"/>
      <c r="HU1490" s="30"/>
      <c r="HV1490" s="30"/>
      <c r="HW1490" s="30"/>
      <c r="HX1490" s="30"/>
      <c r="HY1490" s="30"/>
      <c r="HZ1490" s="30"/>
      <c r="IA1490" s="30"/>
      <c r="IB1490" s="30"/>
      <c r="IC1490" s="30"/>
      <c r="ID1490" s="30"/>
      <c r="IE1490" s="30"/>
      <c r="IF1490" s="30"/>
      <c r="IG1490" s="30"/>
      <c r="IH1490" s="30"/>
      <c r="II1490" s="30"/>
      <c r="IJ1490" s="30"/>
      <c r="IK1490" s="30"/>
      <c r="IL1490" s="30"/>
      <c r="IM1490" s="30"/>
      <c r="IN1490" s="30"/>
      <c r="IO1490" s="30"/>
      <c r="IP1490" s="30"/>
      <c r="IQ1490" s="30"/>
      <c r="IR1490" s="30"/>
      <c r="IS1490" s="30"/>
      <c r="IT1490" s="30"/>
      <c r="IU1490" s="30"/>
    </row>
    <row r="1491" spans="6:255" ht="15">
      <c r="F1491" s="30"/>
      <c r="G1491" s="30"/>
      <c r="H1491" s="30"/>
      <c r="I1491" s="30"/>
      <c r="J1491" s="30"/>
      <c r="K1491" s="30"/>
      <c r="L1491" s="30"/>
      <c r="M1491" s="30"/>
      <c r="N1491" s="30"/>
      <c r="O1491" s="30"/>
      <c r="P1491" s="30"/>
      <c r="Q1491" s="30"/>
      <c r="R1491" s="30"/>
      <c r="S1491" s="30"/>
      <c r="T1491" s="30"/>
      <c r="U1491" s="30"/>
      <c r="V1491" s="30"/>
      <c r="W1491" s="30"/>
      <c r="X1491" s="30"/>
      <c r="Y1491" s="30"/>
      <c r="Z1491" s="30"/>
      <c r="AA1491" s="30"/>
      <c r="AB1491" s="30"/>
      <c r="AC1491" s="30"/>
      <c r="AD1491" s="30"/>
      <c r="AE1491" s="30"/>
      <c r="AF1491" s="30"/>
      <c r="AG1491" s="30"/>
      <c r="AH1491" s="30"/>
      <c r="AI1491" s="30"/>
      <c r="AJ1491" s="30"/>
      <c r="AK1491" s="30"/>
      <c r="AL1491" s="30"/>
      <c r="AM1491" s="30"/>
      <c r="AN1491" s="30"/>
      <c r="AO1491" s="30"/>
      <c r="AP1491" s="30"/>
      <c r="AQ1491" s="30"/>
      <c r="AR1491" s="30"/>
      <c r="AS1491" s="30"/>
      <c r="AT1491" s="30"/>
      <c r="AU1491" s="30"/>
      <c r="AV1491" s="30"/>
      <c r="AW1491" s="30"/>
      <c r="AX1491" s="30"/>
      <c r="AY1491" s="30"/>
      <c r="AZ1491" s="30"/>
      <c r="BA1491" s="30"/>
      <c r="BB1491" s="30"/>
      <c r="BC1491" s="30"/>
      <c r="BD1491" s="30"/>
      <c r="BE1491" s="30"/>
      <c r="BF1491" s="30"/>
      <c r="BG1491" s="30"/>
      <c r="BH1491" s="30"/>
      <c r="BI1491" s="30"/>
      <c r="BJ1491" s="30"/>
      <c r="BK1491" s="30"/>
      <c r="BL1491" s="30"/>
      <c r="BM1491" s="30"/>
      <c r="BN1491" s="30"/>
      <c r="BO1491" s="30"/>
      <c r="BP1491" s="30"/>
      <c r="BQ1491" s="30"/>
      <c r="BR1491" s="30"/>
      <c r="BS1491" s="30"/>
      <c r="BT1491" s="30"/>
      <c r="BU1491" s="30"/>
      <c r="BV1491" s="30"/>
      <c r="BW1491" s="30"/>
      <c r="BX1491" s="30"/>
      <c r="BY1491" s="30"/>
      <c r="BZ1491" s="30"/>
      <c r="CA1491" s="30"/>
      <c r="CB1491" s="30"/>
      <c r="CC1491" s="30"/>
      <c r="CD1491" s="30"/>
      <c r="CE1491" s="30"/>
      <c r="CF1491" s="30"/>
      <c r="CG1491" s="30"/>
      <c r="CH1491" s="30"/>
      <c r="CI1491" s="30"/>
      <c r="CJ1491" s="30"/>
      <c r="CK1491" s="30"/>
      <c r="CL1491" s="30"/>
      <c r="CM1491" s="30"/>
      <c r="CN1491" s="30"/>
      <c r="CO1491" s="30"/>
      <c r="CP1491" s="30"/>
      <c r="CQ1491" s="30"/>
      <c r="CR1491" s="30"/>
      <c r="CS1491" s="30"/>
      <c r="CT1491" s="30"/>
      <c r="CU1491" s="30"/>
      <c r="CV1491" s="30"/>
      <c r="CW1491" s="30"/>
      <c r="CX1491" s="30"/>
      <c r="CY1491" s="30"/>
      <c r="CZ1491" s="30"/>
      <c r="DA1491" s="30"/>
      <c r="DB1491" s="30"/>
      <c r="DC1491" s="30"/>
      <c r="DD1491" s="30"/>
      <c r="DE1491" s="30"/>
      <c r="DF1491" s="30"/>
      <c r="DG1491" s="30"/>
      <c r="DH1491" s="30"/>
      <c r="DI1491" s="30"/>
      <c r="DJ1491" s="30"/>
      <c r="DK1491" s="30"/>
      <c r="DL1491" s="30"/>
      <c r="DM1491" s="30"/>
      <c r="DN1491" s="30"/>
      <c r="DO1491" s="30"/>
      <c r="DP1491" s="30"/>
      <c r="DQ1491" s="30"/>
      <c r="DR1491" s="30"/>
      <c r="DS1491" s="30"/>
      <c r="DT1491" s="30"/>
      <c r="DU1491" s="30"/>
      <c r="DV1491" s="30"/>
      <c r="DW1491" s="30"/>
      <c r="DX1491" s="30"/>
      <c r="DY1491" s="30"/>
      <c r="DZ1491" s="30"/>
      <c r="EA1491" s="30"/>
      <c r="EB1491" s="30"/>
      <c r="EC1491" s="30"/>
      <c r="ED1491" s="30"/>
      <c r="EE1491" s="30"/>
      <c r="EF1491" s="30"/>
      <c r="EG1491" s="30"/>
      <c r="EH1491" s="30"/>
      <c r="EI1491" s="30"/>
      <c r="EJ1491" s="30"/>
      <c r="EK1491" s="30"/>
      <c r="EL1491" s="30"/>
      <c r="EM1491" s="30"/>
      <c r="EN1491" s="30"/>
      <c r="EO1491" s="30"/>
      <c r="EP1491" s="30"/>
      <c r="EQ1491" s="30"/>
      <c r="ER1491" s="30"/>
      <c r="ES1491" s="30"/>
      <c r="ET1491" s="30"/>
      <c r="EU1491" s="30"/>
      <c r="EV1491" s="30"/>
      <c r="EW1491" s="30"/>
      <c r="EX1491" s="30"/>
      <c r="EY1491" s="30"/>
      <c r="EZ1491" s="30"/>
      <c r="FA1491" s="30"/>
      <c r="FB1491" s="30"/>
      <c r="FC1491" s="30"/>
      <c r="FD1491" s="30"/>
      <c r="FE1491" s="30"/>
      <c r="FF1491" s="30"/>
      <c r="FG1491" s="30"/>
      <c r="FH1491" s="30"/>
      <c r="FI1491" s="30"/>
      <c r="FJ1491" s="30"/>
      <c r="FK1491" s="30"/>
      <c r="FL1491" s="30"/>
      <c r="FM1491" s="30"/>
      <c r="FN1491" s="30"/>
      <c r="FO1491" s="30"/>
      <c r="FP1491" s="30"/>
      <c r="FQ1491" s="30"/>
      <c r="FR1491" s="30"/>
      <c r="FS1491" s="30"/>
      <c r="FT1491" s="30"/>
      <c r="FU1491" s="30"/>
      <c r="FV1491" s="30"/>
      <c r="FW1491" s="30"/>
      <c r="FX1491" s="30"/>
      <c r="FY1491" s="30"/>
      <c r="FZ1491" s="30"/>
      <c r="GA1491" s="30"/>
      <c r="GB1491" s="30"/>
      <c r="GC1491" s="30"/>
      <c r="GD1491" s="30"/>
      <c r="GE1491" s="30"/>
      <c r="GF1491" s="30"/>
      <c r="GG1491" s="30"/>
      <c r="GH1491" s="30"/>
      <c r="GI1491" s="30"/>
      <c r="GJ1491" s="30"/>
      <c r="GK1491" s="30"/>
      <c r="GL1491" s="30"/>
      <c r="GM1491" s="30"/>
      <c r="GN1491" s="30"/>
      <c r="GO1491" s="30"/>
      <c r="GP1491" s="30"/>
      <c r="GQ1491" s="30"/>
      <c r="GR1491" s="30"/>
      <c r="GS1491" s="30"/>
      <c r="GT1491" s="30"/>
      <c r="GU1491" s="30"/>
      <c r="GV1491" s="30"/>
      <c r="GW1491" s="30"/>
      <c r="GX1491" s="30"/>
      <c r="GY1491" s="30"/>
      <c r="GZ1491" s="30"/>
      <c r="HA1491" s="30"/>
      <c r="HB1491" s="30"/>
      <c r="HC1491" s="30"/>
      <c r="HD1491" s="30"/>
      <c r="HE1491" s="30"/>
      <c r="HF1491" s="30"/>
      <c r="HG1491" s="30"/>
      <c r="HH1491" s="30"/>
      <c r="HI1491" s="30"/>
      <c r="HJ1491" s="30"/>
      <c r="HK1491" s="30"/>
      <c r="HL1491" s="30"/>
      <c r="HM1491" s="30"/>
      <c r="HN1491" s="30"/>
      <c r="HO1491" s="30"/>
      <c r="HP1491" s="30"/>
      <c r="HQ1491" s="30"/>
      <c r="HR1491" s="30"/>
      <c r="HS1491" s="30"/>
      <c r="HT1491" s="30"/>
      <c r="HU1491" s="30"/>
      <c r="HV1491" s="30"/>
      <c r="HW1491" s="30"/>
      <c r="HX1491" s="30"/>
      <c r="HY1491" s="30"/>
      <c r="HZ1491" s="30"/>
      <c r="IA1491" s="30"/>
      <c r="IB1491" s="30"/>
      <c r="IC1491" s="30"/>
      <c r="ID1491" s="30"/>
      <c r="IE1491" s="30"/>
      <c r="IF1491" s="30"/>
      <c r="IG1491" s="30"/>
      <c r="IH1491" s="30"/>
      <c r="II1491" s="30"/>
      <c r="IJ1491" s="30"/>
      <c r="IK1491" s="30"/>
      <c r="IL1491" s="30"/>
      <c r="IM1491" s="30"/>
      <c r="IN1491" s="30"/>
      <c r="IO1491" s="30"/>
      <c r="IP1491" s="30"/>
      <c r="IQ1491" s="30"/>
      <c r="IR1491" s="30"/>
      <c r="IS1491" s="30"/>
      <c r="IT1491" s="30"/>
      <c r="IU1491" s="30"/>
    </row>
    <row r="1492" spans="1:255" ht="37.5" customHeight="1">
      <c r="A1492" s="147" t="s">
        <v>1059</v>
      </c>
      <c r="B1492" s="147"/>
      <c r="C1492" s="147"/>
      <c r="D1492" s="147"/>
      <c r="E1492" s="147"/>
      <c r="F1492" s="30"/>
      <c r="G1492" s="30"/>
      <c r="H1492" s="30"/>
      <c r="I1492" s="30"/>
      <c r="J1492" s="30"/>
      <c r="K1492" s="30"/>
      <c r="L1492" s="30"/>
      <c r="M1492" s="30"/>
      <c r="N1492" s="30"/>
      <c r="O1492" s="30"/>
      <c r="P1492" s="30"/>
      <c r="Q1492" s="30"/>
      <c r="R1492" s="30"/>
      <c r="S1492" s="30"/>
      <c r="T1492" s="30"/>
      <c r="U1492" s="30"/>
      <c r="V1492" s="30"/>
      <c r="W1492" s="30"/>
      <c r="X1492" s="30"/>
      <c r="Y1492" s="30"/>
      <c r="Z1492" s="30"/>
      <c r="AA1492" s="30"/>
      <c r="AB1492" s="30"/>
      <c r="AC1492" s="30"/>
      <c r="AD1492" s="30"/>
      <c r="AE1492" s="30"/>
      <c r="AF1492" s="30"/>
      <c r="AG1492" s="30"/>
      <c r="AH1492" s="30"/>
      <c r="AI1492" s="30"/>
      <c r="AJ1492" s="30"/>
      <c r="AK1492" s="30"/>
      <c r="AL1492" s="30"/>
      <c r="AM1492" s="30"/>
      <c r="AN1492" s="30"/>
      <c r="AO1492" s="30"/>
      <c r="AP1492" s="30"/>
      <c r="AQ1492" s="30"/>
      <c r="AR1492" s="30"/>
      <c r="AS1492" s="30"/>
      <c r="AT1492" s="30"/>
      <c r="AU1492" s="30"/>
      <c r="AV1492" s="30"/>
      <c r="AW1492" s="30"/>
      <c r="AX1492" s="30"/>
      <c r="AY1492" s="30"/>
      <c r="AZ1492" s="30"/>
      <c r="BA1492" s="30"/>
      <c r="BB1492" s="30"/>
      <c r="BC1492" s="30"/>
      <c r="BD1492" s="30"/>
      <c r="BE1492" s="30"/>
      <c r="BF1492" s="30"/>
      <c r="BG1492" s="30"/>
      <c r="BH1492" s="30"/>
      <c r="BI1492" s="30"/>
      <c r="BJ1492" s="30"/>
      <c r="BK1492" s="30"/>
      <c r="BL1492" s="30"/>
      <c r="BM1492" s="30"/>
      <c r="BN1492" s="30"/>
      <c r="BO1492" s="30"/>
      <c r="BP1492" s="30"/>
      <c r="BQ1492" s="30"/>
      <c r="BR1492" s="30"/>
      <c r="BS1492" s="30"/>
      <c r="BT1492" s="30"/>
      <c r="BU1492" s="30"/>
      <c r="BV1492" s="30"/>
      <c r="BW1492" s="30"/>
      <c r="BX1492" s="30"/>
      <c r="BY1492" s="30"/>
      <c r="BZ1492" s="30"/>
      <c r="CA1492" s="30"/>
      <c r="CB1492" s="30"/>
      <c r="CC1492" s="30"/>
      <c r="CD1492" s="30"/>
      <c r="CE1492" s="30"/>
      <c r="CF1492" s="30"/>
      <c r="CG1492" s="30"/>
      <c r="CH1492" s="30"/>
      <c r="CI1492" s="30"/>
      <c r="CJ1492" s="30"/>
      <c r="CK1492" s="30"/>
      <c r="CL1492" s="30"/>
      <c r="CM1492" s="30"/>
      <c r="CN1492" s="30"/>
      <c r="CO1492" s="30"/>
      <c r="CP1492" s="30"/>
      <c r="CQ1492" s="30"/>
      <c r="CR1492" s="30"/>
      <c r="CS1492" s="30"/>
      <c r="CT1492" s="30"/>
      <c r="CU1492" s="30"/>
      <c r="CV1492" s="30"/>
      <c r="CW1492" s="30"/>
      <c r="CX1492" s="30"/>
      <c r="CY1492" s="30"/>
      <c r="CZ1492" s="30"/>
      <c r="DA1492" s="30"/>
      <c r="DB1492" s="30"/>
      <c r="DC1492" s="30"/>
      <c r="DD1492" s="30"/>
      <c r="DE1492" s="30"/>
      <c r="DF1492" s="30"/>
      <c r="DG1492" s="30"/>
      <c r="DH1492" s="30"/>
      <c r="DI1492" s="30"/>
      <c r="DJ1492" s="30"/>
      <c r="DK1492" s="30"/>
      <c r="DL1492" s="30"/>
      <c r="DM1492" s="30"/>
      <c r="DN1492" s="30"/>
      <c r="DO1492" s="30"/>
      <c r="DP1492" s="30"/>
      <c r="DQ1492" s="30"/>
      <c r="DR1492" s="30"/>
      <c r="DS1492" s="30"/>
      <c r="DT1492" s="30"/>
      <c r="DU1492" s="30"/>
      <c r="DV1492" s="30"/>
      <c r="DW1492" s="30"/>
      <c r="DX1492" s="30"/>
      <c r="DY1492" s="30"/>
      <c r="DZ1492" s="30"/>
      <c r="EA1492" s="30"/>
      <c r="EB1492" s="30"/>
      <c r="EC1492" s="30"/>
      <c r="ED1492" s="30"/>
      <c r="EE1492" s="30"/>
      <c r="EF1492" s="30"/>
      <c r="EG1492" s="30"/>
      <c r="EH1492" s="30"/>
      <c r="EI1492" s="30"/>
      <c r="EJ1492" s="30"/>
      <c r="EK1492" s="30"/>
      <c r="EL1492" s="30"/>
      <c r="EM1492" s="30"/>
      <c r="EN1492" s="30"/>
      <c r="EO1492" s="30"/>
      <c r="EP1492" s="30"/>
      <c r="EQ1492" s="30"/>
      <c r="ER1492" s="30"/>
      <c r="ES1492" s="30"/>
      <c r="ET1492" s="30"/>
      <c r="EU1492" s="30"/>
      <c r="EV1492" s="30"/>
      <c r="EW1492" s="30"/>
      <c r="EX1492" s="30"/>
      <c r="EY1492" s="30"/>
      <c r="EZ1492" s="30"/>
      <c r="FA1492" s="30"/>
      <c r="FB1492" s="30"/>
      <c r="FC1492" s="30"/>
      <c r="FD1492" s="30"/>
      <c r="FE1492" s="30"/>
      <c r="FF1492" s="30"/>
      <c r="FG1492" s="30"/>
      <c r="FH1492" s="30"/>
      <c r="FI1492" s="30"/>
      <c r="FJ1492" s="30"/>
      <c r="FK1492" s="30"/>
      <c r="FL1492" s="30"/>
      <c r="FM1492" s="30"/>
      <c r="FN1492" s="30"/>
      <c r="FO1492" s="30"/>
      <c r="FP1492" s="30"/>
      <c r="FQ1492" s="30"/>
      <c r="FR1492" s="30"/>
      <c r="FS1492" s="30"/>
      <c r="FT1492" s="30"/>
      <c r="FU1492" s="30"/>
      <c r="FV1492" s="30"/>
      <c r="FW1492" s="30"/>
      <c r="FX1492" s="30"/>
      <c r="FY1492" s="30"/>
      <c r="FZ1492" s="30"/>
      <c r="GA1492" s="30"/>
      <c r="GB1492" s="30"/>
      <c r="GC1492" s="30"/>
      <c r="GD1492" s="30"/>
      <c r="GE1492" s="30"/>
      <c r="GF1492" s="30"/>
      <c r="GG1492" s="30"/>
      <c r="GH1492" s="30"/>
      <c r="GI1492" s="30"/>
      <c r="GJ1492" s="30"/>
      <c r="GK1492" s="30"/>
      <c r="GL1492" s="30"/>
      <c r="GM1492" s="30"/>
      <c r="GN1492" s="30"/>
      <c r="GO1492" s="30"/>
      <c r="GP1492" s="30"/>
      <c r="GQ1492" s="30"/>
      <c r="GR1492" s="30"/>
      <c r="GS1492" s="30"/>
      <c r="GT1492" s="30"/>
      <c r="GU1492" s="30"/>
      <c r="GV1492" s="30"/>
      <c r="GW1492" s="30"/>
      <c r="GX1492" s="30"/>
      <c r="GY1492" s="30"/>
      <c r="GZ1492" s="30"/>
      <c r="HA1492" s="30"/>
      <c r="HB1492" s="30"/>
      <c r="HC1492" s="30"/>
      <c r="HD1492" s="30"/>
      <c r="HE1492" s="30"/>
      <c r="HF1492" s="30"/>
      <c r="HG1492" s="30"/>
      <c r="HH1492" s="30"/>
      <c r="HI1492" s="30"/>
      <c r="HJ1492" s="30"/>
      <c r="HK1492" s="30"/>
      <c r="HL1492" s="30"/>
      <c r="HM1492" s="30"/>
      <c r="HN1492" s="30"/>
      <c r="HO1492" s="30"/>
      <c r="HP1492" s="30"/>
      <c r="HQ1492" s="30"/>
      <c r="HR1492" s="30"/>
      <c r="HS1492" s="30"/>
      <c r="HT1492" s="30"/>
      <c r="HU1492" s="30"/>
      <c r="HV1492" s="30"/>
      <c r="HW1492" s="30"/>
      <c r="HX1492" s="30"/>
      <c r="HY1492" s="30"/>
      <c r="HZ1492" s="30"/>
      <c r="IA1492" s="30"/>
      <c r="IB1492" s="30"/>
      <c r="IC1492" s="30"/>
      <c r="ID1492" s="30"/>
      <c r="IE1492" s="30"/>
      <c r="IF1492" s="30"/>
      <c r="IG1492" s="30"/>
      <c r="IH1492" s="30"/>
      <c r="II1492" s="30"/>
      <c r="IJ1492" s="30"/>
      <c r="IK1492" s="30"/>
      <c r="IL1492" s="30"/>
      <c r="IM1492" s="30"/>
      <c r="IN1492" s="30"/>
      <c r="IO1492" s="30"/>
      <c r="IP1492" s="30"/>
      <c r="IQ1492" s="30"/>
      <c r="IR1492" s="30"/>
      <c r="IS1492" s="30"/>
      <c r="IT1492" s="30"/>
      <c r="IU1492" s="30"/>
    </row>
    <row r="1493" spans="1:255" ht="15">
      <c r="A1493" s="148" t="s">
        <v>139</v>
      </c>
      <c r="B1493" s="148"/>
      <c r="C1493" s="148"/>
      <c r="D1493" s="148"/>
      <c r="E1493" s="148"/>
      <c r="F1493" s="30"/>
      <c r="G1493" s="30"/>
      <c r="H1493" s="30"/>
      <c r="I1493" s="30"/>
      <c r="J1493" s="30"/>
      <c r="K1493" s="30"/>
      <c r="L1493" s="30"/>
      <c r="M1493" s="30"/>
      <c r="N1493" s="30"/>
      <c r="O1493" s="30"/>
      <c r="P1493" s="30"/>
      <c r="Q1493" s="30"/>
      <c r="R1493" s="30"/>
      <c r="S1493" s="30"/>
      <c r="T1493" s="30"/>
      <c r="U1493" s="30"/>
      <c r="V1493" s="30"/>
      <c r="W1493" s="30"/>
      <c r="X1493" s="30"/>
      <c r="Y1493" s="30"/>
      <c r="Z1493" s="30"/>
      <c r="AA1493" s="30"/>
      <c r="AB1493" s="30"/>
      <c r="AC1493" s="30"/>
      <c r="AD1493" s="30"/>
      <c r="AE1493" s="30"/>
      <c r="AF1493" s="30"/>
      <c r="AG1493" s="30"/>
      <c r="AH1493" s="30"/>
      <c r="AI1493" s="30"/>
      <c r="AJ1493" s="30"/>
      <c r="AK1493" s="30"/>
      <c r="AL1493" s="30"/>
      <c r="AM1493" s="30"/>
      <c r="AN1493" s="30"/>
      <c r="AO1493" s="30"/>
      <c r="AP1493" s="30"/>
      <c r="AQ1493" s="30"/>
      <c r="AR1493" s="30"/>
      <c r="AS1493" s="30"/>
      <c r="AT1493" s="30"/>
      <c r="AU1493" s="30"/>
      <c r="AV1493" s="30"/>
      <c r="AW1493" s="30"/>
      <c r="AX1493" s="30"/>
      <c r="AY1493" s="30"/>
      <c r="AZ1493" s="30"/>
      <c r="BA1493" s="30"/>
      <c r="BB1493" s="30"/>
      <c r="BC1493" s="30"/>
      <c r="BD1493" s="30"/>
      <c r="BE1493" s="30"/>
      <c r="BF1493" s="30"/>
      <c r="BG1493" s="30"/>
      <c r="BH1493" s="30"/>
      <c r="BI1493" s="30"/>
      <c r="BJ1493" s="30"/>
      <c r="BK1493" s="30"/>
      <c r="BL1493" s="30"/>
      <c r="BM1493" s="30"/>
      <c r="BN1493" s="30"/>
      <c r="BO1493" s="30"/>
      <c r="BP1493" s="30"/>
      <c r="BQ1493" s="30"/>
      <c r="BR1493" s="30"/>
      <c r="BS1493" s="30"/>
      <c r="BT1493" s="30"/>
      <c r="BU1493" s="30"/>
      <c r="BV1493" s="30"/>
      <c r="BW1493" s="30"/>
      <c r="BX1493" s="30"/>
      <c r="BY1493" s="30"/>
      <c r="BZ1493" s="30"/>
      <c r="CA1493" s="30"/>
      <c r="CB1493" s="30"/>
      <c r="CC1493" s="30"/>
      <c r="CD1493" s="30"/>
      <c r="CE1493" s="30"/>
      <c r="CF1493" s="30"/>
      <c r="CG1493" s="30"/>
      <c r="CH1493" s="30"/>
      <c r="CI1493" s="30"/>
      <c r="CJ1493" s="30"/>
      <c r="CK1493" s="30"/>
      <c r="CL1493" s="30"/>
      <c r="CM1493" s="30"/>
      <c r="CN1493" s="30"/>
      <c r="CO1493" s="30"/>
      <c r="CP1493" s="30"/>
      <c r="CQ1493" s="30"/>
      <c r="CR1493" s="30"/>
      <c r="CS1493" s="30"/>
      <c r="CT1493" s="30"/>
      <c r="CU1493" s="30"/>
      <c r="CV1493" s="30"/>
      <c r="CW1493" s="30"/>
      <c r="CX1493" s="30"/>
      <c r="CY1493" s="30"/>
      <c r="CZ1493" s="30"/>
      <c r="DA1493" s="30"/>
      <c r="DB1493" s="30"/>
      <c r="DC1493" s="30"/>
      <c r="DD1493" s="30"/>
      <c r="DE1493" s="30"/>
      <c r="DF1493" s="30"/>
      <c r="DG1493" s="30"/>
      <c r="DH1493" s="30"/>
      <c r="DI1493" s="30"/>
      <c r="DJ1493" s="30"/>
      <c r="DK1493" s="30"/>
      <c r="DL1493" s="30"/>
      <c r="DM1493" s="30"/>
      <c r="DN1493" s="30"/>
      <c r="DO1493" s="30"/>
      <c r="DP1493" s="30"/>
      <c r="DQ1493" s="30"/>
      <c r="DR1493" s="30"/>
      <c r="DS1493" s="30"/>
      <c r="DT1493" s="30"/>
      <c r="DU1493" s="30"/>
      <c r="DV1493" s="30"/>
      <c r="DW1493" s="30"/>
      <c r="DX1493" s="30"/>
      <c r="DY1493" s="30"/>
      <c r="DZ1493" s="30"/>
      <c r="EA1493" s="30"/>
      <c r="EB1493" s="30"/>
      <c r="EC1493" s="30"/>
      <c r="ED1493" s="30"/>
      <c r="EE1493" s="30"/>
      <c r="EF1493" s="30"/>
      <c r="EG1493" s="30"/>
      <c r="EH1493" s="30"/>
      <c r="EI1493" s="30"/>
      <c r="EJ1493" s="30"/>
      <c r="EK1493" s="30"/>
      <c r="EL1493" s="30"/>
      <c r="EM1493" s="30"/>
      <c r="EN1493" s="30"/>
      <c r="EO1493" s="30"/>
      <c r="EP1493" s="30"/>
      <c r="EQ1493" s="30"/>
      <c r="ER1493" s="30"/>
      <c r="ES1493" s="30"/>
      <c r="ET1493" s="30"/>
      <c r="EU1493" s="30"/>
      <c r="EV1493" s="30"/>
      <c r="EW1493" s="30"/>
      <c r="EX1493" s="30"/>
      <c r="EY1493" s="30"/>
      <c r="EZ1493" s="30"/>
      <c r="FA1493" s="30"/>
      <c r="FB1493" s="30"/>
      <c r="FC1493" s="30"/>
      <c r="FD1493" s="30"/>
      <c r="FE1493" s="30"/>
      <c r="FF1493" s="30"/>
      <c r="FG1493" s="30"/>
      <c r="FH1493" s="30"/>
      <c r="FI1493" s="30"/>
      <c r="FJ1493" s="30"/>
      <c r="FK1493" s="30"/>
      <c r="FL1493" s="30"/>
      <c r="FM1493" s="30"/>
      <c r="FN1493" s="30"/>
      <c r="FO1493" s="30"/>
      <c r="FP1493" s="30"/>
      <c r="FQ1493" s="30"/>
      <c r="FR1493" s="30"/>
      <c r="FS1493" s="30"/>
      <c r="FT1493" s="30"/>
      <c r="FU1493" s="30"/>
      <c r="FV1493" s="30"/>
      <c r="FW1493" s="30"/>
      <c r="FX1493" s="30"/>
      <c r="FY1493" s="30"/>
      <c r="FZ1493" s="30"/>
      <c r="GA1493" s="30"/>
      <c r="GB1493" s="30"/>
      <c r="GC1493" s="30"/>
      <c r="GD1493" s="30"/>
      <c r="GE1493" s="30"/>
      <c r="GF1493" s="30"/>
      <c r="GG1493" s="30"/>
      <c r="GH1493" s="30"/>
      <c r="GI1493" s="30"/>
      <c r="GJ1493" s="30"/>
      <c r="GK1493" s="30"/>
      <c r="GL1493" s="30"/>
      <c r="GM1493" s="30"/>
      <c r="GN1493" s="30"/>
      <c r="GO1493" s="30"/>
      <c r="GP1493" s="30"/>
      <c r="GQ1493" s="30"/>
      <c r="GR1493" s="30"/>
      <c r="GS1493" s="30"/>
      <c r="GT1493" s="30"/>
      <c r="GU1493" s="30"/>
      <c r="GV1493" s="30"/>
      <c r="GW1493" s="30"/>
      <c r="GX1493" s="30"/>
      <c r="GY1493" s="30"/>
      <c r="GZ1493" s="30"/>
      <c r="HA1493" s="30"/>
      <c r="HB1493" s="30"/>
      <c r="HC1493" s="30"/>
      <c r="HD1493" s="30"/>
      <c r="HE1493" s="30"/>
      <c r="HF1493" s="30"/>
      <c r="HG1493" s="30"/>
      <c r="HH1493" s="30"/>
      <c r="HI1493" s="30"/>
      <c r="HJ1493" s="30"/>
      <c r="HK1493" s="30"/>
      <c r="HL1493" s="30"/>
      <c r="HM1493" s="30"/>
      <c r="HN1493" s="30"/>
      <c r="HO1493" s="30"/>
      <c r="HP1493" s="30"/>
      <c r="HQ1493" s="30"/>
      <c r="HR1493" s="30"/>
      <c r="HS1493" s="30"/>
      <c r="HT1493" s="30"/>
      <c r="HU1493" s="30"/>
      <c r="HV1493" s="30"/>
      <c r="HW1493" s="30"/>
      <c r="HX1493" s="30"/>
      <c r="HY1493" s="30"/>
      <c r="HZ1493" s="30"/>
      <c r="IA1493" s="30"/>
      <c r="IB1493" s="30"/>
      <c r="IC1493" s="30"/>
      <c r="ID1493" s="30"/>
      <c r="IE1493" s="30"/>
      <c r="IF1493" s="30"/>
      <c r="IG1493" s="30"/>
      <c r="IH1493" s="30"/>
      <c r="II1493" s="30"/>
      <c r="IJ1493" s="30"/>
      <c r="IK1493" s="30"/>
      <c r="IL1493" s="30"/>
      <c r="IM1493" s="30"/>
      <c r="IN1493" s="30"/>
      <c r="IO1493" s="30"/>
      <c r="IP1493" s="30"/>
      <c r="IQ1493" s="30"/>
      <c r="IR1493" s="30"/>
      <c r="IS1493" s="30"/>
      <c r="IT1493" s="30"/>
      <c r="IU1493" s="30"/>
    </row>
    <row r="1494" spans="1:255" ht="15">
      <c r="A1494" s="148" t="s">
        <v>1055</v>
      </c>
      <c r="B1494" s="148"/>
      <c r="C1494" s="148"/>
      <c r="D1494" s="148"/>
      <c r="E1494" s="148"/>
      <c r="F1494" s="30"/>
      <c r="G1494" s="30"/>
      <c r="H1494" s="30"/>
      <c r="I1494" s="30"/>
      <c r="J1494" s="30"/>
      <c r="K1494" s="30"/>
      <c r="L1494" s="30"/>
      <c r="M1494" s="30"/>
      <c r="N1494" s="30"/>
      <c r="O1494" s="30"/>
      <c r="P1494" s="30"/>
      <c r="Q1494" s="30"/>
      <c r="R1494" s="30"/>
      <c r="S1494" s="30"/>
      <c r="T1494" s="30"/>
      <c r="U1494" s="30"/>
      <c r="V1494" s="30"/>
      <c r="W1494" s="30"/>
      <c r="X1494" s="30"/>
      <c r="Y1494" s="30"/>
      <c r="Z1494" s="30"/>
      <c r="AA1494" s="30"/>
      <c r="AB1494" s="30"/>
      <c r="AC1494" s="30"/>
      <c r="AD1494" s="30"/>
      <c r="AE1494" s="30"/>
      <c r="AF1494" s="30"/>
      <c r="AG1494" s="30"/>
      <c r="AH1494" s="30"/>
      <c r="AI1494" s="30"/>
      <c r="AJ1494" s="30"/>
      <c r="AK1494" s="30"/>
      <c r="AL1494" s="30"/>
      <c r="AM1494" s="30"/>
      <c r="AN1494" s="30"/>
      <c r="AO1494" s="30"/>
      <c r="AP1494" s="30"/>
      <c r="AQ1494" s="30"/>
      <c r="AR1494" s="30"/>
      <c r="AS1494" s="30"/>
      <c r="AT1494" s="30"/>
      <c r="AU1494" s="30"/>
      <c r="AV1494" s="30"/>
      <c r="AW1494" s="30"/>
      <c r="AX1494" s="30"/>
      <c r="AY1494" s="30"/>
      <c r="AZ1494" s="30"/>
      <c r="BA1494" s="30"/>
      <c r="BB1494" s="30"/>
      <c r="BC1494" s="30"/>
      <c r="BD1494" s="30"/>
      <c r="BE1494" s="30"/>
      <c r="BF1494" s="30"/>
      <c r="BG1494" s="30"/>
      <c r="BH1494" s="30"/>
      <c r="BI1494" s="30"/>
      <c r="BJ1494" s="30"/>
      <c r="BK1494" s="30"/>
      <c r="BL1494" s="30"/>
      <c r="BM1494" s="30"/>
      <c r="BN1494" s="30"/>
      <c r="BO1494" s="30"/>
      <c r="BP1494" s="30"/>
      <c r="BQ1494" s="30"/>
      <c r="BR1494" s="30"/>
      <c r="BS1494" s="30"/>
      <c r="BT1494" s="30"/>
      <c r="BU1494" s="30"/>
      <c r="BV1494" s="30"/>
      <c r="BW1494" s="30"/>
      <c r="BX1494" s="30"/>
      <c r="BY1494" s="30"/>
      <c r="BZ1494" s="30"/>
      <c r="CA1494" s="30"/>
      <c r="CB1494" s="30"/>
      <c r="CC1494" s="30"/>
      <c r="CD1494" s="30"/>
      <c r="CE1494" s="30"/>
      <c r="CF1494" s="30"/>
      <c r="CG1494" s="30"/>
      <c r="CH1494" s="30"/>
      <c r="CI1494" s="30"/>
      <c r="CJ1494" s="30"/>
      <c r="CK1494" s="30"/>
      <c r="CL1494" s="30"/>
      <c r="CM1494" s="30"/>
      <c r="CN1494" s="30"/>
      <c r="CO1494" s="30"/>
      <c r="CP1494" s="30"/>
      <c r="CQ1494" s="30"/>
      <c r="CR1494" s="30"/>
      <c r="CS1494" s="30"/>
      <c r="CT1494" s="30"/>
      <c r="CU1494" s="30"/>
      <c r="CV1494" s="30"/>
      <c r="CW1494" s="30"/>
      <c r="CX1494" s="30"/>
      <c r="CY1494" s="30"/>
      <c r="CZ1494" s="30"/>
      <c r="DA1494" s="30"/>
      <c r="DB1494" s="30"/>
      <c r="DC1494" s="30"/>
      <c r="DD1494" s="30"/>
      <c r="DE1494" s="30"/>
      <c r="DF1494" s="30"/>
      <c r="DG1494" s="30"/>
      <c r="DH1494" s="30"/>
      <c r="DI1494" s="30"/>
      <c r="DJ1494" s="30"/>
      <c r="DK1494" s="30"/>
      <c r="DL1494" s="30"/>
      <c r="DM1494" s="30"/>
      <c r="DN1494" s="30"/>
      <c r="DO1494" s="30"/>
      <c r="DP1494" s="30"/>
      <c r="DQ1494" s="30"/>
      <c r="DR1494" s="30"/>
      <c r="DS1494" s="30"/>
      <c r="DT1494" s="30"/>
      <c r="DU1494" s="30"/>
      <c r="DV1494" s="30"/>
      <c r="DW1494" s="30"/>
      <c r="DX1494" s="30"/>
      <c r="DY1494" s="30"/>
      <c r="DZ1494" s="30"/>
      <c r="EA1494" s="30"/>
      <c r="EB1494" s="30"/>
      <c r="EC1494" s="30"/>
      <c r="ED1494" s="30"/>
      <c r="EE1494" s="30"/>
      <c r="EF1494" s="30"/>
      <c r="EG1494" s="30"/>
      <c r="EH1494" s="30"/>
      <c r="EI1494" s="30"/>
      <c r="EJ1494" s="30"/>
      <c r="EK1494" s="30"/>
      <c r="EL1494" s="30"/>
      <c r="EM1494" s="30"/>
      <c r="EN1494" s="30"/>
      <c r="EO1494" s="30"/>
      <c r="EP1494" s="30"/>
      <c r="EQ1494" s="30"/>
      <c r="ER1494" s="30"/>
      <c r="ES1494" s="30"/>
      <c r="ET1494" s="30"/>
      <c r="EU1494" s="30"/>
      <c r="EV1494" s="30"/>
      <c r="EW1494" s="30"/>
      <c r="EX1494" s="30"/>
      <c r="EY1494" s="30"/>
      <c r="EZ1494" s="30"/>
      <c r="FA1494" s="30"/>
      <c r="FB1494" s="30"/>
      <c r="FC1494" s="30"/>
      <c r="FD1494" s="30"/>
      <c r="FE1494" s="30"/>
      <c r="FF1494" s="30"/>
      <c r="FG1494" s="30"/>
      <c r="FH1494" s="30"/>
      <c r="FI1494" s="30"/>
      <c r="FJ1494" s="30"/>
      <c r="FK1494" s="30"/>
      <c r="FL1494" s="30"/>
      <c r="FM1494" s="30"/>
      <c r="FN1494" s="30"/>
      <c r="FO1494" s="30"/>
      <c r="FP1494" s="30"/>
      <c r="FQ1494" s="30"/>
      <c r="FR1494" s="30"/>
      <c r="FS1494" s="30"/>
      <c r="FT1494" s="30"/>
      <c r="FU1494" s="30"/>
      <c r="FV1494" s="30"/>
      <c r="FW1494" s="30"/>
      <c r="FX1494" s="30"/>
      <c r="FY1494" s="30"/>
      <c r="FZ1494" s="30"/>
      <c r="GA1494" s="30"/>
      <c r="GB1494" s="30"/>
      <c r="GC1494" s="30"/>
      <c r="GD1494" s="30"/>
      <c r="GE1494" s="30"/>
      <c r="GF1494" s="30"/>
      <c r="GG1494" s="30"/>
      <c r="GH1494" s="30"/>
      <c r="GI1494" s="30"/>
      <c r="GJ1494" s="30"/>
      <c r="GK1494" s="30"/>
      <c r="GL1494" s="30"/>
      <c r="GM1494" s="30"/>
      <c r="GN1494" s="30"/>
      <c r="GO1494" s="30"/>
      <c r="GP1494" s="30"/>
      <c r="GQ1494" s="30"/>
      <c r="GR1494" s="30"/>
      <c r="GS1494" s="30"/>
      <c r="GT1494" s="30"/>
      <c r="GU1494" s="30"/>
      <c r="GV1494" s="30"/>
      <c r="GW1494" s="30"/>
      <c r="GX1494" s="30"/>
      <c r="GY1494" s="30"/>
      <c r="GZ1494" s="30"/>
      <c r="HA1494" s="30"/>
      <c r="HB1494" s="30"/>
      <c r="HC1494" s="30"/>
      <c r="HD1494" s="30"/>
      <c r="HE1494" s="30"/>
      <c r="HF1494" s="30"/>
      <c r="HG1494" s="30"/>
      <c r="HH1494" s="30"/>
      <c r="HI1494" s="30"/>
      <c r="HJ1494" s="30"/>
      <c r="HK1494" s="30"/>
      <c r="HL1494" s="30"/>
      <c r="HM1494" s="30"/>
      <c r="HN1494" s="30"/>
      <c r="HO1494" s="30"/>
      <c r="HP1494" s="30"/>
      <c r="HQ1494" s="30"/>
      <c r="HR1494" s="30"/>
      <c r="HS1494" s="30"/>
      <c r="HT1494" s="30"/>
      <c r="HU1494" s="30"/>
      <c r="HV1494" s="30"/>
      <c r="HW1494" s="30"/>
      <c r="HX1494" s="30"/>
      <c r="HY1494" s="30"/>
      <c r="HZ1494" s="30"/>
      <c r="IA1494" s="30"/>
      <c r="IB1494" s="30"/>
      <c r="IC1494" s="30"/>
      <c r="ID1494" s="30"/>
      <c r="IE1494" s="30"/>
      <c r="IF1494" s="30"/>
      <c r="IG1494" s="30"/>
      <c r="IH1494" s="30"/>
      <c r="II1494" s="30"/>
      <c r="IJ1494" s="30"/>
      <c r="IK1494" s="30"/>
      <c r="IL1494" s="30"/>
      <c r="IM1494" s="30"/>
      <c r="IN1494" s="30"/>
      <c r="IO1494" s="30"/>
      <c r="IP1494" s="30"/>
      <c r="IQ1494" s="30"/>
      <c r="IR1494" s="30"/>
      <c r="IS1494" s="30"/>
      <c r="IT1494" s="30"/>
      <c r="IU1494" s="30"/>
    </row>
    <row r="1495" spans="1:255" ht="15">
      <c r="A1495" s="149" t="s">
        <v>1058</v>
      </c>
      <c r="B1495" s="149"/>
      <c r="C1495" s="149"/>
      <c r="D1495" s="149"/>
      <c r="E1495" s="149"/>
      <c r="F1495" s="30"/>
      <c r="G1495" s="30"/>
      <c r="H1495" s="30"/>
      <c r="I1495" s="30"/>
      <c r="J1495" s="30"/>
      <c r="K1495" s="30"/>
      <c r="L1495" s="30"/>
      <c r="M1495" s="30"/>
      <c r="N1495" s="30"/>
      <c r="O1495" s="30"/>
      <c r="P1495" s="30"/>
      <c r="Q1495" s="30"/>
      <c r="R1495" s="30"/>
      <c r="S1495" s="30"/>
      <c r="T1495" s="30"/>
      <c r="U1495" s="30"/>
      <c r="V1495" s="30"/>
      <c r="W1495" s="30"/>
      <c r="X1495" s="30"/>
      <c r="Y1495" s="30"/>
      <c r="Z1495" s="30"/>
      <c r="AA1495" s="30"/>
      <c r="AB1495" s="30"/>
      <c r="AC1495" s="30"/>
      <c r="AD1495" s="30"/>
      <c r="AE1495" s="30"/>
      <c r="AF1495" s="30"/>
      <c r="AG1495" s="30"/>
      <c r="AH1495" s="30"/>
      <c r="AI1495" s="30"/>
      <c r="AJ1495" s="30"/>
      <c r="AK1495" s="30"/>
      <c r="AL1495" s="30"/>
      <c r="AM1495" s="30"/>
      <c r="AN1495" s="30"/>
      <c r="AO1495" s="30"/>
      <c r="AP1495" s="30"/>
      <c r="AQ1495" s="30"/>
      <c r="AR1495" s="30"/>
      <c r="AS1495" s="30"/>
      <c r="AT1495" s="30"/>
      <c r="AU1495" s="30"/>
      <c r="AV1495" s="30"/>
      <c r="AW1495" s="30"/>
      <c r="AX1495" s="30"/>
      <c r="AY1495" s="30"/>
      <c r="AZ1495" s="30"/>
      <c r="BA1495" s="30"/>
      <c r="BB1495" s="30"/>
      <c r="BC1495" s="30"/>
      <c r="BD1495" s="30"/>
      <c r="BE1495" s="30"/>
      <c r="BF1495" s="30"/>
      <c r="BG1495" s="30"/>
      <c r="BH1495" s="30"/>
      <c r="BI1495" s="30"/>
      <c r="BJ1495" s="30"/>
      <c r="BK1495" s="30"/>
      <c r="BL1495" s="30"/>
      <c r="BM1495" s="30"/>
      <c r="BN1495" s="30"/>
      <c r="BO1495" s="30"/>
      <c r="BP1495" s="30"/>
      <c r="BQ1495" s="30"/>
      <c r="BR1495" s="30"/>
      <c r="BS1495" s="30"/>
      <c r="BT1495" s="30"/>
      <c r="BU1495" s="30"/>
      <c r="BV1495" s="30"/>
      <c r="BW1495" s="30"/>
      <c r="BX1495" s="30"/>
      <c r="BY1495" s="30"/>
      <c r="BZ1495" s="30"/>
      <c r="CA1495" s="30"/>
      <c r="CB1495" s="30"/>
      <c r="CC1495" s="30"/>
      <c r="CD1495" s="30"/>
      <c r="CE1495" s="30"/>
      <c r="CF1495" s="30"/>
      <c r="CG1495" s="30"/>
      <c r="CH1495" s="30"/>
      <c r="CI1495" s="30"/>
      <c r="CJ1495" s="30"/>
      <c r="CK1495" s="30"/>
      <c r="CL1495" s="30"/>
      <c r="CM1495" s="30"/>
      <c r="CN1495" s="30"/>
      <c r="CO1495" s="30"/>
      <c r="CP1495" s="30"/>
      <c r="CQ1495" s="30"/>
      <c r="CR1495" s="30"/>
      <c r="CS1495" s="30"/>
      <c r="CT1495" s="30"/>
      <c r="CU1495" s="30"/>
      <c r="CV1495" s="30"/>
      <c r="CW1495" s="30"/>
      <c r="CX1495" s="30"/>
      <c r="CY1495" s="30"/>
      <c r="CZ1495" s="30"/>
      <c r="DA1495" s="30"/>
      <c r="DB1495" s="30"/>
      <c r="DC1495" s="30"/>
      <c r="DD1495" s="30"/>
      <c r="DE1495" s="30"/>
      <c r="DF1495" s="30"/>
      <c r="DG1495" s="30"/>
      <c r="DH1495" s="30"/>
      <c r="DI1495" s="30"/>
      <c r="DJ1495" s="30"/>
      <c r="DK1495" s="30"/>
      <c r="DL1495" s="30"/>
      <c r="DM1495" s="30"/>
      <c r="DN1495" s="30"/>
      <c r="DO1495" s="30"/>
      <c r="DP1495" s="30"/>
      <c r="DQ1495" s="30"/>
      <c r="DR1495" s="30"/>
      <c r="DS1495" s="30"/>
      <c r="DT1495" s="30"/>
      <c r="DU1495" s="30"/>
      <c r="DV1495" s="30"/>
      <c r="DW1495" s="30"/>
      <c r="DX1495" s="30"/>
      <c r="DY1495" s="30"/>
      <c r="DZ1495" s="30"/>
      <c r="EA1495" s="30"/>
      <c r="EB1495" s="30"/>
      <c r="EC1495" s="30"/>
      <c r="ED1495" s="30"/>
      <c r="EE1495" s="30"/>
      <c r="EF1495" s="30"/>
      <c r="EG1495" s="30"/>
      <c r="EH1495" s="30"/>
      <c r="EI1495" s="30"/>
      <c r="EJ1495" s="30"/>
      <c r="EK1495" s="30"/>
      <c r="EL1495" s="30"/>
      <c r="EM1495" s="30"/>
      <c r="EN1495" s="30"/>
      <c r="EO1495" s="30"/>
      <c r="EP1495" s="30"/>
      <c r="EQ1495" s="30"/>
      <c r="ER1495" s="30"/>
      <c r="ES1495" s="30"/>
      <c r="ET1495" s="30"/>
      <c r="EU1495" s="30"/>
      <c r="EV1495" s="30"/>
      <c r="EW1495" s="30"/>
      <c r="EX1495" s="30"/>
      <c r="EY1495" s="30"/>
      <c r="EZ1495" s="30"/>
      <c r="FA1495" s="30"/>
      <c r="FB1495" s="30"/>
      <c r="FC1495" s="30"/>
      <c r="FD1495" s="30"/>
      <c r="FE1495" s="30"/>
      <c r="FF1495" s="30"/>
      <c r="FG1495" s="30"/>
      <c r="FH1495" s="30"/>
      <c r="FI1495" s="30"/>
      <c r="FJ1495" s="30"/>
      <c r="FK1495" s="30"/>
      <c r="FL1495" s="30"/>
      <c r="FM1495" s="30"/>
      <c r="FN1495" s="30"/>
      <c r="FO1495" s="30"/>
      <c r="FP1495" s="30"/>
      <c r="FQ1495" s="30"/>
      <c r="FR1495" s="30"/>
      <c r="FS1495" s="30"/>
      <c r="FT1495" s="30"/>
      <c r="FU1495" s="30"/>
      <c r="FV1495" s="30"/>
      <c r="FW1495" s="30"/>
      <c r="FX1495" s="30"/>
      <c r="FY1495" s="30"/>
      <c r="FZ1495" s="30"/>
      <c r="GA1495" s="30"/>
      <c r="GB1495" s="30"/>
      <c r="GC1495" s="30"/>
      <c r="GD1495" s="30"/>
      <c r="GE1495" s="30"/>
      <c r="GF1495" s="30"/>
      <c r="GG1495" s="30"/>
      <c r="GH1495" s="30"/>
      <c r="GI1495" s="30"/>
      <c r="GJ1495" s="30"/>
      <c r="GK1495" s="30"/>
      <c r="GL1495" s="30"/>
      <c r="GM1495" s="30"/>
      <c r="GN1495" s="30"/>
      <c r="GO1495" s="30"/>
      <c r="GP1495" s="30"/>
      <c r="GQ1495" s="30"/>
      <c r="GR1495" s="30"/>
      <c r="GS1495" s="30"/>
      <c r="GT1495" s="30"/>
      <c r="GU1495" s="30"/>
      <c r="GV1495" s="30"/>
      <c r="GW1495" s="30"/>
      <c r="GX1495" s="30"/>
      <c r="GY1495" s="30"/>
      <c r="GZ1495" s="30"/>
      <c r="HA1495" s="30"/>
      <c r="HB1495" s="30"/>
      <c r="HC1495" s="30"/>
      <c r="HD1495" s="30"/>
      <c r="HE1495" s="30"/>
      <c r="HF1495" s="30"/>
      <c r="HG1495" s="30"/>
      <c r="HH1495" s="30"/>
      <c r="HI1495" s="30"/>
      <c r="HJ1495" s="30"/>
      <c r="HK1495" s="30"/>
      <c r="HL1495" s="30"/>
      <c r="HM1495" s="30"/>
      <c r="HN1495" s="30"/>
      <c r="HO1495" s="30"/>
      <c r="HP1495" s="30"/>
      <c r="HQ1495" s="30"/>
      <c r="HR1495" s="30"/>
      <c r="HS1495" s="30"/>
      <c r="HT1495" s="30"/>
      <c r="HU1495" s="30"/>
      <c r="HV1495" s="30"/>
      <c r="HW1495" s="30"/>
      <c r="HX1495" s="30"/>
      <c r="HY1495" s="30"/>
      <c r="HZ1495" s="30"/>
      <c r="IA1495" s="30"/>
      <c r="IB1495" s="30"/>
      <c r="IC1495" s="30"/>
      <c r="ID1495" s="30"/>
      <c r="IE1495" s="30"/>
      <c r="IF1495" s="30"/>
      <c r="IG1495" s="30"/>
      <c r="IH1495" s="30"/>
      <c r="II1495" s="30"/>
      <c r="IJ1495" s="30"/>
      <c r="IK1495" s="30"/>
      <c r="IL1495" s="30"/>
      <c r="IM1495" s="30"/>
      <c r="IN1495" s="30"/>
      <c r="IO1495" s="30"/>
      <c r="IP1495" s="30"/>
      <c r="IQ1495" s="30"/>
      <c r="IR1495" s="30"/>
      <c r="IS1495" s="30"/>
      <c r="IT1495" s="30"/>
      <c r="IU1495" s="30"/>
    </row>
    <row r="1496" spans="1:255" ht="15">
      <c r="A1496" s="140" t="s">
        <v>23</v>
      </c>
      <c r="B1496" s="151" t="s">
        <v>6</v>
      </c>
      <c r="C1496" s="152"/>
      <c r="D1496" s="139" t="s">
        <v>7</v>
      </c>
      <c r="E1496" s="150" t="s">
        <v>8</v>
      </c>
      <c r="F1496" s="30"/>
      <c r="G1496" s="30"/>
      <c r="H1496" s="30"/>
      <c r="I1496" s="30"/>
      <c r="J1496" s="30"/>
      <c r="K1496" s="30"/>
      <c r="L1496" s="30"/>
      <c r="M1496" s="30"/>
      <c r="N1496" s="30"/>
      <c r="O1496" s="30"/>
      <c r="P1496" s="30"/>
      <c r="Q1496" s="30"/>
      <c r="R1496" s="30"/>
      <c r="S1496" s="30"/>
      <c r="T1496" s="30"/>
      <c r="U1496" s="30"/>
      <c r="V1496" s="30"/>
      <c r="W1496" s="30"/>
      <c r="X1496" s="30"/>
      <c r="Y1496" s="30"/>
      <c r="Z1496" s="30"/>
      <c r="AA1496" s="30"/>
      <c r="AB1496" s="30"/>
      <c r="AC1496" s="30"/>
      <c r="AD1496" s="30"/>
      <c r="AE1496" s="30"/>
      <c r="AF1496" s="30"/>
      <c r="AG1496" s="30"/>
      <c r="AH1496" s="30"/>
      <c r="AI1496" s="30"/>
      <c r="AJ1496" s="30"/>
      <c r="AK1496" s="30"/>
      <c r="AL1496" s="30"/>
      <c r="AM1496" s="30"/>
      <c r="AN1496" s="30"/>
      <c r="AO1496" s="30"/>
      <c r="AP1496" s="30"/>
      <c r="AQ1496" s="30"/>
      <c r="AR1496" s="30"/>
      <c r="AS1496" s="30"/>
      <c r="AT1496" s="30"/>
      <c r="AU1496" s="30"/>
      <c r="AV1496" s="30"/>
      <c r="AW1496" s="30"/>
      <c r="AX1496" s="30"/>
      <c r="AY1496" s="30"/>
      <c r="AZ1496" s="30"/>
      <c r="BA1496" s="30"/>
      <c r="BB1496" s="30"/>
      <c r="BC1496" s="30"/>
      <c r="BD1496" s="30"/>
      <c r="BE1496" s="30"/>
      <c r="BF1496" s="30"/>
      <c r="BG1496" s="30"/>
      <c r="BH1496" s="30"/>
      <c r="BI1496" s="30"/>
      <c r="BJ1496" s="30"/>
      <c r="BK1496" s="30"/>
      <c r="BL1496" s="30"/>
      <c r="BM1496" s="30"/>
      <c r="BN1496" s="30"/>
      <c r="BO1496" s="30"/>
      <c r="BP1496" s="30"/>
      <c r="BQ1496" s="30"/>
      <c r="BR1496" s="30"/>
      <c r="BS1496" s="30"/>
      <c r="BT1496" s="30"/>
      <c r="BU1496" s="30"/>
      <c r="BV1496" s="30"/>
      <c r="BW1496" s="30"/>
      <c r="BX1496" s="30"/>
      <c r="BY1496" s="30"/>
      <c r="BZ1496" s="30"/>
      <c r="CA1496" s="30"/>
      <c r="CB1496" s="30"/>
      <c r="CC1496" s="30"/>
      <c r="CD1496" s="30"/>
      <c r="CE1496" s="30"/>
      <c r="CF1496" s="30"/>
      <c r="CG1496" s="30"/>
      <c r="CH1496" s="30"/>
      <c r="CI1496" s="30"/>
      <c r="CJ1496" s="30"/>
      <c r="CK1496" s="30"/>
      <c r="CL1496" s="30"/>
      <c r="CM1496" s="30"/>
      <c r="CN1496" s="30"/>
      <c r="CO1496" s="30"/>
      <c r="CP1496" s="30"/>
      <c r="CQ1496" s="30"/>
      <c r="CR1496" s="30"/>
      <c r="CS1496" s="30"/>
      <c r="CT1496" s="30"/>
      <c r="CU1496" s="30"/>
      <c r="CV1496" s="30"/>
      <c r="CW1496" s="30"/>
      <c r="CX1496" s="30"/>
      <c r="CY1496" s="30"/>
      <c r="CZ1496" s="30"/>
      <c r="DA1496" s="30"/>
      <c r="DB1496" s="30"/>
      <c r="DC1496" s="30"/>
      <c r="DD1496" s="30"/>
      <c r="DE1496" s="30"/>
      <c r="DF1496" s="30"/>
      <c r="DG1496" s="30"/>
      <c r="DH1496" s="30"/>
      <c r="DI1496" s="30"/>
      <c r="DJ1496" s="30"/>
      <c r="DK1496" s="30"/>
      <c r="DL1496" s="30"/>
      <c r="DM1496" s="30"/>
      <c r="DN1496" s="30"/>
      <c r="DO1496" s="30"/>
      <c r="DP1496" s="30"/>
      <c r="DQ1496" s="30"/>
      <c r="DR1496" s="30"/>
      <c r="DS1496" s="30"/>
      <c r="DT1496" s="30"/>
      <c r="DU1496" s="30"/>
      <c r="DV1496" s="30"/>
      <c r="DW1496" s="30"/>
      <c r="DX1496" s="30"/>
      <c r="DY1496" s="30"/>
      <c r="DZ1496" s="30"/>
      <c r="EA1496" s="30"/>
      <c r="EB1496" s="30"/>
      <c r="EC1496" s="30"/>
      <c r="ED1496" s="30"/>
      <c r="EE1496" s="30"/>
      <c r="EF1496" s="30"/>
      <c r="EG1496" s="30"/>
      <c r="EH1496" s="30"/>
      <c r="EI1496" s="30"/>
      <c r="EJ1496" s="30"/>
      <c r="EK1496" s="30"/>
      <c r="EL1496" s="30"/>
      <c r="EM1496" s="30"/>
      <c r="EN1496" s="30"/>
      <c r="EO1496" s="30"/>
      <c r="EP1496" s="30"/>
      <c r="EQ1496" s="30"/>
      <c r="ER1496" s="30"/>
      <c r="ES1496" s="30"/>
      <c r="ET1496" s="30"/>
      <c r="EU1496" s="30"/>
      <c r="EV1496" s="30"/>
      <c r="EW1496" s="30"/>
      <c r="EX1496" s="30"/>
      <c r="EY1496" s="30"/>
      <c r="EZ1496" s="30"/>
      <c r="FA1496" s="30"/>
      <c r="FB1496" s="30"/>
      <c r="FC1496" s="30"/>
      <c r="FD1496" s="30"/>
      <c r="FE1496" s="30"/>
      <c r="FF1496" s="30"/>
      <c r="FG1496" s="30"/>
      <c r="FH1496" s="30"/>
      <c r="FI1496" s="30"/>
      <c r="FJ1496" s="30"/>
      <c r="FK1496" s="30"/>
      <c r="FL1496" s="30"/>
      <c r="FM1496" s="30"/>
      <c r="FN1496" s="30"/>
      <c r="FO1496" s="30"/>
      <c r="FP1496" s="30"/>
      <c r="FQ1496" s="30"/>
      <c r="FR1496" s="30"/>
      <c r="FS1496" s="30"/>
      <c r="FT1496" s="30"/>
      <c r="FU1496" s="30"/>
      <c r="FV1496" s="30"/>
      <c r="FW1496" s="30"/>
      <c r="FX1496" s="30"/>
      <c r="FY1496" s="30"/>
      <c r="FZ1496" s="30"/>
      <c r="GA1496" s="30"/>
      <c r="GB1496" s="30"/>
      <c r="GC1496" s="30"/>
      <c r="GD1496" s="30"/>
      <c r="GE1496" s="30"/>
      <c r="GF1496" s="30"/>
      <c r="GG1496" s="30"/>
      <c r="GH1496" s="30"/>
      <c r="GI1496" s="30"/>
      <c r="GJ1496" s="30"/>
      <c r="GK1496" s="30"/>
      <c r="GL1496" s="30"/>
      <c r="GM1496" s="30"/>
      <c r="GN1496" s="30"/>
      <c r="GO1496" s="30"/>
      <c r="GP1496" s="30"/>
      <c r="GQ1496" s="30"/>
      <c r="GR1496" s="30"/>
      <c r="GS1496" s="30"/>
      <c r="GT1496" s="30"/>
      <c r="GU1496" s="30"/>
      <c r="GV1496" s="30"/>
      <c r="GW1496" s="30"/>
      <c r="GX1496" s="30"/>
      <c r="GY1496" s="30"/>
      <c r="GZ1496" s="30"/>
      <c r="HA1496" s="30"/>
      <c r="HB1496" s="30"/>
      <c r="HC1496" s="30"/>
      <c r="HD1496" s="30"/>
      <c r="HE1496" s="30"/>
      <c r="HF1496" s="30"/>
      <c r="HG1496" s="30"/>
      <c r="HH1496" s="30"/>
      <c r="HI1496" s="30"/>
      <c r="HJ1496" s="30"/>
      <c r="HK1496" s="30"/>
      <c r="HL1496" s="30"/>
      <c r="HM1496" s="30"/>
      <c r="HN1496" s="30"/>
      <c r="HO1496" s="30"/>
      <c r="HP1496" s="30"/>
      <c r="HQ1496" s="30"/>
      <c r="HR1496" s="30"/>
      <c r="HS1496" s="30"/>
      <c r="HT1496" s="30"/>
      <c r="HU1496" s="30"/>
      <c r="HV1496" s="30"/>
      <c r="HW1496" s="30"/>
      <c r="HX1496" s="30"/>
      <c r="HY1496" s="30"/>
      <c r="HZ1496" s="30"/>
      <c r="IA1496" s="30"/>
      <c r="IB1496" s="30"/>
      <c r="IC1496" s="30"/>
      <c r="ID1496" s="30"/>
      <c r="IE1496" s="30"/>
      <c r="IF1496" s="30"/>
      <c r="IG1496" s="30"/>
      <c r="IH1496" s="30"/>
      <c r="II1496" s="30"/>
      <c r="IJ1496" s="30"/>
      <c r="IK1496" s="30"/>
      <c r="IL1496" s="30"/>
      <c r="IM1496" s="30"/>
      <c r="IN1496" s="30"/>
      <c r="IO1496" s="30"/>
      <c r="IP1496" s="30"/>
      <c r="IQ1496" s="30"/>
      <c r="IR1496" s="30"/>
      <c r="IS1496" s="30"/>
      <c r="IT1496" s="30"/>
      <c r="IU1496" s="30"/>
    </row>
    <row r="1497" spans="1:255" ht="15">
      <c r="A1497" s="140"/>
      <c r="B1497" s="39" t="s">
        <v>9</v>
      </c>
      <c r="C1497" s="39" t="s">
        <v>10</v>
      </c>
      <c r="D1497" s="139"/>
      <c r="E1497" s="150"/>
      <c r="F1497" s="30"/>
      <c r="G1497" s="30"/>
      <c r="H1497" s="30"/>
      <c r="I1497" s="30"/>
      <c r="J1497" s="30"/>
      <c r="K1497" s="30"/>
      <c r="L1497" s="30"/>
      <c r="M1497" s="30"/>
      <c r="N1497" s="30"/>
      <c r="O1497" s="30"/>
      <c r="P1497" s="30"/>
      <c r="Q1497" s="30"/>
      <c r="R1497" s="30"/>
      <c r="S1497" s="30"/>
      <c r="T1497" s="30"/>
      <c r="U1497" s="30"/>
      <c r="V1497" s="30"/>
      <c r="W1497" s="30"/>
      <c r="X1497" s="30"/>
      <c r="Y1497" s="30"/>
      <c r="Z1497" s="30"/>
      <c r="AA1497" s="30"/>
      <c r="AB1497" s="30"/>
      <c r="AC1497" s="30"/>
      <c r="AD1497" s="30"/>
      <c r="AE1497" s="30"/>
      <c r="AF1497" s="30"/>
      <c r="AG1497" s="30"/>
      <c r="AH1497" s="30"/>
      <c r="AI1497" s="30"/>
      <c r="AJ1497" s="30"/>
      <c r="AK1497" s="30"/>
      <c r="AL1497" s="30"/>
      <c r="AM1497" s="30"/>
      <c r="AN1497" s="30"/>
      <c r="AO1497" s="30"/>
      <c r="AP1497" s="30"/>
      <c r="AQ1497" s="30"/>
      <c r="AR1497" s="30"/>
      <c r="AS1497" s="30"/>
      <c r="AT1497" s="30"/>
      <c r="AU1497" s="30"/>
      <c r="AV1497" s="30"/>
      <c r="AW1497" s="30"/>
      <c r="AX1497" s="30"/>
      <c r="AY1497" s="30"/>
      <c r="AZ1497" s="30"/>
      <c r="BA1497" s="30"/>
      <c r="BB1497" s="30"/>
      <c r="BC1497" s="30"/>
      <c r="BD1497" s="30"/>
      <c r="BE1497" s="30"/>
      <c r="BF1497" s="30"/>
      <c r="BG1497" s="30"/>
      <c r="BH1497" s="30"/>
      <c r="BI1497" s="30"/>
      <c r="BJ1497" s="30"/>
      <c r="BK1497" s="30"/>
      <c r="BL1497" s="30"/>
      <c r="BM1497" s="30"/>
      <c r="BN1497" s="30"/>
      <c r="BO1497" s="30"/>
      <c r="BP1497" s="30"/>
      <c r="BQ1497" s="30"/>
      <c r="BR1497" s="30"/>
      <c r="BS1497" s="30"/>
      <c r="BT1497" s="30"/>
      <c r="BU1497" s="30"/>
      <c r="BV1497" s="30"/>
      <c r="BW1497" s="30"/>
      <c r="BX1497" s="30"/>
      <c r="BY1497" s="30"/>
      <c r="BZ1497" s="30"/>
      <c r="CA1497" s="30"/>
      <c r="CB1497" s="30"/>
      <c r="CC1497" s="30"/>
      <c r="CD1497" s="30"/>
      <c r="CE1497" s="30"/>
      <c r="CF1497" s="30"/>
      <c r="CG1497" s="30"/>
      <c r="CH1497" s="30"/>
      <c r="CI1497" s="30"/>
      <c r="CJ1497" s="30"/>
      <c r="CK1497" s="30"/>
      <c r="CL1497" s="30"/>
      <c r="CM1497" s="30"/>
      <c r="CN1497" s="30"/>
      <c r="CO1497" s="30"/>
      <c r="CP1497" s="30"/>
      <c r="CQ1497" s="30"/>
      <c r="CR1497" s="30"/>
      <c r="CS1497" s="30"/>
      <c r="CT1497" s="30"/>
      <c r="CU1497" s="30"/>
      <c r="CV1497" s="30"/>
      <c r="CW1497" s="30"/>
      <c r="CX1497" s="30"/>
      <c r="CY1497" s="30"/>
      <c r="CZ1497" s="30"/>
      <c r="DA1497" s="30"/>
      <c r="DB1497" s="30"/>
      <c r="DC1497" s="30"/>
      <c r="DD1497" s="30"/>
      <c r="DE1497" s="30"/>
      <c r="DF1497" s="30"/>
      <c r="DG1497" s="30"/>
      <c r="DH1497" s="30"/>
      <c r="DI1497" s="30"/>
      <c r="DJ1497" s="30"/>
      <c r="DK1497" s="30"/>
      <c r="DL1497" s="30"/>
      <c r="DM1497" s="30"/>
      <c r="DN1497" s="30"/>
      <c r="DO1497" s="30"/>
      <c r="DP1497" s="30"/>
      <c r="DQ1497" s="30"/>
      <c r="DR1497" s="30"/>
      <c r="DS1497" s="30"/>
      <c r="DT1497" s="30"/>
      <c r="DU1497" s="30"/>
      <c r="DV1497" s="30"/>
      <c r="DW1497" s="30"/>
      <c r="DX1497" s="30"/>
      <c r="DY1497" s="30"/>
      <c r="DZ1497" s="30"/>
      <c r="EA1497" s="30"/>
      <c r="EB1497" s="30"/>
      <c r="EC1497" s="30"/>
      <c r="ED1497" s="30"/>
      <c r="EE1497" s="30"/>
      <c r="EF1497" s="30"/>
      <c r="EG1497" s="30"/>
      <c r="EH1497" s="30"/>
      <c r="EI1497" s="30"/>
      <c r="EJ1497" s="30"/>
      <c r="EK1497" s="30"/>
      <c r="EL1497" s="30"/>
      <c r="EM1497" s="30"/>
      <c r="EN1497" s="30"/>
      <c r="EO1497" s="30"/>
      <c r="EP1497" s="30"/>
      <c r="EQ1497" s="30"/>
      <c r="ER1497" s="30"/>
      <c r="ES1497" s="30"/>
      <c r="ET1497" s="30"/>
      <c r="EU1497" s="30"/>
      <c r="EV1497" s="30"/>
      <c r="EW1497" s="30"/>
      <c r="EX1497" s="30"/>
      <c r="EY1497" s="30"/>
      <c r="EZ1497" s="30"/>
      <c r="FA1497" s="30"/>
      <c r="FB1497" s="30"/>
      <c r="FC1497" s="30"/>
      <c r="FD1497" s="30"/>
      <c r="FE1497" s="30"/>
      <c r="FF1497" s="30"/>
      <c r="FG1497" s="30"/>
      <c r="FH1497" s="30"/>
      <c r="FI1497" s="30"/>
      <c r="FJ1497" s="30"/>
      <c r="FK1497" s="30"/>
      <c r="FL1497" s="30"/>
      <c r="FM1497" s="30"/>
      <c r="FN1497" s="30"/>
      <c r="FO1497" s="30"/>
      <c r="FP1497" s="30"/>
      <c r="FQ1497" s="30"/>
      <c r="FR1497" s="30"/>
      <c r="FS1497" s="30"/>
      <c r="FT1497" s="30"/>
      <c r="FU1497" s="30"/>
      <c r="FV1497" s="30"/>
      <c r="FW1497" s="30"/>
      <c r="FX1497" s="30"/>
      <c r="FY1497" s="30"/>
      <c r="FZ1497" s="30"/>
      <c r="GA1497" s="30"/>
      <c r="GB1497" s="30"/>
      <c r="GC1497" s="30"/>
      <c r="GD1497" s="30"/>
      <c r="GE1497" s="30"/>
      <c r="GF1497" s="30"/>
      <c r="GG1497" s="30"/>
      <c r="GH1497" s="30"/>
      <c r="GI1497" s="30"/>
      <c r="GJ1497" s="30"/>
      <c r="GK1497" s="30"/>
      <c r="GL1497" s="30"/>
      <c r="GM1497" s="30"/>
      <c r="GN1497" s="30"/>
      <c r="GO1497" s="30"/>
      <c r="GP1497" s="30"/>
      <c r="GQ1497" s="30"/>
      <c r="GR1497" s="30"/>
      <c r="GS1497" s="30"/>
      <c r="GT1497" s="30"/>
      <c r="GU1497" s="30"/>
      <c r="GV1497" s="30"/>
      <c r="GW1497" s="30"/>
      <c r="GX1497" s="30"/>
      <c r="GY1497" s="30"/>
      <c r="GZ1497" s="30"/>
      <c r="HA1497" s="30"/>
      <c r="HB1497" s="30"/>
      <c r="HC1497" s="30"/>
      <c r="HD1497" s="30"/>
      <c r="HE1497" s="30"/>
      <c r="HF1497" s="30"/>
      <c r="HG1497" s="30"/>
      <c r="HH1497" s="30"/>
      <c r="HI1497" s="30"/>
      <c r="HJ1497" s="30"/>
      <c r="HK1497" s="30"/>
      <c r="HL1497" s="30"/>
      <c r="HM1497" s="30"/>
      <c r="HN1497" s="30"/>
      <c r="HO1497" s="30"/>
      <c r="HP1497" s="30"/>
      <c r="HQ1497" s="30"/>
      <c r="HR1497" s="30"/>
      <c r="HS1497" s="30"/>
      <c r="HT1497" s="30"/>
      <c r="HU1497" s="30"/>
      <c r="HV1497" s="30"/>
      <c r="HW1497" s="30"/>
      <c r="HX1497" s="30"/>
      <c r="HY1497" s="30"/>
      <c r="HZ1497" s="30"/>
      <c r="IA1497" s="30"/>
      <c r="IB1497" s="30"/>
      <c r="IC1497" s="30"/>
      <c r="ID1497" s="30"/>
      <c r="IE1497" s="30"/>
      <c r="IF1497" s="30"/>
      <c r="IG1497" s="30"/>
      <c r="IH1497" s="30"/>
      <c r="II1497" s="30"/>
      <c r="IJ1497" s="30"/>
      <c r="IK1497" s="30"/>
      <c r="IL1497" s="30"/>
      <c r="IM1497" s="30"/>
      <c r="IN1497" s="30"/>
      <c r="IO1497" s="30"/>
      <c r="IP1497" s="30"/>
      <c r="IQ1497" s="30"/>
      <c r="IR1497" s="30"/>
      <c r="IS1497" s="30"/>
      <c r="IT1497" s="30"/>
      <c r="IU1497" s="30"/>
    </row>
    <row r="1498" spans="1:5" ht="15">
      <c r="A1498" s="52"/>
      <c r="B1498" s="23"/>
      <c r="C1498" s="60"/>
      <c r="D1498" s="5"/>
      <c r="E1498" s="120"/>
    </row>
    <row r="1499" spans="1:5" ht="15">
      <c r="A1499" s="52"/>
      <c r="B1499" s="23"/>
      <c r="C1499" s="60"/>
      <c r="D1499" s="5"/>
      <c r="E1499" s="120"/>
    </row>
    <row r="1500" spans="1:5" ht="15">
      <c r="A1500" s="52"/>
      <c r="B1500" s="23"/>
      <c r="C1500" s="60"/>
      <c r="D1500" s="5"/>
      <c r="E1500" s="120"/>
    </row>
    <row r="1501" spans="1:5" ht="15">
      <c r="A1501" s="52"/>
      <c r="B1501" s="23"/>
      <c r="C1501" s="60"/>
      <c r="D1501" s="5"/>
      <c r="E1501" s="120"/>
    </row>
    <row r="1502" spans="1:5" ht="15">
      <c r="A1502" s="52"/>
      <c r="B1502" s="23"/>
      <c r="C1502" s="60"/>
      <c r="D1502" s="5"/>
      <c r="E1502" s="120"/>
    </row>
    <row r="1503" spans="1:5" ht="15">
      <c r="A1503" s="142" t="s">
        <v>20</v>
      </c>
      <c r="B1503" s="143"/>
      <c r="C1503" s="143"/>
      <c r="D1503" s="144"/>
      <c r="E1503" s="46">
        <f>SUM(E1498:E1502)</f>
        <v>0</v>
      </c>
    </row>
    <row r="1505" ht="15">
      <c r="A1505" s="32"/>
    </row>
    <row r="1507" spans="1:5" ht="15.75" thickBot="1">
      <c r="A1507" s="145" t="s">
        <v>1054</v>
      </c>
      <c r="B1507" s="145"/>
      <c r="C1507" s="145"/>
      <c r="D1507" s="145"/>
      <c r="E1507" s="145"/>
    </row>
    <row r="1508" spans="1:255" ht="15.75" thickTop="1">
      <c r="A1508" s="146" t="s">
        <v>0</v>
      </c>
      <c r="B1508" s="146"/>
      <c r="C1508" s="146"/>
      <c r="D1508" s="146"/>
      <c r="E1508" s="146"/>
      <c r="F1508" s="30"/>
      <c r="G1508" s="30"/>
      <c r="H1508" s="30"/>
      <c r="I1508" s="30"/>
      <c r="J1508" s="30"/>
      <c r="K1508" s="30"/>
      <c r="L1508" s="30"/>
      <c r="M1508" s="30"/>
      <c r="N1508" s="30"/>
      <c r="O1508" s="30"/>
      <c r="P1508" s="30"/>
      <c r="Q1508" s="30"/>
      <c r="R1508" s="30"/>
      <c r="S1508" s="30"/>
      <c r="T1508" s="30"/>
      <c r="U1508" s="30"/>
      <c r="V1508" s="30"/>
      <c r="W1508" s="30"/>
      <c r="X1508" s="30"/>
      <c r="Y1508" s="30"/>
      <c r="Z1508" s="30"/>
      <c r="AA1508" s="30"/>
      <c r="AB1508" s="30"/>
      <c r="AC1508" s="30"/>
      <c r="AD1508" s="30"/>
      <c r="AE1508" s="30"/>
      <c r="AF1508" s="30"/>
      <c r="AG1508" s="30"/>
      <c r="AH1508" s="30"/>
      <c r="AI1508" s="30"/>
      <c r="AJ1508" s="30"/>
      <c r="AK1508" s="30"/>
      <c r="AL1508" s="30"/>
      <c r="AM1508" s="30"/>
      <c r="AN1508" s="30"/>
      <c r="AO1508" s="30"/>
      <c r="AP1508" s="30"/>
      <c r="AQ1508" s="30"/>
      <c r="AR1508" s="30"/>
      <c r="AS1508" s="30"/>
      <c r="AT1508" s="30"/>
      <c r="AU1508" s="30"/>
      <c r="AV1508" s="30"/>
      <c r="AW1508" s="30"/>
      <c r="AX1508" s="30"/>
      <c r="AY1508" s="30"/>
      <c r="AZ1508" s="30"/>
      <c r="BA1508" s="30"/>
      <c r="BB1508" s="30"/>
      <c r="BC1508" s="30"/>
      <c r="BD1508" s="30"/>
      <c r="BE1508" s="30"/>
      <c r="BF1508" s="30"/>
      <c r="BG1508" s="30"/>
      <c r="BH1508" s="30"/>
      <c r="BI1508" s="30"/>
      <c r="BJ1508" s="30"/>
      <c r="BK1508" s="30"/>
      <c r="BL1508" s="30"/>
      <c r="BM1508" s="30"/>
      <c r="BN1508" s="30"/>
      <c r="BO1508" s="30"/>
      <c r="BP1508" s="30"/>
      <c r="BQ1508" s="30"/>
      <c r="BR1508" s="30"/>
      <c r="BS1508" s="30"/>
      <c r="BT1508" s="30"/>
      <c r="BU1508" s="30"/>
      <c r="BV1508" s="30"/>
      <c r="BW1508" s="30"/>
      <c r="BX1508" s="30"/>
      <c r="BY1508" s="30"/>
      <c r="BZ1508" s="30"/>
      <c r="CA1508" s="30"/>
      <c r="CB1508" s="30"/>
      <c r="CC1508" s="30"/>
      <c r="CD1508" s="30"/>
      <c r="CE1508" s="30"/>
      <c r="CF1508" s="30"/>
      <c r="CG1508" s="30"/>
      <c r="CH1508" s="30"/>
      <c r="CI1508" s="30"/>
      <c r="CJ1508" s="30"/>
      <c r="CK1508" s="30"/>
      <c r="CL1508" s="30"/>
      <c r="CM1508" s="30"/>
      <c r="CN1508" s="30"/>
      <c r="CO1508" s="30"/>
      <c r="CP1508" s="30"/>
      <c r="CQ1508" s="30"/>
      <c r="CR1508" s="30"/>
      <c r="CS1508" s="30"/>
      <c r="CT1508" s="30"/>
      <c r="CU1508" s="30"/>
      <c r="CV1508" s="30"/>
      <c r="CW1508" s="30"/>
      <c r="CX1508" s="30"/>
      <c r="CY1508" s="30"/>
      <c r="CZ1508" s="30"/>
      <c r="DA1508" s="30"/>
      <c r="DB1508" s="30"/>
      <c r="DC1508" s="30"/>
      <c r="DD1508" s="30"/>
      <c r="DE1508" s="30"/>
      <c r="DF1508" s="30"/>
      <c r="DG1508" s="30"/>
      <c r="DH1508" s="30"/>
      <c r="DI1508" s="30"/>
      <c r="DJ1508" s="30"/>
      <c r="DK1508" s="30"/>
      <c r="DL1508" s="30"/>
      <c r="DM1508" s="30"/>
      <c r="DN1508" s="30"/>
      <c r="DO1508" s="30"/>
      <c r="DP1508" s="30"/>
      <c r="DQ1508" s="30"/>
      <c r="DR1508" s="30"/>
      <c r="DS1508" s="30"/>
      <c r="DT1508" s="30"/>
      <c r="DU1508" s="30"/>
      <c r="DV1508" s="30"/>
      <c r="DW1508" s="30"/>
      <c r="DX1508" s="30"/>
      <c r="DY1508" s="30"/>
      <c r="DZ1508" s="30"/>
      <c r="EA1508" s="30"/>
      <c r="EB1508" s="30"/>
      <c r="EC1508" s="30"/>
      <c r="ED1508" s="30"/>
      <c r="EE1508" s="30"/>
      <c r="EF1508" s="30"/>
      <c r="EG1508" s="30"/>
      <c r="EH1508" s="30"/>
      <c r="EI1508" s="30"/>
      <c r="EJ1508" s="30"/>
      <c r="EK1508" s="30"/>
      <c r="EL1508" s="30"/>
      <c r="EM1508" s="30"/>
      <c r="EN1508" s="30"/>
      <c r="EO1508" s="30"/>
      <c r="EP1508" s="30"/>
      <c r="EQ1508" s="30"/>
      <c r="ER1508" s="30"/>
      <c r="ES1508" s="30"/>
      <c r="ET1508" s="30"/>
      <c r="EU1508" s="30"/>
      <c r="EV1508" s="30"/>
      <c r="EW1508" s="30"/>
      <c r="EX1508" s="30"/>
      <c r="EY1508" s="30"/>
      <c r="EZ1508" s="30"/>
      <c r="FA1508" s="30"/>
      <c r="FB1508" s="30"/>
      <c r="FC1508" s="30"/>
      <c r="FD1508" s="30"/>
      <c r="FE1508" s="30"/>
      <c r="FF1508" s="30"/>
      <c r="FG1508" s="30"/>
      <c r="FH1508" s="30"/>
      <c r="FI1508" s="30"/>
      <c r="FJ1508" s="30"/>
      <c r="FK1508" s="30"/>
      <c r="FL1508" s="30"/>
      <c r="FM1508" s="30"/>
      <c r="FN1508" s="30"/>
      <c r="FO1508" s="30"/>
      <c r="FP1508" s="30"/>
      <c r="FQ1508" s="30"/>
      <c r="FR1508" s="30"/>
      <c r="FS1508" s="30"/>
      <c r="FT1508" s="30"/>
      <c r="FU1508" s="30"/>
      <c r="FV1508" s="30"/>
      <c r="FW1508" s="30"/>
      <c r="FX1508" s="30"/>
      <c r="FY1508" s="30"/>
      <c r="FZ1508" s="30"/>
      <c r="GA1508" s="30"/>
      <c r="GB1508" s="30"/>
      <c r="GC1508" s="30"/>
      <c r="GD1508" s="30"/>
      <c r="GE1508" s="30"/>
      <c r="GF1508" s="30"/>
      <c r="GG1508" s="30"/>
      <c r="GH1508" s="30"/>
      <c r="GI1508" s="30"/>
      <c r="GJ1508" s="30"/>
      <c r="GK1508" s="30"/>
      <c r="GL1508" s="30"/>
      <c r="GM1508" s="30"/>
      <c r="GN1508" s="30"/>
      <c r="GO1508" s="30"/>
      <c r="GP1508" s="30"/>
      <c r="GQ1508" s="30"/>
      <c r="GR1508" s="30"/>
      <c r="GS1508" s="30"/>
      <c r="GT1508" s="30"/>
      <c r="GU1508" s="30"/>
      <c r="GV1508" s="30"/>
      <c r="GW1508" s="30"/>
      <c r="GX1508" s="30"/>
      <c r="GY1508" s="30"/>
      <c r="GZ1508" s="30"/>
      <c r="HA1508" s="30"/>
      <c r="HB1508" s="30"/>
      <c r="HC1508" s="30"/>
      <c r="HD1508" s="30"/>
      <c r="HE1508" s="30"/>
      <c r="HF1508" s="30"/>
      <c r="HG1508" s="30"/>
      <c r="HH1508" s="30"/>
      <c r="HI1508" s="30"/>
      <c r="HJ1508" s="30"/>
      <c r="HK1508" s="30"/>
      <c r="HL1508" s="30"/>
      <c r="HM1508" s="30"/>
      <c r="HN1508" s="30"/>
      <c r="HO1508" s="30"/>
      <c r="HP1508" s="30"/>
      <c r="HQ1508" s="30"/>
      <c r="HR1508" s="30"/>
      <c r="HS1508" s="30"/>
      <c r="HT1508" s="30"/>
      <c r="HU1508" s="30"/>
      <c r="HV1508" s="30"/>
      <c r="HW1508" s="30"/>
      <c r="HX1508" s="30"/>
      <c r="HY1508" s="30"/>
      <c r="HZ1508" s="30"/>
      <c r="IA1508" s="30"/>
      <c r="IB1508" s="30"/>
      <c r="IC1508" s="30"/>
      <c r="ID1508" s="30"/>
      <c r="IE1508" s="30"/>
      <c r="IF1508" s="30"/>
      <c r="IG1508" s="30"/>
      <c r="IH1508" s="30"/>
      <c r="II1508" s="30"/>
      <c r="IJ1508" s="30"/>
      <c r="IK1508" s="30"/>
      <c r="IL1508" s="30"/>
      <c r="IM1508" s="30"/>
      <c r="IN1508" s="30"/>
      <c r="IO1508" s="30"/>
      <c r="IP1508" s="30"/>
      <c r="IQ1508" s="30"/>
      <c r="IR1508" s="30"/>
      <c r="IS1508" s="30"/>
      <c r="IT1508" s="30"/>
      <c r="IU1508" s="30"/>
    </row>
    <row r="1509" spans="6:255" ht="15">
      <c r="F1509" s="30"/>
      <c r="G1509" s="30"/>
      <c r="H1509" s="30"/>
      <c r="I1509" s="30"/>
      <c r="J1509" s="30"/>
      <c r="K1509" s="30"/>
      <c r="L1509" s="30"/>
      <c r="M1509" s="30"/>
      <c r="N1509" s="30"/>
      <c r="O1509" s="30"/>
      <c r="P1509" s="30"/>
      <c r="Q1509" s="30"/>
      <c r="R1509" s="30"/>
      <c r="S1509" s="30"/>
      <c r="T1509" s="30"/>
      <c r="U1509" s="30"/>
      <c r="V1509" s="30"/>
      <c r="W1509" s="30"/>
      <c r="X1509" s="30"/>
      <c r="Y1509" s="30"/>
      <c r="Z1509" s="30"/>
      <c r="AA1509" s="30"/>
      <c r="AB1509" s="30"/>
      <c r="AC1509" s="30"/>
      <c r="AD1509" s="30"/>
      <c r="AE1509" s="30"/>
      <c r="AF1509" s="30"/>
      <c r="AG1509" s="30"/>
      <c r="AH1509" s="30"/>
      <c r="AI1509" s="30"/>
      <c r="AJ1509" s="30"/>
      <c r="AK1509" s="30"/>
      <c r="AL1509" s="30"/>
      <c r="AM1509" s="30"/>
      <c r="AN1509" s="30"/>
      <c r="AO1509" s="30"/>
      <c r="AP1509" s="30"/>
      <c r="AQ1509" s="30"/>
      <c r="AR1509" s="30"/>
      <c r="AS1509" s="30"/>
      <c r="AT1509" s="30"/>
      <c r="AU1509" s="30"/>
      <c r="AV1509" s="30"/>
      <c r="AW1509" s="30"/>
      <c r="AX1509" s="30"/>
      <c r="AY1509" s="30"/>
      <c r="AZ1509" s="30"/>
      <c r="BA1509" s="30"/>
      <c r="BB1509" s="30"/>
      <c r="BC1509" s="30"/>
      <c r="BD1509" s="30"/>
      <c r="BE1509" s="30"/>
      <c r="BF1509" s="30"/>
      <c r="BG1509" s="30"/>
      <c r="BH1509" s="30"/>
      <c r="BI1509" s="30"/>
      <c r="BJ1509" s="30"/>
      <c r="BK1509" s="30"/>
      <c r="BL1509" s="30"/>
      <c r="BM1509" s="30"/>
      <c r="BN1509" s="30"/>
      <c r="BO1509" s="30"/>
      <c r="BP1509" s="30"/>
      <c r="BQ1509" s="30"/>
      <c r="BR1509" s="30"/>
      <c r="BS1509" s="30"/>
      <c r="BT1509" s="30"/>
      <c r="BU1509" s="30"/>
      <c r="BV1509" s="30"/>
      <c r="BW1509" s="30"/>
      <c r="BX1509" s="30"/>
      <c r="BY1509" s="30"/>
      <c r="BZ1509" s="30"/>
      <c r="CA1509" s="30"/>
      <c r="CB1509" s="30"/>
      <c r="CC1509" s="30"/>
      <c r="CD1509" s="30"/>
      <c r="CE1509" s="30"/>
      <c r="CF1509" s="30"/>
      <c r="CG1509" s="30"/>
      <c r="CH1509" s="30"/>
      <c r="CI1509" s="30"/>
      <c r="CJ1509" s="30"/>
      <c r="CK1509" s="30"/>
      <c r="CL1509" s="30"/>
      <c r="CM1509" s="30"/>
      <c r="CN1509" s="30"/>
      <c r="CO1509" s="30"/>
      <c r="CP1509" s="30"/>
      <c r="CQ1509" s="30"/>
      <c r="CR1509" s="30"/>
      <c r="CS1509" s="30"/>
      <c r="CT1509" s="30"/>
      <c r="CU1509" s="30"/>
      <c r="CV1509" s="30"/>
      <c r="CW1509" s="30"/>
      <c r="CX1509" s="30"/>
      <c r="CY1509" s="30"/>
      <c r="CZ1509" s="30"/>
      <c r="DA1509" s="30"/>
      <c r="DB1509" s="30"/>
      <c r="DC1509" s="30"/>
      <c r="DD1509" s="30"/>
      <c r="DE1509" s="30"/>
      <c r="DF1509" s="30"/>
      <c r="DG1509" s="30"/>
      <c r="DH1509" s="30"/>
      <c r="DI1509" s="30"/>
      <c r="DJ1509" s="30"/>
      <c r="DK1509" s="30"/>
      <c r="DL1509" s="30"/>
      <c r="DM1509" s="30"/>
      <c r="DN1509" s="30"/>
      <c r="DO1509" s="30"/>
      <c r="DP1509" s="30"/>
      <c r="DQ1509" s="30"/>
      <c r="DR1509" s="30"/>
      <c r="DS1509" s="30"/>
      <c r="DT1509" s="30"/>
      <c r="DU1509" s="30"/>
      <c r="DV1509" s="30"/>
      <c r="DW1509" s="30"/>
      <c r="DX1509" s="30"/>
      <c r="DY1509" s="30"/>
      <c r="DZ1509" s="30"/>
      <c r="EA1509" s="30"/>
      <c r="EB1509" s="30"/>
      <c r="EC1509" s="30"/>
      <c r="ED1509" s="30"/>
      <c r="EE1509" s="30"/>
      <c r="EF1509" s="30"/>
      <c r="EG1509" s="30"/>
      <c r="EH1509" s="30"/>
      <c r="EI1509" s="30"/>
      <c r="EJ1509" s="30"/>
      <c r="EK1509" s="30"/>
      <c r="EL1509" s="30"/>
      <c r="EM1509" s="30"/>
      <c r="EN1509" s="30"/>
      <c r="EO1509" s="30"/>
      <c r="EP1509" s="30"/>
      <c r="EQ1509" s="30"/>
      <c r="ER1509" s="30"/>
      <c r="ES1509" s="30"/>
      <c r="ET1509" s="30"/>
      <c r="EU1509" s="30"/>
      <c r="EV1509" s="30"/>
      <c r="EW1509" s="30"/>
      <c r="EX1509" s="30"/>
      <c r="EY1509" s="30"/>
      <c r="EZ1509" s="30"/>
      <c r="FA1509" s="30"/>
      <c r="FB1509" s="30"/>
      <c r="FC1509" s="30"/>
      <c r="FD1509" s="30"/>
      <c r="FE1509" s="30"/>
      <c r="FF1509" s="30"/>
      <c r="FG1509" s="30"/>
      <c r="FH1509" s="30"/>
      <c r="FI1509" s="30"/>
      <c r="FJ1509" s="30"/>
      <c r="FK1509" s="30"/>
      <c r="FL1509" s="30"/>
      <c r="FM1509" s="30"/>
      <c r="FN1509" s="30"/>
      <c r="FO1509" s="30"/>
      <c r="FP1509" s="30"/>
      <c r="FQ1509" s="30"/>
      <c r="FR1509" s="30"/>
      <c r="FS1509" s="30"/>
      <c r="FT1509" s="30"/>
      <c r="FU1509" s="30"/>
      <c r="FV1509" s="30"/>
      <c r="FW1509" s="30"/>
      <c r="FX1509" s="30"/>
      <c r="FY1509" s="30"/>
      <c r="FZ1509" s="30"/>
      <c r="GA1509" s="30"/>
      <c r="GB1509" s="30"/>
      <c r="GC1509" s="30"/>
      <c r="GD1509" s="30"/>
      <c r="GE1509" s="30"/>
      <c r="GF1509" s="30"/>
      <c r="GG1509" s="30"/>
      <c r="GH1509" s="30"/>
      <c r="GI1509" s="30"/>
      <c r="GJ1509" s="30"/>
      <c r="GK1509" s="30"/>
      <c r="GL1509" s="30"/>
      <c r="GM1509" s="30"/>
      <c r="GN1509" s="30"/>
      <c r="GO1509" s="30"/>
      <c r="GP1509" s="30"/>
      <c r="GQ1509" s="30"/>
      <c r="GR1509" s="30"/>
      <c r="GS1509" s="30"/>
      <c r="GT1509" s="30"/>
      <c r="GU1509" s="30"/>
      <c r="GV1509" s="30"/>
      <c r="GW1509" s="30"/>
      <c r="GX1509" s="30"/>
      <c r="GY1509" s="30"/>
      <c r="GZ1509" s="30"/>
      <c r="HA1509" s="30"/>
      <c r="HB1509" s="30"/>
      <c r="HC1509" s="30"/>
      <c r="HD1509" s="30"/>
      <c r="HE1509" s="30"/>
      <c r="HF1509" s="30"/>
      <c r="HG1509" s="30"/>
      <c r="HH1509" s="30"/>
      <c r="HI1509" s="30"/>
      <c r="HJ1509" s="30"/>
      <c r="HK1509" s="30"/>
      <c r="HL1509" s="30"/>
      <c r="HM1509" s="30"/>
      <c r="HN1509" s="30"/>
      <c r="HO1509" s="30"/>
      <c r="HP1509" s="30"/>
      <c r="HQ1509" s="30"/>
      <c r="HR1509" s="30"/>
      <c r="HS1509" s="30"/>
      <c r="HT1509" s="30"/>
      <c r="HU1509" s="30"/>
      <c r="HV1509" s="30"/>
      <c r="HW1509" s="30"/>
      <c r="HX1509" s="30"/>
      <c r="HY1509" s="30"/>
      <c r="HZ1509" s="30"/>
      <c r="IA1509" s="30"/>
      <c r="IB1509" s="30"/>
      <c r="IC1509" s="30"/>
      <c r="ID1509" s="30"/>
      <c r="IE1509" s="30"/>
      <c r="IF1509" s="30"/>
      <c r="IG1509" s="30"/>
      <c r="IH1509" s="30"/>
      <c r="II1509" s="30"/>
      <c r="IJ1509" s="30"/>
      <c r="IK1509" s="30"/>
      <c r="IL1509" s="30"/>
      <c r="IM1509" s="30"/>
      <c r="IN1509" s="30"/>
      <c r="IO1509" s="30"/>
      <c r="IP1509" s="30"/>
      <c r="IQ1509" s="30"/>
      <c r="IR1509" s="30"/>
      <c r="IS1509" s="30"/>
      <c r="IT1509" s="30"/>
      <c r="IU1509" s="30"/>
    </row>
    <row r="1510" spans="1:255" ht="32.25" customHeight="1">
      <c r="A1510" s="147" t="s">
        <v>1064</v>
      </c>
      <c r="B1510" s="147"/>
      <c r="C1510" s="147"/>
      <c r="D1510" s="147"/>
      <c r="E1510" s="147"/>
      <c r="F1510" s="30"/>
      <c r="G1510" s="30"/>
      <c r="H1510" s="30"/>
      <c r="I1510" s="30"/>
      <c r="J1510" s="30"/>
      <c r="K1510" s="30"/>
      <c r="L1510" s="30"/>
      <c r="M1510" s="30"/>
      <c r="N1510" s="30"/>
      <c r="O1510" s="30"/>
      <c r="P1510" s="30"/>
      <c r="Q1510" s="30"/>
      <c r="R1510" s="30"/>
      <c r="S1510" s="30"/>
      <c r="T1510" s="30"/>
      <c r="U1510" s="30"/>
      <c r="V1510" s="30"/>
      <c r="W1510" s="30"/>
      <c r="X1510" s="30"/>
      <c r="Y1510" s="30"/>
      <c r="Z1510" s="30"/>
      <c r="AA1510" s="30"/>
      <c r="AB1510" s="30"/>
      <c r="AC1510" s="30"/>
      <c r="AD1510" s="30"/>
      <c r="AE1510" s="30"/>
      <c r="AF1510" s="30"/>
      <c r="AG1510" s="30"/>
      <c r="AH1510" s="30"/>
      <c r="AI1510" s="30"/>
      <c r="AJ1510" s="30"/>
      <c r="AK1510" s="30"/>
      <c r="AL1510" s="30"/>
      <c r="AM1510" s="30"/>
      <c r="AN1510" s="30"/>
      <c r="AO1510" s="30"/>
      <c r="AP1510" s="30"/>
      <c r="AQ1510" s="30"/>
      <c r="AR1510" s="30"/>
      <c r="AS1510" s="30"/>
      <c r="AT1510" s="30"/>
      <c r="AU1510" s="30"/>
      <c r="AV1510" s="30"/>
      <c r="AW1510" s="30"/>
      <c r="AX1510" s="30"/>
      <c r="AY1510" s="30"/>
      <c r="AZ1510" s="30"/>
      <c r="BA1510" s="30"/>
      <c r="BB1510" s="30"/>
      <c r="BC1510" s="30"/>
      <c r="BD1510" s="30"/>
      <c r="BE1510" s="30"/>
      <c r="BF1510" s="30"/>
      <c r="BG1510" s="30"/>
      <c r="BH1510" s="30"/>
      <c r="BI1510" s="30"/>
      <c r="BJ1510" s="30"/>
      <c r="BK1510" s="30"/>
      <c r="BL1510" s="30"/>
      <c r="BM1510" s="30"/>
      <c r="BN1510" s="30"/>
      <c r="BO1510" s="30"/>
      <c r="BP1510" s="30"/>
      <c r="BQ1510" s="30"/>
      <c r="BR1510" s="30"/>
      <c r="BS1510" s="30"/>
      <c r="BT1510" s="30"/>
      <c r="BU1510" s="30"/>
      <c r="BV1510" s="30"/>
      <c r="BW1510" s="30"/>
      <c r="BX1510" s="30"/>
      <c r="BY1510" s="30"/>
      <c r="BZ1510" s="30"/>
      <c r="CA1510" s="30"/>
      <c r="CB1510" s="30"/>
      <c r="CC1510" s="30"/>
      <c r="CD1510" s="30"/>
      <c r="CE1510" s="30"/>
      <c r="CF1510" s="30"/>
      <c r="CG1510" s="30"/>
      <c r="CH1510" s="30"/>
      <c r="CI1510" s="30"/>
      <c r="CJ1510" s="30"/>
      <c r="CK1510" s="30"/>
      <c r="CL1510" s="30"/>
      <c r="CM1510" s="30"/>
      <c r="CN1510" s="30"/>
      <c r="CO1510" s="30"/>
      <c r="CP1510" s="30"/>
      <c r="CQ1510" s="30"/>
      <c r="CR1510" s="30"/>
      <c r="CS1510" s="30"/>
      <c r="CT1510" s="30"/>
      <c r="CU1510" s="30"/>
      <c r="CV1510" s="30"/>
      <c r="CW1510" s="30"/>
      <c r="CX1510" s="30"/>
      <c r="CY1510" s="30"/>
      <c r="CZ1510" s="30"/>
      <c r="DA1510" s="30"/>
      <c r="DB1510" s="30"/>
      <c r="DC1510" s="30"/>
      <c r="DD1510" s="30"/>
      <c r="DE1510" s="30"/>
      <c r="DF1510" s="30"/>
      <c r="DG1510" s="30"/>
      <c r="DH1510" s="30"/>
      <c r="DI1510" s="30"/>
      <c r="DJ1510" s="30"/>
      <c r="DK1510" s="30"/>
      <c r="DL1510" s="30"/>
      <c r="DM1510" s="30"/>
      <c r="DN1510" s="30"/>
      <c r="DO1510" s="30"/>
      <c r="DP1510" s="30"/>
      <c r="DQ1510" s="30"/>
      <c r="DR1510" s="30"/>
      <c r="DS1510" s="30"/>
      <c r="DT1510" s="30"/>
      <c r="DU1510" s="30"/>
      <c r="DV1510" s="30"/>
      <c r="DW1510" s="30"/>
      <c r="DX1510" s="30"/>
      <c r="DY1510" s="30"/>
      <c r="DZ1510" s="30"/>
      <c r="EA1510" s="30"/>
      <c r="EB1510" s="30"/>
      <c r="EC1510" s="30"/>
      <c r="ED1510" s="30"/>
      <c r="EE1510" s="30"/>
      <c r="EF1510" s="30"/>
      <c r="EG1510" s="30"/>
      <c r="EH1510" s="30"/>
      <c r="EI1510" s="30"/>
      <c r="EJ1510" s="30"/>
      <c r="EK1510" s="30"/>
      <c r="EL1510" s="30"/>
      <c r="EM1510" s="30"/>
      <c r="EN1510" s="30"/>
      <c r="EO1510" s="30"/>
      <c r="EP1510" s="30"/>
      <c r="EQ1510" s="30"/>
      <c r="ER1510" s="30"/>
      <c r="ES1510" s="30"/>
      <c r="ET1510" s="30"/>
      <c r="EU1510" s="30"/>
      <c r="EV1510" s="30"/>
      <c r="EW1510" s="30"/>
      <c r="EX1510" s="30"/>
      <c r="EY1510" s="30"/>
      <c r="EZ1510" s="30"/>
      <c r="FA1510" s="30"/>
      <c r="FB1510" s="30"/>
      <c r="FC1510" s="30"/>
      <c r="FD1510" s="30"/>
      <c r="FE1510" s="30"/>
      <c r="FF1510" s="30"/>
      <c r="FG1510" s="30"/>
      <c r="FH1510" s="30"/>
      <c r="FI1510" s="30"/>
      <c r="FJ1510" s="30"/>
      <c r="FK1510" s="30"/>
      <c r="FL1510" s="30"/>
      <c r="FM1510" s="30"/>
      <c r="FN1510" s="30"/>
      <c r="FO1510" s="30"/>
      <c r="FP1510" s="30"/>
      <c r="FQ1510" s="30"/>
      <c r="FR1510" s="30"/>
      <c r="FS1510" s="30"/>
      <c r="FT1510" s="30"/>
      <c r="FU1510" s="30"/>
      <c r="FV1510" s="30"/>
      <c r="FW1510" s="30"/>
      <c r="FX1510" s="30"/>
      <c r="FY1510" s="30"/>
      <c r="FZ1510" s="30"/>
      <c r="GA1510" s="30"/>
      <c r="GB1510" s="30"/>
      <c r="GC1510" s="30"/>
      <c r="GD1510" s="30"/>
      <c r="GE1510" s="30"/>
      <c r="GF1510" s="30"/>
      <c r="GG1510" s="30"/>
      <c r="GH1510" s="30"/>
      <c r="GI1510" s="30"/>
      <c r="GJ1510" s="30"/>
      <c r="GK1510" s="30"/>
      <c r="GL1510" s="30"/>
      <c r="GM1510" s="30"/>
      <c r="GN1510" s="30"/>
      <c r="GO1510" s="30"/>
      <c r="GP1510" s="30"/>
      <c r="GQ1510" s="30"/>
      <c r="GR1510" s="30"/>
      <c r="GS1510" s="30"/>
      <c r="GT1510" s="30"/>
      <c r="GU1510" s="30"/>
      <c r="GV1510" s="30"/>
      <c r="GW1510" s="30"/>
      <c r="GX1510" s="30"/>
      <c r="GY1510" s="30"/>
      <c r="GZ1510" s="30"/>
      <c r="HA1510" s="30"/>
      <c r="HB1510" s="30"/>
      <c r="HC1510" s="30"/>
      <c r="HD1510" s="30"/>
      <c r="HE1510" s="30"/>
      <c r="HF1510" s="30"/>
      <c r="HG1510" s="30"/>
      <c r="HH1510" s="30"/>
      <c r="HI1510" s="30"/>
      <c r="HJ1510" s="30"/>
      <c r="HK1510" s="30"/>
      <c r="HL1510" s="30"/>
      <c r="HM1510" s="30"/>
      <c r="HN1510" s="30"/>
      <c r="HO1510" s="30"/>
      <c r="HP1510" s="30"/>
      <c r="HQ1510" s="30"/>
      <c r="HR1510" s="30"/>
      <c r="HS1510" s="30"/>
      <c r="HT1510" s="30"/>
      <c r="HU1510" s="30"/>
      <c r="HV1510" s="30"/>
      <c r="HW1510" s="30"/>
      <c r="HX1510" s="30"/>
      <c r="HY1510" s="30"/>
      <c r="HZ1510" s="30"/>
      <c r="IA1510" s="30"/>
      <c r="IB1510" s="30"/>
      <c r="IC1510" s="30"/>
      <c r="ID1510" s="30"/>
      <c r="IE1510" s="30"/>
      <c r="IF1510" s="30"/>
      <c r="IG1510" s="30"/>
      <c r="IH1510" s="30"/>
      <c r="II1510" s="30"/>
      <c r="IJ1510" s="30"/>
      <c r="IK1510" s="30"/>
      <c r="IL1510" s="30"/>
      <c r="IM1510" s="30"/>
      <c r="IN1510" s="30"/>
      <c r="IO1510" s="30"/>
      <c r="IP1510" s="30"/>
      <c r="IQ1510" s="30"/>
      <c r="IR1510" s="30"/>
      <c r="IS1510" s="30"/>
      <c r="IT1510" s="30"/>
      <c r="IU1510" s="30"/>
    </row>
    <row r="1511" spans="1:255" ht="15">
      <c r="A1511" s="148" t="s">
        <v>139</v>
      </c>
      <c r="B1511" s="148"/>
      <c r="C1511" s="148"/>
      <c r="D1511" s="148"/>
      <c r="E1511" s="148"/>
      <c r="F1511" s="30"/>
      <c r="G1511" s="30"/>
      <c r="H1511" s="30"/>
      <c r="I1511" s="30"/>
      <c r="J1511" s="30"/>
      <c r="K1511" s="30"/>
      <c r="L1511" s="30"/>
      <c r="M1511" s="30"/>
      <c r="N1511" s="30"/>
      <c r="O1511" s="30"/>
      <c r="P1511" s="30"/>
      <c r="Q1511" s="30"/>
      <c r="R1511" s="30"/>
      <c r="S1511" s="30"/>
      <c r="T1511" s="30"/>
      <c r="U1511" s="30"/>
      <c r="V1511" s="30"/>
      <c r="W1511" s="30"/>
      <c r="X1511" s="30"/>
      <c r="Y1511" s="30"/>
      <c r="Z1511" s="30"/>
      <c r="AA1511" s="30"/>
      <c r="AB1511" s="30"/>
      <c r="AC1511" s="30"/>
      <c r="AD1511" s="30"/>
      <c r="AE1511" s="30"/>
      <c r="AF1511" s="30"/>
      <c r="AG1511" s="30"/>
      <c r="AH1511" s="30"/>
      <c r="AI1511" s="30"/>
      <c r="AJ1511" s="30"/>
      <c r="AK1511" s="30"/>
      <c r="AL1511" s="30"/>
      <c r="AM1511" s="30"/>
      <c r="AN1511" s="30"/>
      <c r="AO1511" s="30"/>
      <c r="AP1511" s="30"/>
      <c r="AQ1511" s="30"/>
      <c r="AR1511" s="30"/>
      <c r="AS1511" s="30"/>
      <c r="AT1511" s="30"/>
      <c r="AU1511" s="30"/>
      <c r="AV1511" s="30"/>
      <c r="AW1511" s="30"/>
      <c r="AX1511" s="30"/>
      <c r="AY1511" s="30"/>
      <c r="AZ1511" s="30"/>
      <c r="BA1511" s="30"/>
      <c r="BB1511" s="30"/>
      <c r="BC1511" s="30"/>
      <c r="BD1511" s="30"/>
      <c r="BE1511" s="30"/>
      <c r="BF1511" s="30"/>
      <c r="BG1511" s="30"/>
      <c r="BH1511" s="30"/>
      <c r="BI1511" s="30"/>
      <c r="BJ1511" s="30"/>
      <c r="BK1511" s="30"/>
      <c r="BL1511" s="30"/>
      <c r="BM1511" s="30"/>
      <c r="BN1511" s="30"/>
      <c r="BO1511" s="30"/>
      <c r="BP1511" s="30"/>
      <c r="BQ1511" s="30"/>
      <c r="BR1511" s="30"/>
      <c r="BS1511" s="30"/>
      <c r="BT1511" s="30"/>
      <c r="BU1511" s="30"/>
      <c r="BV1511" s="30"/>
      <c r="BW1511" s="30"/>
      <c r="BX1511" s="30"/>
      <c r="BY1511" s="30"/>
      <c r="BZ1511" s="30"/>
      <c r="CA1511" s="30"/>
      <c r="CB1511" s="30"/>
      <c r="CC1511" s="30"/>
      <c r="CD1511" s="30"/>
      <c r="CE1511" s="30"/>
      <c r="CF1511" s="30"/>
      <c r="CG1511" s="30"/>
      <c r="CH1511" s="30"/>
      <c r="CI1511" s="30"/>
      <c r="CJ1511" s="30"/>
      <c r="CK1511" s="30"/>
      <c r="CL1511" s="30"/>
      <c r="CM1511" s="30"/>
      <c r="CN1511" s="30"/>
      <c r="CO1511" s="30"/>
      <c r="CP1511" s="30"/>
      <c r="CQ1511" s="30"/>
      <c r="CR1511" s="30"/>
      <c r="CS1511" s="30"/>
      <c r="CT1511" s="30"/>
      <c r="CU1511" s="30"/>
      <c r="CV1511" s="30"/>
      <c r="CW1511" s="30"/>
      <c r="CX1511" s="30"/>
      <c r="CY1511" s="30"/>
      <c r="CZ1511" s="30"/>
      <c r="DA1511" s="30"/>
      <c r="DB1511" s="30"/>
      <c r="DC1511" s="30"/>
      <c r="DD1511" s="30"/>
      <c r="DE1511" s="30"/>
      <c r="DF1511" s="30"/>
      <c r="DG1511" s="30"/>
      <c r="DH1511" s="30"/>
      <c r="DI1511" s="30"/>
      <c r="DJ1511" s="30"/>
      <c r="DK1511" s="30"/>
      <c r="DL1511" s="30"/>
      <c r="DM1511" s="30"/>
      <c r="DN1511" s="30"/>
      <c r="DO1511" s="30"/>
      <c r="DP1511" s="30"/>
      <c r="DQ1511" s="30"/>
      <c r="DR1511" s="30"/>
      <c r="DS1511" s="30"/>
      <c r="DT1511" s="30"/>
      <c r="DU1511" s="30"/>
      <c r="DV1511" s="30"/>
      <c r="DW1511" s="30"/>
      <c r="DX1511" s="30"/>
      <c r="DY1511" s="30"/>
      <c r="DZ1511" s="30"/>
      <c r="EA1511" s="30"/>
      <c r="EB1511" s="30"/>
      <c r="EC1511" s="30"/>
      <c r="ED1511" s="30"/>
      <c r="EE1511" s="30"/>
      <c r="EF1511" s="30"/>
      <c r="EG1511" s="30"/>
      <c r="EH1511" s="30"/>
      <c r="EI1511" s="30"/>
      <c r="EJ1511" s="30"/>
      <c r="EK1511" s="30"/>
      <c r="EL1511" s="30"/>
      <c r="EM1511" s="30"/>
      <c r="EN1511" s="30"/>
      <c r="EO1511" s="30"/>
      <c r="EP1511" s="30"/>
      <c r="EQ1511" s="30"/>
      <c r="ER1511" s="30"/>
      <c r="ES1511" s="30"/>
      <c r="ET1511" s="30"/>
      <c r="EU1511" s="30"/>
      <c r="EV1511" s="30"/>
      <c r="EW1511" s="30"/>
      <c r="EX1511" s="30"/>
      <c r="EY1511" s="30"/>
      <c r="EZ1511" s="30"/>
      <c r="FA1511" s="30"/>
      <c r="FB1511" s="30"/>
      <c r="FC1511" s="30"/>
      <c r="FD1511" s="30"/>
      <c r="FE1511" s="30"/>
      <c r="FF1511" s="30"/>
      <c r="FG1511" s="30"/>
      <c r="FH1511" s="30"/>
      <c r="FI1511" s="30"/>
      <c r="FJ1511" s="30"/>
      <c r="FK1511" s="30"/>
      <c r="FL1511" s="30"/>
      <c r="FM1511" s="30"/>
      <c r="FN1511" s="30"/>
      <c r="FO1511" s="30"/>
      <c r="FP1511" s="30"/>
      <c r="FQ1511" s="30"/>
      <c r="FR1511" s="30"/>
      <c r="FS1511" s="30"/>
      <c r="FT1511" s="30"/>
      <c r="FU1511" s="30"/>
      <c r="FV1511" s="30"/>
      <c r="FW1511" s="30"/>
      <c r="FX1511" s="30"/>
      <c r="FY1511" s="30"/>
      <c r="FZ1511" s="30"/>
      <c r="GA1511" s="30"/>
      <c r="GB1511" s="30"/>
      <c r="GC1511" s="30"/>
      <c r="GD1511" s="30"/>
      <c r="GE1511" s="30"/>
      <c r="GF1511" s="30"/>
      <c r="GG1511" s="30"/>
      <c r="GH1511" s="30"/>
      <c r="GI1511" s="30"/>
      <c r="GJ1511" s="30"/>
      <c r="GK1511" s="30"/>
      <c r="GL1511" s="30"/>
      <c r="GM1511" s="30"/>
      <c r="GN1511" s="30"/>
      <c r="GO1511" s="30"/>
      <c r="GP1511" s="30"/>
      <c r="GQ1511" s="30"/>
      <c r="GR1511" s="30"/>
      <c r="GS1511" s="30"/>
      <c r="GT1511" s="30"/>
      <c r="GU1511" s="30"/>
      <c r="GV1511" s="30"/>
      <c r="GW1511" s="30"/>
      <c r="GX1511" s="30"/>
      <c r="GY1511" s="30"/>
      <c r="GZ1511" s="30"/>
      <c r="HA1511" s="30"/>
      <c r="HB1511" s="30"/>
      <c r="HC1511" s="30"/>
      <c r="HD1511" s="30"/>
      <c r="HE1511" s="30"/>
      <c r="HF1511" s="30"/>
      <c r="HG1511" s="30"/>
      <c r="HH1511" s="30"/>
      <c r="HI1511" s="30"/>
      <c r="HJ1511" s="30"/>
      <c r="HK1511" s="30"/>
      <c r="HL1511" s="30"/>
      <c r="HM1511" s="30"/>
      <c r="HN1511" s="30"/>
      <c r="HO1511" s="30"/>
      <c r="HP1511" s="30"/>
      <c r="HQ1511" s="30"/>
      <c r="HR1511" s="30"/>
      <c r="HS1511" s="30"/>
      <c r="HT1511" s="30"/>
      <c r="HU1511" s="30"/>
      <c r="HV1511" s="30"/>
      <c r="HW1511" s="30"/>
      <c r="HX1511" s="30"/>
      <c r="HY1511" s="30"/>
      <c r="HZ1511" s="30"/>
      <c r="IA1511" s="30"/>
      <c r="IB1511" s="30"/>
      <c r="IC1511" s="30"/>
      <c r="ID1511" s="30"/>
      <c r="IE1511" s="30"/>
      <c r="IF1511" s="30"/>
      <c r="IG1511" s="30"/>
      <c r="IH1511" s="30"/>
      <c r="II1511" s="30"/>
      <c r="IJ1511" s="30"/>
      <c r="IK1511" s="30"/>
      <c r="IL1511" s="30"/>
      <c r="IM1511" s="30"/>
      <c r="IN1511" s="30"/>
      <c r="IO1511" s="30"/>
      <c r="IP1511" s="30"/>
      <c r="IQ1511" s="30"/>
      <c r="IR1511" s="30"/>
      <c r="IS1511" s="30"/>
      <c r="IT1511" s="30"/>
      <c r="IU1511" s="30"/>
    </row>
    <row r="1512" spans="1:5" ht="15">
      <c r="A1512" s="148" t="s">
        <v>1062</v>
      </c>
      <c r="B1512" s="148"/>
      <c r="C1512" s="148"/>
      <c r="D1512" s="148"/>
      <c r="E1512" s="148"/>
    </row>
    <row r="1513" spans="1:5" ht="15">
      <c r="A1513" s="149" t="s">
        <v>1063</v>
      </c>
      <c r="B1513" s="149"/>
      <c r="C1513" s="149"/>
      <c r="D1513" s="149"/>
      <c r="E1513" s="149"/>
    </row>
    <row r="1514" spans="1:5" ht="15">
      <c r="A1514" s="140" t="s">
        <v>23</v>
      </c>
      <c r="B1514" s="151" t="s">
        <v>6</v>
      </c>
      <c r="C1514" s="152"/>
      <c r="D1514" s="139" t="s">
        <v>7</v>
      </c>
      <c r="E1514" s="140" t="s">
        <v>8</v>
      </c>
    </row>
    <row r="1515" spans="1:5" ht="15">
      <c r="A1515" s="140"/>
      <c r="B1515" s="39" t="s">
        <v>9</v>
      </c>
      <c r="C1515" s="39" t="s">
        <v>10</v>
      </c>
      <c r="D1515" s="139"/>
      <c r="E1515" s="141"/>
    </row>
    <row r="1516" spans="1:255" ht="15">
      <c r="A1516" s="52"/>
      <c r="B1516" s="23"/>
      <c r="C1516" s="60"/>
      <c r="D1516" s="5"/>
      <c r="E1516" s="120"/>
      <c r="F1516" s="30"/>
      <c r="G1516" s="30"/>
      <c r="H1516" s="30"/>
      <c r="I1516" s="30"/>
      <c r="J1516" s="30"/>
      <c r="K1516" s="30"/>
      <c r="L1516" s="30"/>
      <c r="M1516" s="30"/>
      <c r="N1516" s="30"/>
      <c r="O1516" s="30"/>
      <c r="P1516" s="30"/>
      <c r="Q1516" s="30"/>
      <c r="R1516" s="30"/>
      <c r="S1516" s="30"/>
      <c r="T1516" s="30"/>
      <c r="U1516" s="30"/>
      <c r="V1516" s="30"/>
      <c r="W1516" s="30"/>
      <c r="X1516" s="30"/>
      <c r="Y1516" s="30"/>
      <c r="Z1516" s="30"/>
      <c r="AA1516" s="30"/>
      <c r="AB1516" s="30"/>
      <c r="AC1516" s="30"/>
      <c r="AD1516" s="30"/>
      <c r="AE1516" s="30"/>
      <c r="AF1516" s="30"/>
      <c r="AG1516" s="30"/>
      <c r="AH1516" s="30"/>
      <c r="AI1516" s="30"/>
      <c r="AJ1516" s="30"/>
      <c r="AK1516" s="30"/>
      <c r="AL1516" s="30"/>
      <c r="AM1516" s="30"/>
      <c r="AN1516" s="30"/>
      <c r="AO1516" s="30"/>
      <c r="AP1516" s="30"/>
      <c r="AQ1516" s="30"/>
      <c r="AR1516" s="30"/>
      <c r="AS1516" s="30"/>
      <c r="AT1516" s="30"/>
      <c r="AU1516" s="30"/>
      <c r="AV1516" s="30"/>
      <c r="AW1516" s="30"/>
      <c r="AX1516" s="30"/>
      <c r="AY1516" s="30"/>
      <c r="AZ1516" s="30"/>
      <c r="BA1516" s="30"/>
      <c r="BB1516" s="30"/>
      <c r="BC1516" s="30"/>
      <c r="BD1516" s="30"/>
      <c r="BE1516" s="30"/>
      <c r="BF1516" s="30"/>
      <c r="BG1516" s="30"/>
      <c r="BH1516" s="30"/>
      <c r="BI1516" s="30"/>
      <c r="BJ1516" s="30"/>
      <c r="BK1516" s="30"/>
      <c r="BL1516" s="30"/>
      <c r="BM1516" s="30"/>
      <c r="BN1516" s="30"/>
      <c r="BO1516" s="30"/>
      <c r="BP1516" s="30"/>
      <c r="BQ1516" s="30"/>
      <c r="BR1516" s="30"/>
      <c r="BS1516" s="30"/>
      <c r="BT1516" s="30"/>
      <c r="BU1516" s="30"/>
      <c r="BV1516" s="30"/>
      <c r="BW1516" s="30"/>
      <c r="BX1516" s="30"/>
      <c r="BY1516" s="30"/>
      <c r="BZ1516" s="30"/>
      <c r="CA1516" s="30"/>
      <c r="CB1516" s="30"/>
      <c r="CC1516" s="30"/>
      <c r="CD1516" s="30"/>
      <c r="CE1516" s="30"/>
      <c r="CF1516" s="30"/>
      <c r="CG1516" s="30"/>
      <c r="CH1516" s="30"/>
      <c r="CI1516" s="30"/>
      <c r="CJ1516" s="30"/>
      <c r="CK1516" s="30"/>
      <c r="CL1516" s="30"/>
      <c r="CM1516" s="30"/>
      <c r="CN1516" s="30"/>
      <c r="CO1516" s="30"/>
      <c r="CP1516" s="30"/>
      <c r="CQ1516" s="30"/>
      <c r="CR1516" s="30"/>
      <c r="CS1516" s="30"/>
      <c r="CT1516" s="30"/>
      <c r="CU1516" s="30"/>
      <c r="CV1516" s="30"/>
      <c r="CW1516" s="30"/>
      <c r="CX1516" s="30"/>
      <c r="CY1516" s="30"/>
      <c r="CZ1516" s="30"/>
      <c r="DA1516" s="30"/>
      <c r="DB1516" s="30"/>
      <c r="DC1516" s="30"/>
      <c r="DD1516" s="30"/>
      <c r="DE1516" s="30"/>
      <c r="DF1516" s="30"/>
      <c r="DG1516" s="30"/>
      <c r="DH1516" s="30"/>
      <c r="DI1516" s="30"/>
      <c r="DJ1516" s="30"/>
      <c r="DK1516" s="30"/>
      <c r="DL1516" s="30"/>
      <c r="DM1516" s="30"/>
      <c r="DN1516" s="30"/>
      <c r="DO1516" s="30"/>
      <c r="DP1516" s="30"/>
      <c r="DQ1516" s="30"/>
      <c r="DR1516" s="30"/>
      <c r="DS1516" s="30"/>
      <c r="DT1516" s="30"/>
      <c r="DU1516" s="30"/>
      <c r="DV1516" s="30"/>
      <c r="DW1516" s="30"/>
      <c r="DX1516" s="30"/>
      <c r="DY1516" s="30"/>
      <c r="DZ1516" s="30"/>
      <c r="EA1516" s="30"/>
      <c r="EB1516" s="30"/>
      <c r="EC1516" s="30"/>
      <c r="ED1516" s="30"/>
      <c r="EE1516" s="30"/>
      <c r="EF1516" s="30"/>
      <c r="EG1516" s="30"/>
      <c r="EH1516" s="30"/>
      <c r="EI1516" s="30"/>
      <c r="EJ1516" s="30"/>
      <c r="EK1516" s="30"/>
      <c r="EL1516" s="30"/>
      <c r="EM1516" s="30"/>
      <c r="EN1516" s="30"/>
      <c r="EO1516" s="30"/>
      <c r="EP1516" s="30"/>
      <c r="EQ1516" s="30"/>
      <c r="ER1516" s="30"/>
      <c r="ES1516" s="30"/>
      <c r="ET1516" s="30"/>
      <c r="EU1516" s="30"/>
      <c r="EV1516" s="30"/>
      <c r="EW1516" s="30"/>
      <c r="EX1516" s="30"/>
      <c r="EY1516" s="30"/>
      <c r="EZ1516" s="30"/>
      <c r="FA1516" s="30"/>
      <c r="FB1516" s="30"/>
      <c r="FC1516" s="30"/>
      <c r="FD1516" s="30"/>
      <c r="FE1516" s="30"/>
      <c r="FF1516" s="30"/>
      <c r="FG1516" s="30"/>
      <c r="FH1516" s="30"/>
      <c r="FI1516" s="30"/>
      <c r="FJ1516" s="30"/>
      <c r="FK1516" s="30"/>
      <c r="FL1516" s="30"/>
      <c r="FM1516" s="30"/>
      <c r="FN1516" s="30"/>
      <c r="FO1516" s="30"/>
      <c r="FP1516" s="30"/>
      <c r="FQ1516" s="30"/>
      <c r="FR1516" s="30"/>
      <c r="FS1516" s="30"/>
      <c r="FT1516" s="30"/>
      <c r="FU1516" s="30"/>
      <c r="FV1516" s="30"/>
      <c r="FW1516" s="30"/>
      <c r="FX1516" s="30"/>
      <c r="FY1516" s="30"/>
      <c r="FZ1516" s="30"/>
      <c r="GA1516" s="30"/>
      <c r="GB1516" s="30"/>
      <c r="GC1516" s="30"/>
      <c r="GD1516" s="30"/>
      <c r="GE1516" s="30"/>
      <c r="GF1516" s="30"/>
      <c r="GG1516" s="30"/>
      <c r="GH1516" s="30"/>
      <c r="GI1516" s="30"/>
      <c r="GJ1516" s="30"/>
      <c r="GK1516" s="30"/>
      <c r="GL1516" s="30"/>
      <c r="GM1516" s="30"/>
      <c r="GN1516" s="30"/>
      <c r="GO1516" s="30"/>
      <c r="GP1516" s="30"/>
      <c r="GQ1516" s="30"/>
      <c r="GR1516" s="30"/>
      <c r="GS1516" s="30"/>
      <c r="GT1516" s="30"/>
      <c r="GU1516" s="30"/>
      <c r="GV1516" s="30"/>
      <c r="GW1516" s="30"/>
      <c r="GX1516" s="30"/>
      <c r="GY1516" s="30"/>
      <c r="GZ1516" s="30"/>
      <c r="HA1516" s="30"/>
      <c r="HB1516" s="30"/>
      <c r="HC1516" s="30"/>
      <c r="HD1516" s="30"/>
      <c r="HE1516" s="30"/>
      <c r="HF1516" s="30"/>
      <c r="HG1516" s="30"/>
      <c r="HH1516" s="30"/>
      <c r="HI1516" s="30"/>
      <c r="HJ1516" s="30"/>
      <c r="HK1516" s="30"/>
      <c r="HL1516" s="30"/>
      <c r="HM1516" s="30"/>
      <c r="HN1516" s="30"/>
      <c r="HO1516" s="30"/>
      <c r="HP1516" s="30"/>
      <c r="HQ1516" s="30"/>
      <c r="HR1516" s="30"/>
      <c r="HS1516" s="30"/>
      <c r="HT1516" s="30"/>
      <c r="HU1516" s="30"/>
      <c r="HV1516" s="30"/>
      <c r="HW1516" s="30"/>
      <c r="HX1516" s="30"/>
      <c r="HY1516" s="30"/>
      <c r="HZ1516" s="30"/>
      <c r="IA1516" s="30"/>
      <c r="IB1516" s="30"/>
      <c r="IC1516" s="30"/>
      <c r="ID1516" s="30"/>
      <c r="IE1516" s="30"/>
      <c r="IF1516" s="30"/>
      <c r="IG1516" s="30"/>
      <c r="IH1516" s="30"/>
      <c r="II1516" s="30"/>
      <c r="IJ1516" s="30"/>
      <c r="IK1516" s="30"/>
      <c r="IL1516" s="30"/>
      <c r="IM1516" s="30"/>
      <c r="IN1516" s="30"/>
      <c r="IO1516" s="30"/>
      <c r="IP1516" s="30"/>
      <c r="IQ1516" s="30"/>
      <c r="IR1516" s="30"/>
      <c r="IS1516" s="30"/>
      <c r="IT1516" s="30"/>
      <c r="IU1516" s="30"/>
    </row>
    <row r="1517" spans="1:255" ht="15">
      <c r="A1517" s="52"/>
      <c r="B1517" s="23"/>
      <c r="C1517" s="60"/>
      <c r="D1517" s="5"/>
      <c r="E1517" s="120"/>
      <c r="F1517" s="30"/>
      <c r="G1517" s="30"/>
      <c r="H1517" s="30"/>
      <c r="I1517" s="30"/>
      <c r="J1517" s="30"/>
      <c r="K1517" s="30"/>
      <c r="L1517" s="30"/>
      <c r="M1517" s="30"/>
      <c r="N1517" s="30"/>
      <c r="O1517" s="30"/>
      <c r="P1517" s="30"/>
      <c r="Q1517" s="30"/>
      <c r="R1517" s="30"/>
      <c r="S1517" s="30"/>
      <c r="T1517" s="30"/>
      <c r="U1517" s="30"/>
      <c r="V1517" s="30"/>
      <c r="W1517" s="30"/>
      <c r="X1517" s="30"/>
      <c r="Y1517" s="30"/>
      <c r="Z1517" s="30"/>
      <c r="AA1517" s="30"/>
      <c r="AB1517" s="30"/>
      <c r="AC1517" s="30"/>
      <c r="AD1517" s="30"/>
      <c r="AE1517" s="30"/>
      <c r="AF1517" s="30"/>
      <c r="AG1517" s="30"/>
      <c r="AH1517" s="30"/>
      <c r="AI1517" s="30"/>
      <c r="AJ1517" s="30"/>
      <c r="AK1517" s="30"/>
      <c r="AL1517" s="30"/>
      <c r="AM1517" s="30"/>
      <c r="AN1517" s="30"/>
      <c r="AO1517" s="30"/>
      <c r="AP1517" s="30"/>
      <c r="AQ1517" s="30"/>
      <c r="AR1517" s="30"/>
      <c r="AS1517" s="30"/>
      <c r="AT1517" s="30"/>
      <c r="AU1517" s="30"/>
      <c r="AV1517" s="30"/>
      <c r="AW1517" s="30"/>
      <c r="AX1517" s="30"/>
      <c r="AY1517" s="30"/>
      <c r="AZ1517" s="30"/>
      <c r="BA1517" s="30"/>
      <c r="BB1517" s="30"/>
      <c r="BC1517" s="30"/>
      <c r="BD1517" s="30"/>
      <c r="BE1517" s="30"/>
      <c r="BF1517" s="30"/>
      <c r="BG1517" s="30"/>
      <c r="BH1517" s="30"/>
      <c r="BI1517" s="30"/>
      <c r="BJ1517" s="30"/>
      <c r="BK1517" s="30"/>
      <c r="BL1517" s="30"/>
      <c r="BM1517" s="30"/>
      <c r="BN1517" s="30"/>
      <c r="BO1517" s="30"/>
      <c r="BP1517" s="30"/>
      <c r="BQ1517" s="30"/>
      <c r="BR1517" s="30"/>
      <c r="BS1517" s="30"/>
      <c r="BT1517" s="30"/>
      <c r="BU1517" s="30"/>
      <c r="BV1517" s="30"/>
      <c r="BW1517" s="30"/>
      <c r="BX1517" s="30"/>
      <c r="BY1517" s="30"/>
      <c r="BZ1517" s="30"/>
      <c r="CA1517" s="30"/>
      <c r="CB1517" s="30"/>
      <c r="CC1517" s="30"/>
      <c r="CD1517" s="30"/>
      <c r="CE1517" s="30"/>
      <c r="CF1517" s="30"/>
      <c r="CG1517" s="30"/>
      <c r="CH1517" s="30"/>
      <c r="CI1517" s="30"/>
      <c r="CJ1517" s="30"/>
      <c r="CK1517" s="30"/>
      <c r="CL1517" s="30"/>
      <c r="CM1517" s="30"/>
      <c r="CN1517" s="30"/>
      <c r="CO1517" s="30"/>
      <c r="CP1517" s="30"/>
      <c r="CQ1517" s="30"/>
      <c r="CR1517" s="30"/>
      <c r="CS1517" s="30"/>
      <c r="CT1517" s="30"/>
      <c r="CU1517" s="30"/>
      <c r="CV1517" s="30"/>
      <c r="CW1517" s="30"/>
      <c r="CX1517" s="30"/>
      <c r="CY1517" s="30"/>
      <c r="CZ1517" s="30"/>
      <c r="DA1517" s="30"/>
      <c r="DB1517" s="30"/>
      <c r="DC1517" s="30"/>
      <c r="DD1517" s="30"/>
      <c r="DE1517" s="30"/>
      <c r="DF1517" s="30"/>
      <c r="DG1517" s="30"/>
      <c r="DH1517" s="30"/>
      <c r="DI1517" s="30"/>
      <c r="DJ1517" s="30"/>
      <c r="DK1517" s="30"/>
      <c r="DL1517" s="30"/>
      <c r="DM1517" s="30"/>
      <c r="DN1517" s="30"/>
      <c r="DO1517" s="30"/>
      <c r="DP1517" s="30"/>
      <c r="DQ1517" s="30"/>
      <c r="DR1517" s="30"/>
      <c r="DS1517" s="30"/>
      <c r="DT1517" s="30"/>
      <c r="DU1517" s="30"/>
      <c r="DV1517" s="30"/>
      <c r="DW1517" s="30"/>
      <c r="DX1517" s="30"/>
      <c r="DY1517" s="30"/>
      <c r="DZ1517" s="30"/>
      <c r="EA1517" s="30"/>
      <c r="EB1517" s="30"/>
      <c r="EC1517" s="30"/>
      <c r="ED1517" s="30"/>
      <c r="EE1517" s="30"/>
      <c r="EF1517" s="30"/>
      <c r="EG1517" s="30"/>
      <c r="EH1517" s="30"/>
      <c r="EI1517" s="30"/>
      <c r="EJ1517" s="30"/>
      <c r="EK1517" s="30"/>
      <c r="EL1517" s="30"/>
      <c r="EM1517" s="30"/>
      <c r="EN1517" s="30"/>
      <c r="EO1517" s="30"/>
      <c r="EP1517" s="30"/>
      <c r="EQ1517" s="30"/>
      <c r="ER1517" s="30"/>
      <c r="ES1517" s="30"/>
      <c r="ET1517" s="30"/>
      <c r="EU1517" s="30"/>
      <c r="EV1517" s="30"/>
      <c r="EW1517" s="30"/>
      <c r="EX1517" s="30"/>
      <c r="EY1517" s="30"/>
      <c r="EZ1517" s="30"/>
      <c r="FA1517" s="30"/>
      <c r="FB1517" s="30"/>
      <c r="FC1517" s="30"/>
      <c r="FD1517" s="30"/>
      <c r="FE1517" s="30"/>
      <c r="FF1517" s="30"/>
      <c r="FG1517" s="30"/>
      <c r="FH1517" s="30"/>
      <c r="FI1517" s="30"/>
      <c r="FJ1517" s="30"/>
      <c r="FK1517" s="30"/>
      <c r="FL1517" s="30"/>
      <c r="FM1517" s="30"/>
      <c r="FN1517" s="30"/>
      <c r="FO1517" s="30"/>
      <c r="FP1517" s="30"/>
      <c r="FQ1517" s="30"/>
      <c r="FR1517" s="30"/>
      <c r="FS1517" s="30"/>
      <c r="FT1517" s="30"/>
      <c r="FU1517" s="30"/>
      <c r="FV1517" s="30"/>
      <c r="FW1517" s="30"/>
      <c r="FX1517" s="30"/>
      <c r="FY1517" s="30"/>
      <c r="FZ1517" s="30"/>
      <c r="GA1517" s="30"/>
      <c r="GB1517" s="30"/>
      <c r="GC1517" s="30"/>
      <c r="GD1517" s="30"/>
      <c r="GE1517" s="30"/>
      <c r="GF1517" s="30"/>
      <c r="GG1517" s="30"/>
      <c r="GH1517" s="30"/>
      <c r="GI1517" s="30"/>
      <c r="GJ1517" s="30"/>
      <c r="GK1517" s="30"/>
      <c r="GL1517" s="30"/>
      <c r="GM1517" s="30"/>
      <c r="GN1517" s="30"/>
      <c r="GO1517" s="30"/>
      <c r="GP1517" s="30"/>
      <c r="GQ1517" s="30"/>
      <c r="GR1517" s="30"/>
      <c r="GS1517" s="30"/>
      <c r="GT1517" s="30"/>
      <c r="GU1517" s="30"/>
      <c r="GV1517" s="30"/>
      <c r="GW1517" s="30"/>
      <c r="GX1517" s="30"/>
      <c r="GY1517" s="30"/>
      <c r="GZ1517" s="30"/>
      <c r="HA1517" s="30"/>
      <c r="HB1517" s="30"/>
      <c r="HC1517" s="30"/>
      <c r="HD1517" s="30"/>
      <c r="HE1517" s="30"/>
      <c r="HF1517" s="30"/>
      <c r="HG1517" s="30"/>
      <c r="HH1517" s="30"/>
      <c r="HI1517" s="30"/>
      <c r="HJ1517" s="30"/>
      <c r="HK1517" s="30"/>
      <c r="HL1517" s="30"/>
      <c r="HM1517" s="30"/>
      <c r="HN1517" s="30"/>
      <c r="HO1517" s="30"/>
      <c r="HP1517" s="30"/>
      <c r="HQ1517" s="30"/>
      <c r="HR1517" s="30"/>
      <c r="HS1517" s="30"/>
      <c r="HT1517" s="30"/>
      <c r="HU1517" s="30"/>
      <c r="HV1517" s="30"/>
      <c r="HW1517" s="30"/>
      <c r="HX1517" s="30"/>
      <c r="HY1517" s="30"/>
      <c r="HZ1517" s="30"/>
      <c r="IA1517" s="30"/>
      <c r="IB1517" s="30"/>
      <c r="IC1517" s="30"/>
      <c r="ID1517" s="30"/>
      <c r="IE1517" s="30"/>
      <c r="IF1517" s="30"/>
      <c r="IG1517" s="30"/>
      <c r="IH1517" s="30"/>
      <c r="II1517" s="30"/>
      <c r="IJ1517" s="30"/>
      <c r="IK1517" s="30"/>
      <c r="IL1517" s="30"/>
      <c r="IM1517" s="30"/>
      <c r="IN1517" s="30"/>
      <c r="IO1517" s="30"/>
      <c r="IP1517" s="30"/>
      <c r="IQ1517" s="30"/>
      <c r="IR1517" s="30"/>
      <c r="IS1517" s="30"/>
      <c r="IT1517" s="30"/>
      <c r="IU1517" s="30"/>
    </row>
    <row r="1518" spans="1:255" ht="15">
      <c r="A1518" s="52"/>
      <c r="B1518" s="23"/>
      <c r="C1518" s="60"/>
      <c r="D1518" s="5"/>
      <c r="E1518" s="120"/>
      <c r="F1518" s="30"/>
      <c r="G1518" s="30"/>
      <c r="H1518" s="30"/>
      <c r="I1518" s="30"/>
      <c r="J1518" s="30"/>
      <c r="K1518" s="30"/>
      <c r="L1518" s="30"/>
      <c r="M1518" s="30"/>
      <c r="N1518" s="30"/>
      <c r="O1518" s="30"/>
      <c r="P1518" s="30"/>
      <c r="Q1518" s="30"/>
      <c r="R1518" s="30"/>
      <c r="S1518" s="30"/>
      <c r="T1518" s="30"/>
      <c r="U1518" s="30"/>
      <c r="V1518" s="30"/>
      <c r="W1518" s="30"/>
      <c r="X1518" s="30"/>
      <c r="Y1518" s="30"/>
      <c r="Z1518" s="30"/>
      <c r="AA1518" s="30"/>
      <c r="AB1518" s="30"/>
      <c r="AC1518" s="30"/>
      <c r="AD1518" s="30"/>
      <c r="AE1518" s="30"/>
      <c r="AF1518" s="30"/>
      <c r="AG1518" s="30"/>
      <c r="AH1518" s="30"/>
      <c r="AI1518" s="30"/>
      <c r="AJ1518" s="30"/>
      <c r="AK1518" s="30"/>
      <c r="AL1518" s="30"/>
      <c r="AM1518" s="30"/>
      <c r="AN1518" s="30"/>
      <c r="AO1518" s="30"/>
      <c r="AP1518" s="30"/>
      <c r="AQ1518" s="30"/>
      <c r="AR1518" s="30"/>
      <c r="AS1518" s="30"/>
      <c r="AT1518" s="30"/>
      <c r="AU1518" s="30"/>
      <c r="AV1518" s="30"/>
      <c r="AW1518" s="30"/>
      <c r="AX1518" s="30"/>
      <c r="AY1518" s="30"/>
      <c r="AZ1518" s="30"/>
      <c r="BA1518" s="30"/>
      <c r="BB1518" s="30"/>
      <c r="BC1518" s="30"/>
      <c r="BD1518" s="30"/>
      <c r="BE1518" s="30"/>
      <c r="BF1518" s="30"/>
      <c r="BG1518" s="30"/>
      <c r="BH1518" s="30"/>
      <c r="BI1518" s="30"/>
      <c r="BJ1518" s="30"/>
      <c r="BK1518" s="30"/>
      <c r="BL1518" s="30"/>
      <c r="BM1518" s="30"/>
      <c r="BN1518" s="30"/>
      <c r="BO1518" s="30"/>
      <c r="BP1518" s="30"/>
      <c r="BQ1518" s="30"/>
      <c r="BR1518" s="30"/>
      <c r="BS1518" s="30"/>
      <c r="BT1518" s="30"/>
      <c r="BU1518" s="30"/>
      <c r="BV1518" s="30"/>
      <c r="BW1518" s="30"/>
      <c r="BX1518" s="30"/>
      <c r="BY1518" s="30"/>
      <c r="BZ1518" s="30"/>
      <c r="CA1518" s="30"/>
      <c r="CB1518" s="30"/>
      <c r="CC1518" s="30"/>
      <c r="CD1518" s="30"/>
      <c r="CE1518" s="30"/>
      <c r="CF1518" s="30"/>
      <c r="CG1518" s="30"/>
      <c r="CH1518" s="30"/>
      <c r="CI1518" s="30"/>
      <c r="CJ1518" s="30"/>
      <c r="CK1518" s="30"/>
      <c r="CL1518" s="30"/>
      <c r="CM1518" s="30"/>
      <c r="CN1518" s="30"/>
      <c r="CO1518" s="30"/>
      <c r="CP1518" s="30"/>
      <c r="CQ1518" s="30"/>
      <c r="CR1518" s="30"/>
      <c r="CS1518" s="30"/>
      <c r="CT1518" s="30"/>
      <c r="CU1518" s="30"/>
      <c r="CV1518" s="30"/>
      <c r="CW1518" s="30"/>
      <c r="CX1518" s="30"/>
      <c r="CY1518" s="30"/>
      <c r="CZ1518" s="30"/>
      <c r="DA1518" s="30"/>
      <c r="DB1518" s="30"/>
      <c r="DC1518" s="30"/>
      <c r="DD1518" s="30"/>
      <c r="DE1518" s="30"/>
      <c r="DF1518" s="30"/>
      <c r="DG1518" s="30"/>
      <c r="DH1518" s="30"/>
      <c r="DI1518" s="30"/>
      <c r="DJ1518" s="30"/>
      <c r="DK1518" s="30"/>
      <c r="DL1518" s="30"/>
      <c r="DM1518" s="30"/>
      <c r="DN1518" s="30"/>
      <c r="DO1518" s="30"/>
      <c r="DP1518" s="30"/>
      <c r="DQ1518" s="30"/>
      <c r="DR1518" s="30"/>
      <c r="DS1518" s="30"/>
      <c r="DT1518" s="30"/>
      <c r="DU1518" s="30"/>
      <c r="DV1518" s="30"/>
      <c r="DW1518" s="30"/>
      <c r="DX1518" s="30"/>
      <c r="DY1518" s="30"/>
      <c r="DZ1518" s="30"/>
      <c r="EA1518" s="30"/>
      <c r="EB1518" s="30"/>
      <c r="EC1518" s="30"/>
      <c r="ED1518" s="30"/>
      <c r="EE1518" s="30"/>
      <c r="EF1518" s="30"/>
      <c r="EG1518" s="30"/>
      <c r="EH1518" s="30"/>
      <c r="EI1518" s="30"/>
      <c r="EJ1518" s="30"/>
      <c r="EK1518" s="30"/>
      <c r="EL1518" s="30"/>
      <c r="EM1518" s="30"/>
      <c r="EN1518" s="30"/>
      <c r="EO1518" s="30"/>
      <c r="EP1518" s="30"/>
      <c r="EQ1518" s="30"/>
      <c r="ER1518" s="30"/>
      <c r="ES1518" s="30"/>
      <c r="ET1518" s="30"/>
      <c r="EU1518" s="30"/>
      <c r="EV1518" s="30"/>
      <c r="EW1518" s="30"/>
      <c r="EX1518" s="30"/>
      <c r="EY1518" s="30"/>
      <c r="EZ1518" s="30"/>
      <c r="FA1518" s="30"/>
      <c r="FB1518" s="30"/>
      <c r="FC1518" s="30"/>
      <c r="FD1518" s="30"/>
      <c r="FE1518" s="30"/>
      <c r="FF1518" s="30"/>
      <c r="FG1518" s="30"/>
      <c r="FH1518" s="30"/>
      <c r="FI1518" s="30"/>
      <c r="FJ1518" s="30"/>
      <c r="FK1518" s="30"/>
      <c r="FL1518" s="30"/>
      <c r="FM1518" s="30"/>
      <c r="FN1518" s="30"/>
      <c r="FO1518" s="30"/>
      <c r="FP1518" s="30"/>
      <c r="FQ1518" s="30"/>
      <c r="FR1518" s="30"/>
      <c r="FS1518" s="30"/>
      <c r="FT1518" s="30"/>
      <c r="FU1518" s="30"/>
      <c r="FV1518" s="30"/>
      <c r="FW1518" s="30"/>
      <c r="FX1518" s="30"/>
      <c r="FY1518" s="30"/>
      <c r="FZ1518" s="30"/>
      <c r="GA1518" s="30"/>
      <c r="GB1518" s="30"/>
      <c r="GC1518" s="30"/>
      <c r="GD1518" s="30"/>
      <c r="GE1518" s="30"/>
      <c r="GF1518" s="30"/>
      <c r="GG1518" s="30"/>
      <c r="GH1518" s="30"/>
      <c r="GI1518" s="30"/>
      <c r="GJ1518" s="30"/>
      <c r="GK1518" s="30"/>
      <c r="GL1518" s="30"/>
      <c r="GM1518" s="30"/>
      <c r="GN1518" s="30"/>
      <c r="GO1518" s="30"/>
      <c r="GP1518" s="30"/>
      <c r="GQ1518" s="30"/>
      <c r="GR1518" s="30"/>
      <c r="GS1518" s="30"/>
      <c r="GT1518" s="30"/>
      <c r="GU1518" s="30"/>
      <c r="GV1518" s="30"/>
      <c r="GW1518" s="30"/>
      <c r="GX1518" s="30"/>
      <c r="GY1518" s="30"/>
      <c r="GZ1518" s="30"/>
      <c r="HA1518" s="30"/>
      <c r="HB1518" s="30"/>
      <c r="HC1518" s="30"/>
      <c r="HD1518" s="30"/>
      <c r="HE1518" s="30"/>
      <c r="HF1518" s="30"/>
      <c r="HG1518" s="30"/>
      <c r="HH1518" s="30"/>
      <c r="HI1518" s="30"/>
      <c r="HJ1518" s="30"/>
      <c r="HK1518" s="30"/>
      <c r="HL1518" s="30"/>
      <c r="HM1518" s="30"/>
      <c r="HN1518" s="30"/>
      <c r="HO1518" s="30"/>
      <c r="HP1518" s="30"/>
      <c r="HQ1518" s="30"/>
      <c r="HR1518" s="30"/>
      <c r="HS1518" s="30"/>
      <c r="HT1518" s="30"/>
      <c r="HU1518" s="30"/>
      <c r="HV1518" s="30"/>
      <c r="HW1518" s="30"/>
      <c r="HX1518" s="30"/>
      <c r="HY1518" s="30"/>
      <c r="HZ1518" s="30"/>
      <c r="IA1518" s="30"/>
      <c r="IB1518" s="30"/>
      <c r="IC1518" s="30"/>
      <c r="ID1518" s="30"/>
      <c r="IE1518" s="30"/>
      <c r="IF1518" s="30"/>
      <c r="IG1518" s="30"/>
      <c r="IH1518" s="30"/>
      <c r="II1518" s="30"/>
      <c r="IJ1518" s="30"/>
      <c r="IK1518" s="30"/>
      <c r="IL1518" s="30"/>
      <c r="IM1518" s="30"/>
      <c r="IN1518" s="30"/>
      <c r="IO1518" s="30"/>
      <c r="IP1518" s="30"/>
      <c r="IQ1518" s="30"/>
      <c r="IR1518" s="30"/>
      <c r="IS1518" s="30"/>
      <c r="IT1518" s="30"/>
      <c r="IU1518" s="30"/>
    </row>
    <row r="1519" spans="1:255" ht="15">
      <c r="A1519" s="52"/>
      <c r="B1519" s="23"/>
      <c r="C1519" s="60"/>
      <c r="D1519" s="5"/>
      <c r="E1519" s="120"/>
      <c r="F1519" s="30"/>
      <c r="G1519" s="30"/>
      <c r="H1519" s="30"/>
      <c r="I1519" s="30"/>
      <c r="J1519" s="30"/>
      <c r="K1519" s="30"/>
      <c r="L1519" s="30"/>
      <c r="M1519" s="30"/>
      <c r="N1519" s="30"/>
      <c r="O1519" s="30"/>
      <c r="P1519" s="30"/>
      <c r="Q1519" s="30"/>
      <c r="R1519" s="30"/>
      <c r="S1519" s="30"/>
      <c r="T1519" s="30"/>
      <c r="U1519" s="30"/>
      <c r="V1519" s="30"/>
      <c r="W1519" s="30"/>
      <c r="X1519" s="30"/>
      <c r="Y1519" s="30"/>
      <c r="Z1519" s="30"/>
      <c r="AA1519" s="30"/>
      <c r="AB1519" s="30"/>
      <c r="AC1519" s="30"/>
      <c r="AD1519" s="30"/>
      <c r="AE1519" s="30"/>
      <c r="AF1519" s="30"/>
      <c r="AG1519" s="30"/>
      <c r="AH1519" s="30"/>
      <c r="AI1519" s="30"/>
      <c r="AJ1519" s="30"/>
      <c r="AK1519" s="30"/>
      <c r="AL1519" s="30"/>
      <c r="AM1519" s="30"/>
      <c r="AN1519" s="30"/>
      <c r="AO1519" s="30"/>
      <c r="AP1519" s="30"/>
      <c r="AQ1519" s="30"/>
      <c r="AR1519" s="30"/>
      <c r="AS1519" s="30"/>
      <c r="AT1519" s="30"/>
      <c r="AU1519" s="30"/>
      <c r="AV1519" s="30"/>
      <c r="AW1519" s="30"/>
      <c r="AX1519" s="30"/>
      <c r="AY1519" s="30"/>
      <c r="AZ1519" s="30"/>
      <c r="BA1519" s="30"/>
      <c r="BB1519" s="30"/>
      <c r="BC1519" s="30"/>
      <c r="BD1519" s="30"/>
      <c r="BE1519" s="30"/>
      <c r="BF1519" s="30"/>
      <c r="BG1519" s="30"/>
      <c r="BH1519" s="30"/>
      <c r="BI1519" s="30"/>
      <c r="BJ1519" s="30"/>
      <c r="BK1519" s="30"/>
      <c r="BL1519" s="30"/>
      <c r="BM1519" s="30"/>
      <c r="BN1519" s="30"/>
      <c r="BO1519" s="30"/>
      <c r="BP1519" s="30"/>
      <c r="BQ1519" s="30"/>
      <c r="BR1519" s="30"/>
      <c r="BS1519" s="30"/>
      <c r="BT1519" s="30"/>
      <c r="BU1519" s="30"/>
      <c r="BV1519" s="30"/>
      <c r="BW1519" s="30"/>
      <c r="BX1519" s="30"/>
      <c r="BY1519" s="30"/>
      <c r="BZ1519" s="30"/>
      <c r="CA1519" s="30"/>
      <c r="CB1519" s="30"/>
      <c r="CC1519" s="30"/>
      <c r="CD1519" s="30"/>
      <c r="CE1519" s="30"/>
      <c r="CF1519" s="30"/>
      <c r="CG1519" s="30"/>
      <c r="CH1519" s="30"/>
      <c r="CI1519" s="30"/>
      <c r="CJ1519" s="30"/>
      <c r="CK1519" s="30"/>
      <c r="CL1519" s="30"/>
      <c r="CM1519" s="30"/>
      <c r="CN1519" s="30"/>
      <c r="CO1519" s="30"/>
      <c r="CP1519" s="30"/>
      <c r="CQ1519" s="30"/>
      <c r="CR1519" s="30"/>
      <c r="CS1519" s="30"/>
      <c r="CT1519" s="30"/>
      <c r="CU1519" s="30"/>
      <c r="CV1519" s="30"/>
      <c r="CW1519" s="30"/>
      <c r="CX1519" s="30"/>
      <c r="CY1519" s="30"/>
      <c r="CZ1519" s="30"/>
      <c r="DA1519" s="30"/>
      <c r="DB1519" s="30"/>
      <c r="DC1519" s="30"/>
      <c r="DD1519" s="30"/>
      <c r="DE1519" s="30"/>
      <c r="DF1519" s="30"/>
      <c r="DG1519" s="30"/>
      <c r="DH1519" s="30"/>
      <c r="DI1519" s="30"/>
      <c r="DJ1519" s="30"/>
      <c r="DK1519" s="30"/>
      <c r="DL1519" s="30"/>
      <c r="DM1519" s="30"/>
      <c r="DN1519" s="30"/>
      <c r="DO1519" s="30"/>
      <c r="DP1519" s="30"/>
      <c r="DQ1519" s="30"/>
      <c r="DR1519" s="30"/>
      <c r="DS1519" s="30"/>
      <c r="DT1519" s="30"/>
      <c r="DU1519" s="30"/>
      <c r="DV1519" s="30"/>
      <c r="DW1519" s="30"/>
      <c r="DX1519" s="30"/>
      <c r="DY1519" s="30"/>
      <c r="DZ1519" s="30"/>
      <c r="EA1519" s="30"/>
      <c r="EB1519" s="30"/>
      <c r="EC1519" s="30"/>
      <c r="ED1519" s="30"/>
      <c r="EE1519" s="30"/>
      <c r="EF1519" s="30"/>
      <c r="EG1519" s="30"/>
      <c r="EH1519" s="30"/>
      <c r="EI1519" s="30"/>
      <c r="EJ1519" s="30"/>
      <c r="EK1519" s="30"/>
      <c r="EL1519" s="30"/>
      <c r="EM1519" s="30"/>
      <c r="EN1519" s="30"/>
      <c r="EO1519" s="30"/>
      <c r="EP1519" s="30"/>
      <c r="EQ1519" s="30"/>
      <c r="ER1519" s="30"/>
      <c r="ES1519" s="30"/>
      <c r="ET1519" s="30"/>
      <c r="EU1519" s="30"/>
      <c r="EV1519" s="30"/>
      <c r="EW1519" s="30"/>
      <c r="EX1519" s="30"/>
      <c r="EY1519" s="30"/>
      <c r="EZ1519" s="30"/>
      <c r="FA1519" s="30"/>
      <c r="FB1519" s="30"/>
      <c r="FC1519" s="30"/>
      <c r="FD1519" s="30"/>
      <c r="FE1519" s="30"/>
      <c r="FF1519" s="30"/>
      <c r="FG1519" s="30"/>
      <c r="FH1519" s="30"/>
      <c r="FI1519" s="30"/>
      <c r="FJ1519" s="30"/>
      <c r="FK1519" s="30"/>
      <c r="FL1519" s="30"/>
      <c r="FM1519" s="30"/>
      <c r="FN1519" s="30"/>
      <c r="FO1519" s="30"/>
      <c r="FP1519" s="30"/>
      <c r="FQ1519" s="30"/>
      <c r="FR1519" s="30"/>
      <c r="FS1519" s="30"/>
      <c r="FT1519" s="30"/>
      <c r="FU1519" s="30"/>
      <c r="FV1519" s="30"/>
      <c r="FW1519" s="30"/>
      <c r="FX1519" s="30"/>
      <c r="FY1519" s="30"/>
      <c r="FZ1519" s="30"/>
      <c r="GA1519" s="30"/>
      <c r="GB1519" s="30"/>
      <c r="GC1519" s="30"/>
      <c r="GD1519" s="30"/>
      <c r="GE1519" s="30"/>
      <c r="GF1519" s="30"/>
      <c r="GG1519" s="30"/>
      <c r="GH1519" s="30"/>
      <c r="GI1519" s="30"/>
      <c r="GJ1519" s="30"/>
      <c r="GK1519" s="30"/>
      <c r="GL1519" s="30"/>
      <c r="GM1519" s="30"/>
      <c r="GN1519" s="30"/>
      <c r="GO1519" s="30"/>
      <c r="GP1519" s="30"/>
      <c r="GQ1519" s="30"/>
      <c r="GR1519" s="30"/>
      <c r="GS1519" s="30"/>
      <c r="GT1519" s="30"/>
      <c r="GU1519" s="30"/>
      <c r="GV1519" s="30"/>
      <c r="GW1519" s="30"/>
      <c r="GX1519" s="30"/>
      <c r="GY1519" s="30"/>
      <c r="GZ1519" s="30"/>
      <c r="HA1519" s="30"/>
      <c r="HB1519" s="30"/>
      <c r="HC1519" s="30"/>
      <c r="HD1519" s="30"/>
      <c r="HE1519" s="30"/>
      <c r="HF1519" s="30"/>
      <c r="HG1519" s="30"/>
      <c r="HH1519" s="30"/>
      <c r="HI1519" s="30"/>
      <c r="HJ1519" s="30"/>
      <c r="HK1519" s="30"/>
      <c r="HL1519" s="30"/>
      <c r="HM1519" s="30"/>
      <c r="HN1519" s="30"/>
      <c r="HO1519" s="30"/>
      <c r="HP1519" s="30"/>
      <c r="HQ1519" s="30"/>
      <c r="HR1519" s="30"/>
      <c r="HS1519" s="30"/>
      <c r="HT1519" s="30"/>
      <c r="HU1519" s="30"/>
      <c r="HV1519" s="30"/>
      <c r="HW1519" s="30"/>
      <c r="HX1519" s="30"/>
      <c r="HY1519" s="30"/>
      <c r="HZ1519" s="30"/>
      <c r="IA1519" s="30"/>
      <c r="IB1519" s="30"/>
      <c r="IC1519" s="30"/>
      <c r="ID1519" s="30"/>
      <c r="IE1519" s="30"/>
      <c r="IF1519" s="30"/>
      <c r="IG1519" s="30"/>
      <c r="IH1519" s="30"/>
      <c r="II1519" s="30"/>
      <c r="IJ1519" s="30"/>
      <c r="IK1519" s="30"/>
      <c r="IL1519" s="30"/>
      <c r="IM1519" s="30"/>
      <c r="IN1519" s="30"/>
      <c r="IO1519" s="30"/>
      <c r="IP1519" s="30"/>
      <c r="IQ1519" s="30"/>
      <c r="IR1519" s="30"/>
      <c r="IS1519" s="30"/>
      <c r="IT1519" s="30"/>
      <c r="IU1519" s="30"/>
    </row>
    <row r="1520" spans="1:255" ht="15">
      <c r="A1520" s="52"/>
      <c r="B1520" s="23"/>
      <c r="C1520" s="60"/>
      <c r="D1520" s="5"/>
      <c r="E1520" s="120"/>
      <c r="F1520" s="30"/>
      <c r="G1520" s="30"/>
      <c r="H1520" s="30"/>
      <c r="I1520" s="30"/>
      <c r="J1520" s="30"/>
      <c r="K1520" s="30"/>
      <c r="L1520" s="30"/>
      <c r="M1520" s="30"/>
      <c r="N1520" s="30"/>
      <c r="O1520" s="30"/>
      <c r="P1520" s="30"/>
      <c r="Q1520" s="30"/>
      <c r="R1520" s="30"/>
      <c r="S1520" s="30"/>
      <c r="T1520" s="30"/>
      <c r="U1520" s="30"/>
      <c r="V1520" s="30"/>
      <c r="W1520" s="30"/>
      <c r="X1520" s="30"/>
      <c r="Y1520" s="30"/>
      <c r="Z1520" s="30"/>
      <c r="AA1520" s="30"/>
      <c r="AB1520" s="30"/>
      <c r="AC1520" s="30"/>
      <c r="AD1520" s="30"/>
      <c r="AE1520" s="30"/>
      <c r="AF1520" s="30"/>
      <c r="AG1520" s="30"/>
      <c r="AH1520" s="30"/>
      <c r="AI1520" s="30"/>
      <c r="AJ1520" s="30"/>
      <c r="AK1520" s="30"/>
      <c r="AL1520" s="30"/>
      <c r="AM1520" s="30"/>
      <c r="AN1520" s="30"/>
      <c r="AO1520" s="30"/>
      <c r="AP1520" s="30"/>
      <c r="AQ1520" s="30"/>
      <c r="AR1520" s="30"/>
      <c r="AS1520" s="30"/>
      <c r="AT1520" s="30"/>
      <c r="AU1520" s="30"/>
      <c r="AV1520" s="30"/>
      <c r="AW1520" s="30"/>
      <c r="AX1520" s="30"/>
      <c r="AY1520" s="30"/>
      <c r="AZ1520" s="30"/>
      <c r="BA1520" s="30"/>
      <c r="BB1520" s="30"/>
      <c r="BC1520" s="30"/>
      <c r="BD1520" s="30"/>
      <c r="BE1520" s="30"/>
      <c r="BF1520" s="30"/>
      <c r="BG1520" s="30"/>
      <c r="BH1520" s="30"/>
      <c r="BI1520" s="30"/>
      <c r="BJ1520" s="30"/>
      <c r="BK1520" s="30"/>
      <c r="BL1520" s="30"/>
      <c r="BM1520" s="30"/>
      <c r="BN1520" s="30"/>
      <c r="BO1520" s="30"/>
      <c r="BP1520" s="30"/>
      <c r="BQ1520" s="30"/>
      <c r="BR1520" s="30"/>
      <c r="BS1520" s="30"/>
      <c r="BT1520" s="30"/>
      <c r="BU1520" s="30"/>
      <c r="BV1520" s="30"/>
      <c r="BW1520" s="30"/>
      <c r="BX1520" s="30"/>
      <c r="BY1520" s="30"/>
      <c r="BZ1520" s="30"/>
      <c r="CA1520" s="30"/>
      <c r="CB1520" s="30"/>
      <c r="CC1520" s="30"/>
      <c r="CD1520" s="30"/>
      <c r="CE1520" s="30"/>
      <c r="CF1520" s="30"/>
      <c r="CG1520" s="30"/>
      <c r="CH1520" s="30"/>
      <c r="CI1520" s="30"/>
      <c r="CJ1520" s="30"/>
      <c r="CK1520" s="30"/>
      <c r="CL1520" s="30"/>
      <c r="CM1520" s="30"/>
      <c r="CN1520" s="30"/>
      <c r="CO1520" s="30"/>
      <c r="CP1520" s="30"/>
      <c r="CQ1520" s="30"/>
      <c r="CR1520" s="30"/>
      <c r="CS1520" s="30"/>
      <c r="CT1520" s="30"/>
      <c r="CU1520" s="30"/>
      <c r="CV1520" s="30"/>
      <c r="CW1520" s="30"/>
      <c r="CX1520" s="30"/>
      <c r="CY1520" s="30"/>
      <c r="CZ1520" s="30"/>
      <c r="DA1520" s="30"/>
      <c r="DB1520" s="30"/>
      <c r="DC1520" s="30"/>
      <c r="DD1520" s="30"/>
      <c r="DE1520" s="30"/>
      <c r="DF1520" s="30"/>
      <c r="DG1520" s="30"/>
      <c r="DH1520" s="30"/>
      <c r="DI1520" s="30"/>
      <c r="DJ1520" s="30"/>
      <c r="DK1520" s="30"/>
      <c r="DL1520" s="30"/>
      <c r="DM1520" s="30"/>
      <c r="DN1520" s="30"/>
      <c r="DO1520" s="30"/>
      <c r="DP1520" s="30"/>
      <c r="DQ1520" s="30"/>
      <c r="DR1520" s="30"/>
      <c r="DS1520" s="30"/>
      <c r="DT1520" s="30"/>
      <c r="DU1520" s="30"/>
      <c r="DV1520" s="30"/>
      <c r="DW1520" s="30"/>
      <c r="DX1520" s="30"/>
      <c r="DY1520" s="30"/>
      <c r="DZ1520" s="30"/>
      <c r="EA1520" s="30"/>
      <c r="EB1520" s="30"/>
      <c r="EC1520" s="30"/>
      <c r="ED1520" s="30"/>
      <c r="EE1520" s="30"/>
      <c r="EF1520" s="30"/>
      <c r="EG1520" s="30"/>
      <c r="EH1520" s="30"/>
      <c r="EI1520" s="30"/>
      <c r="EJ1520" s="30"/>
      <c r="EK1520" s="30"/>
      <c r="EL1520" s="30"/>
      <c r="EM1520" s="30"/>
      <c r="EN1520" s="30"/>
      <c r="EO1520" s="30"/>
      <c r="EP1520" s="30"/>
      <c r="EQ1520" s="30"/>
      <c r="ER1520" s="30"/>
      <c r="ES1520" s="30"/>
      <c r="ET1520" s="30"/>
      <c r="EU1520" s="30"/>
      <c r="EV1520" s="30"/>
      <c r="EW1520" s="30"/>
      <c r="EX1520" s="30"/>
      <c r="EY1520" s="30"/>
      <c r="EZ1520" s="30"/>
      <c r="FA1520" s="30"/>
      <c r="FB1520" s="30"/>
      <c r="FC1520" s="30"/>
      <c r="FD1520" s="30"/>
      <c r="FE1520" s="30"/>
      <c r="FF1520" s="30"/>
      <c r="FG1520" s="30"/>
      <c r="FH1520" s="30"/>
      <c r="FI1520" s="30"/>
      <c r="FJ1520" s="30"/>
      <c r="FK1520" s="30"/>
      <c r="FL1520" s="30"/>
      <c r="FM1520" s="30"/>
      <c r="FN1520" s="30"/>
      <c r="FO1520" s="30"/>
      <c r="FP1520" s="30"/>
      <c r="FQ1520" s="30"/>
      <c r="FR1520" s="30"/>
      <c r="FS1520" s="30"/>
      <c r="FT1520" s="30"/>
      <c r="FU1520" s="30"/>
      <c r="FV1520" s="30"/>
      <c r="FW1520" s="30"/>
      <c r="FX1520" s="30"/>
      <c r="FY1520" s="30"/>
      <c r="FZ1520" s="30"/>
      <c r="GA1520" s="30"/>
      <c r="GB1520" s="30"/>
      <c r="GC1520" s="30"/>
      <c r="GD1520" s="30"/>
      <c r="GE1520" s="30"/>
      <c r="GF1520" s="30"/>
      <c r="GG1520" s="30"/>
      <c r="GH1520" s="30"/>
      <c r="GI1520" s="30"/>
      <c r="GJ1520" s="30"/>
      <c r="GK1520" s="30"/>
      <c r="GL1520" s="30"/>
      <c r="GM1520" s="30"/>
      <c r="GN1520" s="30"/>
      <c r="GO1520" s="30"/>
      <c r="GP1520" s="30"/>
      <c r="GQ1520" s="30"/>
      <c r="GR1520" s="30"/>
      <c r="GS1520" s="30"/>
      <c r="GT1520" s="30"/>
      <c r="GU1520" s="30"/>
      <c r="GV1520" s="30"/>
      <c r="GW1520" s="30"/>
      <c r="GX1520" s="30"/>
      <c r="GY1520" s="30"/>
      <c r="GZ1520" s="30"/>
      <c r="HA1520" s="30"/>
      <c r="HB1520" s="30"/>
      <c r="HC1520" s="30"/>
      <c r="HD1520" s="30"/>
      <c r="HE1520" s="30"/>
      <c r="HF1520" s="30"/>
      <c r="HG1520" s="30"/>
      <c r="HH1520" s="30"/>
      <c r="HI1520" s="30"/>
      <c r="HJ1520" s="30"/>
      <c r="HK1520" s="30"/>
      <c r="HL1520" s="30"/>
      <c r="HM1520" s="30"/>
      <c r="HN1520" s="30"/>
      <c r="HO1520" s="30"/>
      <c r="HP1520" s="30"/>
      <c r="HQ1520" s="30"/>
      <c r="HR1520" s="30"/>
      <c r="HS1520" s="30"/>
      <c r="HT1520" s="30"/>
      <c r="HU1520" s="30"/>
      <c r="HV1520" s="30"/>
      <c r="HW1520" s="30"/>
      <c r="HX1520" s="30"/>
      <c r="HY1520" s="30"/>
      <c r="HZ1520" s="30"/>
      <c r="IA1520" s="30"/>
      <c r="IB1520" s="30"/>
      <c r="IC1520" s="30"/>
      <c r="ID1520" s="30"/>
      <c r="IE1520" s="30"/>
      <c r="IF1520" s="30"/>
      <c r="IG1520" s="30"/>
      <c r="IH1520" s="30"/>
      <c r="II1520" s="30"/>
      <c r="IJ1520" s="30"/>
      <c r="IK1520" s="30"/>
      <c r="IL1520" s="30"/>
      <c r="IM1520" s="30"/>
      <c r="IN1520" s="30"/>
      <c r="IO1520" s="30"/>
      <c r="IP1520" s="30"/>
      <c r="IQ1520" s="30"/>
      <c r="IR1520" s="30"/>
      <c r="IS1520" s="30"/>
      <c r="IT1520" s="30"/>
      <c r="IU1520" s="30"/>
    </row>
    <row r="1521" spans="1:255" ht="15">
      <c r="A1521" s="142" t="s">
        <v>20</v>
      </c>
      <c r="B1521" s="143"/>
      <c r="C1521" s="143"/>
      <c r="D1521" s="144"/>
      <c r="E1521" s="46">
        <f>SUM(E1516:E1520)</f>
        <v>0</v>
      </c>
      <c r="F1521" s="30"/>
      <c r="G1521" s="30"/>
      <c r="H1521" s="30"/>
      <c r="I1521" s="30"/>
      <c r="J1521" s="30"/>
      <c r="K1521" s="30"/>
      <c r="L1521" s="30"/>
      <c r="M1521" s="30"/>
      <c r="N1521" s="30"/>
      <c r="O1521" s="30"/>
      <c r="P1521" s="30"/>
      <c r="Q1521" s="30"/>
      <c r="R1521" s="30"/>
      <c r="S1521" s="30"/>
      <c r="T1521" s="30"/>
      <c r="U1521" s="30"/>
      <c r="V1521" s="30"/>
      <c r="W1521" s="30"/>
      <c r="X1521" s="30"/>
      <c r="Y1521" s="30"/>
      <c r="Z1521" s="30"/>
      <c r="AA1521" s="30"/>
      <c r="AB1521" s="30"/>
      <c r="AC1521" s="30"/>
      <c r="AD1521" s="30"/>
      <c r="AE1521" s="30"/>
      <c r="AF1521" s="30"/>
      <c r="AG1521" s="30"/>
      <c r="AH1521" s="30"/>
      <c r="AI1521" s="30"/>
      <c r="AJ1521" s="30"/>
      <c r="AK1521" s="30"/>
      <c r="AL1521" s="30"/>
      <c r="AM1521" s="30"/>
      <c r="AN1521" s="30"/>
      <c r="AO1521" s="30"/>
      <c r="AP1521" s="30"/>
      <c r="AQ1521" s="30"/>
      <c r="AR1521" s="30"/>
      <c r="AS1521" s="30"/>
      <c r="AT1521" s="30"/>
      <c r="AU1521" s="30"/>
      <c r="AV1521" s="30"/>
      <c r="AW1521" s="30"/>
      <c r="AX1521" s="30"/>
      <c r="AY1521" s="30"/>
      <c r="AZ1521" s="30"/>
      <c r="BA1521" s="30"/>
      <c r="BB1521" s="30"/>
      <c r="BC1521" s="30"/>
      <c r="BD1521" s="30"/>
      <c r="BE1521" s="30"/>
      <c r="BF1521" s="30"/>
      <c r="BG1521" s="30"/>
      <c r="BH1521" s="30"/>
      <c r="BI1521" s="30"/>
      <c r="BJ1521" s="30"/>
      <c r="BK1521" s="30"/>
      <c r="BL1521" s="30"/>
      <c r="BM1521" s="30"/>
      <c r="BN1521" s="30"/>
      <c r="BO1521" s="30"/>
      <c r="BP1521" s="30"/>
      <c r="BQ1521" s="30"/>
      <c r="BR1521" s="30"/>
      <c r="BS1521" s="30"/>
      <c r="BT1521" s="30"/>
      <c r="BU1521" s="30"/>
      <c r="BV1521" s="30"/>
      <c r="BW1521" s="30"/>
      <c r="BX1521" s="30"/>
      <c r="BY1521" s="30"/>
      <c r="BZ1521" s="30"/>
      <c r="CA1521" s="30"/>
      <c r="CB1521" s="30"/>
      <c r="CC1521" s="30"/>
      <c r="CD1521" s="30"/>
      <c r="CE1521" s="30"/>
      <c r="CF1521" s="30"/>
      <c r="CG1521" s="30"/>
      <c r="CH1521" s="30"/>
      <c r="CI1521" s="30"/>
      <c r="CJ1521" s="30"/>
      <c r="CK1521" s="30"/>
      <c r="CL1521" s="30"/>
      <c r="CM1521" s="30"/>
      <c r="CN1521" s="30"/>
      <c r="CO1521" s="30"/>
      <c r="CP1521" s="30"/>
      <c r="CQ1521" s="30"/>
      <c r="CR1521" s="30"/>
      <c r="CS1521" s="30"/>
      <c r="CT1521" s="30"/>
      <c r="CU1521" s="30"/>
      <c r="CV1521" s="30"/>
      <c r="CW1521" s="30"/>
      <c r="CX1521" s="30"/>
      <c r="CY1521" s="30"/>
      <c r="CZ1521" s="30"/>
      <c r="DA1521" s="30"/>
      <c r="DB1521" s="30"/>
      <c r="DC1521" s="30"/>
      <c r="DD1521" s="30"/>
      <c r="DE1521" s="30"/>
      <c r="DF1521" s="30"/>
      <c r="DG1521" s="30"/>
      <c r="DH1521" s="30"/>
      <c r="DI1521" s="30"/>
      <c r="DJ1521" s="30"/>
      <c r="DK1521" s="30"/>
      <c r="DL1521" s="30"/>
      <c r="DM1521" s="30"/>
      <c r="DN1521" s="30"/>
      <c r="DO1521" s="30"/>
      <c r="DP1521" s="30"/>
      <c r="DQ1521" s="30"/>
      <c r="DR1521" s="30"/>
      <c r="DS1521" s="30"/>
      <c r="DT1521" s="30"/>
      <c r="DU1521" s="30"/>
      <c r="DV1521" s="30"/>
      <c r="DW1521" s="30"/>
      <c r="DX1521" s="30"/>
      <c r="DY1521" s="30"/>
      <c r="DZ1521" s="30"/>
      <c r="EA1521" s="30"/>
      <c r="EB1521" s="30"/>
      <c r="EC1521" s="30"/>
      <c r="ED1521" s="30"/>
      <c r="EE1521" s="30"/>
      <c r="EF1521" s="30"/>
      <c r="EG1521" s="30"/>
      <c r="EH1521" s="30"/>
      <c r="EI1521" s="30"/>
      <c r="EJ1521" s="30"/>
      <c r="EK1521" s="30"/>
      <c r="EL1521" s="30"/>
      <c r="EM1521" s="30"/>
      <c r="EN1521" s="30"/>
      <c r="EO1521" s="30"/>
      <c r="EP1521" s="30"/>
      <c r="EQ1521" s="30"/>
      <c r="ER1521" s="30"/>
      <c r="ES1521" s="30"/>
      <c r="ET1521" s="30"/>
      <c r="EU1521" s="30"/>
      <c r="EV1521" s="30"/>
      <c r="EW1521" s="30"/>
      <c r="EX1521" s="30"/>
      <c r="EY1521" s="30"/>
      <c r="EZ1521" s="30"/>
      <c r="FA1521" s="30"/>
      <c r="FB1521" s="30"/>
      <c r="FC1521" s="30"/>
      <c r="FD1521" s="30"/>
      <c r="FE1521" s="30"/>
      <c r="FF1521" s="30"/>
      <c r="FG1521" s="30"/>
      <c r="FH1521" s="30"/>
      <c r="FI1521" s="30"/>
      <c r="FJ1521" s="30"/>
      <c r="FK1521" s="30"/>
      <c r="FL1521" s="30"/>
      <c r="FM1521" s="30"/>
      <c r="FN1521" s="30"/>
      <c r="FO1521" s="30"/>
      <c r="FP1521" s="30"/>
      <c r="FQ1521" s="30"/>
      <c r="FR1521" s="30"/>
      <c r="FS1521" s="30"/>
      <c r="FT1521" s="30"/>
      <c r="FU1521" s="30"/>
      <c r="FV1521" s="30"/>
      <c r="FW1521" s="30"/>
      <c r="FX1521" s="30"/>
      <c r="FY1521" s="30"/>
      <c r="FZ1521" s="30"/>
      <c r="GA1521" s="30"/>
      <c r="GB1521" s="30"/>
      <c r="GC1521" s="30"/>
      <c r="GD1521" s="30"/>
      <c r="GE1521" s="30"/>
      <c r="GF1521" s="30"/>
      <c r="GG1521" s="30"/>
      <c r="GH1521" s="30"/>
      <c r="GI1521" s="30"/>
      <c r="GJ1521" s="30"/>
      <c r="GK1521" s="30"/>
      <c r="GL1521" s="30"/>
      <c r="GM1521" s="30"/>
      <c r="GN1521" s="30"/>
      <c r="GO1521" s="30"/>
      <c r="GP1521" s="30"/>
      <c r="GQ1521" s="30"/>
      <c r="GR1521" s="30"/>
      <c r="GS1521" s="30"/>
      <c r="GT1521" s="30"/>
      <c r="GU1521" s="30"/>
      <c r="GV1521" s="30"/>
      <c r="GW1521" s="30"/>
      <c r="GX1521" s="30"/>
      <c r="GY1521" s="30"/>
      <c r="GZ1521" s="30"/>
      <c r="HA1521" s="30"/>
      <c r="HB1521" s="30"/>
      <c r="HC1521" s="30"/>
      <c r="HD1521" s="30"/>
      <c r="HE1521" s="30"/>
      <c r="HF1521" s="30"/>
      <c r="HG1521" s="30"/>
      <c r="HH1521" s="30"/>
      <c r="HI1521" s="30"/>
      <c r="HJ1521" s="30"/>
      <c r="HK1521" s="30"/>
      <c r="HL1521" s="30"/>
      <c r="HM1521" s="30"/>
      <c r="HN1521" s="30"/>
      <c r="HO1521" s="30"/>
      <c r="HP1521" s="30"/>
      <c r="HQ1521" s="30"/>
      <c r="HR1521" s="30"/>
      <c r="HS1521" s="30"/>
      <c r="HT1521" s="30"/>
      <c r="HU1521" s="30"/>
      <c r="HV1521" s="30"/>
      <c r="HW1521" s="30"/>
      <c r="HX1521" s="30"/>
      <c r="HY1521" s="30"/>
      <c r="HZ1521" s="30"/>
      <c r="IA1521" s="30"/>
      <c r="IB1521" s="30"/>
      <c r="IC1521" s="30"/>
      <c r="ID1521" s="30"/>
      <c r="IE1521" s="30"/>
      <c r="IF1521" s="30"/>
      <c r="IG1521" s="30"/>
      <c r="IH1521" s="30"/>
      <c r="II1521" s="30"/>
      <c r="IJ1521" s="30"/>
      <c r="IK1521" s="30"/>
      <c r="IL1521" s="30"/>
      <c r="IM1521" s="30"/>
      <c r="IN1521" s="30"/>
      <c r="IO1521" s="30"/>
      <c r="IP1521" s="30"/>
      <c r="IQ1521" s="30"/>
      <c r="IR1521" s="30"/>
      <c r="IS1521" s="30"/>
      <c r="IT1521" s="30"/>
      <c r="IU1521" s="30"/>
    </row>
    <row r="1523" ht="15">
      <c r="A1523" s="32"/>
    </row>
    <row r="1525" spans="1:5" ht="15.75" thickBot="1">
      <c r="A1525" s="145" t="s">
        <v>1054</v>
      </c>
      <c r="B1525" s="145"/>
      <c r="C1525" s="145"/>
      <c r="D1525" s="145"/>
      <c r="E1525" s="145"/>
    </row>
    <row r="1526" spans="1:255" ht="15.75" thickTop="1">
      <c r="A1526" s="146" t="s">
        <v>0</v>
      </c>
      <c r="B1526" s="146"/>
      <c r="C1526" s="146"/>
      <c r="D1526" s="146"/>
      <c r="E1526" s="146"/>
      <c r="F1526" s="30"/>
      <c r="G1526" s="30"/>
      <c r="H1526" s="30"/>
      <c r="I1526" s="30"/>
      <c r="J1526" s="30"/>
      <c r="K1526" s="30"/>
      <c r="L1526" s="30"/>
      <c r="M1526" s="30"/>
      <c r="N1526" s="30"/>
      <c r="O1526" s="30"/>
      <c r="P1526" s="30"/>
      <c r="Q1526" s="30"/>
      <c r="R1526" s="30"/>
      <c r="S1526" s="30"/>
      <c r="T1526" s="30"/>
      <c r="U1526" s="30"/>
      <c r="V1526" s="30"/>
      <c r="W1526" s="30"/>
      <c r="X1526" s="30"/>
      <c r="Y1526" s="30"/>
      <c r="Z1526" s="30"/>
      <c r="AA1526" s="30"/>
      <c r="AB1526" s="30"/>
      <c r="AC1526" s="30"/>
      <c r="AD1526" s="30"/>
      <c r="AE1526" s="30"/>
      <c r="AF1526" s="30"/>
      <c r="AG1526" s="30"/>
      <c r="AH1526" s="30"/>
      <c r="AI1526" s="30"/>
      <c r="AJ1526" s="30"/>
      <c r="AK1526" s="30"/>
      <c r="AL1526" s="30"/>
      <c r="AM1526" s="30"/>
      <c r="AN1526" s="30"/>
      <c r="AO1526" s="30"/>
      <c r="AP1526" s="30"/>
      <c r="AQ1526" s="30"/>
      <c r="AR1526" s="30"/>
      <c r="AS1526" s="30"/>
      <c r="AT1526" s="30"/>
      <c r="AU1526" s="30"/>
      <c r="AV1526" s="30"/>
      <c r="AW1526" s="30"/>
      <c r="AX1526" s="30"/>
      <c r="AY1526" s="30"/>
      <c r="AZ1526" s="30"/>
      <c r="BA1526" s="30"/>
      <c r="BB1526" s="30"/>
      <c r="BC1526" s="30"/>
      <c r="BD1526" s="30"/>
      <c r="BE1526" s="30"/>
      <c r="BF1526" s="30"/>
      <c r="BG1526" s="30"/>
      <c r="BH1526" s="30"/>
      <c r="BI1526" s="30"/>
      <c r="BJ1526" s="30"/>
      <c r="BK1526" s="30"/>
      <c r="BL1526" s="30"/>
      <c r="BM1526" s="30"/>
      <c r="BN1526" s="30"/>
      <c r="BO1526" s="30"/>
      <c r="BP1526" s="30"/>
      <c r="BQ1526" s="30"/>
      <c r="BR1526" s="30"/>
      <c r="BS1526" s="30"/>
      <c r="BT1526" s="30"/>
      <c r="BU1526" s="30"/>
      <c r="BV1526" s="30"/>
      <c r="BW1526" s="30"/>
      <c r="BX1526" s="30"/>
      <c r="BY1526" s="30"/>
      <c r="BZ1526" s="30"/>
      <c r="CA1526" s="30"/>
      <c r="CB1526" s="30"/>
      <c r="CC1526" s="30"/>
      <c r="CD1526" s="30"/>
      <c r="CE1526" s="30"/>
      <c r="CF1526" s="30"/>
      <c r="CG1526" s="30"/>
      <c r="CH1526" s="30"/>
      <c r="CI1526" s="30"/>
      <c r="CJ1526" s="30"/>
      <c r="CK1526" s="30"/>
      <c r="CL1526" s="30"/>
      <c r="CM1526" s="30"/>
      <c r="CN1526" s="30"/>
      <c r="CO1526" s="30"/>
      <c r="CP1526" s="30"/>
      <c r="CQ1526" s="30"/>
      <c r="CR1526" s="30"/>
      <c r="CS1526" s="30"/>
      <c r="CT1526" s="30"/>
      <c r="CU1526" s="30"/>
      <c r="CV1526" s="30"/>
      <c r="CW1526" s="30"/>
      <c r="CX1526" s="30"/>
      <c r="CY1526" s="30"/>
      <c r="CZ1526" s="30"/>
      <c r="DA1526" s="30"/>
      <c r="DB1526" s="30"/>
      <c r="DC1526" s="30"/>
      <c r="DD1526" s="30"/>
      <c r="DE1526" s="30"/>
      <c r="DF1526" s="30"/>
      <c r="DG1526" s="30"/>
      <c r="DH1526" s="30"/>
      <c r="DI1526" s="30"/>
      <c r="DJ1526" s="30"/>
      <c r="DK1526" s="30"/>
      <c r="DL1526" s="30"/>
      <c r="DM1526" s="30"/>
      <c r="DN1526" s="30"/>
      <c r="DO1526" s="30"/>
      <c r="DP1526" s="30"/>
      <c r="DQ1526" s="30"/>
      <c r="DR1526" s="30"/>
      <c r="DS1526" s="30"/>
      <c r="DT1526" s="30"/>
      <c r="DU1526" s="30"/>
      <c r="DV1526" s="30"/>
      <c r="DW1526" s="30"/>
      <c r="DX1526" s="30"/>
      <c r="DY1526" s="30"/>
      <c r="DZ1526" s="30"/>
      <c r="EA1526" s="30"/>
      <c r="EB1526" s="30"/>
      <c r="EC1526" s="30"/>
      <c r="ED1526" s="30"/>
      <c r="EE1526" s="30"/>
      <c r="EF1526" s="30"/>
      <c r="EG1526" s="30"/>
      <c r="EH1526" s="30"/>
      <c r="EI1526" s="30"/>
      <c r="EJ1526" s="30"/>
      <c r="EK1526" s="30"/>
      <c r="EL1526" s="30"/>
      <c r="EM1526" s="30"/>
      <c r="EN1526" s="30"/>
      <c r="EO1526" s="30"/>
      <c r="EP1526" s="30"/>
      <c r="EQ1526" s="30"/>
      <c r="ER1526" s="30"/>
      <c r="ES1526" s="30"/>
      <c r="ET1526" s="30"/>
      <c r="EU1526" s="30"/>
      <c r="EV1526" s="30"/>
      <c r="EW1526" s="30"/>
      <c r="EX1526" s="30"/>
      <c r="EY1526" s="30"/>
      <c r="EZ1526" s="30"/>
      <c r="FA1526" s="30"/>
      <c r="FB1526" s="30"/>
      <c r="FC1526" s="30"/>
      <c r="FD1526" s="30"/>
      <c r="FE1526" s="30"/>
      <c r="FF1526" s="30"/>
      <c r="FG1526" s="30"/>
      <c r="FH1526" s="30"/>
      <c r="FI1526" s="30"/>
      <c r="FJ1526" s="30"/>
      <c r="FK1526" s="30"/>
      <c r="FL1526" s="30"/>
      <c r="FM1526" s="30"/>
      <c r="FN1526" s="30"/>
      <c r="FO1526" s="30"/>
      <c r="FP1526" s="30"/>
      <c r="FQ1526" s="30"/>
      <c r="FR1526" s="30"/>
      <c r="FS1526" s="30"/>
      <c r="FT1526" s="30"/>
      <c r="FU1526" s="30"/>
      <c r="FV1526" s="30"/>
      <c r="FW1526" s="30"/>
      <c r="FX1526" s="30"/>
      <c r="FY1526" s="30"/>
      <c r="FZ1526" s="30"/>
      <c r="GA1526" s="30"/>
      <c r="GB1526" s="30"/>
      <c r="GC1526" s="30"/>
      <c r="GD1526" s="30"/>
      <c r="GE1526" s="30"/>
      <c r="GF1526" s="30"/>
      <c r="GG1526" s="30"/>
      <c r="GH1526" s="30"/>
      <c r="GI1526" s="30"/>
      <c r="GJ1526" s="30"/>
      <c r="GK1526" s="30"/>
      <c r="GL1526" s="30"/>
      <c r="GM1526" s="30"/>
      <c r="GN1526" s="30"/>
      <c r="GO1526" s="30"/>
      <c r="GP1526" s="30"/>
      <c r="GQ1526" s="30"/>
      <c r="GR1526" s="30"/>
      <c r="GS1526" s="30"/>
      <c r="GT1526" s="30"/>
      <c r="GU1526" s="30"/>
      <c r="GV1526" s="30"/>
      <c r="GW1526" s="30"/>
      <c r="GX1526" s="30"/>
      <c r="GY1526" s="30"/>
      <c r="GZ1526" s="30"/>
      <c r="HA1526" s="30"/>
      <c r="HB1526" s="30"/>
      <c r="HC1526" s="30"/>
      <c r="HD1526" s="30"/>
      <c r="HE1526" s="30"/>
      <c r="HF1526" s="30"/>
      <c r="HG1526" s="30"/>
      <c r="HH1526" s="30"/>
      <c r="HI1526" s="30"/>
      <c r="HJ1526" s="30"/>
      <c r="HK1526" s="30"/>
      <c r="HL1526" s="30"/>
      <c r="HM1526" s="30"/>
      <c r="HN1526" s="30"/>
      <c r="HO1526" s="30"/>
      <c r="HP1526" s="30"/>
      <c r="HQ1526" s="30"/>
      <c r="HR1526" s="30"/>
      <c r="HS1526" s="30"/>
      <c r="HT1526" s="30"/>
      <c r="HU1526" s="30"/>
      <c r="HV1526" s="30"/>
      <c r="HW1526" s="30"/>
      <c r="HX1526" s="30"/>
      <c r="HY1526" s="30"/>
      <c r="HZ1526" s="30"/>
      <c r="IA1526" s="30"/>
      <c r="IB1526" s="30"/>
      <c r="IC1526" s="30"/>
      <c r="ID1526" s="30"/>
      <c r="IE1526" s="30"/>
      <c r="IF1526" s="30"/>
      <c r="IG1526" s="30"/>
      <c r="IH1526" s="30"/>
      <c r="II1526" s="30"/>
      <c r="IJ1526" s="30"/>
      <c r="IK1526" s="30"/>
      <c r="IL1526" s="30"/>
      <c r="IM1526" s="30"/>
      <c r="IN1526" s="30"/>
      <c r="IO1526" s="30"/>
      <c r="IP1526" s="30"/>
      <c r="IQ1526" s="30"/>
      <c r="IR1526" s="30"/>
      <c r="IS1526" s="30"/>
      <c r="IT1526" s="30"/>
      <c r="IU1526" s="30"/>
    </row>
    <row r="1527" spans="6:255" ht="15">
      <c r="F1527" s="30"/>
      <c r="G1527" s="30"/>
      <c r="H1527" s="30"/>
      <c r="I1527" s="30"/>
      <c r="J1527" s="30"/>
      <c r="K1527" s="30"/>
      <c r="L1527" s="30"/>
      <c r="M1527" s="30"/>
      <c r="N1527" s="30"/>
      <c r="O1527" s="30"/>
      <c r="P1527" s="30"/>
      <c r="Q1527" s="30"/>
      <c r="R1527" s="30"/>
      <c r="S1527" s="30"/>
      <c r="T1527" s="30"/>
      <c r="U1527" s="30"/>
      <c r="V1527" s="30"/>
      <c r="W1527" s="30"/>
      <c r="X1527" s="30"/>
      <c r="Y1527" s="30"/>
      <c r="Z1527" s="30"/>
      <c r="AA1527" s="30"/>
      <c r="AB1527" s="30"/>
      <c r="AC1527" s="30"/>
      <c r="AD1527" s="30"/>
      <c r="AE1527" s="30"/>
      <c r="AF1527" s="30"/>
      <c r="AG1527" s="30"/>
      <c r="AH1527" s="30"/>
      <c r="AI1527" s="30"/>
      <c r="AJ1527" s="30"/>
      <c r="AK1527" s="30"/>
      <c r="AL1527" s="30"/>
      <c r="AM1527" s="30"/>
      <c r="AN1527" s="30"/>
      <c r="AO1527" s="30"/>
      <c r="AP1527" s="30"/>
      <c r="AQ1527" s="30"/>
      <c r="AR1527" s="30"/>
      <c r="AS1527" s="30"/>
      <c r="AT1527" s="30"/>
      <c r="AU1527" s="30"/>
      <c r="AV1527" s="30"/>
      <c r="AW1527" s="30"/>
      <c r="AX1527" s="30"/>
      <c r="AY1527" s="30"/>
      <c r="AZ1527" s="30"/>
      <c r="BA1527" s="30"/>
      <c r="BB1527" s="30"/>
      <c r="BC1527" s="30"/>
      <c r="BD1527" s="30"/>
      <c r="BE1527" s="30"/>
      <c r="BF1527" s="30"/>
      <c r="BG1527" s="30"/>
      <c r="BH1527" s="30"/>
      <c r="BI1527" s="30"/>
      <c r="BJ1527" s="30"/>
      <c r="BK1527" s="30"/>
      <c r="BL1527" s="30"/>
      <c r="BM1527" s="30"/>
      <c r="BN1527" s="30"/>
      <c r="BO1527" s="30"/>
      <c r="BP1527" s="30"/>
      <c r="BQ1527" s="30"/>
      <c r="BR1527" s="30"/>
      <c r="BS1527" s="30"/>
      <c r="BT1527" s="30"/>
      <c r="BU1527" s="30"/>
      <c r="BV1527" s="30"/>
      <c r="BW1527" s="30"/>
      <c r="BX1527" s="30"/>
      <c r="BY1527" s="30"/>
      <c r="BZ1527" s="30"/>
      <c r="CA1527" s="30"/>
      <c r="CB1527" s="30"/>
      <c r="CC1527" s="30"/>
      <c r="CD1527" s="30"/>
      <c r="CE1527" s="30"/>
      <c r="CF1527" s="30"/>
      <c r="CG1527" s="30"/>
      <c r="CH1527" s="30"/>
      <c r="CI1527" s="30"/>
      <c r="CJ1527" s="30"/>
      <c r="CK1527" s="30"/>
      <c r="CL1527" s="30"/>
      <c r="CM1527" s="30"/>
      <c r="CN1527" s="30"/>
      <c r="CO1527" s="30"/>
      <c r="CP1527" s="30"/>
      <c r="CQ1527" s="30"/>
      <c r="CR1527" s="30"/>
      <c r="CS1527" s="30"/>
      <c r="CT1527" s="30"/>
      <c r="CU1527" s="30"/>
      <c r="CV1527" s="30"/>
      <c r="CW1527" s="30"/>
      <c r="CX1527" s="30"/>
      <c r="CY1527" s="30"/>
      <c r="CZ1527" s="30"/>
      <c r="DA1527" s="30"/>
      <c r="DB1527" s="30"/>
      <c r="DC1527" s="30"/>
      <c r="DD1527" s="30"/>
      <c r="DE1527" s="30"/>
      <c r="DF1527" s="30"/>
      <c r="DG1527" s="30"/>
      <c r="DH1527" s="30"/>
      <c r="DI1527" s="30"/>
      <c r="DJ1527" s="30"/>
      <c r="DK1527" s="30"/>
      <c r="DL1527" s="30"/>
      <c r="DM1527" s="30"/>
      <c r="DN1527" s="30"/>
      <c r="DO1527" s="30"/>
      <c r="DP1527" s="30"/>
      <c r="DQ1527" s="30"/>
      <c r="DR1527" s="30"/>
      <c r="DS1527" s="30"/>
      <c r="DT1527" s="30"/>
      <c r="DU1527" s="30"/>
      <c r="DV1527" s="30"/>
      <c r="DW1527" s="30"/>
      <c r="DX1527" s="30"/>
      <c r="DY1527" s="30"/>
      <c r="DZ1527" s="30"/>
      <c r="EA1527" s="30"/>
      <c r="EB1527" s="30"/>
      <c r="EC1527" s="30"/>
      <c r="ED1527" s="30"/>
      <c r="EE1527" s="30"/>
      <c r="EF1527" s="30"/>
      <c r="EG1527" s="30"/>
      <c r="EH1527" s="30"/>
      <c r="EI1527" s="30"/>
      <c r="EJ1527" s="30"/>
      <c r="EK1527" s="30"/>
      <c r="EL1527" s="30"/>
      <c r="EM1527" s="30"/>
      <c r="EN1527" s="30"/>
      <c r="EO1527" s="30"/>
      <c r="EP1527" s="30"/>
      <c r="EQ1527" s="30"/>
      <c r="ER1527" s="30"/>
      <c r="ES1527" s="30"/>
      <c r="ET1527" s="30"/>
      <c r="EU1527" s="30"/>
      <c r="EV1527" s="30"/>
      <c r="EW1527" s="30"/>
      <c r="EX1527" s="30"/>
      <c r="EY1527" s="30"/>
      <c r="EZ1527" s="30"/>
      <c r="FA1527" s="30"/>
      <c r="FB1527" s="30"/>
      <c r="FC1527" s="30"/>
      <c r="FD1527" s="30"/>
      <c r="FE1527" s="30"/>
      <c r="FF1527" s="30"/>
      <c r="FG1527" s="30"/>
      <c r="FH1527" s="30"/>
      <c r="FI1527" s="30"/>
      <c r="FJ1527" s="30"/>
      <c r="FK1527" s="30"/>
      <c r="FL1527" s="30"/>
      <c r="FM1527" s="30"/>
      <c r="FN1527" s="30"/>
      <c r="FO1527" s="30"/>
      <c r="FP1527" s="30"/>
      <c r="FQ1527" s="30"/>
      <c r="FR1527" s="30"/>
      <c r="FS1527" s="30"/>
      <c r="FT1527" s="30"/>
      <c r="FU1527" s="30"/>
      <c r="FV1527" s="30"/>
      <c r="FW1527" s="30"/>
      <c r="FX1527" s="30"/>
      <c r="FY1527" s="30"/>
      <c r="FZ1527" s="30"/>
      <c r="GA1527" s="30"/>
      <c r="GB1527" s="30"/>
      <c r="GC1527" s="30"/>
      <c r="GD1527" s="30"/>
      <c r="GE1527" s="30"/>
      <c r="GF1527" s="30"/>
      <c r="GG1527" s="30"/>
      <c r="GH1527" s="30"/>
      <c r="GI1527" s="30"/>
      <c r="GJ1527" s="30"/>
      <c r="GK1527" s="30"/>
      <c r="GL1527" s="30"/>
      <c r="GM1527" s="30"/>
      <c r="GN1527" s="30"/>
      <c r="GO1527" s="30"/>
      <c r="GP1527" s="30"/>
      <c r="GQ1527" s="30"/>
      <c r="GR1527" s="30"/>
      <c r="GS1527" s="30"/>
      <c r="GT1527" s="30"/>
      <c r="GU1527" s="30"/>
      <c r="GV1527" s="30"/>
      <c r="GW1527" s="30"/>
      <c r="GX1527" s="30"/>
      <c r="GY1527" s="30"/>
      <c r="GZ1527" s="30"/>
      <c r="HA1527" s="30"/>
      <c r="HB1527" s="30"/>
      <c r="HC1527" s="30"/>
      <c r="HD1527" s="30"/>
      <c r="HE1527" s="30"/>
      <c r="HF1527" s="30"/>
      <c r="HG1527" s="30"/>
      <c r="HH1527" s="30"/>
      <c r="HI1527" s="30"/>
      <c r="HJ1527" s="30"/>
      <c r="HK1527" s="30"/>
      <c r="HL1527" s="30"/>
      <c r="HM1527" s="30"/>
      <c r="HN1527" s="30"/>
      <c r="HO1527" s="30"/>
      <c r="HP1527" s="30"/>
      <c r="HQ1527" s="30"/>
      <c r="HR1527" s="30"/>
      <c r="HS1527" s="30"/>
      <c r="HT1527" s="30"/>
      <c r="HU1527" s="30"/>
      <c r="HV1527" s="30"/>
      <c r="HW1527" s="30"/>
      <c r="HX1527" s="30"/>
      <c r="HY1527" s="30"/>
      <c r="HZ1527" s="30"/>
      <c r="IA1527" s="30"/>
      <c r="IB1527" s="30"/>
      <c r="IC1527" s="30"/>
      <c r="ID1527" s="30"/>
      <c r="IE1527" s="30"/>
      <c r="IF1527" s="30"/>
      <c r="IG1527" s="30"/>
      <c r="IH1527" s="30"/>
      <c r="II1527" s="30"/>
      <c r="IJ1527" s="30"/>
      <c r="IK1527" s="30"/>
      <c r="IL1527" s="30"/>
      <c r="IM1527" s="30"/>
      <c r="IN1527" s="30"/>
      <c r="IO1527" s="30"/>
      <c r="IP1527" s="30"/>
      <c r="IQ1527" s="30"/>
      <c r="IR1527" s="30"/>
      <c r="IS1527" s="30"/>
      <c r="IT1527" s="30"/>
      <c r="IU1527" s="30"/>
    </row>
    <row r="1528" spans="1:255" ht="32.25" customHeight="1">
      <c r="A1528" s="147" t="s">
        <v>1061</v>
      </c>
      <c r="B1528" s="147"/>
      <c r="C1528" s="147"/>
      <c r="D1528" s="147"/>
      <c r="E1528" s="147"/>
      <c r="F1528" s="30"/>
      <c r="G1528" s="30"/>
      <c r="H1528" s="30"/>
      <c r="I1528" s="30"/>
      <c r="J1528" s="30"/>
      <c r="K1528" s="30"/>
      <c r="L1528" s="30"/>
      <c r="M1528" s="30"/>
      <c r="N1528" s="30"/>
      <c r="O1528" s="30"/>
      <c r="P1528" s="30"/>
      <c r="Q1528" s="30"/>
      <c r="R1528" s="30"/>
      <c r="S1528" s="30"/>
      <c r="T1528" s="30"/>
      <c r="U1528" s="30"/>
      <c r="V1528" s="30"/>
      <c r="W1528" s="30"/>
      <c r="X1528" s="30"/>
      <c r="Y1528" s="30"/>
      <c r="Z1528" s="30"/>
      <c r="AA1528" s="30"/>
      <c r="AB1528" s="30"/>
      <c r="AC1528" s="30"/>
      <c r="AD1528" s="30"/>
      <c r="AE1528" s="30"/>
      <c r="AF1528" s="30"/>
      <c r="AG1528" s="30"/>
      <c r="AH1528" s="30"/>
      <c r="AI1528" s="30"/>
      <c r="AJ1528" s="30"/>
      <c r="AK1528" s="30"/>
      <c r="AL1528" s="30"/>
      <c r="AM1528" s="30"/>
      <c r="AN1528" s="30"/>
      <c r="AO1528" s="30"/>
      <c r="AP1528" s="30"/>
      <c r="AQ1528" s="30"/>
      <c r="AR1528" s="30"/>
      <c r="AS1528" s="30"/>
      <c r="AT1528" s="30"/>
      <c r="AU1528" s="30"/>
      <c r="AV1528" s="30"/>
      <c r="AW1528" s="30"/>
      <c r="AX1528" s="30"/>
      <c r="AY1528" s="30"/>
      <c r="AZ1528" s="30"/>
      <c r="BA1528" s="30"/>
      <c r="BB1528" s="30"/>
      <c r="BC1528" s="30"/>
      <c r="BD1528" s="30"/>
      <c r="BE1528" s="30"/>
      <c r="BF1528" s="30"/>
      <c r="BG1528" s="30"/>
      <c r="BH1528" s="30"/>
      <c r="BI1528" s="30"/>
      <c r="BJ1528" s="30"/>
      <c r="BK1528" s="30"/>
      <c r="BL1528" s="30"/>
      <c r="BM1528" s="30"/>
      <c r="BN1528" s="30"/>
      <c r="BO1528" s="30"/>
      <c r="BP1528" s="30"/>
      <c r="BQ1528" s="30"/>
      <c r="BR1528" s="30"/>
      <c r="BS1528" s="30"/>
      <c r="BT1528" s="30"/>
      <c r="BU1528" s="30"/>
      <c r="BV1528" s="30"/>
      <c r="BW1528" s="30"/>
      <c r="BX1528" s="30"/>
      <c r="BY1528" s="30"/>
      <c r="BZ1528" s="30"/>
      <c r="CA1528" s="30"/>
      <c r="CB1528" s="30"/>
      <c r="CC1528" s="30"/>
      <c r="CD1528" s="30"/>
      <c r="CE1528" s="30"/>
      <c r="CF1528" s="30"/>
      <c r="CG1528" s="30"/>
      <c r="CH1528" s="30"/>
      <c r="CI1528" s="30"/>
      <c r="CJ1528" s="30"/>
      <c r="CK1528" s="30"/>
      <c r="CL1528" s="30"/>
      <c r="CM1528" s="30"/>
      <c r="CN1528" s="30"/>
      <c r="CO1528" s="30"/>
      <c r="CP1528" s="30"/>
      <c r="CQ1528" s="30"/>
      <c r="CR1528" s="30"/>
      <c r="CS1528" s="30"/>
      <c r="CT1528" s="30"/>
      <c r="CU1528" s="30"/>
      <c r="CV1528" s="30"/>
      <c r="CW1528" s="30"/>
      <c r="CX1528" s="30"/>
      <c r="CY1528" s="30"/>
      <c r="CZ1528" s="30"/>
      <c r="DA1528" s="30"/>
      <c r="DB1528" s="30"/>
      <c r="DC1528" s="30"/>
      <c r="DD1528" s="30"/>
      <c r="DE1528" s="30"/>
      <c r="DF1528" s="30"/>
      <c r="DG1528" s="30"/>
      <c r="DH1528" s="30"/>
      <c r="DI1528" s="30"/>
      <c r="DJ1528" s="30"/>
      <c r="DK1528" s="30"/>
      <c r="DL1528" s="30"/>
      <c r="DM1528" s="30"/>
      <c r="DN1528" s="30"/>
      <c r="DO1528" s="30"/>
      <c r="DP1528" s="30"/>
      <c r="DQ1528" s="30"/>
      <c r="DR1528" s="30"/>
      <c r="DS1528" s="30"/>
      <c r="DT1528" s="30"/>
      <c r="DU1528" s="30"/>
      <c r="DV1528" s="30"/>
      <c r="DW1528" s="30"/>
      <c r="DX1528" s="30"/>
      <c r="DY1528" s="30"/>
      <c r="DZ1528" s="30"/>
      <c r="EA1528" s="30"/>
      <c r="EB1528" s="30"/>
      <c r="EC1528" s="30"/>
      <c r="ED1528" s="30"/>
      <c r="EE1528" s="30"/>
      <c r="EF1528" s="30"/>
      <c r="EG1528" s="30"/>
      <c r="EH1528" s="30"/>
      <c r="EI1528" s="30"/>
      <c r="EJ1528" s="30"/>
      <c r="EK1528" s="30"/>
      <c r="EL1528" s="30"/>
      <c r="EM1528" s="30"/>
      <c r="EN1528" s="30"/>
      <c r="EO1528" s="30"/>
      <c r="EP1528" s="30"/>
      <c r="EQ1528" s="30"/>
      <c r="ER1528" s="30"/>
      <c r="ES1528" s="30"/>
      <c r="ET1528" s="30"/>
      <c r="EU1528" s="30"/>
      <c r="EV1528" s="30"/>
      <c r="EW1528" s="30"/>
      <c r="EX1528" s="30"/>
      <c r="EY1528" s="30"/>
      <c r="EZ1528" s="30"/>
      <c r="FA1528" s="30"/>
      <c r="FB1528" s="30"/>
      <c r="FC1528" s="30"/>
      <c r="FD1528" s="30"/>
      <c r="FE1528" s="30"/>
      <c r="FF1528" s="30"/>
      <c r="FG1528" s="30"/>
      <c r="FH1528" s="30"/>
      <c r="FI1528" s="30"/>
      <c r="FJ1528" s="30"/>
      <c r="FK1528" s="30"/>
      <c r="FL1528" s="30"/>
      <c r="FM1528" s="30"/>
      <c r="FN1528" s="30"/>
      <c r="FO1528" s="30"/>
      <c r="FP1528" s="30"/>
      <c r="FQ1528" s="30"/>
      <c r="FR1528" s="30"/>
      <c r="FS1528" s="30"/>
      <c r="FT1528" s="30"/>
      <c r="FU1528" s="30"/>
      <c r="FV1528" s="30"/>
      <c r="FW1528" s="30"/>
      <c r="FX1528" s="30"/>
      <c r="FY1528" s="30"/>
      <c r="FZ1528" s="30"/>
      <c r="GA1528" s="30"/>
      <c r="GB1528" s="30"/>
      <c r="GC1528" s="30"/>
      <c r="GD1528" s="30"/>
      <c r="GE1528" s="30"/>
      <c r="GF1528" s="30"/>
      <c r="GG1528" s="30"/>
      <c r="GH1528" s="30"/>
      <c r="GI1528" s="30"/>
      <c r="GJ1528" s="30"/>
      <c r="GK1528" s="30"/>
      <c r="GL1528" s="30"/>
      <c r="GM1528" s="30"/>
      <c r="GN1528" s="30"/>
      <c r="GO1528" s="30"/>
      <c r="GP1528" s="30"/>
      <c r="GQ1528" s="30"/>
      <c r="GR1528" s="30"/>
      <c r="GS1528" s="30"/>
      <c r="GT1528" s="30"/>
      <c r="GU1528" s="30"/>
      <c r="GV1528" s="30"/>
      <c r="GW1528" s="30"/>
      <c r="GX1528" s="30"/>
      <c r="GY1528" s="30"/>
      <c r="GZ1528" s="30"/>
      <c r="HA1528" s="30"/>
      <c r="HB1528" s="30"/>
      <c r="HC1528" s="30"/>
      <c r="HD1528" s="30"/>
      <c r="HE1528" s="30"/>
      <c r="HF1528" s="30"/>
      <c r="HG1528" s="30"/>
      <c r="HH1528" s="30"/>
      <c r="HI1528" s="30"/>
      <c r="HJ1528" s="30"/>
      <c r="HK1528" s="30"/>
      <c r="HL1528" s="30"/>
      <c r="HM1528" s="30"/>
      <c r="HN1528" s="30"/>
      <c r="HO1528" s="30"/>
      <c r="HP1528" s="30"/>
      <c r="HQ1528" s="30"/>
      <c r="HR1528" s="30"/>
      <c r="HS1528" s="30"/>
      <c r="HT1528" s="30"/>
      <c r="HU1528" s="30"/>
      <c r="HV1528" s="30"/>
      <c r="HW1528" s="30"/>
      <c r="HX1528" s="30"/>
      <c r="HY1528" s="30"/>
      <c r="HZ1528" s="30"/>
      <c r="IA1528" s="30"/>
      <c r="IB1528" s="30"/>
      <c r="IC1528" s="30"/>
      <c r="ID1528" s="30"/>
      <c r="IE1528" s="30"/>
      <c r="IF1528" s="30"/>
      <c r="IG1528" s="30"/>
      <c r="IH1528" s="30"/>
      <c r="II1528" s="30"/>
      <c r="IJ1528" s="30"/>
      <c r="IK1528" s="30"/>
      <c r="IL1528" s="30"/>
      <c r="IM1528" s="30"/>
      <c r="IN1528" s="30"/>
      <c r="IO1528" s="30"/>
      <c r="IP1528" s="30"/>
      <c r="IQ1528" s="30"/>
      <c r="IR1528" s="30"/>
      <c r="IS1528" s="30"/>
      <c r="IT1528" s="30"/>
      <c r="IU1528" s="30"/>
    </row>
    <row r="1529" spans="1:255" ht="15">
      <c r="A1529" s="148" t="s">
        <v>139</v>
      </c>
      <c r="B1529" s="148"/>
      <c r="C1529" s="148"/>
      <c r="D1529" s="148"/>
      <c r="E1529" s="148"/>
      <c r="F1529" s="30"/>
      <c r="G1529" s="30"/>
      <c r="H1529" s="30"/>
      <c r="I1529" s="30"/>
      <c r="J1529" s="30"/>
      <c r="K1529" s="30"/>
      <c r="L1529" s="30"/>
      <c r="M1529" s="30"/>
      <c r="N1529" s="30"/>
      <c r="O1529" s="30"/>
      <c r="P1529" s="30"/>
      <c r="Q1529" s="30"/>
      <c r="R1529" s="30"/>
      <c r="S1529" s="30"/>
      <c r="T1529" s="30"/>
      <c r="U1529" s="30"/>
      <c r="V1529" s="30"/>
      <c r="W1529" s="30"/>
      <c r="X1529" s="30"/>
      <c r="Y1529" s="30"/>
      <c r="Z1529" s="30"/>
      <c r="AA1529" s="30"/>
      <c r="AB1529" s="30"/>
      <c r="AC1529" s="30"/>
      <c r="AD1529" s="30"/>
      <c r="AE1529" s="30"/>
      <c r="AF1529" s="30"/>
      <c r="AG1529" s="30"/>
      <c r="AH1529" s="30"/>
      <c r="AI1529" s="30"/>
      <c r="AJ1529" s="30"/>
      <c r="AK1529" s="30"/>
      <c r="AL1529" s="30"/>
      <c r="AM1529" s="30"/>
      <c r="AN1529" s="30"/>
      <c r="AO1529" s="30"/>
      <c r="AP1529" s="30"/>
      <c r="AQ1529" s="30"/>
      <c r="AR1529" s="30"/>
      <c r="AS1529" s="30"/>
      <c r="AT1529" s="30"/>
      <c r="AU1529" s="30"/>
      <c r="AV1529" s="30"/>
      <c r="AW1529" s="30"/>
      <c r="AX1529" s="30"/>
      <c r="AY1529" s="30"/>
      <c r="AZ1529" s="30"/>
      <c r="BA1529" s="30"/>
      <c r="BB1529" s="30"/>
      <c r="BC1529" s="30"/>
      <c r="BD1529" s="30"/>
      <c r="BE1529" s="30"/>
      <c r="BF1529" s="30"/>
      <c r="BG1529" s="30"/>
      <c r="BH1529" s="30"/>
      <c r="BI1529" s="30"/>
      <c r="BJ1529" s="30"/>
      <c r="BK1529" s="30"/>
      <c r="BL1529" s="30"/>
      <c r="BM1529" s="30"/>
      <c r="BN1529" s="30"/>
      <c r="BO1529" s="30"/>
      <c r="BP1529" s="30"/>
      <c r="BQ1529" s="30"/>
      <c r="BR1529" s="30"/>
      <c r="BS1529" s="30"/>
      <c r="BT1529" s="30"/>
      <c r="BU1529" s="30"/>
      <c r="BV1529" s="30"/>
      <c r="BW1529" s="30"/>
      <c r="BX1529" s="30"/>
      <c r="BY1529" s="30"/>
      <c r="BZ1529" s="30"/>
      <c r="CA1529" s="30"/>
      <c r="CB1529" s="30"/>
      <c r="CC1529" s="30"/>
      <c r="CD1529" s="30"/>
      <c r="CE1529" s="30"/>
      <c r="CF1529" s="30"/>
      <c r="CG1529" s="30"/>
      <c r="CH1529" s="30"/>
      <c r="CI1529" s="30"/>
      <c r="CJ1529" s="30"/>
      <c r="CK1529" s="30"/>
      <c r="CL1529" s="30"/>
      <c r="CM1529" s="30"/>
      <c r="CN1529" s="30"/>
      <c r="CO1529" s="30"/>
      <c r="CP1529" s="30"/>
      <c r="CQ1529" s="30"/>
      <c r="CR1529" s="30"/>
      <c r="CS1529" s="30"/>
      <c r="CT1529" s="30"/>
      <c r="CU1529" s="30"/>
      <c r="CV1529" s="30"/>
      <c r="CW1529" s="30"/>
      <c r="CX1529" s="30"/>
      <c r="CY1529" s="30"/>
      <c r="CZ1529" s="30"/>
      <c r="DA1529" s="30"/>
      <c r="DB1529" s="30"/>
      <c r="DC1529" s="30"/>
      <c r="DD1529" s="30"/>
      <c r="DE1529" s="30"/>
      <c r="DF1529" s="30"/>
      <c r="DG1529" s="30"/>
      <c r="DH1529" s="30"/>
      <c r="DI1529" s="30"/>
      <c r="DJ1529" s="30"/>
      <c r="DK1529" s="30"/>
      <c r="DL1529" s="30"/>
      <c r="DM1529" s="30"/>
      <c r="DN1529" s="30"/>
      <c r="DO1529" s="30"/>
      <c r="DP1529" s="30"/>
      <c r="DQ1529" s="30"/>
      <c r="DR1529" s="30"/>
      <c r="DS1529" s="30"/>
      <c r="DT1529" s="30"/>
      <c r="DU1529" s="30"/>
      <c r="DV1529" s="30"/>
      <c r="DW1529" s="30"/>
      <c r="DX1529" s="30"/>
      <c r="DY1529" s="30"/>
      <c r="DZ1529" s="30"/>
      <c r="EA1529" s="30"/>
      <c r="EB1529" s="30"/>
      <c r="EC1529" s="30"/>
      <c r="ED1529" s="30"/>
      <c r="EE1529" s="30"/>
      <c r="EF1529" s="30"/>
      <c r="EG1529" s="30"/>
      <c r="EH1529" s="30"/>
      <c r="EI1529" s="30"/>
      <c r="EJ1529" s="30"/>
      <c r="EK1529" s="30"/>
      <c r="EL1529" s="30"/>
      <c r="EM1529" s="30"/>
      <c r="EN1529" s="30"/>
      <c r="EO1529" s="30"/>
      <c r="EP1529" s="30"/>
      <c r="EQ1529" s="30"/>
      <c r="ER1529" s="30"/>
      <c r="ES1529" s="30"/>
      <c r="ET1529" s="30"/>
      <c r="EU1529" s="30"/>
      <c r="EV1529" s="30"/>
      <c r="EW1529" s="30"/>
      <c r="EX1529" s="30"/>
      <c r="EY1529" s="30"/>
      <c r="EZ1529" s="30"/>
      <c r="FA1529" s="30"/>
      <c r="FB1529" s="30"/>
      <c r="FC1529" s="30"/>
      <c r="FD1529" s="30"/>
      <c r="FE1529" s="30"/>
      <c r="FF1529" s="30"/>
      <c r="FG1529" s="30"/>
      <c r="FH1529" s="30"/>
      <c r="FI1529" s="30"/>
      <c r="FJ1529" s="30"/>
      <c r="FK1529" s="30"/>
      <c r="FL1529" s="30"/>
      <c r="FM1529" s="30"/>
      <c r="FN1529" s="30"/>
      <c r="FO1529" s="30"/>
      <c r="FP1529" s="30"/>
      <c r="FQ1529" s="30"/>
      <c r="FR1529" s="30"/>
      <c r="FS1529" s="30"/>
      <c r="FT1529" s="30"/>
      <c r="FU1529" s="30"/>
      <c r="FV1529" s="30"/>
      <c r="FW1529" s="30"/>
      <c r="FX1529" s="30"/>
      <c r="FY1529" s="30"/>
      <c r="FZ1529" s="30"/>
      <c r="GA1529" s="30"/>
      <c r="GB1529" s="30"/>
      <c r="GC1529" s="30"/>
      <c r="GD1529" s="30"/>
      <c r="GE1529" s="30"/>
      <c r="GF1529" s="30"/>
      <c r="GG1529" s="30"/>
      <c r="GH1529" s="30"/>
      <c r="GI1529" s="30"/>
      <c r="GJ1529" s="30"/>
      <c r="GK1529" s="30"/>
      <c r="GL1529" s="30"/>
      <c r="GM1529" s="30"/>
      <c r="GN1529" s="30"/>
      <c r="GO1529" s="30"/>
      <c r="GP1529" s="30"/>
      <c r="GQ1529" s="30"/>
      <c r="GR1529" s="30"/>
      <c r="GS1529" s="30"/>
      <c r="GT1529" s="30"/>
      <c r="GU1529" s="30"/>
      <c r="GV1529" s="30"/>
      <c r="GW1529" s="30"/>
      <c r="GX1529" s="30"/>
      <c r="GY1529" s="30"/>
      <c r="GZ1529" s="30"/>
      <c r="HA1529" s="30"/>
      <c r="HB1529" s="30"/>
      <c r="HC1529" s="30"/>
      <c r="HD1529" s="30"/>
      <c r="HE1529" s="30"/>
      <c r="HF1529" s="30"/>
      <c r="HG1529" s="30"/>
      <c r="HH1529" s="30"/>
      <c r="HI1529" s="30"/>
      <c r="HJ1529" s="30"/>
      <c r="HK1529" s="30"/>
      <c r="HL1529" s="30"/>
      <c r="HM1529" s="30"/>
      <c r="HN1529" s="30"/>
      <c r="HO1529" s="30"/>
      <c r="HP1529" s="30"/>
      <c r="HQ1529" s="30"/>
      <c r="HR1529" s="30"/>
      <c r="HS1529" s="30"/>
      <c r="HT1529" s="30"/>
      <c r="HU1529" s="30"/>
      <c r="HV1529" s="30"/>
      <c r="HW1529" s="30"/>
      <c r="HX1529" s="30"/>
      <c r="HY1529" s="30"/>
      <c r="HZ1529" s="30"/>
      <c r="IA1529" s="30"/>
      <c r="IB1529" s="30"/>
      <c r="IC1529" s="30"/>
      <c r="ID1529" s="30"/>
      <c r="IE1529" s="30"/>
      <c r="IF1529" s="30"/>
      <c r="IG1529" s="30"/>
      <c r="IH1529" s="30"/>
      <c r="II1529" s="30"/>
      <c r="IJ1529" s="30"/>
      <c r="IK1529" s="30"/>
      <c r="IL1529" s="30"/>
      <c r="IM1529" s="30"/>
      <c r="IN1529" s="30"/>
      <c r="IO1529" s="30"/>
      <c r="IP1529" s="30"/>
      <c r="IQ1529" s="30"/>
      <c r="IR1529" s="30"/>
      <c r="IS1529" s="30"/>
      <c r="IT1529" s="30"/>
      <c r="IU1529" s="30"/>
    </row>
    <row r="1530" spans="1:5" ht="15">
      <c r="A1530" s="148" t="s">
        <v>1062</v>
      </c>
      <c r="B1530" s="148"/>
      <c r="C1530" s="148"/>
      <c r="D1530" s="148"/>
      <c r="E1530" s="148"/>
    </row>
    <row r="1531" spans="1:5" ht="15">
      <c r="A1531" s="149" t="s">
        <v>1063</v>
      </c>
      <c r="B1531" s="149"/>
      <c r="C1531" s="149"/>
      <c r="D1531" s="149"/>
      <c r="E1531" s="149"/>
    </row>
    <row r="1532" spans="1:5" ht="15">
      <c r="A1532" s="140" t="s">
        <v>23</v>
      </c>
      <c r="B1532" s="151" t="s">
        <v>6</v>
      </c>
      <c r="C1532" s="152"/>
      <c r="D1532" s="139" t="s">
        <v>7</v>
      </c>
      <c r="E1532" s="140" t="s">
        <v>8</v>
      </c>
    </row>
    <row r="1533" spans="1:5" ht="15">
      <c r="A1533" s="140"/>
      <c r="B1533" s="39" t="s">
        <v>9</v>
      </c>
      <c r="C1533" s="39" t="s">
        <v>10</v>
      </c>
      <c r="D1533" s="139"/>
      <c r="E1533" s="141"/>
    </row>
    <row r="1534" spans="1:255" ht="15">
      <c r="A1534" s="52"/>
      <c r="B1534" s="23"/>
      <c r="C1534" s="60"/>
      <c r="D1534" s="5"/>
      <c r="E1534" s="120"/>
      <c r="F1534" s="30"/>
      <c r="G1534" s="30"/>
      <c r="H1534" s="30"/>
      <c r="I1534" s="30"/>
      <c r="J1534" s="30"/>
      <c r="K1534" s="30"/>
      <c r="L1534" s="30"/>
      <c r="M1534" s="30"/>
      <c r="N1534" s="30"/>
      <c r="O1534" s="30"/>
      <c r="P1534" s="30"/>
      <c r="Q1534" s="30"/>
      <c r="R1534" s="30"/>
      <c r="S1534" s="30"/>
      <c r="T1534" s="30"/>
      <c r="U1534" s="30"/>
      <c r="V1534" s="30"/>
      <c r="W1534" s="30"/>
      <c r="X1534" s="30"/>
      <c r="Y1534" s="30"/>
      <c r="Z1534" s="30"/>
      <c r="AA1534" s="30"/>
      <c r="AB1534" s="30"/>
      <c r="AC1534" s="30"/>
      <c r="AD1534" s="30"/>
      <c r="AE1534" s="30"/>
      <c r="AF1534" s="30"/>
      <c r="AG1534" s="30"/>
      <c r="AH1534" s="30"/>
      <c r="AI1534" s="30"/>
      <c r="AJ1534" s="30"/>
      <c r="AK1534" s="30"/>
      <c r="AL1534" s="30"/>
      <c r="AM1534" s="30"/>
      <c r="AN1534" s="30"/>
      <c r="AO1534" s="30"/>
      <c r="AP1534" s="30"/>
      <c r="AQ1534" s="30"/>
      <c r="AR1534" s="30"/>
      <c r="AS1534" s="30"/>
      <c r="AT1534" s="30"/>
      <c r="AU1534" s="30"/>
      <c r="AV1534" s="30"/>
      <c r="AW1534" s="30"/>
      <c r="AX1534" s="30"/>
      <c r="AY1534" s="30"/>
      <c r="AZ1534" s="30"/>
      <c r="BA1534" s="30"/>
      <c r="BB1534" s="30"/>
      <c r="BC1534" s="30"/>
      <c r="BD1534" s="30"/>
      <c r="BE1534" s="30"/>
      <c r="BF1534" s="30"/>
      <c r="BG1534" s="30"/>
      <c r="BH1534" s="30"/>
      <c r="BI1534" s="30"/>
      <c r="BJ1534" s="30"/>
      <c r="BK1534" s="30"/>
      <c r="BL1534" s="30"/>
      <c r="BM1534" s="30"/>
      <c r="BN1534" s="30"/>
      <c r="BO1534" s="30"/>
      <c r="BP1534" s="30"/>
      <c r="BQ1534" s="30"/>
      <c r="BR1534" s="30"/>
      <c r="BS1534" s="30"/>
      <c r="BT1534" s="30"/>
      <c r="BU1534" s="30"/>
      <c r="BV1534" s="30"/>
      <c r="BW1534" s="30"/>
      <c r="BX1534" s="30"/>
      <c r="BY1534" s="30"/>
      <c r="BZ1534" s="30"/>
      <c r="CA1534" s="30"/>
      <c r="CB1534" s="30"/>
      <c r="CC1534" s="30"/>
      <c r="CD1534" s="30"/>
      <c r="CE1534" s="30"/>
      <c r="CF1534" s="30"/>
      <c r="CG1534" s="30"/>
      <c r="CH1534" s="30"/>
      <c r="CI1534" s="30"/>
      <c r="CJ1534" s="30"/>
      <c r="CK1534" s="30"/>
      <c r="CL1534" s="30"/>
      <c r="CM1534" s="30"/>
      <c r="CN1534" s="30"/>
      <c r="CO1534" s="30"/>
      <c r="CP1534" s="30"/>
      <c r="CQ1534" s="30"/>
      <c r="CR1534" s="30"/>
      <c r="CS1534" s="30"/>
      <c r="CT1534" s="30"/>
      <c r="CU1534" s="30"/>
      <c r="CV1534" s="30"/>
      <c r="CW1534" s="30"/>
      <c r="CX1534" s="30"/>
      <c r="CY1534" s="30"/>
      <c r="CZ1534" s="30"/>
      <c r="DA1534" s="30"/>
      <c r="DB1534" s="30"/>
      <c r="DC1534" s="30"/>
      <c r="DD1534" s="30"/>
      <c r="DE1534" s="30"/>
      <c r="DF1534" s="30"/>
      <c r="DG1534" s="30"/>
      <c r="DH1534" s="30"/>
      <c r="DI1534" s="30"/>
      <c r="DJ1534" s="30"/>
      <c r="DK1534" s="30"/>
      <c r="DL1534" s="30"/>
      <c r="DM1534" s="30"/>
      <c r="DN1534" s="30"/>
      <c r="DO1534" s="30"/>
      <c r="DP1534" s="30"/>
      <c r="DQ1534" s="30"/>
      <c r="DR1534" s="30"/>
      <c r="DS1534" s="30"/>
      <c r="DT1534" s="30"/>
      <c r="DU1534" s="30"/>
      <c r="DV1534" s="30"/>
      <c r="DW1534" s="30"/>
      <c r="DX1534" s="30"/>
      <c r="DY1534" s="30"/>
      <c r="DZ1534" s="30"/>
      <c r="EA1534" s="30"/>
      <c r="EB1534" s="30"/>
      <c r="EC1534" s="30"/>
      <c r="ED1534" s="30"/>
      <c r="EE1534" s="30"/>
      <c r="EF1534" s="30"/>
      <c r="EG1534" s="30"/>
      <c r="EH1534" s="30"/>
      <c r="EI1534" s="30"/>
      <c r="EJ1534" s="30"/>
      <c r="EK1534" s="30"/>
      <c r="EL1534" s="30"/>
      <c r="EM1534" s="30"/>
      <c r="EN1534" s="30"/>
      <c r="EO1534" s="30"/>
      <c r="EP1534" s="30"/>
      <c r="EQ1534" s="30"/>
      <c r="ER1534" s="30"/>
      <c r="ES1534" s="30"/>
      <c r="ET1534" s="30"/>
      <c r="EU1534" s="30"/>
      <c r="EV1534" s="30"/>
      <c r="EW1534" s="30"/>
      <c r="EX1534" s="30"/>
      <c r="EY1534" s="30"/>
      <c r="EZ1534" s="30"/>
      <c r="FA1534" s="30"/>
      <c r="FB1534" s="30"/>
      <c r="FC1534" s="30"/>
      <c r="FD1534" s="30"/>
      <c r="FE1534" s="30"/>
      <c r="FF1534" s="30"/>
      <c r="FG1534" s="30"/>
      <c r="FH1534" s="30"/>
      <c r="FI1534" s="30"/>
      <c r="FJ1534" s="30"/>
      <c r="FK1534" s="30"/>
      <c r="FL1534" s="30"/>
      <c r="FM1534" s="30"/>
      <c r="FN1534" s="30"/>
      <c r="FO1534" s="30"/>
      <c r="FP1534" s="30"/>
      <c r="FQ1534" s="30"/>
      <c r="FR1534" s="30"/>
      <c r="FS1534" s="30"/>
      <c r="FT1534" s="30"/>
      <c r="FU1534" s="30"/>
      <c r="FV1534" s="30"/>
      <c r="FW1534" s="30"/>
      <c r="FX1534" s="30"/>
      <c r="FY1534" s="30"/>
      <c r="FZ1534" s="30"/>
      <c r="GA1534" s="30"/>
      <c r="GB1534" s="30"/>
      <c r="GC1534" s="30"/>
      <c r="GD1534" s="30"/>
      <c r="GE1534" s="30"/>
      <c r="GF1534" s="30"/>
      <c r="GG1534" s="30"/>
      <c r="GH1534" s="30"/>
      <c r="GI1534" s="30"/>
      <c r="GJ1534" s="30"/>
      <c r="GK1534" s="30"/>
      <c r="GL1534" s="30"/>
      <c r="GM1534" s="30"/>
      <c r="GN1534" s="30"/>
      <c r="GO1534" s="30"/>
      <c r="GP1534" s="30"/>
      <c r="GQ1534" s="30"/>
      <c r="GR1534" s="30"/>
      <c r="GS1534" s="30"/>
      <c r="GT1534" s="30"/>
      <c r="GU1534" s="30"/>
      <c r="GV1534" s="30"/>
      <c r="GW1534" s="30"/>
      <c r="GX1534" s="30"/>
      <c r="GY1534" s="30"/>
      <c r="GZ1534" s="30"/>
      <c r="HA1534" s="30"/>
      <c r="HB1534" s="30"/>
      <c r="HC1534" s="30"/>
      <c r="HD1534" s="30"/>
      <c r="HE1534" s="30"/>
      <c r="HF1534" s="30"/>
      <c r="HG1534" s="30"/>
      <c r="HH1534" s="30"/>
      <c r="HI1534" s="30"/>
      <c r="HJ1534" s="30"/>
      <c r="HK1534" s="30"/>
      <c r="HL1534" s="30"/>
      <c r="HM1534" s="30"/>
      <c r="HN1534" s="30"/>
      <c r="HO1534" s="30"/>
      <c r="HP1534" s="30"/>
      <c r="HQ1534" s="30"/>
      <c r="HR1534" s="30"/>
      <c r="HS1534" s="30"/>
      <c r="HT1534" s="30"/>
      <c r="HU1534" s="30"/>
      <c r="HV1534" s="30"/>
      <c r="HW1534" s="30"/>
      <c r="HX1534" s="30"/>
      <c r="HY1534" s="30"/>
      <c r="HZ1534" s="30"/>
      <c r="IA1534" s="30"/>
      <c r="IB1534" s="30"/>
      <c r="IC1534" s="30"/>
      <c r="ID1534" s="30"/>
      <c r="IE1534" s="30"/>
      <c r="IF1534" s="30"/>
      <c r="IG1534" s="30"/>
      <c r="IH1534" s="30"/>
      <c r="II1534" s="30"/>
      <c r="IJ1534" s="30"/>
      <c r="IK1534" s="30"/>
      <c r="IL1534" s="30"/>
      <c r="IM1534" s="30"/>
      <c r="IN1534" s="30"/>
      <c r="IO1534" s="30"/>
      <c r="IP1534" s="30"/>
      <c r="IQ1534" s="30"/>
      <c r="IR1534" s="30"/>
      <c r="IS1534" s="30"/>
      <c r="IT1534" s="30"/>
      <c r="IU1534" s="30"/>
    </row>
    <row r="1535" spans="1:255" ht="15">
      <c r="A1535" s="52"/>
      <c r="B1535" s="23"/>
      <c r="C1535" s="60"/>
      <c r="D1535" s="5"/>
      <c r="E1535" s="120"/>
      <c r="F1535" s="30"/>
      <c r="G1535" s="30"/>
      <c r="H1535" s="30"/>
      <c r="I1535" s="30"/>
      <c r="J1535" s="30"/>
      <c r="K1535" s="30"/>
      <c r="L1535" s="30"/>
      <c r="M1535" s="30"/>
      <c r="N1535" s="30"/>
      <c r="O1535" s="30"/>
      <c r="P1535" s="30"/>
      <c r="Q1535" s="30"/>
      <c r="R1535" s="30"/>
      <c r="S1535" s="30"/>
      <c r="T1535" s="30"/>
      <c r="U1535" s="30"/>
      <c r="V1535" s="30"/>
      <c r="W1535" s="30"/>
      <c r="X1535" s="30"/>
      <c r="Y1535" s="30"/>
      <c r="Z1535" s="30"/>
      <c r="AA1535" s="30"/>
      <c r="AB1535" s="30"/>
      <c r="AC1535" s="30"/>
      <c r="AD1535" s="30"/>
      <c r="AE1535" s="30"/>
      <c r="AF1535" s="30"/>
      <c r="AG1535" s="30"/>
      <c r="AH1535" s="30"/>
      <c r="AI1535" s="30"/>
      <c r="AJ1535" s="30"/>
      <c r="AK1535" s="30"/>
      <c r="AL1535" s="30"/>
      <c r="AM1535" s="30"/>
      <c r="AN1535" s="30"/>
      <c r="AO1535" s="30"/>
      <c r="AP1535" s="30"/>
      <c r="AQ1535" s="30"/>
      <c r="AR1535" s="30"/>
      <c r="AS1535" s="30"/>
      <c r="AT1535" s="30"/>
      <c r="AU1535" s="30"/>
      <c r="AV1535" s="30"/>
      <c r="AW1535" s="30"/>
      <c r="AX1535" s="30"/>
      <c r="AY1535" s="30"/>
      <c r="AZ1535" s="30"/>
      <c r="BA1535" s="30"/>
      <c r="BB1535" s="30"/>
      <c r="BC1535" s="30"/>
      <c r="BD1535" s="30"/>
      <c r="BE1535" s="30"/>
      <c r="BF1535" s="30"/>
      <c r="BG1535" s="30"/>
      <c r="BH1535" s="30"/>
      <c r="BI1535" s="30"/>
      <c r="BJ1535" s="30"/>
      <c r="BK1535" s="30"/>
      <c r="BL1535" s="30"/>
      <c r="BM1535" s="30"/>
      <c r="BN1535" s="30"/>
      <c r="BO1535" s="30"/>
      <c r="BP1535" s="30"/>
      <c r="BQ1535" s="30"/>
      <c r="BR1535" s="30"/>
      <c r="BS1535" s="30"/>
      <c r="BT1535" s="30"/>
      <c r="BU1535" s="30"/>
      <c r="BV1535" s="30"/>
      <c r="BW1535" s="30"/>
      <c r="BX1535" s="30"/>
      <c r="BY1535" s="30"/>
      <c r="BZ1535" s="30"/>
      <c r="CA1535" s="30"/>
      <c r="CB1535" s="30"/>
      <c r="CC1535" s="30"/>
      <c r="CD1535" s="30"/>
      <c r="CE1535" s="30"/>
      <c r="CF1535" s="30"/>
      <c r="CG1535" s="30"/>
      <c r="CH1535" s="30"/>
      <c r="CI1535" s="30"/>
      <c r="CJ1535" s="30"/>
      <c r="CK1535" s="30"/>
      <c r="CL1535" s="30"/>
      <c r="CM1535" s="30"/>
      <c r="CN1535" s="30"/>
      <c r="CO1535" s="30"/>
      <c r="CP1535" s="30"/>
      <c r="CQ1535" s="30"/>
      <c r="CR1535" s="30"/>
      <c r="CS1535" s="30"/>
      <c r="CT1535" s="30"/>
      <c r="CU1535" s="30"/>
      <c r="CV1535" s="30"/>
      <c r="CW1535" s="30"/>
      <c r="CX1535" s="30"/>
      <c r="CY1535" s="30"/>
      <c r="CZ1535" s="30"/>
      <c r="DA1535" s="30"/>
      <c r="DB1535" s="30"/>
      <c r="DC1535" s="30"/>
      <c r="DD1535" s="30"/>
      <c r="DE1535" s="30"/>
      <c r="DF1535" s="30"/>
      <c r="DG1535" s="30"/>
      <c r="DH1535" s="30"/>
      <c r="DI1535" s="30"/>
      <c r="DJ1535" s="30"/>
      <c r="DK1535" s="30"/>
      <c r="DL1535" s="30"/>
      <c r="DM1535" s="30"/>
      <c r="DN1535" s="30"/>
      <c r="DO1535" s="30"/>
      <c r="DP1535" s="30"/>
      <c r="DQ1535" s="30"/>
      <c r="DR1535" s="30"/>
      <c r="DS1535" s="30"/>
      <c r="DT1535" s="30"/>
      <c r="DU1535" s="30"/>
      <c r="DV1535" s="30"/>
      <c r="DW1535" s="30"/>
      <c r="DX1535" s="30"/>
      <c r="DY1535" s="30"/>
      <c r="DZ1535" s="30"/>
      <c r="EA1535" s="30"/>
      <c r="EB1535" s="30"/>
      <c r="EC1535" s="30"/>
      <c r="ED1535" s="30"/>
      <c r="EE1535" s="30"/>
      <c r="EF1535" s="30"/>
      <c r="EG1535" s="30"/>
      <c r="EH1535" s="30"/>
      <c r="EI1535" s="30"/>
      <c r="EJ1535" s="30"/>
      <c r="EK1535" s="30"/>
      <c r="EL1535" s="30"/>
      <c r="EM1535" s="30"/>
      <c r="EN1535" s="30"/>
      <c r="EO1535" s="30"/>
      <c r="EP1535" s="30"/>
      <c r="EQ1535" s="30"/>
      <c r="ER1535" s="30"/>
      <c r="ES1535" s="30"/>
      <c r="ET1535" s="30"/>
      <c r="EU1535" s="30"/>
      <c r="EV1535" s="30"/>
      <c r="EW1535" s="30"/>
      <c r="EX1535" s="30"/>
      <c r="EY1535" s="30"/>
      <c r="EZ1535" s="30"/>
      <c r="FA1535" s="30"/>
      <c r="FB1535" s="30"/>
      <c r="FC1535" s="30"/>
      <c r="FD1535" s="30"/>
      <c r="FE1535" s="30"/>
      <c r="FF1535" s="30"/>
      <c r="FG1535" s="30"/>
      <c r="FH1535" s="30"/>
      <c r="FI1535" s="30"/>
      <c r="FJ1535" s="30"/>
      <c r="FK1535" s="30"/>
      <c r="FL1535" s="30"/>
      <c r="FM1535" s="30"/>
      <c r="FN1535" s="30"/>
      <c r="FO1535" s="30"/>
      <c r="FP1535" s="30"/>
      <c r="FQ1535" s="30"/>
      <c r="FR1535" s="30"/>
      <c r="FS1535" s="30"/>
      <c r="FT1535" s="30"/>
      <c r="FU1535" s="30"/>
      <c r="FV1535" s="30"/>
      <c r="FW1535" s="30"/>
      <c r="FX1535" s="30"/>
      <c r="FY1535" s="30"/>
      <c r="FZ1535" s="30"/>
      <c r="GA1535" s="30"/>
      <c r="GB1535" s="30"/>
      <c r="GC1535" s="30"/>
      <c r="GD1535" s="30"/>
      <c r="GE1535" s="30"/>
      <c r="GF1535" s="30"/>
      <c r="GG1535" s="30"/>
      <c r="GH1535" s="30"/>
      <c r="GI1535" s="30"/>
      <c r="GJ1535" s="30"/>
      <c r="GK1535" s="30"/>
      <c r="GL1535" s="30"/>
      <c r="GM1535" s="30"/>
      <c r="GN1535" s="30"/>
      <c r="GO1535" s="30"/>
      <c r="GP1535" s="30"/>
      <c r="GQ1535" s="30"/>
      <c r="GR1535" s="30"/>
      <c r="GS1535" s="30"/>
      <c r="GT1535" s="30"/>
      <c r="GU1535" s="30"/>
      <c r="GV1535" s="30"/>
      <c r="GW1535" s="30"/>
      <c r="GX1535" s="30"/>
      <c r="GY1535" s="30"/>
      <c r="GZ1535" s="30"/>
      <c r="HA1535" s="30"/>
      <c r="HB1535" s="30"/>
      <c r="HC1535" s="30"/>
      <c r="HD1535" s="30"/>
      <c r="HE1535" s="30"/>
      <c r="HF1535" s="30"/>
      <c r="HG1535" s="30"/>
      <c r="HH1535" s="30"/>
      <c r="HI1535" s="30"/>
      <c r="HJ1535" s="30"/>
      <c r="HK1535" s="30"/>
      <c r="HL1535" s="30"/>
      <c r="HM1535" s="30"/>
      <c r="HN1535" s="30"/>
      <c r="HO1535" s="30"/>
      <c r="HP1535" s="30"/>
      <c r="HQ1535" s="30"/>
      <c r="HR1535" s="30"/>
      <c r="HS1535" s="30"/>
      <c r="HT1535" s="30"/>
      <c r="HU1535" s="30"/>
      <c r="HV1535" s="30"/>
      <c r="HW1535" s="30"/>
      <c r="HX1535" s="30"/>
      <c r="HY1535" s="30"/>
      <c r="HZ1535" s="30"/>
      <c r="IA1535" s="30"/>
      <c r="IB1535" s="30"/>
      <c r="IC1535" s="30"/>
      <c r="ID1535" s="30"/>
      <c r="IE1535" s="30"/>
      <c r="IF1535" s="30"/>
      <c r="IG1535" s="30"/>
      <c r="IH1535" s="30"/>
      <c r="II1535" s="30"/>
      <c r="IJ1535" s="30"/>
      <c r="IK1535" s="30"/>
      <c r="IL1535" s="30"/>
      <c r="IM1535" s="30"/>
      <c r="IN1535" s="30"/>
      <c r="IO1535" s="30"/>
      <c r="IP1535" s="30"/>
      <c r="IQ1535" s="30"/>
      <c r="IR1535" s="30"/>
      <c r="IS1535" s="30"/>
      <c r="IT1535" s="30"/>
      <c r="IU1535" s="30"/>
    </row>
    <row r="1536" spans="1:255" ht="15">
      <c r="A1536" s="52"/>
      <c r="B1536" s="23"/>
      <c r="C1536" s="60"/>
      <c r="D1536" s="5"/>
      <c r="E1536" s="120"/>
      <c r="F1536" s="30"/>
      <c r="G1536" s="30"/>
      <c r="H1536" s="30"/>
      <c r="I1536" s="30"/>
      <c r="J1536" s="30"/>
      <c r="K1536" s="30"/>
      <c r="L1536" s="30"/>
      <c r="M1536" s="30"/>
      <c r="N1536" s="30"/>
      <c r="O1536" s="30"/>
      <c r="P1536" s="30"/>
      <c r="Q1536" s="30"/>
      <c r="R1536" s="30"/>
      <c r="S1536" s="30"/>
      <c r="T1536" s="30"/>
      <c r="U1536" s="30"/>
      <c r="V1536" s="30"/>
      <c r="W1536" s="30"/>
      <c r="X1536" s="30"/>
      <c r="Y1536" s="30"/>
      <c r="Z1536" s="30"/>
      <c r="AA1536" s="30"/>
      <c r="AB1536" s="30"/>
      <c r="AC1536" s="30"/>
      <c r="AD1536" s="30"/>
      <c r="AE1536" s="30"/>
      <c r="AF1536" s="30"/>
      <c r="AG1536" s="30"/>
      <c r="AH1536" s="30"/>
      <c r="AI1536" s="30"/>
      <c r="AJ1536" s="30"/>
      <c r="AK1536" s="30"/>
      <c r="AL1536" s="30"/>
      <c r="AM1536" s="30"/>
      <c r="AN1536" s="30"/>
      <c r="AO1536" s="30"/>
      <c r="AP1536" s="30"/>
      <c r="AQ1536" s="30"/>
      <c r="AR1536" s="30"/>
      <c r="AS1536" s="30"/>
      <c r="AT1536" s="30"/>
      <c r="AU1536" s="30"/>
      <c r="AV1536" s="30"/>
      <c r="AW1536" s="30"/>
      <c r="AX1536" s="30"/>
      <c r="AY1536" s="30"/>
      <c r="AZ1536" s="30"/>
      <c r="BA1536" s="30"/>
      <c r="BB1536" s="30"/>
      <c r="BC1536" s="30"/>
      <c r="BD1536" s="30"/>
      <c r="BE1536" s="30"/>
      <c r="BF1536" s="30"/>
      <c r="BG1536" s="30"/>
      <c r="BH1536" s="30"/>
      <c r="BI1536" s="30"/>
      <c r="BJ1536" s="30"/>
      <c r="BK1536" s="30"/>
      <c r="BL1536" s="30"/>
      <c r="BM1536" s="30"/>
      <c r="BN1536" s="30"/>
      <c r="BO1536" s="30"/>
      <c r="BP1536" s="30"/>
      <c r="BQ1536" s="30"/>
      <c r="BR1536" s="30"/>
      <c r="BS1536" s="30"/>
      <c r="BT1536" s="30"/>
      <c r="BU1536" s="30"/>
      <c r="BV1536" s="30"/>
      <c r="BW1536" s="30"/>
      <c r="BX1536" s="30"/>
      <c r="BY1536" s="30"/>
      <c r="BZ1536" s="30"/>
      <c r="CA1536" s="30"/>
      <c r="CB1536" s="30"/>
      <c r="CC1536" s="30"/>
      <c r="CD1536" s="30"/>
      <c r="CE1536" s="30"/>
      <c r="CF1536" s="30"/>
      <c r="CG1536" s="30"/>
      <c r="CH1536" s="30"/>
      <c r="CI1536" s="30"/>
      <c r="CJ1536" s="30"/>
      <c r="CK1536" s="30"/>
      <c r="CL1536" s="30"/>
      <c r="CM1536" s="30"/>
      <c r="CN1536" s="30"/>
      <c r="CO1536" s="30"/>
      <c r="CP1536" s="30"/>
      <c r="CQ1536" s="30"/>
      <c r="CR1536" s="30"/>
      <c r="CS1536" s="30"/>
      <c r="CT1536" s="30"/>
      <c r="CU1536" s="30"/>
      <c r="CV1536" s="30"/>
      <c r="CW1536" s="30"/>
      <c r="CX1536" s="30"/>
      <c r="CY1536" s="30"/>
      <c r="CZ1536" s="30"/>
      <c r="DA1536" s="30"/>
      <c r="DB1536" s="30"/>
      <c r="DC1536" s="30"/>
      <c r="DD1536" s="30"/>
      <c r="DE1536" s="30"/>
      <c r="DF1536" s="30"/>
      <c r="DG1536" s="30"/>
      <c r="DH1536" s="30"/>
      <c r="DI1536" s="30"/>
      <c r="DJ1536" s="30"/>
      <c r="DK1536" s="30"/>
      <c r="DL1536" s="30"/>
      <c r="DM1536" s="30"/>
      <c r="DN1536" s="30"/>
      <c r="DO1536" s="30"/>
      <c r="DP1536" s="30"/>
      <c r="DQ1536" s="30"/>
      <c r="DR1536" s="30"/>
      <c r="DS1536" s="30"/>
      <c r="DT1536" s="30"/>
      <c r="DU1536" s="30"/>
      <c r="DV1536" s="30"/>
      <c r="DW1536" s="30"/>
      <c r="DX1536" s="30"/>
      <c r="DY1536" s="30"/>
      <c r="DZ1536" s="30"/>
      <c r="EA1536" s="30"/>
      <c r="EB1536" s="30"/>
      <c r="EC1536" s="30"/>
      <c r="ED1536" s="30"/>
      <c r="EE1536" s="30"/>
      <c r="EF1536" s="30"/>
      <c r="EG1536" s="30"/>
      <c r="EH1536" s="30"/>
      <c r="EI1536" s="30"/>
      <c r="EJ1536" s="30"/>
      <c r="EK1536" s="30"/>
      <c r="EL1536" s="30"/>
      <c r="EM1536" s="30"/>
      <c r="EN1536" s="30"/>
      <c r="EO1536" s="30"/>
      <c r="EP1536" s="30"/>
      <c r="EQ1536" s="30"/>
      <c r="ER1536" s="30"/>
      <c r="ES1536" s="30"/>
      <c r="ET1536" s="30"/>
      <c r="EU1536" s="30"/>
      <c r="EV1536" s="30"/>
      <c r="EW1536" s="30"/>
      <c r="EX1536" s="30"/>
      <c r="EY1536" s="30"/>
      <c r="EZ1536" s="30"/>
      <c r="FA1536" s="30"/>
      <c r="FB1536" s="30"/>
      <c r="FC1536" s="30"/>
      <c r="FD1536" s="30"/>
      <c r="FE1536" s="30"/>
      <c r="FF1536" s="30"/>
      <c r="FG1536" s="30"/>
      <c r="FH1536" s="30"/>
      <c r="FI1536" s="30"/>
      <c r="FJ1536" s="30"/>
      <c r="FK1536" s="30"/>
      <c r="FL1536" s="30"/>
      <c r="FM1536" s="30"/>
      <c r="FN1536" s="30"/>
      <c r="FO1536" s="30"/>
      <c r="FP1536" s="30"/>
      <c r="FQ1536" s="30"/>
      <c r="FR1536" s="30"/>
      <c r="FS1536" s="30"/>
      <c r="FT1536" s="30"/>
      <c r="FU1536" s="30"/>
      <c r="FV1536" s="30"/>
      <c r="FW1536" s="30"/>
      <c r="FX1536" s="30"/>
      <c r="FY1536" s="30"/>
      <c r="FZ1536" s="30"/>
      <c r="GA1536" s="30"/>
      <c r="GB1536" s="30"/>
      <c r="GC1536" s="30"/>
      <c r="GD1536" s="30"/>
      <c r="GE1536" s="30"/>
      <c r="GF1536" s="30"/>
      <c r="GG1536" s="30"/>
      <c r="GH1536" s="30"/>
      <c r="GI1536" s="30"/>
      <c r="GJ1536" s="30"/>
      <c r="GK1536" s="30"/>
      <c r="GL1536" s="30"/>
      <c r="GM1536" s="30"/>
      <c r="GN1536" s="30"/>
      <c r="GO1536" s="30"/>
      <c r="GP1536" s="30"/>
      <c r="GQ1536" s="30"/>
      <c r="GR1536" s="30"/>
      <c r="GS1536" s="30"/>
      <c r="GT1536" s="30"/>
      <c r="GU1536" s="30"/>
      <c r="GV1536" s="30"/>
      <c r="GW1536" s="30"/>
      <c r="GX1536" s="30"/>
      <c r="GY1536" s="30"/>
      <c r="GZ1536" s="30"/>
      <c r="HA1536" s="30"/>
      <c r="HB1536" s="30"/>
      <c r="HC1536" s="30"/>
      <c r="HD1536" s="30"/>
      <c r="HE1536" s="30"/>
      <c r="HF1536" s="30"/>
      <c r="HG1536" s="30"/>
      <c r="HH1536" s="30"/>
      <c r="HI1536" s="30"/>
      <c r="HJ1536" s="30"/>
      <c r="HK1536" s="30"/>
      <c r="HL1536" s="30"/>
      <c r="HM1536" s="30"/>
      <c r="HN1536" s="30"/>
      <c r="HO1536" s="30"/>
      <c r="HP1536" s="30"/>
      <c r="HQ1536" s="30"/>
      <c r="HR1536" s="30"/>
      <c r="HS1536" s="30"/>
      <c r="HT1536" s="30"/>
      <c r="HU1536" s="30"/>
      <c r="HV1536" s="30"/>
      <c r="HW1536" s="30"/>
      <c r="HX1536" s="30"/>
      <c r="HY1536" s="30"/>
      <c r="HZ1536" s="30"/>
      <c r="IA1536" s="30"/>
      <c r="IB1536" s="30"/>
      <c r="IC1536" s="30"/>
      <c r="ID1536" s="30"/>
      <c r="IE1536" s="30"/>
      <c r="IF1536" s="30"/>
      <c r="IG1536" s="30"/>
      <c r="IH1536" s="30"/>
      <c r="II1536" s="30"/>
      <c r="IJ1536" s="30"/>
      <c r="IK1536" s="30"/>
      <c r="IL1536" s="30"/>
      <c r="IM1536" s="30"/>
      <c r="IN1536" s="30"/>
      <c r="IO1536" s="30"/>
      <c r="IP1536" s="30"/>
      <c r="IQ1536" s="30"/>
      <c r="IR1536" s="30"/>
      <c r="IS1536" s="30"/>
      <c r="IT1536" s="30"/>
      <c r="IU1536" s="30"/>
    </row>
    <row r="1537" spans="1:255" ht="15">
      <c r="A1537" s="52"/>
      <c r="B1537" s="23"/>
      <c r="C1537" s="60"/>
      <c r="D1537" s="5"/>
      <c r="E1537" s="120"/>
      <c r="F1537" s="30"/>
      <c r="G1537" s="30"/>
      <c r="H1537" s="30"/>
      <c r="I1537" s="30"/>
      <c r="J1537" s="30"/>
      <c r="K1537" s="30"/>
      <c r="L1537" s="30"/>
      <c r="M1537" s="30"/>
      <c r="N1537" s="30"/>
      <c r="O1537" s="30"/>
      <c r="P1537" s="30"/>
      <c r="Q1537" s="30"/>
      <c r="R1537" s="30"/>
      <c r="S1537" s="30"/>
      <c r="T1537" s="30"/>
      <c r="U1537" s="30"/>
      <c r="V1537" s="30"/>
      <c r="W1537" s="30"/>
      <c r="X1537" s="30"/>
      <c r="Y1537" s="30"/>
      <c r="Z1537" s="30"/>
      <c r="AA1537" s="30"/>
      <c r="AB1537" s="30"/>
      <c r="AC1537" s="30"/>
      <c r="AD1537" s="30"/>
      <c r="AE1537" s="30"/>
      <c r="AF1537" s="30"/>
      <c r="AG1537" s="30"/>
      <c r="AH1537" s="30"/>
      <c r="AI1537" s="30"/>
      <c r="AJ1537" s="30"/>
      <c r="AK1537" s="30"/>
      <c r="AL1537" s="30"/>
      <c r="AM1537" s="30"/>
      <c r="AN1537" s="30"/>
      <c r="AO1537" s="30"/>
      <c r="AP1537" s="30"/>
      <c r="AQ1537" s="30"/>
      <c r="AR1537" s="30"/>
      <c r="AS1537" s="30"/>
      <c r="AT1537" s="30"/>
      <c r="AU1537" s="30"/>
      <c r="AV1537" s="30"/>
      <c r="AW1537" s="30"/>
      <c r="AX1537" s="30"/>
      <c r="AY1537" s="30"/>
      <c r="AZ1537" s="30"/>
      <c r="BA1537" s="30"/>
      <c r="BB1537" s="30"/>
      <c r="BC1537" s="30"/>
      <c r="BD1537" s="30"/>
      <c r="BE1537" s="30"/>
      <c r="BF1537" s="30"/>
      <c r="BG1537" s="30"/>
      <c r="BH1537" s="30"/>
      <c r="BI1537" s="30"/>
      <c r="BJ1537" s="30"/>
      <c r="BK1537" s="30"/>
      <c r="BL1537" s="30"/>
      <c r="BM1537" s="30"/>
      <c r="BN1537" s="30"/>
      <c r="BO1537" s="30"/>
      <c r="BP1537" s="30"/>
      <c r="BQ1537" s="30"/>
      <c r="BR1537" s="30"/>
      <c r="BS1537" s="30"/>
      <c r="BT1537" s="30"/>
      <c r="BU1537" s="30"/>
      <c r="BV1537" s="30"/>
      <c r="BW1537" s="30"/>
      <c r="BX1537" s="30"/>
      <c r="BY1537" s="30"/>
      <c r="BZ1537" s="30"/>
      <c r="CA1537" s="30"/>
      <c r="CB1537" s="30"/>
      <c r="CC1537" s="30"/>
      <c r="CD1537" s="30"/>
      <c r="CE1537" s="30"/>
      <c r="CF1537" s="30"/>
      <c r="CG1537" s="30"/>
      <c r="CH1537" s="30"/>
      <c r="CI1537" s="30"/>
      <c r="CJ1537" s="30"/>
      <c r="CK1537" s="30"/>
      <c r="CL1537" s="30"/>
      <c r="CM1537" s="30"/>
      <c r="CN1537" s="30"/>
      <c r="CO1537" s="30"/>
      <c r="CP1537" s="30"/>
      <c r="CQ1537" s="30"/>
      <c r="CR1537" s="30"/>
      <c r="CS1537" s="30"/>
      <c r="CT1537" s="30"/>
      <c r="CU1537" s="30"/>
      <c r="CV1537" s="30"/>
      <c r="CW1537" s="30"/>
      <c r="CX1537" s="30"/>
      <c r="CY1537" s="30"/>
      <c r="CZ1537" s="30"/>
      <c r="DA1537" s="30"/>
      <c r="DB1537" s="30"/>
      <c r="DC1537" s="30"/>
      <c r="DD1537" s="30"/>
      <c r="DE1537" s="30"/>
      <c r="DF1537" s="30"/>
      <c r="DG1537" s="30"/>
      <c r="DH1537" s="30"/>
      <c r="DI1537" s="30"/>
      <c r="DJ1537" s="30"/>
      <c r="DK1537" s="30"/>
      <c r="DL1537" s="30"/>
      <c r="DM1537" s="30"/>
      <c r="DN1537" s="30"/>
      <c r="DO1537" s="30"/>
      <c r="DP1537" s="30"/>
      <c r="DQ1537" s="30"/>
      <c r="DR1537" s="30"/>
      <c r="DS1537" s="30"/>
      <c r="DT1537" s="30"/>
      <c r="DU1537" s="30"/>
      <c r="DV1537" s="30"/>
      <c r="DW1537" s="30"/>
      <c r="DX1537" s="30"/>
      <c r="DY1537" s="30"/>
      <c r="DZ1537" s="30"/>
      <c r="EA1537" s="30"/>
      <c r="EB1537" s="30"/>
      <c r="EC1537" s="30"/>
      <c r="ED1537" s="30"/>
      <c r="EE1537" s="30"/>
      <c r="EF1537" s="30"/>
      <c r="EG1537" s="30"/>
      <c r="EH1537" s="30"/>
      <c r="EI1537" s="30"/>
      <c r="EJ1537" s="30"/>
      <c r="EK1537" s="30"/>
      <c r="EL1537" s="30"/>
      <c r="EM1537" s="30"/>
      <c r="EN1537" s="30"/>
      <c r="EO1537" s="30"/>
      <c r="EP1537" s="30"/>
      <c r="EQ1537" s="30"/>
      <c r="ER1537" s="30"/>
      <c r="ES1537" s="30"/>
      <c r="ET1537" s="30"/>
      <c r="EU1537" s="30"/>
      <c r="EV1537" s="30"/>
      <c r="EW1537" s="30"/>
      <c r="EX1537" s="30"/>
      <c r="EY1537" s="30"/>
      <c r="EZ1537" s="30"/>
      <c r="FA1537" s="30"/>
      <c r="FB1537" s="30"/>
      <c r="FC1537" s="30"/>
      <c r="FD1537" s="30"/>
      <c r="FE1537" s="30"/>
      <c r="FF1537" s="30"/>
      <c r="FG1537" s="30"/>
      <c r="FH1537" s="30"/>
      <c r="FI1537" s="30"/>
      <c r="FJ1537" s="30"/>
      <c r="FK1537" s="30"/>
      <c r="FL1537" s="30"/>
      <c r="FM1537" s="30"/>
      <c r="FN1537" s="30"/>
      <c r="FO1537" s="30"/>
      <c r="FP1537" s="30"/>
      <c r="FQ1537" s="30"/>
      <c r="FR1537" s="30"/>
      <c r="FS1537" s="30"/>
      <c r="FT1537" s="30"/>
      <c r="FU1537" s="30"/>
      <c r="FV1537" s="30"/>
      <c r="FW1537" s="30"/>
      <c r="FX1537" s="30"/>
      <c r="FY1537" s="30"/>
      <c r="FZ1537" s="30"/>
      <c r="GA1537" s="30"/>
      <c r="GB1537" s="30"/>
      <c r="GC1537" s="30"/>
      <c r="GD1537" s="30"/>
      <c r="GE1537" s="30"/>
      <c r="GF1537" s="30"/>
      <c r="GG1537" s="30"/>
      <c r="GH1537" s="30"/>
      <c r="GI1537" s="30"/>
      <c r="GJ1537" s="30"/>
      <c r="GK1537" s="30"/>
      <c r="GL1537" s="30"/>
      <c r="GM1537" s="30"/>
      <c r="GN1537" s="30"/>
      <c r="GO1537" s="30"/>
      <c r="GP1537" s="30"/>
      <c r="GQ1537" s="30"/>
      <c r="GR1537" s="30"/>
      <c r="GS1537" s="30"/>
      <c r="GT1537" s="30"/>
      <c r="GU1537" s="30"/>
      <c r="GV1537" s="30"/>
      <c r="GW1537" s="30"/>
      <c r="GX1537" s="30"/>
      <c r="GY1537" s="30"/>
      <c r="GZ1537" s="30"/>
      <c r="HA1537" s="30"/>
      <c r="HB1537" s="30"/>
      <c r="HC1537" s="30"/>
      <c r="HD1537" s="30"/>
      <c r="HE1537" s="30"/>
      <c r="HF1537" s="30"/>
      <c r="HG1537" s="30"/>
      <c r="HH1537" s="30"/>
      <c r="HI1537" s="30"/>
      <c r="HJ1537" s="30"/>
      <c r="HK1537" s="30"/>
      <c r="HL1537" s="30"/>
      <c r="HM1537" s="30"/>
      <c r="HN1537" s="30"/>
      <c r="HO1537" s="30"/>
      <c r="HP1537" s="30"/>
      <c r="HQ1537" s="30"/>
      <c r="HR1537" s="30"/>
      <c r="HS1537" s="30"/>
      <c r="HT1537" s="30"/>
      <c r="HU1537" s="30"/>
      <c r="HV1537" s="30"/>
      <c r="HW1537" s="30"/>
      <c r="HX1537" s="30"/>
      <c r="HY1537" s="30"/>
      <c r="HZ1537" s="30"/>
      <c r="IA1537" s="30"/>
      <c r="IB1537" s="30"/>
      <c r="IC1537" s="30"/>
      <c r="ID1537" s="30"/>
      <c r="IE1537" s="30"/>
      <c r="IF1537" s="30"/>
      <c r="IG1537" s="30"/>
      <c r="IH1537" s="30"/>
      <c r="II1537" s="30"/>
      <c r="IJ1537" s="30"/>
      <c r="IK1537" s="30"/>
      <c r="IL1537" s="30"/>
      <c r="IM1537" s="30"/>
      <c r="IN1537" s="30"/>
      <c r="IO1537" s="30"/>
      <c r="IP1537" s="30"/>
      <c r="IQ1537" s="30"/>
      <c r="IR1537" s="30"/>
      <c r="IS1537" s="30"/>
      <c r="IT1537" s="30"/>
      <c r="IU1537" s="30"/>
    </row>
    <row r="1538" spans="1:255" ht="15">
      <c r="A1538" s="52"/>
      <c r="B1538" s="23"/>
      <c r="C1538" s="60"/>
      <c r="D1538" s="5"/>
      <c r="E1538" s="120"/>
      <c r="F1538" s="30"/>
      <c r="G1538" s="30"/>
      <c r="H1538" s="30"/>
      <c r="I1538" s="30"/>
      <c r="J1538" s="30"/>
      <c r="K1538" s="30"/>
      <c r="L1538" s="30"/>
      <c r="M1538" s="30"/>
      <c r="N1538" s="30"/>
      <c r="O1538" s="30"/>
      <c r="P1538" s="30"/>
      <c r="Q1538" s="30"/>
      <c r="R1538" s="30"/>
      <c r="S1538" s="30"/>
      <c r="T1538" s="30"/>
      <c r="U1538" s="30"/>
      <c r="V1538" s="30"/>
      <c r="W1538" s="30"/>
      <c r="X1538" s="30"/>
      <c r="Y1538" s="30"/>
      <c r="Z1538" s="30"/>
      <c r="AA1538" s="30"/>
      <c r="AB1538" s="30"/>
      <c r="AC1538" s="30"/>
      <c r="AD1538" s="30"/>
      <c r="AE1538" s="30"/>
      <c r="AF1538" s="30"/>
      <c r="AG1538" s="30"/>
      <c r="AH1538" s="30"/>
      <c r="AI1538" s="30"/>
      <c r="AJ1538" s="30"/>
      <c r="AK1538" s="30"/>
      <c r="AL1538" s="30"/>
      <c r="AM1538" s="30"/>
      <c r="AN1538" s="30"/>
      <c r="AO1538" s="30"/>
      <c r="AP1538" s="30"/>
      <c r="AQ1538" s="30"/>
      <c r="AR1538" s="30"/>
      <c r="AS1538" s="30"/>
      <c r="AT1538" s="30"/>
      <c r="AU1538" s="30"/>
      <c r="AV1538" s="30"/>
      <c r="AW1538" s="30"/>
      <c r="AX1538" s="30"/>
      <c r="AY1538" s="30"/>
      <c r="AZ1538" s="30"/>
      <c r="BA1538" s="30"/>
      <c r="BB1538" s="30"/>
      <c r="BC1538" s="30"/>
      <c r="BD1538" s="30"/>
      <c r="BE1538" s="30"/>
      <c r="BF1538" s="30"/>
      <c r="BG1538" s="30"/>
      <c r="BH1538" s="30"/>
      <c r="BI1538" s="30"/>
      <c r="BJ1538" s="30"/>
      <c r="BK1538" s="30"/>
      <c r="BL1538" s="30"/>
      <c r="BM1538" s="30"/>
      <c r="BN1538" s="30"/>
      <c r="BO1538" s="30"/>
      <c r="BP1538" s="30"/>
      <c r="BQ1538" s="30"/>
      <c r="BR1538" s="30"/>
      <c r="BS1538" s="30"/>
      <c r="BT1538" s="30"/>
      <c r="BU1538" s="30"/>
      <c r="BV1538" s="30"/>
      <c r="BW1538" s="30"/>
      <c r="BX1538" s="30"/>
      <c r="BY1538" s="30"/>
      <c r="BZ1538" s="30"/>
      <c r="CA1538" s="30"/>
      <c r="CB1538" s="30"/>
      <c r="CC1538" s="30"/>
      <c r="CD1538" s="30"/>
      <c r="CE1538" s="30"/>
      <c r="CF1538" s="30"/>
      <c r="CG1538" s="30"/>
      <c r="CH1538" s="30"/>
      <c r="CI1538" s="30"/>
      <c r="CJ1538" s="30"/>
      <c r="CK1538" s="30"/>
      <c r="CL1538" s="30"/>
      <c r="CM1538" s="30"/>
      <c r="CN1538" s="30"/>
      <c r="CO1538" s="30"/>
      <c r="CP1538" s="30"/>
      <c r="CQ1538" s="30"/>
      <c r="CR1538" s="30"/>
      <c r="CS1538" s="30"/>
      <c r="CT1538" s="30"/>
      <c r="CU1538" s="30"/>
      <c r="CV1538" s="30"/>
      <c r="CW1538" s="30"/>
      <c r="CX1538" s="30"/>
      <c r="CY1538" s="30"/>
      <c r="CZ1538" s="30"/>
      <c r="DA1538" s="30"/>
      <c r="DB1538" s="30"/>
      <c r="DC1538" s="30"/>
      <c r="DD1538" s="30"/>
      <c r="DE1538" s="30"/>
      <c r="DF1538" s="30"/>
      <c r="DG1538" s="30"/>
      <c r="DH1538" s="30"/>
      <c r="DI1538" s="30"/>
      <c r="DJ1538" s="30"/>
      <c r="DK1538" s="30"/>
      <c r="DL1538" s="30"/>
      <c r="DM1538" s="30"/>
      <c r="DN1538" s="30"/>
      <c r="DO1538" s="30"/>
      <c r="DP1538" s="30"/>
      <c r="DQ1538" s="30"/>
      <c r="DR1538" s="30"/>
      <c r="DS1538" s="30"/>
      <c r="DT1538" s="30"/>
      <c r="DU1538" s="30"/>
      <c r="DV1538" s="30"/>
      <c r="DW1538" s="30"/>
      <c r="DX1538" s="30"/>
      <c r="DY1538" s="30"/>
      <c r="DZ1538" s="30"/>
      <c r="EA1538" s="30"/>
      <c r="EB1538" s="30"/>
      <c r="EC1538" s="30"/>
      <c r="ED1538" s="30"/>
      <c r="EE1538" s="30"/>
      <c r="EF1538" s="30"/>
      <c r="EG1538" s="30"/>
      <c r="EH1538" s="30"/>
      <c r="EI1538" s="30"/>
      <c r="EJ1538" s="30"/>
      <c r="EK1538" s="30"/>
      <c r="EL1538" s="30"/>
      <c r="EM1538" s="30"/>
      <c r="EN1538" s="30"/>
      <c r="EO1538" s="30"/>
      <c r="EP1538" s="30"/>
      <c r="EQ1538" s="30"/>
      <c r="ER1538" s="30"/>
      <c r="ES1538" s="30"/>
      <c r="ET1538" s="30"/>
      <c r="EU1538" s="30"/>
      <c r="EV1538" s="30"/>
      <c r="EW1538" s="30"/>
      <c r="EX1538" s="30"/>
      <c r="EY1538" s="30"/>
      <c r="EZ1538" s="30"/>
      <c r="FA1538" s="30"/>
      <c r="FB1538" s="30"/>
      <c r="FC1538" s="30"/>
      <c r="FD1538" s="30"/>
      <c r="FE1538" s="30"/>
      <c r="FF1538" s="30"/>
      <c r="FG1538" s="30"/>
      <c r="FH1538" s="30"/>
      <c r="FI1538" s="30"/>
      <c r="FJ1538" s="30"/>
      <c r="FK1538" s="30"/>
      <c r="FL1538" s="30"/>
      <c r="FM1538" s="30"/>
      <c r="FN1538" s="30"/>
      <c r="FO1538" s="30"/>
      <c r="FP1538" s="30"/>
      <c r="FQ1538" s="30"/>
      <c r="FR1538" s="30"/>
      <c r="FS1538" s="30"/>
      <c r="FT1538" s="30"/>
      <c r="FU1538" s="30"/>
      <c r="FV1538" s="30"/>
      <c r="FW1538" s="30"/>
      <c r="FX1538" s="30"/>
      <c r="FY1538" s="30"/>
      <c r="FZ1538" s="30"/>
      <c r="GA1538" s="30"/>
      <c r="GB1538" s="30"/>
      <c r="GC1538" s="30"/>
      <c r="GD1538" s="30"/>
      <c r="GE1538" s="30"/>
      <c r="GF1538" s="30"/>
      <c r="GG1538" s="30"/>
      <c r="GH1538" s="30"/>
      <c r="GI1538" s="30"/>
      <c r="GJ1538" s="30"/>
      <c r="GK1538" s="30"/>
      <c r="GL1538" s="30"/>
      <c r="GM1538" s="30"/>
      <c r="GN1538" s="30"/>
      <c r="GO1538" s="30"/>
      <c r="GP1538" s="30"/>
      <c r="GQ1538" s="30"/>
      <c r="GR1538" s="30"/>
      <c r="GS1538" s="30"/>
      <c r="GT1538" s="30"/>
      <c r="GU1538" s="30"/>
      <c r="GV1538" s="30"/>
      <c r="GW1538" s="30"/>
      <c r="GX1538" s="30"/>
      <c r="GY1538" s="30"/>
      <c r="GZ1538" s="30"/>
      <c r="HA1538" s="30"/>
      <c r="HB1538" s="30"/>
      <c r="HC1538" s="30"/>
      <c r="HD1538" s="30"/>
      <c r="HE1538" s="30"/>
      <c r="HF1538" s="30"/>
      <c r="HG1538" s="30"/>
      <c r="HH1538" s="30"/>
      <c r="HI1538" s="30"/>
      <c r="HJ1538" s="30"/>
      <c r="HK1538" s="30"/>
      <c r="HL1538" s="30"/>
      <c r="HM1538" s="30"/>
      <c r="HN1538" s="30"/>
      <c r="HO1538" s="30"/>
      <c r="HP1538" s="30"/>
      <c r="HQ1538" s="30"/>
      <c r="HR1538" s="30"/>
      <c r="HS1538" s="30"/>
      <c r="HT1538" s="30"/>
      <c r="HU1538" s="30"/>
      <c r="HV1538" s="30"/>
      <c r="HW1538" s="30"/>
      <c r="HX1538" s="30"/>
      <c r="HY1538" s="30"/>
      <c r="HZ1538" s="30"/>
      <c r="IA1538" s="30"/>
      <c r="IB1538" s="30"/>
      <c r="IC1538" s="30"/>
      <c r="ID1538" s="30"/>
      <c r="IE1538" s="30"/>
      <c r="IF1538" s="30"/>
      <c r="IG1538" s="30"/>
      <c r="IH1538" s="30"/>
      <c r="II1538" s="30"/>
      <c r="IJ1538" s="30"/>
      <c r="IK1538" s="30"/>
      <c r="IL1538" s="30"/>
      <c r="IM1538" s="30"/>
      <c r="IN1538" s="30"/>
      <c r="IO1538" s="30"/>
      <c r="IP1538" s="30"/>
      <c r="IQ1538" s="30"/>
      <c r="IR1538" s="30"/>
      <c r="IS1538" s="30"/>
      <c r="IT1538" s="30"/>
      <c r="IU1538" s="30"/>
    </row>
    <row r="1539" spans="1:255" ht="15">
      <c r="A1539" s="142" t="s">
        <v>20</v>
      </c>
      <c r="B1539" s="143"/>
      <c r="C1539" s="143"/>
      <c r="D1539" s="144"/>
      <c r="E1539" s="46">
        <f>SUM(E1534:E1538)</f>
        <v>0</v>
      </c>
      <c r="F1539" s="30"/>
      <c r="G1539" s="30"/>
      <c r="H1539" s="30"/>
      <c r="I1539" s="30"/>
      <c r="J1539" s="30"/>
      <c r="K1539" s="30"/>
      <c r="L1539" s="30"/>
      <c r="M1539" s="30"/>
      <c r="N1539" s="30"/>
      <c r="O1539" s="30"/>
      <c r="P1539" s="30"/>
      <c r="Q1539" s="30"/>
      <c r="R1539" s="30"/>
      <c r="S1539" s="30"/>
      <c r="T1539" s="30"/>
      <c r="U1539" s="30"/>
      <c r="V1539" s="30"/>
      <c r="W1539" s="30"/>
      <c r="X1539" s="30"/>
      <c r="Y1539" s="30"/>
      <c r="Z1539" s="30"/>
      <c r="AA1539" s="30"/>
      <c r="AB1539" s="30"/>
      <c r="AC1539" s="30"/>
      <c r="AD1539" s="30"/>
      <c r="AE1539" s="30"/>
      <c r="AF1539" s="30"/>
      <c r="AG1539" s="30"/>
      <c r="AH1539" s="30"/>
      <c r="AI1539" s="30"/>
      <c r="AJ1539" s="30"/>
      <c r="AK1539" s="30"/>
      <c r="AL1539" s="30"/>
      <c r="AM1539" s="30"/>
      <c r="AN1539" s="30"/>
      <c r="AO1539" s="30"/>
      <c r="AP1539" s="30"/>
      <c r="AQ1539" s="30"/>
      <c r="AR1539" s="30"/>
      <c r="AS1539" s="30"/>
      <c r="AT1539" s="30"/>
      <c r="AU1539" s="30"/>
      <c r="AV1539" s="30"/>
      <c r="AW1539" s="30"/>
      <c r="AX1539" s="30"/>
      <c r="AY1539" s="30"/>
      <c r="AZ1539" s="30"/>
      <c r="BA1539" s="30"/>
      <c r="BB1539" s="30"/>
      <c r="BC1539" s="30"/>
      <c r="BD1539" s="30"/>
      <c r="BE1539" s="30"/>
      <c r="BF1539" s="30"/>
      <c r="BG1539" s="30"/>
      <c r="BH1539" s="30"/>
      <c r="BI1539" s="30"/>
      <c r="BJ1539" s="30"/>
      <c r="BK1539" s="30"/>
      <c r="BL1539" s="30"/>
      <c r="BM1539" s="30"/>
      <c r="BN1539" s="30"/>
      <c r="BO1539" s="30"/>
      <c r="BP1539" s="30"/>
      <c r="BQ1539" s="30"/>
      <c r="BR1539" s="30"/>
      <c r="BS1539" s="30"/>
      <c r="BT1539" s="30"/>
      <c r="BU1539" s="30"/>
      <c r="BV1539" s="30"/>
      <c r="BW1539" s="30"/>
      <c r="BX1539" s="30"/>
      <c r="BY1539" s="30"/>
      <c r="BZ1539" s="30"/>
      <c r="CA1539" s="30"/>
      <c r="CB1539" s="30"/>
      <c r="CC1539" s="30"/>
      <c r="CD1539" s="30"/>
      <c r="CE1539" s="30"/>
      <c r="CF1539" s="30"/>
      <c r="CG1539" s="30"/>
      <c r="CH1539" s="30"/>
      <c r="CI1539" s="30"/>
      <c r="CJ1539" s="30"/>
      <c r="CK1539" s="30"/>
      <c r="CL1539" s="30"/>
      <c r="CM1539" s="30"/>
      <c r="CN1539" s="30"/>
      <c r="CO1539" s="30"/>
      <c r="CP1539" s="30"/>
      <c r="CQ1539" s="30"/>
      <c r="CR1539" s="30"/>
      <c r="CS1539" s="30"/>
      <c r="CT1539" s="30"/>
      <c r="CU1539" s="30"/>
      <c r="CV1539" s="30"/>
      <c r="CW1539" s="30"/>
      <c r="CX1539" s="30"/>
      <c r="CY1539" s="30"/>
      <c r="CZ1539" s="30"/>
      <c r="DA1539" s="30"/>
      <c r="DB1539" s="30"/>
      <c r="DC1539" s="30"/>
      <c r="DD1539" s="30"/>
      <c r="DE1539" s="30"/>
      <c r="DF1539" s="30"/>
      <c r="DG1539" s="30"/>
      <c r="DH1539" s="30"/>
      <c r="DI1539" s="30"/>
      <c r="DJ1539" s="30"/>
      <c r="DK1539" s="30"/>
      <c r="DL1539" s="30"/>
      <c r="DM1539" s="30"/>
      <c r="DN1539" s="30"/>
      <c r="DO1539" s="30"/>
      <c r="DP1539" s="30"/>
      <c r="DQ1539" s="30"/>
      <c r="DR1539" s="30"/>
      <c r="DS1539" s="30"/>
      <c r="DT1539" s="30"/>
      <c r="DU1539" s="30"/>
      <c r="DV1539" s="30"/>
      <c r="DW1539" s="30"/>
      <c r="DX1539" s="30"/>
      <c r="DY1539" s="30"/>
      <c r="DZ1539" s="30"/>
      <c r="EA1539" s="30"/>
      <c r="EB1539" s="30"/>
      <c r="EC1539" s="30"/>
      <c r="ED1539" s="30"/>
      <c r="EE1539" s="30"/>
      <c r="EF1539" s="30"/>
      <c r="EG1539" s="30"/>
      <c r="EH1539" s="30"/>
      <c r="EI1539" s="30"/>
      <c r="EJ1539" s="30"/>
      <c r="EK1539" s="30"/>
      <c r="EL1539" s="30"/>
      <c r="EM1539" s="30"/>
      <c r="EN1539" s="30"/>
      <c r="EO1539" s="30"/>
      <c r="EP1539" s="30"/>
      <c r="EQ1539" s="30"/>
      <c r="ER1539" s="30"/>
      <c r="ES1539" s="30"/>
      <c r="ET1539" s="30"/>
      <c r="EU1539" s="30"/>
      <c r="EV1539" s="30"/>
      <c r="EW1539" s="30"/>
      <c r="EX1539" s="30"/>
      <c r="EY1539" s="30"/>
      <c r="EZ1539" s="30"/>
      <c r="FA1539" s="30"/>
      <c r="FB1539" s="30"/>
      <c r="FC1539" s="30"/>
      <c r="FD1539" s="30"/>
      <c r="FE1539" s="30"/>
      <c r="FF1539" s="30"/>
      <c r="FG1539" s="30"/>
      <c r="FH1539" s="30"/>
      <c r="FI1539" s="30"/>
      <c r="FJ1539" s="30"/>
      <c r="FK1539" s="30"/>
      <c r="FL1539" s="30"/>
      <c r="FM1539" s="30"/>
      <c r="FN1539" s="30"/>
      <c r="FO1539" s="30"/>
      <c r="FP1539" s="30"/>
      <c r="FQ1539" s="30"/>
      <c r="FR1539" s="30"/>
      <c r="FS1539" s="30"/>
      <c r="FT1539" s="30"/>
      <c r="FU1539" s="30"/>
      <c r="FV1539" s="30"/>
      <c r="FW1539" s="30"/>
      <c r="FX1539" s="30"/>
      <c r="FY1539" s="30"/>
      <c r="FZ1539" s="30"/>
      <c r="GA1539" s="30"/>
      <c r="GB1539" s="30"/>
      <c r="GC1539" s="30"/>
      <c r="GD1539" s="30"/>
      <c r="GE1539" s="30"/>
      <c r="GF1539" s="30"/>
      <c r="GG1539" s="30"/>
      <c r="GH1539" s="30"/>
      <c r="GI1539" s="30"/>
      <c r="GJ1539" s="30"/>
      <c r="GK1539" s="30"/>
      <c r="GL1539" s="30"/>
      <c r="GM1539" s="30"/>
      <c r="GN1539" s="30"/>
      <c r="GO1539" s="30"/>
      <c r="GP1539" s="30"/>
      <c r="GQ1539" s="30"/>
      <c r="GR1539" s="30"/>
      <c r="GS1539" s="30"/>
      <c r="GT1539" s="30"/>
      <c r="GU1539" s="30"/>
      <c r="GV1539" s="30"/>
      <c r="GW1539" s="30"/>
      <c r="GX1539" s="30"/>
      <c r="GY1539" s="30"/>
      <c r="GZ1539" s="30"/>
      <c r="HA1539" s="30"/>
      <c r="HB1539" s="30"/>
      <c r="HC1539" s="30"/>
      <c r="HD1539" s="30"/>
      <c r="HE1539" s="30"/>
      <c r="HF1539" s="30"/>
      <c r="HG1539" s="30"/>
      <c r="HH1539" s="30"/>
      <c r="HI1539" s="30"/>
      <c r="HJ1539" s="30"/>
      <c r="HK1539" s="30"/>
      <c r="HL1539" s="30"/>
      <c r="HM1539" s="30"/>
      <c r="HN1539" s="30"/>
      <c r="HO1539" s="30"/>
      <c r="HP1539" s="30"/>
      <c r="HQ1539" s="30"/>
      <c r="HR1539" s="30"/>
      <c r="HS1539" s="30"/>
      <c r="HT1539" s="30"/>
      <c r="HU1539" s="30"/>
      <c r="HV1539" s="30"/>
      <c r="HW1539" s="30"/>
      <c r="HX1539" s="30"/>
      <c r="HY1539" s="30"/>
      <c r="HZ1539" s="30"/>
      <c r="IA1539" s="30"/>
      <c r="IB1539" s="30"/>
      <c r="IC1539" s="30"/>
      <c r="ID1539" s="30"/>
      <c r="IE1539" s="30"/>
      <c r="IF1539" s="30"/>
      <c r="IG1539" s="30"/>
      <c r="IH1539" s="30"/>
      <c r="II1539" s="30"/>
      <c r="IJ1539" s="30"/>
      <c r="IK1539" s="30"/>
      <c r="IL1539" s="30"/>
      <c r="IM1539" s="30"/>
      <c r="IN1539" s="30"/>
      <c r="IO1539" s="30"/>
      <c r="IP1539" s="30"/>
      <c r="IQ1539" s="30"/>
      <c r="IR1539" s="30"/>
      <c r="IS1539" s="30"/>
      <c r="IT1539" s="30"/>
      <c r="IU1539" s="30"/>
    </row>
    <row r="1542" ht="15">
      <c r="A1542" s="32"/>
    </row>
    <row r="1544" spans="1:5" ht="15.75" thickBot="1">
      <c r="A1544" s="145" t="s">
        <v>1054</v>
      </c>
      <c r="B1544" s="145"/>
      <c r="C1544" s="145"/>
      <c r="D1544" s="145"/>
      <c r="E1544" s="145"/>
    </row>
    <row r="1545" spans="1:255" ht="15.75" thickTop="1">
      <c r="A1545" s="146" t="s">
        <v>0</v>
      </c>
      <c r="B1545" s="146"/>
      <c r="C1545" s="146"/>
      <c r="D1545" s="146"/>
      <c r="E1545" s="146"/>
      <c r="F1545" s="30"/>
      <c r="G1545" s="30"/>
      <c r="H1545" s="30"/>
      <c r="I1545" s="30"/>
      <c r="J1545" s="30"/>
      <c r="K1545" s="30"/>
      <c r="L1545" s="30"/>
      <c r="M1545" s="30"/>
      <c r="N1545" s="30"/>
      <c r="O1545" s="30"/>
      <c r="P1545" s="30"/>
      <c r="Q1545" s="30"/>
      <c r="R1545" s="30"/>
      <c r="S1545" s="30"/>
      <c r="T1545" s="30"/>
      <c r="U1545" s="30"/>
      <c r="V1545" s="30"/>
      <c r="W1545" s="30"/>
      <c r="X1545" s="30"/>
      <c r="Y1545" s="30"/>
      <c r="Z1545" s="30"/>
      <c r="AA1545" s="30"/>
      <c r="AB1545" s="30"/>
      <c r="AC1545" s="30"/>
      <c r="AD1545" s="30"/>
      <c r="AE1545" s="30"/>
      <c r="AF1545" s="30"/>
      <c r="AG1545" s="30"/>
      <c r="AH1545" s="30"/>
      <c r="AI1545" s="30"/>
      <c r="AJ1545" s="30"/>
      <c r="AK1545" s="30"/>
      <c r="AL1545" s="30"/>
      <c r="AM1545" s="30"/>
      <c r="AN1545" s="30"/>
      <c r="AO1545" s="30"/>
      <c r="AP1545" s="30"/>
      <c r="AQ1545" s="30"/>
      <c r="AR1545" s="30"/>
      <c r="AS1545" s="30"/>
      <c r="AT1545" s="30"/>
      <c r="AU1545" s="30"/>
      <c r="AV1545" s="30"/>
      <c r="AW1545" s="30"/>
      <c r="AX1545" s="30"/>
      <c r="AY1545" s="30"/>
      <c r="AZ1545" s="30"/>
      <c r="BA1545" s="30"/>
      <c r="BB1545" s="30"/>
      <c r="BC1545" s="30"/>
      <c r="BD1545" s="30"/>
      <c r="BE1545" s="30"/>
      <c r="BF1545" s="30"/>
      <c r="BG1545" s="30"/>
      <c r="BH1545" s="30"/>
      <c r="BI1545" s="30"/>
      <c r="BJ1545" s="30"/>
      <c r="BK1545" s="30"/>
      <c r="BL1545" s="30"/>
      <c r="BM1545" s="30"/>
      <c r="BN1545" s="30"/>
      <c r="BO1545" s="30"/>
      <c r="BP1545" s="30"/>
      <c r="BQ1545" s="30"/>
      <c r="BR1545" s="30"/>
      <c r="BS1545" s="30"/>
      <c r="BT1545" s="30"/>
      <c r="BU1545" s="30"/>
      <c r="BV1545" s="30"/>
      <c r="BW1545" s="30"/>
      <c r="BX1545" s="30"/>
      <c r="BY1545" s="30"/>
      <c r="BZ1545" s="30"/>
      <c r="CA1545" s="30"/>
      <c r="CB1545" s="30"/>
      <c r="CC1545" s="30"/>
      <c r="CD1545" s="30"/>
      <c r="CE1545" s="30"/>
      <c r="CF1545" s="30"/>
      <c r="CG1545" s="30"/>
      <c r="CH1545" s="30"/>
      <c r="CI1545" s="30"/>
      <c r="CJ1545" s="30"/>
      <c r="CK1545" s="30"/>
      <c r="CL1545" s="30"/>
      <c r="CM1545" s="30"/>
      <c r="CN1545" s="30"/>
      <c r="CO1545" s="30"/>
      <c r="CP1545" s="30"/>
      <c r="CQ1545" s="30"/>
      <c r="CR1545" s="30"/>
      <c r="CS1545" s="30"/>
      <c r="CT1545" s="30"/>
      <c r="CU1545" s="30"/>
      <c r="CV1545" s="30"/>
      <c r="CW1545" s="30"/>
      <c r="CX1545" s="30"/>
      <c r="CY1545" s="30"/>
      <c r="CZ1545" s="30"/>
      <c r="DA1545" s="30"/>
      <c r="DB1545" s="30"/>
      <c r="DC1545" s="30"/>
      <c r="DD1545" s="30"/>
      <c r="DE1545" s="30"/>
      <c r="DF1545" s="30"/>
      <c r="DG1545" s="30"/>
      <c r="DH1545" s="30"/>
      <c r="DI1545" s="30"/>
      <c r="DJ1545" s="30"/>
      <c r="DK1545" s="30"/>
      <c r="DL1545" s="30"/>
      <c r="DM1545" s="30"/>
      <c r="DN1545" s="30"/>
      <c r="DO1545" s="30"/>
      <c r="DP1545" s="30"/>
      <c r="DQ1545" s="30"/>
      <c r="DR1545" s="30"/>
      <c r="DS1545" s="30"/>
      <c r="DT1545" s="30"/>
      <c r="DU1545" s="30"/>
      <c r="DV1545" s="30"/>
      <c r="DW1545" s="30"/>
      <c r="DX1545" s="30"/>
      <c r="DY1545" s="30"/>
      <c r="DZ1545" s="30"/>
      <c r="EA1545" s="30"/>
      <c r="EB1545" s="30"/>
      <c r="EC1545" s="30"/>
      <c r="ED1545" s="30"/>
      <c r="EE1545" s="30"/>
      <c r="EF1545" s="30"/>
      <c r="EG1545" s="30"/>
      <c r="EH1545" s="30"/>
      <c r="EI1545" s="30"/>
      <c r="EJ1545" s="30"/>
      <c r="EK1545" s="30"/>
      <c r="EL1545" s="30"/>
      <c r="EM1545" s="30"/>
      <c r="EN1545" s="30"/>
      <c r="EO1545" s="30"/>
      <c r="EP1545" s="30"/>
      <c r="EQ1545" s="30"/>
      <c r="ER1545" s="30"/>
      <c r="ES1545" s="30"/>
      <c r="ET1545" s="30"/>
      <c r="EU1545" s="30"/>
      <c r="EV1545" s="30"/>
      <c r="EW1545" s="30"/>
      <c r="EX1545" s="30"/>
      <c r="EY1545" s="30"/>
      <c r="EZ1545" s="30"/>
      <c r="FA1545" s="30"/>
      <c r="FB1545" s="30"/>
      <c r="FC1545" s="30"/>
      <c r="FD1545" s="30"/>
      <c r="FE1545" s="30"/>
      <c r="FF1545" s="30"/>
      <c r="FG1545" s="30"/>
      <c r="FH1545" s="30"/>
      <c r="FI1545" s="30"/>
      <c r="FJ1545" s="30"/>
      <c r="FK1545" s="30"/>
      <c r="FL1545" s="30"/>
      <c r="FM1545" s="30"/>
      <c r="FN1545" s="30"/>
      <c r="FO1545" s="30"/>
      <c r="FP1545" s="30"/>
      <c r="FQ1545" s="30"/>
      <c r="FR1545" s="30"/>
      <c r="FS1545" s="30"/>
      <c r="FT1545" s="30"/>
      <c r="FU1545" s="30"/>
      <c r="FV1545" s="30"/>
      <c r="FW1545" s="30"/>
      <c r="FX1545" s="30"/>
      <c r="FY1545" s="30"/>
      <c r="FZ1545" s="30"/>
      <c r="GA1545" s="30"/>
      <c r="GB1545" s="30"/>
      <c r="GC1545" s="30"/>
      <c r="GD1545" s="30"/>
      <c r="GE1545" s="30"/>
      <c r="GF1545" s="30"/>
      <c r="GG1545" s="30"/>
      <c r="GH1545" s="30"/>
      <c r="GI1545" s="30"/>
      <c r="GJ1545" s="30"/>
      <c r="GK1545" s="30"/>
      <c r="GL1545" s="30"/>
      <c r="GM1545" s="30"/>
      <c r="GN1545" s="30"/>
      <c r="GO1545" s="30"/>
      <c r="GP1545" s="30"/>
      <c r="GQ1545" s="30"/>
      <c r="GR1545" s="30"/>
      <c r="GS1545" s="30"/>
      <c r="GT1545" s="30"/>
      <c r="GU1545" s="30"/>
      <c r="GV1545" s="30"/>
      <c r="GW1545" s="30"/>
      <c r="GX1545" s="30"/>
      <c r="GY1545" s="30"/>
      <c r="GZ1545" s="30"/>
      <c r="HA1545" s="30"/>
      <c r="HB1545" s="30"/>
      <c r="HC1545" s="30"/>
      <c r="HD1545" s="30"/>
      <c r="HE1545" s="30"/>
      <c r="HF1545" s="30"/>
      <c r="HG1545" s="30"/>
      <c r="HH1545" s="30"/>
      <c r="HI1545" s="30"/>
      <c r="HJ1545" s="30"/>
      <c r="HK1545" s="30"/>
      <c r="HL1545" s="30"/>
      <c r="HM1545" s="30"/>
      <c r="HN1545" s="30"/>
      <c r="HO1545" s="30"/>
      <c r="HP1545" s="30"/>
      <c r="HQ1545" s="30"/>
      <c r="HR1545" s="30"/>
      <c r="HS1545" s="30"/>
      <c r="HT1545" s="30"/>
      <c r="HU1545" s="30"/>
      <c r="HV1545" s="30"/>
      <c r="HW1545" s="30"/>
      <c r="HX1545" s="30"/>
      <c r="HY1545" s="30"/>
      <c r="HZ1545" s="30"/>
      <c r="IA1545" s="30"/>
      <c r="IB1545" s="30"/>
      <c r="IC1545" s="30"/>
      <c r="ID1545" s="30"/>
      <c r="IE1545" s="30"/>
      <c r="IF1545" s="30"/>
      <c r="IG1545" s="30"/>
      <c r="IH1545" s="30"/>
      <c r="II1545" s="30"/>
      <c r="IJ1545" s="30"/>
      <c r="IK1545" s="30"/>
      <c r="IL1545" s="30"/>
      <c r="IM1545" s="30"/>
      <c r="IN1545" s="30"/>
      <c r="IO1545" s="30"/>
      <c r="IP1545" s="30"/>
      <c r="IQ1545" s="30"/>
      <c r="IR1545" s="30"/>
      <c r="IS1545" s="30"/>
      <c r="IT1545" s="30"/>
      <c r="IU1545" s="30"/>
    </row>
    <row r="1546" spans="6:255" ht="15">
      <c r="F1546" s="30"/>
      <c r="G1546" s="30"/>
      <c r="H1546" s="30"/>
      <c r="I1546" s="30"/>
      <c r="J1546" s="30"/>
      <c r="K1546" s="30"/>
      <c r="L1546" s="30"/>
      <c r="M1546" s="30"/>
      <c r="N1546" s="30"/>
      <c r="O1546" s="30"/>
      <c r="P1546" s="30"/>
      <c r="Q1546" s="30"/>
      <c r="R1546" s="30"/>
      <c r="S1546" s="30"/>
      <c r="T1546" s="30"/>
      <c r="U1546" s="30"/>
      <c r="V1546" s="30"/>
      <c r="W1546" s="30"/>
      <c r="X1546" s="30"/>
      <c r="Y1546" s="30"/>
      <c r="Z1546" s="30"/>
      <c r="AA1546" s="30"/>
      <c r="AB1546" s="30"/>
      <c r="AC1546" s="30"/>
      <c r="AD1546" s="30"/>
      <c r="AE1546" s="30"/>
      <c r="AF1546" s="30"/>
      <c r="AG1546" s="30"/>
      <c r="AH1546" s="30"/>
      <c r="AI1546" s="30"/>
      <c r="AJ1546" s="30"/>
      <c r="AK1546" s="30"/>
      <c r="AL1546" s="30"/>
      <c r="AM1546" s="30"/>
      <c r="AN1546" s="30"/>
      <c r="AO1546" s="30"/>
      <c r="AP1546" s="30"/>
      <c r="AQ1546" s="30"/>
      <c r="AR1546" s="30"/>
      <c r="AS1546" s="30"/>
      <c r="AT1546" s="30"/>
      <c r="AU1546" s="30"/>
      <c r="AV1546" s="30"/>
      <c r="AW1546" s="30"/>
      <c r="AX1546" s="30"/>
      <c r="AY1546" s="30"/>
      <c r="AZ1546" s="30"/>
      <c r="BA1546" s="30"/>
      <c r="BB1546" s="30"/>
      <c r="BC1546" s="30"/>
      <c r="BD1546" s="30"/>
      <c r="BE1546" s="30"/>
      <c r="BF1546" s="30"/>
      <c r="BG1546" s="30"/>
      <c r="BH1546" s="30"/>
      <c r="BI1546" s="30"/>
      <c r="BJ1546" s="30"/>
      <c r="BK1546" s="30"/>
      <c r="BL1546" s="30"/>
      <c r="BM1546" s="30"/>
      <c r="BN1546" s="30"/>
      <c r="BO1546" s="30"/>
      <c r="BP1546" s="30"/>
      <c r="BQ1546" s="30"/>
      <c r="BR1546" s="30"/>
      <c r="BS1546" s="30"/>
      <c r="BT1546" s="30"/>
      <c r="BU1546" s="30"/>
      <c r="BV1546" s="30"/>
      <c r="BW1546" s="30"/>
      <c r="BX1546" s="30"/>
      <c r="BY1546" s="30"/>
      <c r="BZ1546" s="30"/>
      <c r="CA1546" s="30"/>
      <c r="CB1546" s="30"/>
      <c r="CC1546" s="30"/>
      <c r="CD1546" s="30"/>
      <c r="CE1546" s="30"/>
      <c r="CF1546" s="30"/>
      <c r="CG1546" s="30"/>
      <c r="CH1546" s="30"/>
      <c r="CI1546" s="30"/>
      <c r="CJ1546" s="30"/>
      <c r="CK1546" s="30"/>
      <c r="CL1546" s="30"/>
      <c r="CM1546" s="30"/>
      <c r="CN1546" s="30"/>
      <c r="CO1546" s="30"/>
      <c r="CP1546" s="30"/>
      <c r="CQ1546" s="30"/>
      <c r="CR1546" s="30"/>
      <c r="CS1546" s="30"/>
      <c r="CT1546" s="30"/>
      <c r="CU1546" s="30"/>
      <c r="CV1546" s="30"/>
      <c r="CW1546" s="30"/>
      <c r="CX1546" s="30"/>
      <c r="CY1546" s="30"/>
      <c r="CZ1546" s="30"/>
      <c r="DA1546" s="30"/>
      <c r="DB1546" s="30"/>
      <c r="DC1546" s="30"/>
      <c r="DD1546" s="30"/>
      <c r="DE1546" s="30"/>
      <c r="DF1546" s="30"/>
      <c r="DG1546" s="30"/>
      <c r="DH1546" s="30"/>
      <c r="DI1546" s="30"/>
      <c r="DJ1546" s="30"/>
      <c r="DK1546" s="30"/>
      <c r="DL1546" s="30"/>
      <c r="DM1546" s="30"/>
      <c r="DN1546" s="30"/>
      <c r="DO1546" s="30"/>
      <c r="DP1546" s="30"/>
      <c r="DQ1546" s="30"/>
      <c r="DR1546" s="30"/>
      <c r="DS1546" s="30"/>
      <c r="DT1546" s="30"/>
      <c r="DU1546" s="30"/>
      <c r="DV1546" s="30"/>
      <c r="DW1546" s="30"/>
      <c r="DX1546" s="30"/>
      <c r="DY1546" s="30"/>
      <c r="DZ1546" s="30"/>
      <c r="EA1546" s="30"/>
      <c r="EB1546" s="30"/>
      <c r="EC1546" s="30"/>
      <c r="ED1546" s="30"/>
      <c r="EE1546" s="30"/>
      <c r="EF1546" s="30"/>
      <c r="EG1546" s="30"/>
      <c r="EH1546" s="30"/>
      <c r="EI1546" s="30"/>
      <c r="EJ1546" s="30"/>
      <c r="EK1546" s="30"/>
      <c r="EL1546" s="30"/>
      <c r="EM1546" s="30"/>
      <c r="EN1546" s="30"/>
      <c r="EO1546" s="30"/>
      <c r="EP1546" s="30"/>
      <c r="EQ1546" s="30"/>
      <c r="ER1546" s="30"/>
      <c r="ES1546" s="30"/>
      <c r="ET1546" s="30"/>
      <c r="EU1546" s="30"/>
      <c r="EV1546" s="30"/>
      <c r="EW1546" s="30"/>
      <c r="EX1546" s="30"/>
      <c r="EY1546" s="30"/>
      <c r="EZ1546" s="30"/>
      <c r="FA1546" s="30"/>
      <c r="FB1546" s="30"/>
      <c r="FC1546" s="30"/>
      <c r="FD1546" s="30"/>
      <c r="FE1546" s="30"/>
      <c r="FF1546" s="30"/>
      <c r="FG1546" s="30"/>
      <c r="FH1546" s="30"/>
      <c r="FI1546" s="30"/>
      <c r="FJ1546" s="30"/>
      <c r="FK1546" s="30"/>
      <c r="FL1546" s="30"/>
      <c r="FM1546" s="30"/>
      <c r="FN1546" s="30"/>
      <c r="FO1546" s="30"/>
      <c r="FP1546" s="30"/>
      <c r="FQ1546" s="30"/>
      <c r="FR1546" s="30"/>
      <c r="FS1546" s="30"/>
      <c r="FT1546" s="30"/>
      <c r="FU1546" s="30"/>
      <c r="FV1546" s="30"/>
      <c r="FW1546" s="30"/>
      <c r="FX1546" s="30"/>
      <c r="FY1546" s="30"/>
      <c r="FZ1546" s="30"/>
      <c r="GA1546" s="30"/>
      <c r="GB1546" s="30"/>
      <c r="GC1546" s="30"/>
      <c r="GD1546" s="30"/>
      <c r="GE1546" s="30"/>
      <c r="GF1546" s="30"/>
      <c r="GG1546" s="30"/>
      <c r="GH1546" s="30"/>
      <c r="GI1546" s="30"/>
      <c r="GJ1546" s="30"/>
      <c r="GK1546" s="30"/>
      <c r="GL1546" s="30"/>
      <c r="GM1546" s="30"/>
      <c r="GN1546" s="30"/>
      <c r="GO1546" s="30"/>
      <c r="GP1546" s="30"/>
      <c r="GQ1546" s="30"/>
      <c r="GR1546" s="30"/>
      <c r="GS1546" s="30"/>
      <c r="GT1546" s="30"/>
      <c r="GU1546" s="30"/>
      <c r="GV1546" s="30"/>
      <c r="GW1546" s="30"/>
      <c r="GX1546" s="30"/>
      <c r="GY1546" s="30"/>
      <c r="GZ1546" s="30"/>
      <c r="HA1546" s="30"/>
      <c r="HB1546" s="30"/>
      <c r="HC1546" s="30"/>
      <c r="HD1546" s="30"/>
      <c r="HE1546" s="30"/>
      <c r="HF1546" s="30"/>
      <c r="HG1546" s="30"/>
      <c r="HH1546" s="30"/>
      <c r="HI1546" s="30"/>
      <c r="HJ1546" s="30"/>
      <c r="HK1546" s="30"/>
      <c r="HL1546" s="30"/>
      <c r="HM1546" s="30"/>
      <c r="HN1546" s="30"/>
      <c r="HO1546" s="30"/>
      <c r="HP1546" s="30"/>
      <c r="HQ1546" s="30"/>
      <c r="HR1546" s="30"/>
      <c r="HS1546" s="30"/>
      <c r="HT1546" s="30"/>
      <c r="HU1546" s="30"/>
      <c r="HV1546" s="30"/>
      <c r="HW1546" s="30"/>
      <c r="HX1546" s="30"/>
      <c r="HY1546" s="30"/>
      <c r="HZ1546" s="30"/>
      <c r="IA1546" s="30"/>
      <c r="IB1546" s="30"/>
      <c r="IC1546" s="30"/>
      <c r="ID1546" s="30"/>
      <c r="IE1546" s="30"/>
      <c r="IF1546" s="30"/>
      <c r="IG1546" s="30"/>
      <c r="IH1546" s="30"/>
      <c r="II1546" s="30"/>
      <c r="IJ1546" s="30"/>
      <c r="IK1546" s="30"/>
      <c r="IL1546" s="30"/>
      <c r="IM1546" s="30"/>
      <c r="IN1546" s="30"/>
      <c r="IO1546" s="30"/>
      <c r="IP1546" s="30"/>
      <c r="IQ1546" s="30"/>
      <c r="IR1546" s="30"/>
      <c r="IS1546" s="30"/>
      <c r="IT1546" s="30"/>
      <c r="IU1546" s="30"/>
    </row>
    <row r="1547" spans="1:255" ht="28.5" customHeight="1">
      <c r="A1547" s="147" t="s">
        <v>1057</v>
      </c>
      <c r="B1547" s="147"/>
      <c r="C1547" s="147"/>
      <c r="D1547" s="147"/>
      <c r="E1547" s="147"/>
      <c r="F1547" s="30"/>
      <c r="G1547" s="30"/>
      <c r="H1547" s="30"/>
      <c r="I1547" s="30"/>
      <c r="J1547" s="30"/>
      <c r="K1547" s="30"/>
      <c r="L1547" s="30"/>
      <c r="M1547" s="30"/>
      <c r="N1547" s="30"/>
      <c r="O1547" s="30"/>
      <c r="P1547" s="30"/>
      <c r="Q1547" s="30"/>
      <c r="R1547" s="30"/>
      <c r="S1547" s="30"/>
      <c r="T1547" s="30"/>
      <c r="U1547" s="30"/>
      <c r="V1547" s="30"/>
      <c r="W1547" s="30"/>
      <c r="X1547" s="30"/>
      <c r="Y1547" s="30"/>
      <c r="Z1547" s="30"/>
      <c r="AA1547" s="30"/>
      <c r="AB1547" s="30"/>
      <c r="AC1547" s="30"/>
      <c r="AD1547" s="30"/>
      <c r="AE1547" s="30"/>
      <c r="AF1547" s="30"/>
      <c r="AG1547" s="30"/>
      <c r="AH1547" s="30"/>
      <c r="AI1547" s="30"/>
      <c r="AJ1547" s="30"/>
      <c r="AK1547" s="30"/>
      <c r="AL1547" s="30"/>
      <c r="AM1547" s="30"/>
      <c r="AN1547" s="30"/>
      <c r="AO1547" s="30"/>
      <c r="AP1547" s="30"/>
      <c r="AQ1547" s="30"/>
      <c r="AR1547" s="30"/>
      <c r="AS1547" s="30"/>
      <c r="AT1547" s="30"/>
      <c r="AU1547" s="30"/>
      <c r="AV1547" s="30"/>
      <c r="AW1547" s="30"/>
      <c r="AX1547" s="30"/>
      <c r="AY1547" s="30"/>
      <c r="AZ1547" s="30"/>
      <c r="BA1547" s="30"/>
      <c r="BB1547" s="30"/>
      <c r="BC1547" s="30"/>
      <c r="BD1547" s="30"/>
      <c r="BE1547" s="30"/>
      <c r="BF1547" s="30"/>
      <c r="BG1547" s="30"/>
      <c r="BH1547" s="30"/>
      <c r="BI1547" s="30"/>
      <c r="BJ1547" s="30"/>
      <c r="BK1547" s="30"/>
      <c r="BL1547" s="30"/>
      <c r="BM1547" s="30"/>
      <c r="BN1547" s="30"/>
      <c r="BO1547" s="30"/>
      <c r="BP1547" s="30"/>
      <c r="BQ1547" s="30"/>
      <c r="BR1547" s="30"/>
      <c r="BS1547" s="30"/>
      <c r="BT1547" s="30"/>
      <c r="BU1547" s="30"/>
      <c r="BV1547" s="30"/>
      <c r="BW1547" s="30"/>
      <c r="BX1547" s="30"/>
      <c r="BY1547" s="30"/>
      <c r="BZ1547" s="30"/>
      <c r="CA1547" s="30"/>
      <c r="CB1547" s="30"/>
      <c r="CC1547" s="30"/>
      <c r="CD1547" s="30"/>
      <c r="CE1547" s="30"/>
      <c r="CF1547" s="30"/>
      <c r="CG1547" s="30"/>
      <c r="CH1547" s="30"/>
      <c r="CI1547" s="30"/>
      <c r="CJ1547" s="30"/>
      <c r="CK1547" s="30"/>
      <c r="CL1547" s="30"/>
      <c r="CM1547" s="30"/>
      <c r="CN1547" s="30"/>
      <c r="CO1547" s="30"/>
      <c r="CP1547" s="30"/>
      <c r="CQ1547" s="30"/>
      <c r="CR1547" s="30"/>
      <c r="CS1547" s="30"/>
      <c r="CT1547" s="30"/>
      <c r="CU1547" s="30"/>
      <c r="CV1547" s="30"/>
      <c r="CW1547" s="30"/>
      <c r="CX1547" s="30"/>
      <c r="CY1547" s="30"/>
      <c r="CZ1547" s="30"/>
      <c r="DA1547" s="30"/>
      <c r="DB1547" s="30"/>
      <c r="DC1547" s="30"/>
      <c r="DD1547" s="30"/>
      <c r="DE1547" s="30"/>
      <c r="DF1547" s="30"/>
      <c r="DG1547" s="30"/>
      <c r="DH1547" s="30"/>
      <c r="DI1547" s="30"/>
      <c r="DJ1547" s="30"/>
      <c r="DK1547" s="30"/>
      <c r="DL1547" s="30"/>
      <c r="DM1547" s="30"/>
      <c r="DN1547" s="30"/>
      <c r="DO1547" s="30"/>
      <c r="DP1547" s="30"/>
      <c r="DQ1547" s="30"/>
      <c r="DR1547" s="30"/>
      <c r="DS1547" s="30"/>
      <c r="DT1547" s="30"/>
      <c r="DU1547" s="30"/>
      <c r="DV1547" s="30"/>
      <c r="DW1547" s="30"/>
      <c r="DX1547" s="30"/>
      <c r="DY1547" s="30"/>
      <c r="DZ1547" s="30"/>
      <c r="EA1547" s="30"/>
      <c r="EB1547" s="30"/>
      <c r="EC1547" s="30"/>
      <c r="ED1547" s="30"/>
      <c r="EE1547" s="30"/>
      <c r="EF1547" s="30"/>
      <c r="EG1547" s="30"/>
      <c r="EH1547" s="30"/>
      <c r="EI1547" s="30"/>
      <c r="EJ1547" s="30"/>
      <c r="EK1547" s="30"/>
      <c r="EL1547" s="30"/>
      <c r="EM1547" s="30"/>
      <c r="EN1547" s="30"/>
      <c r="EO1547" s="30"/>
      <c r="EP1547" s="30"/>
      <c r="EQ1547" s="30"/>
      <c r="ER1547" s="30"/>
      <c r="ES1547" s="30"/>
      <c r="ET1547" s="30"/>
      <c r="EU1547" s="30"/>
      <c r="EV1547" s="30"/>
      <c r="EW1547" s="30"/>
      <c r="EX1547" s="30"/>
      <c r="EY1547" s="30"/>
      <c r="EZ1547" s="30"/>
      <c r="FA1547" s="30"/>
      <c r="FB1547" s="30"/>
      <c r="FC1547" s="30"/>
      <c r="FD1547" s="30"/>
      <c r="FE1547" s="30"/>
      <c r="FF1547" s="30"/>
      <c r="FG1547" s="30"/>
      <c r="FH1547" s="30"/>
      <c r="FI1547" s="30"/>
      <c r="FJ1547" s="30"/>
      <c r="FK1547" s="30"/>
      <c r="FL1547" s="30"/>
      <c r="FM1547" s="30"/>
      <c r="FN1547" s="30"/>
      <c r="FO1547" s="30"/>
      <c r="FP1547" s="30"/>
      <c r="FQ1547" s="30"/>
      <c r="FR1547" s="30"/>
      <c r="FS1547" s="30"/>
      <c r="FT1547" s="30"/>
      <c r="FU1547" s="30"/>
      <c r="FV1547" s="30"/>
      <c r="FW1547" s="30"/>
      <c r="FX1547" s="30"/>
      <c r="FY1547" s="30"/>
      <c r="FZ1547" s="30"/>
      <c r="GA1547" s="30"/>
      <c r="GB1547" s="30"/>
      <c r="GC1547" s="30"/>
      <c r="GD1547" s="30"/>
      <c r="GE1547" s="30"/>
      <c r="GF1547" s="30"/>
      <c r="GG1547" s="30"/>
      <c r="GH1547" s="30"/>
      <c r="GI1547" s="30"/>
      <c r="GJ1547" s="30"/>
      <c r="GK1547" s="30"/>
      <c r="GL1547" s="30"/>
      <c r="GM1547" s="30"/>
      <c r="GN1547" s="30"/>
      <c r="GO1547" s="30"/>
      <c r="GP1547" s="30"/>
      <c r="GQ1547" s="30"/>
      <c r="GR1547" s="30"/>
      <c r="GS1547" s="30"/>
      <c r="GT1547" s="30"/>
      <c r="GU1547" s="30"/>
      <c r="GV1547" s="30"/>
      <c r="GW1547" s="30"/>
      <c r="GX1547" s="30"/>
      <c r="GY1547" s="30"/>
      <c r="GZ1547" s="30"/>
      <c r="HA1547" s="30"/>
      <c r="HB1547" s="30"/>
      <c r="HC1547" s="30"/>
      <c r="HD1547" s="30"/>
      <c r="HE1547" s="30"/>
      <c r="HF1547" s="30"/>
      <c r="HG1547" s="30"/>
      <c r="HH1547" s="30"/>
      <c r="HI1547" s="30"/>
      <c r="HJ1547" s="30"/>
      <c r="HK1547" s="30"/>
      <c r="HL1547" s="30"/>
      <c r="HM1547" s="30"/>
      <c r="HN1547" s="30"/>
      <c r="HO1547" s="30"/>
      <c r="HP1547" s="30"/>
      <c r="HQ1547" s="30"/>
      <c r="HR1547" s="30"/>
      <c r="HS1547" s="30"/>
      <c r="HT1547" s="30"/>
      <c r="HU1547" s="30"/>
      <c r="HV1547" s="30"/>
      <c r="HW1547" s="30"/>
      <c r="HX1547" s="30"/>
      <c r="HY1547" s="30"/>
      <c r="HZ1547" s="30"/>
      <c r="IA1547" s="30"/>
      <c r="IB1547" s="30"/>
      <c r="IC1547" s="30"/>
      <c r="ID1547" s="30"/>
      <c r="IE1547" s="30"/>
      <c r="IF1547" s="30"/>
      <c r="IG1547" s="30"/>
      <c r="IH1547" s="30"/>
      <c r="II1547" s="30"/>
      <c r="IJ1547" s="30"/>
      <c r="IK1547" s="30"/>
      <c r="IL1547" s="30"/>
      <c r="IM1547" s="30"/>
      <c r="IN1547" s="30"/>
      <c r="IO1547" s="30"/>
      <c r="IP1547" s="30"/>
      <c r="IQ1547" s="30"/>
      <c r="IR1547" s="30"/>
      <c r="IS1547" s="30"/>
      <c r="IT1547" s="30"/>
      <c r="IU1547" s="30"/>
    </row>
    <row r="1548" spans="1:255" ht="15">
      <c r="A1548" s="148" t="s">
        <v>139</v>
      </c>
      <c r="B1548" s="148"/>
      <c r="C1548" s="148"/>
      <c r="D1548" s="148"/>
      <c r="E1548" s="148"/>
      <c r="F1548" s="30"/>
      <c r="G1548" s="30"/>
      <c r="H1548" s="30"/>
      <c r="I1548" s="30"/>
      <c r="J1548" s="30"/>
      <c r="K1548" s="30"/>
      <c r="L1548" s="30"/>
      <c r="M1548" s="30"/>
      <c r="N1548" s="30"/>
      <c r="O1548" s="30"/>
      <c r="P1548" s="30"/>
      <c r="Q1548" s="30"/>
      <c r="R1548" s="30"/>
      <c r="S1548" s="30"/>
      <c r="T1548" s="30"/>
      <c r="U1548" s="30"/>
      <c r="V1548" s="30"/>
      <c r="W1548" s="30"/>
      <c r="X1548" s="30"/>
      <c r="Y1548" s="30"/>
      <c r="Z1548" s="30"/>
      <c r="AA1548" s="30"/>
      <c r="AB1548" s="30"/>
      <c r="AC1548" s="30"/>
      <c r="AD1548" s="30"/>
      <c r="AE1548" s="30"/>
      <c r="AF1548" s="30"/>
      <c r="AG1548" s="30"/>
      <c r="AH1548" s="30"/>
      <c r="AI1548" s="30"/>
      <c r="AJ1548" s="30"/>
      <c r="AK1548" s="30"/>
      <c r="AL1548" s="30"/>
      <c r="AM1548" s="30"/>
      <c r="AN1548" s="30"/>
      <c r="AO1548" s="30"/>
      <c r="AP1548" s="30"/>
      <c r="AQ1548" s="30"/>
      <c r="AR1548" s="30"/>
      <c r="AS1548" s="30"/>
      <c r="AT1548" s="30"/>
      <c r="AU1548" s="30"/>
      <c r="AV1548" s="30"/>
      <c r="AW1548" s="30"/>
      <c r="AX1548" s="30"/>
      <c r="AY1548" s="30"/>
      <c r="AZ1548" s="30"/>
      <c r="BA1548" s="30"/>
      <c r="BB1548" s="30"/>
      <c r="BC1548" s="30"/>
      <c r="BD1548" s="30"/>
      <c r="BE1548" s="30"/>
      <c r="BF1548" s="30"/>
      <c r="BG1548" s="30"/>
      <c r="BH1548" s="30"/>
      <c r="BI1548" s="30"/>
      <c r="BJ1548" s="30"/>
      <c r="BK1548" s="30"/>
      <c r="BL1548" s="30"/>
      <c r="BM1548" s="30"/>
      <c r="BN1548" s="30"/>
      <c r="BO1548" s="30"/>
      <c r="BP1548" s="30"/>
      <c r="BQ1548" s="30"/>
      <c r="BR1548" s="30"/>
      <c r="BS1548" s="30"/>
      <c r="BT1548" s="30"/>
      <c r="BU1548" s="30"/>
      <c r="BV1548" s="30"/>
      <c r="BW1548" s="30"/>
      <c r="BX1548" s="30"/>
      <c r="BY1548" s="30"/>
      <c r="BZ1548" s="30"/>
      <c r="CA1548" s="30"/>
      <c r="CB1548" s="30"/>
      <c r="CC1548" s="30"/>
      <c r="CD1548" s="30"/>
      <c r="CE1548" s="30"/>
      <c r="CF1548" s="30"/>
      <c r="CG1548" s="30"/>
      <c r="CH1548" s="30"/>
      <c r="CI1548" s="30"/>
      <c r="CJ1548" s="30"/>
      <c r="CK1548" s="30"/>
      <c r="CL1548" s="30"/>
      <c r="CM1548" s="30"/>
      <c r="CN1548" s="30"/>
      <c r="CO1548" s="30"/>
      <c r="CP1548" s="30"/>
      <c r="CQ1548" s="30"/>
      <c r="CR1548" s="30"/>
      <c r="CS1548" s="30"/>
      <c r="CT1548" s="30"/>
      <c r="CU1548" s="30"/>
      <c r="CV1548" s="30"/>
      <c r="CW1548" s="30"/>
      <c r="CX1548" s="30"/>
      <c r="CY1548" s="30"/>
      <c r="CZ1548" s="30"/>
      <c r="DA1548" s="30"/>
      <c r="DB1548" s="30"/>
      <c r="DC1548" s="30"/>
      <c r="DD1548" s="30"/>
      <c r="DE1548" s="30"/>
      <c r="DF1548" s="30"/>
      <c r="DG1548" s="30"/>
      <c r="DH1548" s="30"/>
      <c r="DI1548" s="30"/>
      <c r="DJ1548" s="30"/>
      <c r="DK1548" s="30"/>
      <c r="DL1548" s="30"/>
      <c r="DM1548" s="30"/>
      <c r="DN1548" s="30"/>
      <c r="DO1548" s="30"/>
      <c r="DP1548" s="30"/>
      <c r="DQ1548" s="30"/>
      <c r="DR1548" s="30"/>
      <c r="DS1548" s="30"/>
      <c r="DT1548" s="30"/>
      <c r="DU1548" s="30"/>
      <c r="DV1548" s="30"/>
      <c r="DW1548" s="30"/>
      <c r="DX1548" s="30"/>
      <c r="DY1548" s="30"/>
      <c r="DZ1548" s="30"/>
      <c r="EA1548" s="30"/>
      <c r="EB1548" s="30"/>
      <c r="EC1548" s="30"/>
      <c r="ED1548" s="30"/>
      <c r="EE1548" s="30"/>
      <c r="EF1548" s="30"/>
      <c r="EG1548" s="30"/>
      <c r="EH1548" s="30"/>
      <c r="EI1548" s="30"/>
      <c r="EJ1548" s="30"/>
      <c r="EK1548" s="30"/>
      <c r="EL1548" s="30"/>
      <c r="EM1548" s="30"/>
      <c r="EN1548" s="30"/>
      <c r="EO1548" s="30"/>
      <c r="EP1548" s="30"/>
      <c r="EQ1548" s="30"/>
      <c r="ER1548" s="30"/>
      <c r="ES1548" s="30"/>
      <c r="ET1548" s="30"/>
      <c r="EU1548" s="30"/>
      <c r="EV1548" s="30"/>
      <c r="EW1548" s="30"/>
      <c r="EX1548" s="30"/>
      <c r="EY1548" s="30"/>
      <c r="EZ1548" s="30"/>
      <c r="FA1548" s="30"/>
      <c r="FB1548" s="30"/>
      <c r="FC1548" s="30"/>
      <c r="FD1548" s="30"/>
      <c r="FE1548" s="30"/>
      <c r="FF1548" s="30"/>
      <c r="FG1548" s="30"/>
      <c r="FH1548" s="30"/>
      <c r="FI1548" s="30"/>
      <c r="FJ1548" s="30"/>
      <c r="FK1548" s="30"/>
      <c r="FL1548" s="30"/>
      <c r="FM1548" s="30"/>
      <c r="FN1548" s="30"/>
      <c r="FO1548" s="30"/>
      <c r="FP1548" s="30"/>
      <c r="FQ1548" s="30"/>
      <c r="FR1548" s="30"/>
      <c r="FS1548" s="30"/>
      <c r="FT1548" s="30"/>
      <c r="FU1548" s="30"/>
      <c r="FV1548" s="30"/>
      <c r="FW1548" s="30"/>
      <c r="FX1548" s="30"/>
      <c r="FY1548" s="30"/>
      <c r="FZ1548" s="30"/>
      <c r="GA1548" s="30"/>
      <c r="GB1548" s="30"/>
      <c r="GC1548" s="30"/>
      <c r="GD1548" s="30"/>
      <c r="GE1548" s="30"/>
      <c r="GF1548" s="30"/>
      <c r="GG1548" s="30"/>
      <c r="GH1548" s="30"/>
      <c r="GI1548" s="30"/>
      <c r="GJ1548" s="30"/>
      <c r="GK1548" s="30"/>
      <c r="GL1548" s="30"/>
      <c r="GM1548" s="30"/>
      <c r="GN1548" s="30"/>
      <c r="GO1548" s="30"/>
      <c r="GP1548" s="30"/>
      <c r="GQ1548" s="30"/>
      <c r="GR1548" s="30"/>
      <c r="GS1548" s="30"/>
      <c r="GT1548" s="30"/>
      <c r="GU1548" s="30"/>
      <c r="GV1548" s="30"/>
      <c r="GW1548" s="30"/>
      <c r="GX1548" s="30"/>
      <c r="GY1548" s="30"/>
      <c r="GZ1548" s="30"/>
      <c r="HA1548" s="30"/>
      <c r="HB1548" s="30"/>
      <c r="HC1548" s="30"/>
      <c r="HD1548" s="30"/>
      <c r="HE1548" s="30"/>
      <c r="HF1548" s="30"/>
      <c r="HG1548" s="30"/>
      <c r="HH1548" s="30"/>
      <c r="HI1548" s="30"/>
      <c r="HJ1548" s="30"/>
      <c r="HK1548" s="30"/>
      <c r="HL1548" s="30"/>
      <c r="HM1548" s="30"/>
      <c r="HN1548" s="30"/>
      <c r="HO1548" s="30"/>
      <c r="HP1548" s="30"/>
      <c r="HQ1548" s="30"/>
      <c r="HR1548" s="30"/>
      <c r="HS1548" s="30"/>
      <c r="HT1548" s="30"/>
      <c r="HU1548" s="30"/>
      <c r="HV1548" s="30"/>
      <c r="HW1548" s="30"/>
      <c r="HX1548" s="30"/>
      <c r="HY1548" s="30"/>
      <c r="HZ1548" s="30"/>
      <c r="IA1548" s="30"/>
      <c r="IB1548" s="30"/>
      <c r="IC1548" s="30"/>
      <c r="ID1548" s="30"/>
      <c r="IE1548" s="30"/>
      <c r="IF1548" s="30"/>
      <c r="IG1548" s="30"/>
      <c r="IH1548" s="30"/>
      <c r="II1548" s="30"/>
      <c r="IJ1548" s="30"/>
      <c r="IK1548" s="30"/>
      <c r="IL1548" s="30"/>
      <c r="IM1548" s="30"/>
      <c r="IN1548" s="30"/>
      <c r="IO1548" s="30"/>
      <c r="IP1548" s="30"/>
      <c r="IQ1548" s="30"/>
      <c r="IR1548" s="30"/>
      <c r="IS1548" s="30"/>
      <c r="IT1548" s="30"/>
      <c r="IU1548" s="30"/>
    </row>
    <row r="1549" spans="1:255" ht="15">
      <c r="A1549" s="148" t="s">
        <v>1055</v>
      </c>
      <c r="B1549" s="148"/>
      <c r="C1549" s="148"/>
      <c r="D1549" s="148"/>
      <c r="E1549" s="148"/>
      <c r="F1549" s="30"/>
      <c r="G1549" s="30"/>
      <c r="H1549" s="30"/>
      <c r="I1549" s="30"/>
      <c r="J1549" s="30"/>
      <c r="K1549" s="30"/>
      <c r="L1549" s="30"/>
      <c r="M1549" s="30"/>
      <c r="N1549" s="30"/>
      <c r="O1549" s="30"/>
      <c r="P1549" s="30"/>
      <c r="Q1549" s="30"/>
      <c r="R1549" s="30"/>
      <c r="S1549" s="30"/>
      <c r="T1549" s="30"/>
      <c r="U1549" s="30"/>
      <c r="V1549" s="30"/>
      <c r="W1549" s="30"/>
      <c r="X1549" s="30"/>
      <c r="Y1549" s="30"/>
      <c r="Z1549" s="30"/>
      <c r="AA1549" s="30"/>
      <c r="AB1549" s="30"/>
      <c r="AC1549" s="30"/>
      <c r="AD1549" s="30"/>
      <c r="AE1549" s="30"/>
      <c r="AF1549" s="30"/>
      <c r="AG1549" s="30"/>
      <c r="AH1549" s="30"/>
      <c r="AI1549" s="30"/>
      <c r="AJ1549" s="30"/>
      <c r="AK1549" s="30"/>
      <c r="AL1549" s="30"/>
      <c r="AM1549" s="30"/>
      <c r="AN1549" s="30"/>
      <c r="AO1549" s="30"/>
      <c r="AP1549" s="30"/>
      <c r="AQ1549" s="30"/>
      <c r="AR1549" s="30"/>
      <c r="AS1549" s="30"/>
      <c r="AT1549" s="30"/>
      <c r="AU1549" s="30"/>
      <c r="AV1549" s="30"/>
      <c r="AW1549" s="30"/>
      <c r="AX1549" s="30"/>
      <c r="AY1549" s="30"/>
      <c r="AZ1549" s="30"/>
      <c r="BA1549" s="30"/>
      <c r="BB1549" s="30"/>
      <c r="BC1549" s="30"/>
      <c r="BD1549" s="30"/>
      <c r="BE1549" s="30"/>
      <c r="BF1549" s="30"/>
      <c r="BG1549" s="30"/>
      <c r="BH1549" s="30"/>
      <c r="BI1549" s="30"/>
      <c r="BJ1549" s="30"/>
      <c r="BK1549" s="30"/>
      <c r="BL1549" s="30"/>
      <c r="BM1549" s="30"/>
      <c r="BN1549" s="30"/>
      <c r="BO1549" s="30"/>
      <c r="BP1549" s="30"/>
      <c r="BQ1549" s="30"/>
      <c r="BR1549" s="30"/>
      <c r="BS1549" s="30"/>
      <c r="BT1549" s="30"/>
      <c r="BU1549" s="30"/>
      <c r="BV1549" s="30"/>
      <c r="BW1549" s="30"/>
      <c r="BX1549" s="30"/>
      <c r="BY1549" s="30"/>
      <c r="BZ1549" s="30"/>
      <c r="CA1549" s="30"/>
      <c r="CB1549" s="30"/>
      <c r="CC1549" s="30"/>
      <c r="CD1549" s="30"/>
      <c r="CE1549" s="30"/>
      <c r="CF1549" s="30"/>
      <c r="CG1549" s="30"/>
      <c r="CH1549" s="30"/>
      <c r="CI1549" s="30"/>
      <c r="CJ1549" s="30"/>
      <c r="CK1549" s="30"/>
      <c r="CL1549" s="30"/>
      <c r="CM1549" s="30"/>
      <c r="CN1549" s="30"/>
      <c r="CO1549" s="30"/>
      <c r="CP1549" s="30"/>
      <c r="CQ1549" s="30"/>
      <c r="CR1549" s="30"/>
      <c r="CS1549" s="30"/>
      <c r="CT1549" s="30"/>
      <c r="CU1549" s="30"/>
      <c r="CV1549" s="30"/>
      <c r="CW1549" s="30"/>
      <c r="CX1549" s="30"/>
      <c r="CY1549" s="30"/>
      <c r="CZ1549" s="30"/>
      <c r="DA1549" s="30"/>
      <c r="DB1549" s="30"/>
      <c r="DC1549" s="30"/>
      <c r="DD1549" s="30"/>
      <c r="DE1549" s="30"/>
      <c r="DF1549" s="30"/>
      <c r="DG1549" s="30"/>
      <c r="DH1549" s="30"/>
      <c r="DI1549" s="30"/>
      <c r="DJ1549" s="30"/>
      <c r="DK1549" s="30"/>
      <c r="DL1549" s="30"/>
      <c r="DM1549" s="30"/>
      <c r="DN1549" s="30"/>
      <c r="DO1549" s="30"/>
      <c r="DP1549" s="30"/>
      <c r="DQ1549" s="30"/>
      <c r="DR1549" s="30"/>
      <c r="DS1549" s="30"/>
      <c r="DT1549" s="30"/>
      <c r="DU1549" s="30"/>
      <c r="DV1549" s="30"/>
      <c r="DW1549" s="30"/>
      <c r="DX1549" s="30"/>
      <c r="DY1549" s="30"/>
      <c r="DZ1549" s="30"/>
      <c r="EA1549" s="30"/>
      <c r="EB1549" s="30"/>
      <c r="EC1549" s="30"/>
      <c r="ED1549" s="30"/>
      <c r="EE1549" s="30"/>
      <c r="EF1549" s="30"/>
      <c r="EG1549" s="30"/>
      <c r="EH1549" s="30"/>
      <c r="EI1549" s="30"/>
      <c r="EJ1549" s="30"/>
      <c r="EK1549" s="30"/>
      <c r="EL1549" s="30"/>
      <c r="EM1549" s="30"/>
      <c r="EN1549" s="30"/>
      <c r="EO1549" s="30"/>
      <c r="EP1549" s="30"/>
      <c r="EQ1549" s="30"/>
      <c r="ER1549" s="30"/>
      <c r="ES1549" s="30"/>
      <c r="ET1549" s="30"/>
      <c r="EU1549" s="30"/>
      <c r="EV1549" s="30"/>
      <c r="EW1549" s="30"/>
      <c r="EX1549" s="30"/>
      <c r="EY1549" s="30"/>
      <c r="EZ1549" s="30"/>
      <c r="FA1549" s="30"/>
      <c r="FB1549" s="30"/>
      <c r="FC1549" s="30"/>
      <c r="FD1549" s="30"/>
      <c r="FE1549" s="30"/>
      <c r="FF1549" s="30"/>
      <c r="FG1549" s="30"/>
      <c r="FH1549" s="30"/>
      <c r="FI1549" s="30"/>
      <c r="FJ1549" s="30"/>
      <c r="FK1549" s="30"/>
      <c r="FL1549" s="30"/>
      <c r="FM1549" s="30"/>
      <c r="FN1549" s="30"/>
      <c r="FO1549" s="30"/>
      <c r="FP1549" s="30"/>
      <c r="FQ1549" s="30"/>
      <c r="FR1549" s="30"/>
      <c r="FS1549" s="30"/>
      <c r="FT1549" s="30"/>
      <c r="FU1549" s="30"/>
      <c r="FV1549" s="30"/>
      <c r="FW1549" s="30"/>
      <c r="FX1549" s="30"/>
      <c r="FY1549" s="30"/>
      <c r="FZ1549" s="30"/>
      <c r="GA1549" s="30"/>
      <c r="GB1549" s="30"/>
      <c r="GC1549" s="30"/>
      <c r="GD1549" s="30"/>
      <c r="GE1549" s="30"/>
      <c r="GF1549" s="30"/>
      <c r="GG1549" s="30"/>
      <c r="GH1549" s="30"/>
      <c r="GI1549" s="30"/>
      <c r="GJ1549" s="30"/>
      <c r="GK1549" s="30"/>
      <c r="GL1549" s="30"/>
      <c r="GM1549" s="30"/>
      <c r="GN1549" s="30"/>
      <c r="GO1549" s="30"/>
      <c r="GP1549" s="30"/>
      <c r="GQ1549" s="30"/>
      <c r="GR1549" s="30"/>
      <c r="GS1549" s="30"/>
      <c r="GT1549" s="30"/>
      <c r="GU1549" s="30"/>
      <c r="GV1549" s="30"/>
      <c r="GW1549" s="30"/>
      <c r="GX1549" s="30"/>
      <c r="GY1549" s="30"/>
      <c r="GZ1549" s="30"/>
      <c r="HA1549" s="30"/>
      <c r="HB1549" s="30"/>
      <c r="HC1549" s="30"/>
      <c r="HD1549" s="30"/>
      <c r="HE1549" s="30"/>
      <c r="HF1549" s="30"/>
      <c r="HG1549" s="30"/>
      <c r="HH1549" s="30"/>
      <c r="HI1549" s="30"/>
      <c r="HJ1549" s="30"/>
      <c r="HK1549" s="30"/>
      <c r="HL1549" s="30"/>
      <c r="HM1549" s="30"/>
      <c r="HN1549" s="30"/>
      <c r="HO1549" s="30"/>
      <c r="HP1549" s="30"/>
      <c r="HQ1549" s="30"/>
      <c r="HR1549" s="30"/>
      <c r="HS1549" s="30"/>
      <c r="HT1549" s="30"/>
      <c r="HU1549" s="30"/>
      <c r="HV1549" s="30"/>
      <c r="HW1549" s="30"/>
      <c r="HX1549" s="30"/>
      <c r="HY1549" s="30"/>
      <c r="HZ1549" s="30"/>
      <c r="IA1549" s="30"/>
      <c r="IB1549" s="30"/>
      <c r="IC1549" s="30"/>
      <c r="ID1549" s="30"/>
      <c r="IE1549" s="30"/>
      <c r="IF1549" s="30"/>
      <c r="IG1549" s="30"/>
      <c r="IH1549" s="30"/>
      <c r="II1549" s="30"/>
      <c r="IJ1549" s="30"/>
      <c r="IK1549" s="30"/>
      <c r="IL1549" s="30"/>
      <c r="IM1549" s="30"/>
      <c r="IN1549" s="30"/>
      <c r="IO1549" s="30"/>
      <c r="IP1549" s="30"/>
      <c r="IQ1549" s="30"/>
      <c r="IR1549" s="30"/>
      <c r="IS1549" s="30"/>
      <c r="IT1549" s="30"/>
      <c r="IU1549" s="30"/>
    </row>
    <row r="1550" spans="1:255" ht="15">
      <c r="A1550" s="149" t="s">
        <v>1056</v>
      </c>
      <c r="B1550" s="149"/>
      <c r="C1550" s="149"/>
      <c r="D1550" s="149"/>
      <c r="E1550" s="149"/>
      <c r="F1550" s="30"/>
      <c r="G1550" s="30"/>
      <c r="H1550" s="30"/>
      <c r="I1550" s="30"/>
      <c r="J1550" s="30"/>
      <c r="K1550" s="30"/>
      <c r="L1550" s="30"/>
      <c r="M1550" s="30"/>
      <c r="N1550" s="30"/>
      <c r="O1550" s="30"/>
      <c r="P1550" s="30"/>
      <c r="Q1550" s="30"/>
      <c r="R1550" s="30"/>
      <c r="S1550" s="30"/>
      <c r="T1550" s="30"/>
      <c r="U1550" s="30"/>
      <c r="V1550" s="30"/>
      <c r="W1550" s="30"/>
      <c r="X1550" s="30"/>
      <c r="Y1550" s="30"/>
      <c r="Z1550" s="30"/>
      <c r="AA1550" s="30"/>
      <c r="AB1550" s="30"/>
      <c r="AC1550" s="30"/>
      <c r="AD1550" s="30"/>
      <c r="AE1550" s="30"/>
      <c r="AF1550" s="30"/>
      <c r="AG1550" s="30"/>
      <c r="AH1550" s="30"/>
      <c r="AI1550" s="30"/>
      <c r="AJ1550" s="30"/>
      <c r="AK1550" s="30"/>
      <c r="AL1550" s="30"/>
      <c r="AM1550" s="30"/>
      <c r="AN1550" s="30"/>
      <c r="AO1550" s="30"/>
      <c r="AP1550" s="30"/>
      <c r="AQ1550" s="30"/>
      <c r="AR1550" s="30"/>
      <c r="AS1550" s="30"/>
      <c r="AT1550" s="30"/>
      <c r="AU1550" s="30"/>
      <c r="AV1550" s="30"/>
      <c r="AW1550" s="30"/>
      <c r="AX1550" s="30"/>
      <c r="AY1550" s="30"/>
      <c r="AZ1550" s="30"/>
      <c r="BA1550" s="30"/>
      <c r="BB1550" s="30"/>
      <c r="BC1550" s="30"/>
      <c r="BD1550" s="30"/>
      <c r="BE1550" s="30"/>
      <c r="BF1550" s="30"/>
      <c r="BG1550" s="30"/>
      <c r="BH1550" s="30"/>
      <c r="BI1550" s="30"/>
      <c r="BJ1550" s="30"/>
      <c r="BK1550" s="30"/>
      <c r="BL1550" s="30"/>
      <c r="BM1550" s="30"/>
      <c r="BN1550" s="30"/>
      <c r="BO1550" s="30"/>
      <c r="BP1550" s="30"/>
      <c r="BQ1550" s="30"/>
      <c r="BR1550" s="30"/>
      <c r="BS1550" s="30"/>
      <c r="BT1550" s="30"/>
      <c r="BU1550" s="30"/>
      <c r="BV1550" s="30"/>
      <c r="BW1550" s="30"/>
      <c r="BX1550" s="30"/>
      <c r="BY1550" s="30"/>
      <c r="BZ1550" s="30"/>
      <c r="CA1550" s="30"/>
      <c r="CB1550" s="30"/>
      <c r="CC1550" s="30"/>
      <c r="CD1550" s="30"/>
      <c r="CE1550" s="30"/>
      <c r="CF1550" s="30"/>
      <c r="CG1550" s="30"/>
      <c r="CH1550" s="30"/>
      <c r="CI1550" s="30"/>
      <c r="CJ1550" s="30"/>
      <c r="CK1550" s="30"/>
      <c r="CL1550" s="30"/>
      <c r="CM1550" s="30"/>
      <c r="CN1550" s="30"/>
      <c r="CO1550" s="30"/>
      <c r="CP1550" s="30"/>
      <c r="CQ1550" s="30"/>
      <c r="CR1550" s="30"/>
      <c r="CS1550" s="30"/>
      <c r="CT1550" s="30"/>
      <c r="CU1550" s="30"/>
      <c r="CV1550" s="30"/>
      <c r="CW1550" s="30"/>
      <c r="CX1550" s="30"/>
      <c r="CY1550" s="30"/>
      <c r="CZ1550" s="30"/>
      <c r="DA1550" s="30"/>
      <c r="DB1550" s="30"/>
      <c r="DC1550" s="30"/>
      <c r="DD1550" s="30"/>
      <c r="DE1550" s="30"/>
      <c r="DF1550" s="30"/>
      <c r="DG1550" s="30"/>
      <c r="DH1550" s="30"/>
      <c r="DI1550" s="30"/>
      <c r="DJ1550" s="30"/>
      <c r="DK1550" s="30"/>
      <c r="DL1550" s="30"/>
      <c r="DM1550" s="30"/>
      <c r="DN1550" s="30"/>
      <c r="DO1550" s="30"/>
      <c r="DP1550" s="30"/>
      <c r="DQ1550" s="30"/>
      <c r="DR1550" s="30"/>
      <c r="DS1550" s="30"/>
      <c r="DT1550" s="30"/>
      <c r="DU1550" s="30"/>
      <c r="DV1550" s="30"/>
      <c r="DW1550" s="30"/>
      <c r="DX1550" s="30"/>
      <c r="DY1550" s="30"/>
      <c r="DZ1550" s="30"/>
      <c r="EA1550" s="30"/>
      <c r="EB1550" s="30"/>
      <c r="EC1550" s="30"/>
      <c r="ED1550" s="30"/>
      <c r="EE1550" s="30"/>
      <c r="EF1550" s="30"/>
      <c r="EG1550" s="30"/>
      <c r="EH1550" s="30"/>
      <c r="EI1550" s="30"/>
      <c r="EJ1550" s="30"/>
      <c r="EK1550" s="30"/>
      <c r="EL1550" s="30"/>
      <c r="EM1550" s="30"/>
      <c r="EN1550" s="30"/>
      <c r="EO1550" s="30"/>
      <c r="EP1550" s="30"/>
      <c r="EQ1550" s="30"/>
      <c r="ER1550" s="30"/>
      <c r="ES1550" s="30"/>
      <c r="ET1550" s="30"/>
      <c r="EU1550" s="30"/>
      <c r="EV1550" s="30"/>
      <c r="EW1550" s="30"/>
      <c r="EX1550" s="30"/>
      <c r="EY1550" s="30"/>
      <c r="EZ1550" s="30"/>
      <c r="FA1550" s="30"/>
      <c r="FB1550" s="30"/>
      <c r="FC1550" s="30"/>
      <c r="FD1550" s="30"/>
      <c r="FE1550" s="30"/>
      <c r="FF1550" s="30"/>
      <c r="FG1550" s="30"/>
      <c r="FH1550" s="30"/>
      <c r="FI1550" s="30"/>
      <c r="FJ1550" s="30"/>
      <c r="FK1550" s="30"/>
      <c r="FL1550" s="30"/>
      <c r="FM1550" s="30"/>
      <c r="FN1550" s="30"/>
      <c r="FO1550" s="30"/>
      <c r="FP1550" s="30"/>
      <c r="FQ1550" s="30"/>
      <c r="FR1550" s="30"/>
      <c r="FS1550" s="30"/>
      <c r="FT1550" s="30"/>
      <c r="FU1550" s="30"/>
      <c r="FV1550" s="30"/>
      <c r="FW1550" s="30"/>
      <c r="FX1550" s="30"/>
      <c r="FY1550" s="30"/>
      <c r="FZ1550" s="30"/>
      <c r="GA1550" s="30"/>
      <c r="GB1550" s="30"/>
      <c r="GC1550" s="30"/>
      <c r="GD1550" s="30"/>
      <c r="GE1550" s="30"/>
      <c r="GF1550" s="30"/>
      <c r="GG1550" s="30"/>
      <c r="GH1550" s="30"/>
      <c r="GI1550" s="30"/>
      <c r="GJ1550" s="30"/>
      <c r="GK1550" s="30"/>
      <c r="GL1550" s="30"/>
      <c r="GM1550" s="30"/>
      <c r="GN1550" s="30"/>
      <c r="GO1550" s="30"/>
      <c r="GP1550" s="30"/>
      <c r="GQ1550" s="30"/>
      <c r="GR1550" s="30"/>
      <c r="GS1550" s="30"/>
      <c r="GT1550" s="30"/>
      <c r="GU1550" s="30"/>
      <c r="GV1550" s="30"/>
      <c r="GW1550" s="30"/>
      <c r="GX1550" s="30"/>
      <c r="GY1550" s="30"/>
      <c r="GZ1550" s="30"/>
      <c r="HA1550" s="30"/>
      <c r="HB1550" s="30"/>
      <c r="HC1550" s="30"/>
      <c r="HD1550" s="30"/>
      <c r="HE1550" s="30"/>
      <c r="HF1550" s="30"/>
      <c r="HG1550" s="30"/>
      <c r="HH1550" s="30"/>
      <c r="HI1550" s="30"/>
      <c r="HJ1550" s="30"/>
      <c r="HK1550" s="30"/>
      <c r="HL1550" s="30"/>
      <c r="HM1550" s="30"/>
      <c r="HN1550" s="30"/>
      <c r="HO1550" s="30"/>
      <c r="HP1550" s="30"/>
      <c r="HQ1550" s="30"/>
      <c r="HR1550" s="30"/>
      <c r="HS1550" s="30"/>
      <c r="HT1550" s="30"/>
      <c r="HU1550" s="30"/>
      <c r="HV1550" s="30"/>
      <c r="HW1550" s="30"/>
      <c r="HX1550" s="30"/>
      <c r="HY1550" s="30"/>
      <c r="HZ1550" s="30"/>
      <c r="IA1550" s="30"/>
      <c r="IB1550" s="30"/>
      <c r="IC1550" s="30"/>
      <c r="ID1550" s="30"/>
      <c r="IE1550" s="30"/>
      <c r="IF1550" s="30"/>
      <c r="IG1550" s="30"/>
      <c r="IH1550" s="30"/>
      <c r="II1550" s="30"/>
      <c r="IJ1550" s="30"/>
      <c r="IK1550" s="30"/>
      <c r="IL1550" s="30"/>
      <c r="IM1550" s="30"/>
      <c r="IN1550" s="30"/>
      <c r="IO1550" s="30"/>
      <c r="IP1550" s="30"/>
      <c r="IQ1550" s="30"/>
      <c r="IR1550" s="30"/>
      <c r="IS1550" s="30"/>
      <c r="IT1550" s="30"/>
      <c r="IU1550" s="30"/>
    </row>
    <row r="1551" spans="1:255" ht="15">
      <c r="A1551" s="140" t="s">
        <v>23</v>
      </c>
      <c r="B1551" s="151" t="s">
        <v>6</v>
      </c>
      <c r="C1551" s="152"/>
      <c r="D1551" s="139" t="s">
        <v>7</v>
      </c>
      <c r="E1551" s="150" t="s">
        <v>8</v>
      </c>
      <c r="F1551" s="30"/>
      <c r="G1551" s="30"/>
      <c r="H1551" s="30"/>
      <c r="I1551" s="30"/>
      <c r="J1551" s="30"/>
      <c r="K1551" s="30"/>
      <c r="L1551" s="30"/>
      <c r="M1551" s="30"/>
      <c r="N1551" s="30"/>
      <c r="O1551" s="30"/>
      <c r="P1551" s="30"/>
      <c r="Q1551" s="30"/>
      <c r="R1551" s="30"/>
      <c r="S1551" s="30"/>
      <c r="T1551" s="30"/>
      <c r="U1551" s="30"/>
      <c r="V1551" s="30"/>
      <c r="W1551" s="30"/>
      <c r="X1551" s="30"/>
      <c r="Y1551" s="30"/>
      <c r="Z1551" s="30"/>
      <c r="AA1551" s="30"/>
      <c r="AB1551" s="30"/>
      <c r="AC1551" s="30"/>
      <c r="AD1551" s="30"/>
      <c r="AE1551" s="30"/>
      <c r="AF1551" s="30"/>
      <c r="AG1551" s="30"/>
      <c r="AH1551" s="30"/>
      <c r="AI1551" s="30"/>
      <c r="AJ1551" s="30"/>
      <c r="AK1551" s="30"/>
      <c r="AL1551" s="30"/>
      <c r="AM1551" s="30"/>
      <c r="AN1551" s="30"/>
      <c r="AO1551" s="30"/>
      <c r="AP1551" s="30"/>
      <c r="AQ1551" s="30"/>
      <c r="AR1551" s="30"/>
      <c r="AS1551" s="30"/>
      <c r="AT1551" s="30"/>
      <c r="AU1551" s="30"/>
      <c r="AV1551" s="30"/>
      <c r="AW1551" s="30"/>
      <c r="AX1551" s="30"/>
      <c r="AY1551" s="30"/>
      <c r="AZ1551" s="30"/>
      <c r="BA1551" s="30"/>
      <c r="BB1551" s="30"/>
      <c r="BC1551" s="30"/>
      <c r="BD1551" s="30"/>
      <c r="BE1551" s="30"/>
      <c r="BF1551" s="30"/>
      <c r="BG1551" s="30"/>
      <c r="BH1551" s="30"/>
      <c r="BI1551" s="30"/>
      <c r="BJ1551" s="30"/>
      <c r="BK1551" s="30"/>
      <c r="BL1551" s="30"/>
      <c r="BM1551" s="30"/>
      <c r="BN1551" s="30"/>
      <c r="BO1551" s="30"/>
      <c r="BP1551" s="30"/>
      <c r="BQ1551" s="30"/>
      <c r="BR1551" s="30"/>
      <c r="BS1551" s="30"/>
      <c r="BT1551" s="30"/>
      <c r="BU1551" s="30"/>
      <c r="BV1551" s="30"/>
      <c r="BW1551" s="30"/>
      <c r="BX1551" s="30"/>
      <c r="BY1551" s="30"/>
      <c r="BZ1551" s="30"/>
      <c r="CA1551" s="30"/>
      <c r="CB1551" s="30"/>
      <c r="CC1551" s="30"/>
      <c r="CD1551" s="30"/>
      <c r="CE1551" s="30"/>
      <c r="CF1551" s="30"/>
      <c r="CG1551" s="30"/>
      <c r="CH1551" s="30"/>
      <c r="CI1551" s="30"/>
      <c r="CJ1551" s="30"/>
      <c r="CK1551" s="30"/>
      <c r="CL1551" s="30"/>
      <c r="CM1551" s="30"/>
      <c r="CN1551" s="30"/>
      <c r="CO1551" s="30"/>
      <c r="CP1551" s="30"/>
      <c r="CQ1551" s="30"/>
      <c r="CR1551" s="30"/>
      <c r="CS1551" s="30"/>
      <c r="CT1551" s="30"/>
      <c r="CU1551" s="30"/>
      <c r="CV1551" s="30"/>
      <c r="CW1551" s="30"/>
      <c r="CX1551" s="30"/>
      <c r="CY1551" s="30"/>
      <c r="CZ1551" s="30"/>
      <c r="DA1551" s="30"/>
      <c r="DB1551" s="30"/>
      <c r="DC1551" s="30"/>
      <c r="DD1551" s="30"/>
      <c r="DE1551" s="30"/>
      <c r="DF1551" s="30"/>
      <c r="DG1551" s="30"/>
      <c r="DH1551" s="30"/>
      <c r="DI1551" s="30"/>
      <c r="DJ1551" s="30"/>
      <c r="DK1551" s="30"/>
      <c r="DL1551" s="30"/>
      <c r="DM1551" s="30"/>
      <c r="DN1551" s="30"/>
      <c r="DO1551" s="30"/>
      <c r="DP1551" s="30"/>
      <c r="DQ1551" s="30"/>
      <c r="DR1551" s="30"/>
      <c r="DS1551" s="30"/>
      <c r="DT1551" s="30"/>
      <c r="DU1551" s="30"/>
      <c r="DV1551" s="30"/>
      <c r="DW1551" s="30"/>
      <c r="DX1551" s="30"/>
      <c r="DY1551" s="30"/>
      <c r="DZ1551" s="30"/>
      <c r="EA1551" s="30"/>
      <c r="EB1551" s="30"/>
      <c r="EC1551" s="30"/>
      <c r="ED1551" s="30"/>
      <c r="EE1551" s="30"/>
      <c r="EF1551" s="30"/>
      <c r="EG1551" s="30"/>
      <c r="EH1551" s="30"/>
      <c r="EI1551" s="30"/>
      <c r="EJ1551" s="30"/>
      <c r="EK1551" s="30"/>
      <c r="EL1551" s="30"/>
      <c r="EM1551" s="30"/>
      <c r="EN1551" s="30"/>
      <c r="EO1551" s="30"/>
      <c r="EP1551" s="30"/>
      <c r="EQ1551" s="30"/>
      <c r="ER1551" s="30"/>
      <c r="ES1551" s="30"/>
      <c r="ET1551" s="30"/>
      <c r="EU1551" s="30"/>
      <c r="EV1551" s="30"/>
      <c r="EW1551" s="30"/>
      <c r="EX1551" s="30"/>
      <c r="EY1551" s="30"/>
      <c r="EZ1551" s="30"/>
      <c r="FA1551" s="30"/>
      <c r="FB1551" s="30"/>
      <c r="FC1551" s="30"/>
      <c r="FD1551" s="30"/>
      <c r="FE1551" s="30"/>
      <c r="FF1551" s="30"/>
      <c r="FG1551" s="30"/>
      <c r="FH1551" s="30"/>
      <c r="FI1551" s="30"/>
      <c r="FJ1551" s="30"/>
      <c r="FK1551" s="30"/>
      <c r="FL1551" s="30"/>
      <c r="FM1551" s="30"/>
      <c r="FN1551" s="30"/>
      <c r="FO1551" s="30"/>
      <c r="FP1551" s="30"/>
      <c r="FQ1551" s="30"/>
      <c r="FR1551" s="30"/>
      <c r="FS1551" s="30"/>
      <c r="FT1551" s="30"/>
      <c r="FU1551" s="30"/>
      <c r="FV1551" s="30"/>
      <c r="FW1551" s="30"/>
      <c r="FX1551" s="30"/>
      <c r="FY1551" s="30"/>
      <c r="FZ1551" s="30"/>
      <c r="GA1551" s="30"/>
      <c r="GB1551" s="30"/>
      <c r="GC1551" s="30"/>
      <c r="GD1551" s="30"/>
      <c r="GE1551" s="30"/>
      <c r="GF1551" s="30"/>
      <c r="GG1551" s="30"/>
      <c r="GH1551" s="30"/>
      <c r="GI1551" s="30"/>
      <c r="GJ1551" s="30"/>
      <c r="GK1551" s="30"/>
      <c r="GL1551" s="30"/>
      <c r="GM1551" s="30"/>
      <c r="GN1551" s="30"/>
      <c r="GO1551" s="30"/>
      <c r="GP1551" s="30"/>
      <c r="GQ1551" s="30"/>
      <c r="GR1551" s="30"/>
      <c r="GS1551" s="30"/>
      <c r="GT1551" s="30"/>
      <c r="GU1551" s="30"/>
      <c r="GV1551" s="30"/>
      <c r="GW1551" s="30"/>
      <c r="GX1551" s="30"/>
      <c r="GY1551" s="30"/>
      <c r="GZ1551" s="30"/>
      <c r="HA1551" s="30"/>
      <c r="HB1551" s="30"/>
      <c r="HC1551" s="30"/>
      <c r="HD1551" s="30"/>
      <c r="HE1551" s="30"/>
      <c r="HF1551" s="30"/>
      <c r="HG1551" s="30"/>
      <c r="HH1551" s="30"/>
      <c r="HI1551" s="30"/>
      <c r="HJ1551" s="30"/>
      <c r="HK1551" s="30"/>
      <c r="HL1551" s="30"/>
      <c r="HM1551" s="30"/>
      <c r="HN1551" s="30"/>
      <c r="HO1551" s="30"/>
      <c r="HP1551" s="30"/>
      <c r="HQ1551" s="30"/>
      <c r="HR1551" s="30"/>
      <c r="HS1551" s="30"/>
      <c r="HT1551" s="30"/>
      <c r="HU1551" s="30"/>
      <c r="HV1551" s="30"/>
      <c r="HW1551" s="30"/>
      <c r="HX1551" s="30"/>
      <c r="HY1551" s="30"/>
      <c r="HZ1551" s="30"/>
      <c r="IA1551" s="30"/>
      <c r="IB1551" s="30"/>
      <c r="IC1551" s="30"/>
      <c r="ID1551" s="30"/>
      <c r="IE1551" s="30"/>
      <c r="IF1551" s="30"/>
      <c r="IG1551" s="30"/>
      <c r="IH1551" s="30"/>
      <c r="II1551" s="30"/>
      <c r="IJ1551" s="30"/>
      <c r="IK1551" s="30"/>
      <c r="IL1551" s="30"/>
      <c r="IM1551" s="30"/>
      <c r="IN1551" s="30"/>
      <c r="IO1551" s="30"/>
      <c r="IP1551" s="30"/>
      <c r="IQ1551" s="30"/>
      <c r="IR1551" s="30"/>
      <c r="IS1551" s="30"/>
      <c r="IT1551" s="30"/>
      <c r="IU1551" s="30"/>
    </row>
    <row r="1552" spans="1:255" ht="15">
      <c r="A1552" s="140"/>
      <c r="B1552" s="39" t="s">
        <v>9</v>
      </c>
      <c r="C1552" s="39" t="s">
        <v>10</v>
      </c>
      <c r="D1552" s="139"/>
      <c r="E1552" s="150"/>
      <c r="F1552" s="30"/>
      <c r="G1552" s="30"/>
      <c r="H1552" s="30"/>
      <c r="I1552" s="30"/>
      <c r="J1552" s="30"/>
      <c r="K1552" s="30"/>
      <c r="L1552" s="30"/>
      <c r="M1552" s="30"/>
      <c r="N1552" s="30"/>
      <c r="O1552" s="30"/>
      <c r="P1552" s="30"/>
      <c r="Q1552" s="30"/>
      <c r="R1552" s="30"/>
      <c r="S1552" s="30"/>
      <c r="T1552" s="30"/>
      <c r="U1552" s="30"/>
      <c r="V1552" s="30"/>
      <c r="W1552" s="30"/>
      <c r="X1552" s="30"/>
      <c r="Y1552" s="30"/>
      <c r="Z1552" s="30"/>
      <c r="AA1552" s="30"/>
      <c r="AB1552" s="30"/>
      <c r="AC1552" s="30"/>
      <c r="AD1552" s="30"/>
      <c r="AE1552" s="30"/>
      <c r="AF1552" s="30"/>
      <c r="AG1552" s="30"/>
      <c r="AH1552" s="30"/>
      <c r="AI1552" s="30"/>
      <c r="AJ1552" s="30"/>
      <c r="AK1552" s="30"/>
      <c r="AL1552" s="30"/>
      <c r="AM1552" s="30"/>
      <c r="AN1552" s="30"/>
      <c r="AO1552" s="30"/>
      <c r="AP1552" s="30"/>
      <c r="AQ1552" s="30"/>
      <c r="AR1552" s="30"/>
      <c r="AS1552" s="30"/>
      <c r="AT1552" s="30"/>
      <c r="AU1552" s="30"/>
      <c r="AV1552" s="30"/>
      <c r="AW1552" s="30"/>
      <c r="AX1552" s="30"/>
      <c r="AY1552" s="30"/>
      <c r="AZ1552" s="30"/>
      <c r="BA1552" s="30"/>
      <c r="BB1552" s="30"/>
      <c r="BC1552" s="30"/>
      <c r="BD1552" s="30"/>
      <c r="BE1552" s="30"/>
      <c r="BF1552" s="30"/>
      <c r="BG1552" s="30"/>
      <c r="BH1552" s="30"/>
      <c r="BI1552" s="30"/>
      <c r="BJ1552" s="30"/>
      <c r="BK1552" s="30"/>
      <c r="BL1552" s="30"/>
      <c r="BM1552" s="30"/>
      <c r="BN1552" s="30"/>
      <c r="BO1552" s="30"/>
      <c r="BP1552" s="30"/>
      <c r="BQ1552" s="30"/>
      <c r="BR1552" s="30"/>
      <c r="BS1552" s="30"/>
      <c r="BT1552" s="30"/>
      <c r="BU1552" s="30"/>
      <c r="BV1552" s="30"/>
      <c r="BW1552" s="30"/>
      <c r="BX1552" s="30"/>
      <c r="BY1552" s="30"/>
      <c r="BZ1552" s="30"/>
      <c r="CA1552" s="30"/>
      <c r="CB1552" s="30"/>
      <c r="CC1552" s="30"/>
      <c r="CD1552" s="30"/>
      <c r="CE1552" s="30"/>
      <c r="CF1552" s="30"/>
      <c r="CG1552" s="30"/>
      <c r="CH1552" s="30"/>
      <c r="CI1552" s="30"/>
      <c r="CJ1552" s="30"/>
      <c r="CK1552" s="30"/>
      <c r="CL1552" s="30"/>
      <c r="CM1552" s="30"/>
      <c r="CN1552" s="30"/>
      <c r="CO1552" s="30"/>
      <c r="CP1552" s="30"/>
      <c r="CQ1552" s="30"/>
      <c r="CR1552" s="30"/>
      <c r="CS1552" s="30"/>
      <c r="CT1552" s="30"/>
      <c r="CU1552" s="30"/>
      <c r="CV1552" s="30"/>
      <c r="CW1552" s="30"/>
      <c r="CX1552" s="30"/>
      <c r="CY1552" s="30"/>
      <c r="CZ1552" s="30"/>
      <c r="DA1552" s="30"/>
      <c r="DB1552" s="30"/>
      <c r="DC1552" s="30"/>
      <c r="DD1552" s="30"/>
      <c r="DE1552" s="30"/>
      <c r="DF1552" s="30"/>
      <c r="DG1552" s="30"/>
      <c r="DH1552" s="30"/>
      <c r="DI1552" s="30"/>
      <c r="DJ1552" s="30"/>
      <c r="DK1552" s="30"/>
      <c r="DL1552" s="30"/>
      <c r="DM1552" s="30"/>
      <c r="DN1552" s="30"/>
      <c r="DO1552" s="30"/>
      <c r="DP1552" s="30"/>
      <c r="DQ1552" s="30"/>
      <c r="DR1552" s="30"/>
      <c r="DS1552" s="30"/>
      <c r="DT1552" s="30"/>
      <c r="DU1552" s="30"/>
      <c r="DV1552" s="30"/>
      <c r="DW1552" s="30"/>
      <c r="DX1552" s="30"/>
      <c r="DY1552" s="30"/>
      <c r="DZ1552" s="30"/>
      <c r="EA1552" s="30"/>
      <c r="EB1552" s="30"/>
      <c r="EC1552" s="30"/>
      <c r="ED1552" s="30"/>
      <c r="EE1552" s="30"/>
      <c r="EF1552" s="30"/>
      <c r="EG1552" s="30"/>
      <c r="EH1552" s="30"/>
      <c r="EI1552" s="30"/>
      <c r="EJ1552" s="30"/>
      <c r="EK1552" s="30"/>
      <c r="EL1552" s="30"/>
      <c r="EM1552" s="30"/>
      <c r="EN1552" s="30"/>
      <c r="EO1552" s="30"/>
      <c r="EP1552" s="30"/>
      <c r="EQ1552" s="30"/>
      <c r="ER1552" s="30"/>
      <c r="ES1552" s="30"/>
      <c r="ET1552" s="30"/>
      <c r="EU1552" s="30"/>
      <c r="EV1552" s="30"/>
      <c r="EW1552" s="30"/>
      <c r="EX1552" s="30"/>
      <c r="EY1552" s="30"/>
      <c r="EZ1552" s="30"/>
      <c r="FA1552" s="30"/>
      <c r="FB1552" s="30"/>
      <c r="FC1552" s="30"/>
      <c r="FD1552" s="30"/>
      <c r="FE1552" s="30"/>
      <c r="FF1552" s="30"/>
      <c r="FG1552" s="30"/>
      <c r="FH1552" s="30"/>
      <c r="FI1552" s="30"/>
      <c r="FJ1552" s="30"/>
      <c r="FK1552" s="30"/>
      <c r="FL1552" s="30"/>
      <c r="FM1552" s="30"/>
      <c r="FN1552" s="30"/>
      <c r="FO1552" s="30"/>
      <c r="FP1552" s="30"/>
      <c r="FQ1552" s="30"/>
      <c r="FR1552" s="30"/>
      <c r="FS1552" s="30"/>
      <c r="FT1552" s="30"/>
      <c r="FU1552" s="30"/>
      <c r="FV1552" s="30"/>
      <c r="FW1552" s="30"/>
      <c r="FX1552" s="30"/>
      <c r="FY1552" s="30"/>
      <c r="FZ1552" s="30"/>
      <c r="GA1552" s="30"/>
      <c r="GB1552" s="30"/>
      <c r="GC1552" s="30"/>
      <c r="GD1552" s="30"/>
      <c r="GE1552" s="30"/>
      <c r="GF1552" s="30"/>
      <c r="GG1552" s="30"/>
      <c r="GH1552" s="30"/>
      <c r="GI1552" s="30"/>
      <c r="GJ1552" s="30"/>
      <c r="GK1552" s="30"/>
      <c r="GL1552" s="30"/>
      <c r="GM1552" s="30"/>
      <c r="GN1552" s="30"/>
      <c r="GO1552" s="30"/>
      <c r="GP1552" s="30"/>
      <c r="GQ1552" s="30"/>
      <c r="GR1552" s="30"/>
      <c r="GS1552" s="30"/>
      <c r="GT1552" s="30"/>
      <c r="GU1552" s="30"/>
      <c r="GV1552" s="30"/>
      <c r="GW1552" s="30"/>
      <c r="GX1552" s="30"/>
      <c r="GY1552" s="30"/>
      <c r="GZ1552" s="30"/>
      <c r="HA1552" s="30"/>
      <c r="HB1552" s="30"/>
      <c r="HC1552" s="30"/>
      <c r="HD1552" s="30"/>
      <c r="HE1552" s="30"/>
      <c r="HF1552" s="30"/>
      <c r="HG1552" s="30"/>
      <c r="HH1552" s="30"/>
      <c r="HI1552" s="30"/>
      <c r="HJ1552" s="30"/>
      <c r="HK1552" s="30"/>
      <c r="HL1552" s="30"/>
      <c r="HM1552" s="30"/>
      <c r="HN1552" s="30"/>
      <c r="HO1552" s="30"/>
      <c r="HP1552" s="30"/>
      <c r="HQ1552" s="30"/>
      <c r="HR1552" s="30"/>
      <c r="HS1552" s="30"/>
      <c r="HT1552" s="30"/>
      <c r="HU1552" s="30"/>
      <c r="HV1552" s="30"/>
      <c r="HW1552" s="30"/>
      <c r="HX1552" s="30"/>
      <c r="HY1552" s="30"/>
      <c r="HZ1552" s="30"/>
      <c r="IA1552" s="30"/>
      <c r="IB1552" s="30"/>
      <c r="IC1552" s="30"/>
      <c r="ID1552" s="30"/>
      <c r="IE1552" s="30"/>
      <c r="IF1552" s="30"/>
      <c r="IG1552" s="30"/>
      <c r="IH1552" s="30"/>
      <c r="II1552" s="30"/>
      <c r="IJ1552" s="30"/>
      <c r="IK1552" s="30"/>
      <c r="IL1552" s="30"/>
      <c r="IM1552" s="30"/>
      <c r="IN1552" s="30"/>
      <c r="IO1552" s="30"/>
      <c r="IP1552" s="30"/>
      <c r="IQ1552" s="30"/>
      <c r="IR1552" s="30"/>
      <c r="IS1552" s="30"/>
      <c r="IT1552" s="30"/>
      <c r="IU1552" s="30"/>
    </row>
    <row r="1553" spans="1:5" ht="15">
      <c r="A1553" s="52"/>
      <c r="B1553" s="23"/>
      <c r="C1553" s="60"/>
      <c r="D1553" s="5"/>
      <c r="E1553" s="120"/>
    </row>
    <row r="1554" spans="1:5" ht="15">
      <c r="A1554" s="52"/>
      <c r="B1554" s="23"/>
      <c r="C1554" s="60"/>
      <c r="D1554" s="5"/>
      <c r="E1554" s="120"/>
    </row>
    <row r="1555" spans="1:5" ht="15">
      <c r="A1555" s="52"/>
      <c r="B1555" s="23"/>
      <c r="C1555" s="60"/>
      <c r="D1555" s="5"/>
      <c r="E1555" s="120"/>
    </row>
    <row r="1556" spans="1:5" ht="15">
      <c r="A1556" s="52"/>
      <c r="B1556" s="23"/>
      <c r="C1556" s="60"/>
      <c r="D1556" s="5"/>
      <c r="E1556" s="120"/>
    </row>
    <row r="1557" spans="1:5" ht="15">
      <c r="A1557" s="52"/>
      <c r="B1557" s="23"/>
      <c r="C1557" s="60"/>
      <c r="D1557" s="5"/>
      <c r="E1557" s="120"/>
    </row>
    <row r="1558" spans="1:5" ht="15">
      <c r="A1558" s="142" t="s">
        <v>20</v>
      </c>
      <c r="B1558" s="143"/>
      <c r="C1558" s="143"/>
      <c r="D1558" s="144"/>
      <c r="E1558" s="46">
        <f>SUM(E1553:E1557)</f>
        <v>0</v>
      </c>
    </row>
  </sheetData>
  <sheetProtection selectLockedCells="1" selectUnlockedCells="1"/>
  <mergeCells count="846">
    <mergeCell ref="A864:D864"/>
    <mergeCell ref="A560:E560"/>
    <mergeCell ref="A559:E559"/>
    <mergeCell ref="A558:E558"/>
    <mergeCell ref="A556:E556"/>
    <mergeCell ref="A853:E853"/>
    <mergeCell ref="A855:E855"/>
    <mergeCell ref="A856:E856"/>
    <mergeCell ref="A857:E857"/>
    <mergeCell ref="A858:E858"/>
    <mergeCell ref="A859:A860"/>
    <mergeCell ref="B859:C859"/>
    <mergeCell ref="D859:D860"/>
    <mergeCell ref="E859:E860"/>
    <mergeCell ref="A844:A845"/>
    <mergeCell ref="B844:C844"/>
    <mergeCell ref="D844:D845"/>
    <mergeCell ref="E844:E845"/>
    <mergeCell ref="A848:D848"/>
    <mergeCell ref="A852:E852"/>
    <mergeCell ref="A837:E837"/>
    <mergeCell ref="A838:E838"/>
    <mergeCell ref="A840:E840"/>
    <mergeCell ref="A841:E841"/>
    <mergeCell ref="A842:E842"/>
    <mergeCell ref="A843:E843"/>
    <mergeCell ref="A628:E628"/>
    <mergeCell ref="A624:D624"/>
    <mergeCell ref="A448:E448"/>
    <mergeCell ref="A444:D444"/>
    <mergeCell ref="A774:E774"/>
    <mergeCell ref="A499:D499"/>
    <mergeCell ref="A495:A496"/>
    <mergeCell ref="B495:C495"/>
    <mergeCell ref="A555:E555"/>
    <mergeCell ref="A688:E688"/>
    <mergeCell ref="A680:D680"/>
    <mergeCell ref="A656:D656"/>
    <mergeCell ref="A760:E760"/>
    <mergeCell ref="A756:D756"/>
    <mergeCell ref="A691:E691"/>
    <mergeCell ref="A690:E690"/>
    <mergeCell ref="A689:E689"/>
    <mergeCell ref="A664:E664"/>
    <mergeCell ref="A665:E665"/>
    <mergeCell ref="A741:D741"/>
    <mergeCell ref="A997:D997"/>
    <mergeCell ref="A701:E701"/>
    <mergeCell ref="A587:D587"/>
    <mergeCell ref="A1115:E1115"/>
    <mergeCell ref="A1110:D1110"/>
    <mergeCell ref="A1053:E1053"/>
    <mergeCell ref="A973:D973"/>
    <mergeCell ref="A1035:E1035"/>
    <mergeCell ref="A686:E686"/>
    <mergeCell ref="A685:E685"/>
    <mergeCell ref="A1189:E1189"/>
    <mergeCell ref="A1188:E1188"/>
    <mergeCell ref="A1467:D1467"/>
    <mergeCell ref="A1313:E1313"/>
    <mergeCell ref="A1309:D1309"/>
    <mergeCell ref="A1234:E1234"/>
    <mergeCell ref="E1396:E1397"/>
    <mergeCell ref="A1390:E1390"/>
    <mergeCell ref="A1392:E1392"/>
    <mergeCell ref="A1393:E1393"/>
    <mergeCell ref="A274:E274"/>
    <mergeCell ref="A275:E275"/>
    <mergeCell ref="A277:E277"/>
    <mergeCell ref="A278:E278"/>
    <mergeCell ref="A279:E279"/>
    <mergeCell ref="A280:E280"/>
    <mergeCell ref="A281:A282"/>
    <mergeCell ref="B281:C281"/>
    <mergeCell ref="D281:D282"/>
    <mergeCell ref="E281:E282"/>
    <mergeCell ref="A295:D295"/>
    <mergeCell ref="A425:E425"/>
    <mergeCell ref="A347:E347"/>
    <mergeCell ref="A313:D313"/>
    <mergeCell ref="A301:E301"/>
    <mergeCell ref="A303:E303"/>
    <mergeCell ref="A304:E304"/>
    <mergeCell ref="A492:E492"/>
    <mergeCell ref="A493:E493"/>
    <mergeCell ref="A494:E494"/>
    <mergeCell ref="A410:E410"/>
    <mergeCell ref="A411:E411"/>
    <mergeCell ref="A412:A413"/>
    <mergeCell ref="B412:C412"/>
    <mergeCell ref="A391:E391"/>
    <mergeCell ref="A392:A393"/>
    <mergeCell ref="D495:D496"/>
    <mergeCell ref="E495:E496"/>
    <mergeCell ref="A420:D420"/>
    <mergeCell ref="A473:E473"/>
    <mergeCell ref="A474:E474"/>
    <mergeCell ref="A476:E476"/>
    <mergeCell ref="A477:E477"/>
    <mergeCell ref="A468:D468"/>
    <mergeCell ref="E480:E481"/>
    <mergeCell ref="A484:D484"/>
    <mergeCell ref="A551:D551"/>
    <mergeCell ref="A884:D884"/>
    <mergeCell ref="D412:D413"/>
    <mergeCell ref="E412:E413"/>
    <mergeCell ref="A401:D401"/>
    <mergeCell ref="A405:E405"/>
    <mergeCell ref="A406:E406"/>
    <mergeCell ref="A408:E408"/>
    <mergeCell ref="A409:E409"/>
    <mergeCell ref="A662:E662"/>
    <mergeCell ref="B392:C392"/>
    <mergeCell ref="D392:D393"/>
    <mergeCell ref="E392:E393"/>
    <mergeCell ref="A385:E385"/>
    <mergeCell ref="A386:E386"/>
    <mergeCell ref="A388:E388"/>
    <mergeCell ref="A389:E389"/>
    <mergeCell ref="A390:E390"/>
    <mergeCell ref="A318:E318"/>
    <mergeCell ref="A319:E319"/>
    <mergeCell ref="A321:E321"/>
    <mergeCell ref="A322:E322"/>
    <mergeCell ref="A323:E323"/>
    <mergeCell ref="A324:E324"/>
    <mergeCell ref="A325:A326"/>
    <mergeCell ref="B325:C325"/>
    <mergeCell ref="D325:D326"/>
    <mergeCell ref="E325:E326"/>
    <mergeCell ref="A343:D343"/>
    <mergeCell ref="A661:E661"/>
    <mergeCell ref="A578:A579"/>
    <mergeCell ref="B578:C578"/>
    <mergeCell ref="D578:D579"/>
    <mergeCell ref="E578:E579"/>
    <mergeCell ref="D651:D652"/>
    <mergeCell ref="A1407:D1407"/>
    <mergeCell ref="A1395:E1395"/>
    <mergeCell ref="A1396:A1397"/>
    <mergeCell ref="B1396:C1396"/>
    <mergeCell ref="D1396:D1397"/>
    <mergeCell ref="A1389:E1389"/>
    <mergeCell ref="A1277:D1277"/>
    <mergeCell ref="A1209:E1209"/>
    <mergeCell ref="A1190:E1190"/>
    <mergeCell ref="A1394:E1394"/>
    <mergeCell ref="A1464:A1465"/>
    <mergeCell ref="B1464:C1464"/>
    <mergeCell ref="D1464:D1465"/>
    <mergeCell ref="E1464:E1465"/>
    <mergeCell ref="A1425:D1425"/>
    <mergeCell ref="A1443:E1443"/>
    <mergeCell ref="A1444:E1444"/>
    <mergeCell ref="A1446:E1446"/>
    <mergeCell ref="A1447:E1447"/>
    <mergeCell ref="A1323:D1323"/>
    <mergeCell ref="A1458:E1458"/>
    <mergeCell ref="A1460:E1460"/>
    <mergeCell ref="A1461:E1461"/>
    <mergeCell ref="A1462:E1462"/>
    <mergeCell ref="A1463:E1463"/>
    <mergeCell ref="A1334:E1334"/>
    <mergeCell ref="A1335:A1336"/>
    <mergeCell ref="B1335:C1335"/>
    <mergeCell ref="D1335:D1336"/>
    <mergeCell ref="A1314:E1314"/>
    <mergeCell ref="A1316:E1316"/>
    <mergeCell ref="A1317:E1317"/>
    <mergeCell ref="A1318:E1318"/>
    <mergeCell ref="A1319:E1319"/>
    <mergeCell ref="A1320:A1321"/>
    <mergeCell ref="B1320:C1320"/>
    <mergeCell ref="D1320:D1321"/>
    <mergeCell ref="E1320:E1321"/>
    <mergeCell ref="A1306:A1307"/>
    <mergeCell ref="B1306:C1306"/>
    <mergeCell ref="D1306:D1307"/>
    <mergeCell ref="E1306:E1307"/>
    <mergeCell ref="A1299:E1299"/>
    <mergeCell ref="A1300:E1300"/>
    <mergeCell ref="A1302:E1302"/>
    <mergeCell ref="A1303:E1303"/>
    <mergeCell ref="A1304:E1304"/>
    <mergeCell ref="A1305:E1305"/>
    <mergeCell ref="A1295:D1295"/>
    <mergeCell ref="A1282:E1282"/>
    <mergeCell ref="A1284:E1284"/>
    <mergeCell ref="A1285:E1285"/>
    <mergeCell ref="A1286:E1286"/>
    <mergeCell ref="A1287:E1287"/>
    <mergeCell ref="A1288:A1289"/>
    <mergeCell ref="B1288:C1288"/>
    <mergeCell ref="D1288:D1289"/>
    <mergeCell ref="E1288:E1289"/>
    <mergeCell ref="A1265:A1266"/>
    <mergeCell ref="B1265:C1265"/>
    <mergeCell ref="D1265:D1266"/>
    <mergeCell ref="E1265:E1266"/>
    <mergeCell ref="A1258:E1258"/>
    <mergeCell ref="A1259:E1259"/>
    <mergeCell ref="A1261:E1261"/>
    <mergeCell ref="A1262:E1262"/>
    <mergeCell ref="A1263:E1263"/>
    <mergeCell ref="A1264:E1264"/>
    <mergeCell ref="A1250:E1250"/>
    <mergeCell ref="A1251:A1252"/>
    <mergeCell ref="B1251:C1251"/>
    <mergeCell ref="D1251:D1252"/>
    <mergeCell ref="E1251:E1252"/>
    <mergeCell ref="A1254:D1254"/>
    <mergeCell ref="A1223:D1223"/>
    <mergeCell ref="A1244:E1244"/>
    <mergeCell ref="A1245:E1245"/>
    <mergeCell ref="A1247:E1247"/>
    <mergeCell ref="A1248:E1248"/>
    <mergeCell ref="A1249:E1249"/>
    <mergeCell ref="A1232:E1232"/>
    <mergeCell ref="A1231:E1231"/>
    <mergeCell ref="A1235:A1236"/>
    <mergeCell ref="B1235:C1235"/>
    <mergeCell ref="A1212:E1212"/>
    <mergeCell ref="A1213:E1213"/>
    <mergeCell ref="A1214:E1214"/>
    <mergeCell ref="A1215:E1215"/>
    <mergeCell ref="A1216:A1217"/>
    <mergeCell ref="B1216:C1216"/>
    <mergeCell ref="D1216:D1217"/>
    <mergeCell ref="E1216:E1217"/>
    <mergeCell ref="B1169:C1169"/>
    <mergeCell ref="D1169:D1170"/>
    <mergeCell ref="E1169:E1170"/>
    <mergeCell ref="A1179:D1179"/>
    <mergeCell ref="A1185:E1185"/>
    <mergeCell ref="A1210:E1210"/>
    <mergeCell ref="E1191:E1192"/>
    <mergeCell ref="A1187:E1187"/>
    <mergeCell ref="A1184:E1184"/>
    <mergeCell ref="A1169:A1170"/>
    <mergeCell ref="A1162:E1162"/>
    <mergeCell ref="A1163:E1163"/>
    <mergeCell ref="A1165:E1165"/>
    <mergeCell ref="A1166:E1166"/>
    <mergeCell ref="A1167:E1167"/>
    <mergeCell ref="A1168:E1168"/>
    <mergeCell ref="A1137:E1137"/>
    <mergeCell ref="A1138:A1139"/>
    <mergeCell ref="B1138:C1138"/>
    <mergeCell ref="D1138:D1139"/>
    <mergeCell ref="E1138:E1139"/>
    <mergeCell ref="A1158:D1158"/>
    <mergeCell ref="A1126:D1126"/>
    <mergeCell ref="A1131:E1131"/>
    <mergeCell ref="A1132:E1132"/>
    <mergeCell ref="A1134:E1134"/>
    <mergeCell ref="A1135:E1135"/>
    <mergeCell ref="A1136:E1136"/>
    <mergeCell ref="A1116:E1116"/>
    <mergeCell ref="A1118:E1118"/>
    <mergeCell ref="A1119:E1119"/>
    <mergeCell ref="A1120:E1120"/>
    <mergeCell ref="A1121:E1121"/>
    <mergeCell ref="A1122:A1123"/>
    <mergeCell ref="B1122:C1122"/>
    <mergeCell ref="D1122:D1123"/>
    <mergeCell ref="E1122:E1123"/>
    <mergeCell ref="A1094:A1095"/>
    <mergeCell ref="B1094:C1094"/>
    <mergeCell ref="D1094:D1095"/>
    <mergeCell ref="E1094:E1095"/>
    <mergeCell ref="A1087:E1087"/>
    <mergeCell ref="A1088:E1088"/>
    <mergeCell ref="A1090:E1090"/>
    <mergeCell ref="A1091:E1091"/>
    <mergeCell ref="A1092:E1092"/>
    <mergeCell ref="A1093:E1093"/>
    <mergeCell ref="A1076:E1076"/>
    <mergeCell ref="A1077:A1078"/>
    <mergeCell ref="B1077:C1077"/>
    <mergeCell ref="D1077:D1078"/>
    <mergeCell ref="E1077:E1078"/>
    <mergeCell ref="A1082:D1082"/>
    <mergeCell ref="A1065:D1065"/>
    <mergeCell ref="A1070:E1070"/>
    <mergeCell ref="A1071:E1071"/>
    <mergeCell ref="A1073:E1073"/>
    <mergeCell ref="A1074:E1074"/>
    <mergeCell ref="A1075:E1075"/>
    <mergeCell ref="A1054:E1054"/>
    <mergeCell ref="A1056:E1056"/>
    <mergeCell ref="A1057:E1057"/>
    <mergeCell ref="A1058:E1058"/>
    <mergeCell ref="A1059:E1059"/>
    <mergeCell ref="A1060:A1061"/>
    <mergeCell ref="B1060:C1060"/>
    <mergeCell ref="D1060:D1061"/>
    <mergeCell ref="E1060:E1061"/>
    <mergeCell ref="A967:A968"/>
    <mergeCell ref="B967:C967"/>
    <mergeCell ref="D967:D968"/>
    <mergeCell ref="E967:E968"/>
    <mergeCell ref="A960:E960"/>
    <mergeCell ref="A961:E961"/>
    <mergeCell ref="A963:E963"/>
    <mergeCell ref="A964:E964"/>
    <mergeCell ref="A965:E965"/>
    <mergeCell ref="A966:E966"/>
    <mergeCell ref="A948:E948"/>
    <mergeCell ref="A949:A950"/>
    <mergeCell ref="B949:C949"/>
    <mergeCell ref="D949:D950"/>
    <mergeCell ref="E949:E950"/>
    <mergeCell ref="A956:D956"/>
    <mergeCell ref="A1048:D1048"/>
    <mergeCell ref="A942:E942"/>
    <mergeCell ref="A943:E943"/>
    <mergeCell ref="A945:E945"/>
    <mergeCell ref="A946:E946"/>
    <mergeCell ref="A947:E947"/>
    <mergeCell ref="A1037:E1037"/>
    <mergeCell ref="A1038:E1038"/>
    <mergeCell ref="A1039:E1039"/>
    <mergeCell ref="A1040:E1040"/>
    <mergeCell ref="A1041:A1042"/>
    <mergeCell ref="B1041:C1041"/>
    <mergeCell ref="D1041:D1042"/>
    <mergeCell ref="E1041:E1042"/>
    <mergeCell ref="A1023:A1024"/>
    <mergeCell ref="B1023:C1023"/>
    <mergeCell ref="D1023:D1024"/>
    <mergeCell ref="E1023:E1024"/>
    <mergeCell ref="A1034:E1034"/>
    <mergeCell ref="A1016:E1016"/>
    <mergeCell ref="A1017:E1017"/>
    <mergeCell ref="A1019:E1019"/>
    <mergeCell ref="A1020:E1020"/>
    <mergeCell ref="A1021:E1021"/>
    <mergeCell ref="A1022:E1022"/>
    <mergeCell ref="A932:E932"/>
    <mergeCell ref="A933:A934"/>
    <mergeCell ref="B933:C933"/>
    <mergeCell ref="D933:D934"/>
    <mergeCell ref="E933:E934"/>
    <mergeCell ref="A938:D938"/>
    <mergeCell ref="A1012:D1012"/>
    <mergeCell ref="A926:E926"/>
    <mergeCell ref="A927:E927"/>
    <mergeCell ref="A929:E929"/>
    <mergeCell ref="A930:E930"/>
    <mergeCell ref="A931:E931"/>
    <mergeCell ref="A1002:E1002"/>
    <mergeCell ref="A1004:E1004"/>
    <mergeCell ref="A1005:E1005"/>
    <mergeCell ref="A1006:E1006"/>
    <mergeCell ref="A1007:E1007"/>
    <mergeCell ref="A1008:A1009"/>
    <mergeCell ref="B1008:C1008"/>
    <mergeCell ref="D1008:D1009"/>
    <mergeCell ref="E1008:E1009"/>
    <mergeCell ref="A985:A986"/>
    <mergeCell ref="B985:C985"/>
    <mergeCell ref="D985:D986"/>
    <mergeCell ref="E985:E986"/>
    <mergeCell ref="A1001:E1001"/>
    <mergeCell ref="A979:E979"/>
    <mergeCell ref="A981:E981"/>
    <mergeCell ref="A982:E982"/>
    <mergeCell ref="A983:E983"/>
    <mergeCell ref="A984:E984"/>
    <mergeCell ref="A725:E725"/>
    <mergeCell ref="A726:A727"/>
    <mergeCell ref="B726:C726"/>
    <mergeCell ref="D726:D727"/>
    <mergeCell ref="E726:E727"/>
    <mergeCell ref="A715:D715"/>
    <mergeCell ref="A719:E719"/>
    <mergeCell ref="A720:E720"/>
    <mergeCell ref="A722:E722"/>
    <mergeCell ref="A723:E723"/>
    <mergeCell ref="A724:E724"/>
    <mergeCell ref="A702:E702"/>
    <mergeCell ref="A704:E704"/>
    <mergeCell ref="A705:E705"/>
    <mergeCell ref="A706:E706"/>
    <mergeCell ref="A707:E707"/>
    <mergeCell ref="A708:A709"/>
    <mergeCell ref="B708:C708"/>
    <mergeCell ref="D708:D709"/>
    <mergeCell ref="E708:E709"/>
    <mergeCell ref="A571:E571"/>
    <mergeCell ref="A572:E572"/>
    <mergeCell ref="A574:E574"/>
    <mergeCell ref="A575:E575"/>
    <mergeCell ref="A576:E576"/>
    <mergeCell ref="A577:E577"/>
    <mergeCell ref="A561:E561"/>
    <mergeCell ref="A562:A563"/>
    <mergeCell ref="B562:C562"/>
    <mergeCell ref="D562:D563"/>
    <mergeCell ref="E562:E563"/>
    <mergeCell ref="A567:D567"/>
    <mergeCell ref="A770:D770"/>
    <mergeCell ref="A761:E761"/>
    <mergeCell ref="A763:E763"/>
    <mergeCell ref="A764:E764"/>
    <mergeCell ref="A765:E765"/>
    <mergeCell ref="A766:E766"/>
    <mergeCell ref="A767:A768"/>
    <mergeCell ref="B767:C767"/>
    <mergeCell ref="D767:D768"/>
    <mergeCell ref="E767:E768"/>
    <mergeCell ref="A746:E746"/>
    <mergeCell ref="A747:E747"/>
    <mergeCell ref="A749:E749"/>
    <mergeCell ref="A750:E750"/>
    <mergeCell ref="A751:E751"/>
    <mergeCell ref="A752:E752"/>
    <mergeCell ref="E651:E652"/>
    <mergeCell ref="A639:D639"/>
    <mergeCell ref="A644:E644"/>
    <mergeCell ref="A645:E645"/>
    <mergeCell ref="A647:E647"/>
    <mergeCell ref="A648:E648"/>
    <mergeCell ref="A649:E649"/>
    <mergeCell ref="A650:E650"/>
    <mergeCell ref="A651:A652"/>
    <mergeCell ref="B651:C651"/>
    <mergeCell ref="A629:E629"/>
    <mergeCell ref="A631:E631"/>
    <mergeCell ref="A632:E632"/>
    <mergeCell ref="A633:E633"/>
    <mergeCell ref="A634:E634"/>
    <mergeCell ref="A635:A636"/>
    <mergeCell ref="B635:C635"/>
    <mergeCell ref="D635:D636"/>
    <mergeCell ref="E635:E636"/>
    <mergeCell ref="A618:A619"/>
    <mergeCell ref="B618:C618"/>
    <mergeCell ref="D618:D619"/>
    <mergeCell ref="E618:E619"/>
    <mergeCell ref="A611:E611"/>
    <mergeCell ref="A612:E612"/>
    <mergeCell ref="A614:E614"/>
    <mergeCell ref="A615:E615"/>
    <mergeCell ref="A616:E616"/>
    <mergeCell ref="A617:E617"/>
    <mergeCell ref="A597:E597"/>
    <mergeCell ref="A598:A599"/>
    <mergeCell ref="B598:C598"/>
    <mergeCell ref="D598:D599"/>
    <mergeCell ref="E598:E599"/>
    <mergeCell ref="A607:D607"/>
    <mergeCell ref="A591:E591"/>
    <mergeCell ref="A592:E592"/>
    <mergeCell ref="A594:E594"/>
    <mergeCell ref="A595:E595"/>
    <mergeCell ref="A596:E596"/>
    <mergeCell ref="A478:E478"/>
    <mergeCell ref="A479:E479"/>
    <mergeCell ref="A480:A481"/>
    <mergeCell ref="B480:C480"/>
    <mergeCell ref="D480:D481"/>
    <mergeCell ref="A488:E488"/>
    <mergeCell ref="A489:E489"/>
    <mergeCell ref="A491:E491"/>
    <mergeCell ref="A449:E449"/>
    <mergeCell ref="A451:E451"/>
    <mergeCell ref="A452:E452"/>
    <mergeCell ref="A453:E453"/>
    <mergeCell ref="A454:E454"/>
    <mergeCell ref="A455:A456"/>
    <mergeCell ref="B455:C455"/>
    <mergeCell ref="D455:D456"/>
    <mergeCell ref="E455:E456"/>
    <mergeCell ref="A432:A433"/>
    <mergeCell ref="B432:C432"/>
    <mergeCell ref="D432:D433"/>
    <mergeCell ref="E432:E433"/>
    <mergeCell ref="A426:E426"/>
    <mergeCell ref="A428:E428"/>
    <mergeCell ref="A429:E429"/>
    <mergeCell ref="A430:E430"/>
    <mergeCell ref="A431:E431"/>
    <mergeCell ref="A809:E809"/>
    <mergeCell ref="A803:E803"/>
    <mergeCell ref="A775:E775"/>
    <mergeCell ref="A777:E777"/>
    <mergeCell ref="A778:E778"/>
    <mergeCell ref="A810:A811"/>
    <mergeCell ref="B810:C810"/>
    <mergeCell ref="D810:D811"/>
    <mergeCell ref="E810:E811"/>
    <mergeCell ref="A833:D833"/>
    <mergeCell ref="A799:D799"/>
    <mergeCell ref="A804:E804"/>
    <mergeCell ref="A806:E806"/>
    <mergeCell ref="A807:E807"/>
    <mergeCell ref="A808:E808"/>
    <mergeCell ref="A779:E779"/>
    <mergeCell ref="A780:E780"/>
    <mergeCell ref="A781:A782"/>
    <mergeCell ref="B781:C781"/>
    <mergeCell ref="D781:D782"/>
    <mergeCell ref="E781:E782"/>
    <mergeCell ref="A538:A539"/>
    <mergeCell ref="B538:C538"/>
    <mergeCell ref="D538:D539"/>
    <mergeCell ref="E538:E539"/>
    <mergeCell ref="A531:E531"/>
    <mergeCell ref="A532:E532"/>
    <mergeCell ref="A534:E534"/>
    <mergeCell ref="A535:E535"/>
    <mergeCell ref="A536:E536"/>
    <mergeCell ref="A537:E537"/>
    <mergeCell ref="A509:E509"/>
    <mergeCell ref="A510:A511"/>
    <mergeCell ref="B510:C510"/>
    <mergeCell ref="D510:D511"/>
    <mergeCell ref="E510:E511"/>
    <mergeCell ref="A526:D526"/>
    <mergeCell ref="A920:D920"/>
    <mergeCell ref="A503:E503"/>
    <mergeCell ref="A504:E504"/>
    <mergeCell ref="A506:E506"/>
    <mergeCell ref="A507:E507"/>
    <mergeCell ref="A508:E508"/>
    <mergeCell ref="A890:E890"/>
    <mergeCell ref="A892:E892"/>
    <mergeCell ref="A893:E893"/>
    <mergeCell ref="A894:E894"/>
    <mergeCell ref="A896:A897"/>
    <mergeCell ref="B896:C896"/>
    <mergeCell ref="D896:D897"/>
    <mergeCell ref="E896:E897"/>
    <mergeCell ref="A875:A876"/>
    <mergeCell ref="B875:C875"/>
    <mergeCell ref="D875:D876"/>
    <mergeCell ref="E875:E876"/>
    <mergeCell ref="A373:E373"/>
    <mergeCell ref="A374:A375"/>
    <mergeCell ref="B374:C374"/>
    <mergeCell ref="D374:D375"/>
    <mergeCell ref="E374:E375"/>
    <mergeCell ref="A381:D381"/>
    <mergeCell ref="A363:D363"/>
    <mergeCell ref="A368:E368"/>
    <mergeCell ref="A370:E370"/>
    <mergeCell ref="A371:E371"/>
    <mergeCell ref="A372:E372"/>
    <mergeCell ref="A215:E215"/>
    <mergeCell ref="A216:E216"/>
    <mergeCell ref="A218:E218"/>
    <mergeCell ref="A219:E219"/>
    <mergeCell ref="A220:E220"/>
    <mergeCell ref="A348:E348"/>
    <mergeCell ref="A350:E350"/>
    <mergeCell ref="A351:E351"/>
    <mergeCell ref="A352:E352"/>
    <mergeCell ref="A353:E353"/>
    <mergeCell ref="A354:A355"/>
    <mergeCell ref="B354:C354"/>
    <mergeCell ref="D354:D355"/>
    <mergeCell ref="E354:E355"/>
    <mergeCell ref="A129:A130"/>
    <mergeCell ref="B129:C129"/>
    <mergeCell ref="D129:D130"/>
    <mergeCell ref="E129:E130"/>
    <mergeCell ref="A138:D138"/>
    <mergeCell ref="A305:E305"/>
    <mergeCell ref="B247:C247"/>
    <mergeCell ref="D247:D248"/>
    <mergeCell ref="E247:E248"/>
    <mergeCell ref="A251:D251"/>
    <mergeCell ref="A306:E306"/>
    <mergeCell ref="A307:A308"/>
    <mergeCell ref="B307:C307"/>
    <mergeCell ref="D307:D308"/>
    <mergeCell ref="E307:E308"/>
    <mergeCell ref="A123:E123"/>
    <mergeCell ref="A125:E125"/>
    <mergeCell ref="A126:E126"/>
    <mergeCell ref="A127:E127"/>
    <mergeCell ref="A247:A248"/>
    <mergeCell ref="A128:E128"/>
    <mergeCell ref="A107:E107"/>
    <mergeCell ref="A108:A109"/>
    <mergeCell ref="B108:C108"/>
    <mergeCell ref="D108:D109"/>
    <mergeCell ref="E108:E109"/>
    <mergeCell ref="A117:D117"/>
    <mergeCell ref="A97:D97"/>
    <mergeCell ref="A101:E101"/>
    <mergeCell ref="A102:E102"/>
    <mergeCell ref="A104:E104"/>
    <mergeCell ref="A105:E105"/>
    <mergeCell ref="A106:E106"/>
    <mergeCell ref="A86:E86"/>
    <mergeCell ref="A87:E87"/>
    <mergeCell ref="A88:E88"/>
    <mergeCell ref="A89:A90"/>
    <mergeCell ref="B89:C89"/>
    <mergeCell ref="D89:D90"/>
    <mergeCell ref="E89:E90"/>
    <mergeCell ref="A66:A67"/>
    <mergeCell ref="B66:C66"/>
    <mergeCell ref="D66:D67"/>
    <mergeCell ref="A78:D78"/>
    <mergeCell ref="A84:E84"/>
    <mergeCell ref="A85:E85"/>
    <mergeCell ref="A60:E60"/>
    <mergeCell ref="A62:E62"/>
    <mergeCell ref="A63:E63"/>
    <mergeCell ref="A64:E64"/>
    <mergeCell ref="A889:E889"/>
    <mergeCell ref="A243:E243"/>
    <mergeCell ref="A244:E244"/>
    <mergeCell ref="A245:E245"/>
    <mergeCell ref="A246:E246"/>
    <mergeCell ref="A65:E65"/>
    <mergeCell ref="A28:E28"/>
    <mergeCell ref="A29:A30"/>
    <mergeCell ref="B29:C29"/>
    <mergeCell ref="D29:D30"/>
    <mergeCell ref="E29:E30"/>
    <mergeCell ref="A54:D54"/>
    <mergeCell ref="A165:D165"/>
    <mergeCell ref="A11:E11"/>
    <mergeCell ref="A12:A13"/>
    <mergeCell ref="B12:C12"/>
    <mergeCell ref="D12:D13"/>
    <mergeCell ref="E12:E13"/>
    <mergeCell ref="A17:D17"/>
    <mergeCell ref="A23:E23"/>
    <mergeCell ref="A25:E25"/>
    <mergeCell ref="A26:E26"/>
    <mergeCell ref="A5:E5"/>
    <mergeCell ref="A6:E6"/>
    <mergeCell ref="A8:E8"/>
    <mergeCell ref="A9:E9"/>
    <mergeCell ref="A10:E10"/>
    <mergeCell ref="A150:A151"/>
    <mergeCell ref="B150:C150"/>
    <mergeCell ref="D150:D151"/>
    <mergeCell ref="E150:E151"/>
    <mergeCell ref="A27:E27"/>
    <mergeCell ref="A1331:E1331"/>
    <mergeCell ref="A1332:E1332"/>
    <mergeCell ref="A1333:E1333"/>
    <mergeCell ref="A753:A754"/>
    <mergeCell ref="B753:C753"/>
    <mergeCell ref="D753:D754"/>
    <mergeCell ref="E753:E754"/>
    <mergeCell ref="A868:E868"/>
    <mergeCell ref="A869:E869"/>
    <mergeCell ref="A871:E871"/>
    <mergeCell ref="E1235:E1236"/>
    <mergeCell ref="A1204:D1204"/>
    <mergeCell ref="A1191:A1192"/>
    <mergeCell ref="E668:E669"/>
    <mergeCell ref="A1328:E1328"/>
    <mergeCell ref="A1329:E1329"/>
    <mergeCell ref="A872:E872"/>
    <mergeCell ref="A873:E873"/>
    <mergeCell ref="A874:E874"/>
    <mergeCell ref="A895:E895"/>
    <mergeCell ref="A1359:E1359"/>
    <mergeCell ref="A1360:E1360"/>
    <mergeCell ref="A1361:A1362"/>
    <mergeCell ref="E1335:E1336"/>
    <mergeCell ref="A666:E666"/>
    <mergeCell ref="A667:E667"/>
    <mergeCell ref="A668:A669"/>
    <mergeCell ref="B668:C668"/>
    <mergeCell ref="D668:D669"/>
    <mergeCell ref="D1235:D1236"/>
    <mergeCell ref="E1381:E1382"/>
    <mergeCell ref="A1412:E1412"/>
    <mergeCell ref="A1411:E1411"/>
    <mergeCell ref="D1361:D1362"/>
    <mergeCell ref="E1361:E1362"/>
    <mergeCell ref="A1349:D1349"/>
    <mergeCell ref="A1354:E1354"/>
    <mergeCell ref="A1355:E1355"/>
    <mergeCell ref="A1357:E1357"/>
    <mergeCell ref="A1358:E1358"/>
    <mergeCell ref="A1228:E1228"/>
    <mergeCell ref="A1229:E1229"/>
    <mergeCell ref="B1418:C1418"/>
    <mergeCell ref="A1233:E1233"/>
    <mergeCell ref="D1418:D1419"/>
    <mergeCell ref="A1415:E1415"/>
    <mergeCell ref="A1418:A1419"/>
    <mergeCell ref="A1369:D1369"/>
    <mergeCell ref="A1281:E1281"/>
    <mergeCell ref="A1381:A1382"/>
    <mergeCell ref="B1191:C1191"/>
    <mergeCell ref="D1191:D1192"/>
    <mergeCell ref="E1418:E1419"/>
    <mergeCell ref="A1384:D1384"/>
    <mergeCell ref="A1379:E1379"/>
    <mergeCell ref="A1380:E1380"/>
    <mergeCell ref="A1378:E1378"/>
    <mergeCell ref="A1377:E1377"/>
    <mergeCell ref="A1375:E1375"/>
    <mergeCell ref="A1374:E1374"/>
    <mergeCell ref="B1361:C1361"/>
    <mergeCell ref="A1429:E1429"/>
    <mergeCell ref="A1430:E1430"/>
    <mergeCell ref="A1432:E1432"/>
    <mergeCell ref="A1239:D1239"/>
    <mergeCell ref="A1416:E1416"/>
    <mergeCell ref="A1417:E1417"/>
    <mergeCell ref="A1414:E1414"/>
    <mergeCell ref="B1381:C1381"/>
    <mergeCell ref="D1381:D1382"/>
    <mergeCell ref="A692:A693"/>
    <mergeCell ref="B692:C692"/>
    <mergeCell ref="D692:D693"/>
    <mergeCell ref="E692:E693"/>
    <mergeCell ref="A696:D696"/>
    <mergeCell ref="A1439:D1439"/>
    <mergeCell ref="A978:E978"/>
    <mergeCell ref="D1436:D1437"/>
    <mergeCell ref="E1436:E1437"/>
    <mergeCell ref="A1029:D1029"/>
    <mergeCell ref="A1433:E1433"/>
    <mergeCell ref="A1434:E1434"/>
    <mergeCell ref="A1435:E1435"/>
    <mergeCell ref="A1436:A1437"/>
    <mergeCell ref="B1436:C1436"/>
    <mergeCell ref="A1453:D1453"/>
    <mergeCell ref="A1448:E1448"/>
    <mergeCell ref="A1449:E1449"/>
    <mergeCell ref="A1450:A1451"/>
    <mergeCell ref="B1450:C1450"/>
    <mergeCell ref="D1450:D1451"/>
    <mergeCell ref="E1450:E1451"/>
    <mergeCell ref="A143:E143"/>
    <mergeCell ref="A144:E144"/>
    <mergeCell ref="A146:E146"/>
    <mergeCell ref="A147:E147"/>
    <mergeCell ref="A148:E148"/>
    <mergeCell ref="A149:E149"/>
    <mergeCell ref="A221:E221"/>
    <mergeCell ref="A222:A223"/>
    <mergeCell ref="A22:E22"/>
    <mergeCell ref="A59:E59"/>
    <mergeCell ref="A83:E83"/>
    <mergeCell ref="A122:E122"/>
    <mergeCell ref="A300:E300"/>
    <mergeCell ref="A367:E367"/>
    <mergeCell ref="E263:E264"/>
    <mergeCell ref="A269:D269"/>
    <mergeCell ref="A240:E240"/>
    <mergeCell ref="A241:E241"/>
    <mergeCell ref="A1457:E1457"/>
    <mergeCell ref="A256:E256"/>
    <mergeCell ref="A257:E257"/>
    <mergeCell ref="A259:E259"/>
    <mergeCell ref="A260:E260"/>
    <mergeCell ref="A261:E261"/>
    <mergeCell ref="A262:E262"/>
    <mergeCell ref="A263:A264"/>
    <mergeCell ref="B263:C263"/>
    <mergeCell ref="D263:D264"/>
    <mergeCell ref="B222:C222"/>
    <mergeCell ref="D222:D223"/>
    <mergeCell ref="E222:E223"/>
    <mergeCell ref="A235:D235"/>
    <mergeCell ref="A195:E195"/>
    <mergeCell ref="A196:E196"/>
    <mergeCell ref="A198:E198"/>
    <mergeCell ref="A199:E199"/>
    <mergeCell ref="A200:E200"/>
    <mergeCell ref="A201:E201"/>
    <mergeCell ref="A202:A203"/>
    <mergeCell ref="B202:C202"/>
    <mergeCell ref="D202:D203"/>
    <mergeCell ref="E202:E203"/>
    <mergeCell ref="A211:D211"/>
    <mergeCell ref="A170:E170"/>
    <mergeCell ref="A171:E171"/>
    <mergeCell ref="A173:E173"/>
    <mergeCell ref="A174:E174"/>
    <mergeCell ref="A175:E175"/>
    <mergeCell ref="A176:E176"/>
    <mergeCell ref="A177:A178"/>
    <mergeCell ref="B177:C177"/>
    <mergeCell ref="D177:D178"/>
    <mergeCell ref="E177:E178"/>
    <mergeCell ref="A191:D191"/>
    <mergeCell ref="A1489:E1489"/>
    <mergeCell ref="A1490:E1490"/>
    <mergeCell ref="A1492:E1492"/>
    <mergeCell ref="A1493:E1493"/>
    <mergeCell ref="A1494:E1494"/>
    <mergeCell ref="A1495:E1495"/>
    <mergeCell ref="A1496:A1497"/>
    <mergeCell ref="B1496:C1496"/>
    <mergeCell ref="D1496:D1497"/>
    <mergeCell ref="E1496:E1497"/>
    <mergeCell ref="A1503:D1503"/>
    <mergeCell ref="A1544:E1544"/>
    <mergeCell ref="A1530:E1530"/>
    <mergeCell ref="A1531:E1531"/>
    <mergeCell ref="A1532:A1533"/>
    <mergeCell ref="B1532:C1532"/>
    <mergeCell ref="A1545:E1545"/>
    <mergeCell ref="A1547:E1547"/>
    <mergeCell ref="A1548:E1548"/>
    <mergeCell ref="A1549:E1549"/>
    <mergeCell ref="A1550:E1550"/>
    <mergeCell ref="A1551:A1552"/>
    <mergeCell ref="B1551:C1551"/>
    <mergeCell ref="D1551:D1552"/>
    <mergeCell ref="E1551:E1552"/>
    <mergeCell ref="A1558:D1558"/>
    <mergeCell ref="A1471:E1471"/>
    <mergeCell ref="A1472:E1472"/>
    <mergeCell ref="A1474:E1474"/>
    <mergeCell ref="A1475:E1475"/>
    <mergeCell ref="A1476:E1476"/>
    <mergeCell ref="A1477:E1477"/>
    <mergeCell ref="A1478:A1479"/>
    <mergeCell ref="B1478:C1478"/>
    <mergeCell ref="D1478:D1479"/>
    <mergeCell ref="E1478:E1479"/>
    <mergeCell ref="A1485:D1485"/>
    <mergeCell ref="A1525:E1525"/>
    <mergeCell ref="A1526:E1526"/>
    <mergeCell ref="A1528:E1528"/>
    <mergeCell ref="A1529:E1529"/>
    <mergeCell ref="B1514:C1514"/>
    <mergeCell ref="D1514:D1515"/>
    <mergeCell ref="E1514:E1515"/>
    <mergeCell ref="A1521:D1521"/>
    <mergeCell ref="D1532:D1533"/>
    <mergeCell ref="E1532:E1533"/>
    <mergeCell ref="A1539:D1539"/>
    <mergeCell ref="A1507:E1507"/>
    <mergeCell ref="A1508:E1508"/>
    <mergeCell ref="A1510:E1510"/>
    <mergeCell ref="A1511:E1511"/>
    <mergeCell ref="A1512:E1512"/>
    <mergeCell ref="A1513:E1513"/>
    <mergeCell ref="A1514:A1515"/>
  </mergeCells>
  <printOptions horizontalCentered="1"/>
  <pageMargins left="0.31496062992125984" right="0.31496062992125984" top="0.35433070866141736" bottom="0.35433070866141736" header="0.31496062992125984" footer="0.31496062992125984"/>
  <pageSetup firstPageNumber="1" useFirstPageNumber="1" horizontalDpi="300" verticalDpi="300" orientation="landscape" pageOrder="overThenDown" paperSize="9" scale="53" r:id="rId2"/>
  <headerFooter alignWithMargins="0">
    <oddFooter>&amp;CPágina &amp;P de &amp;N</oddFooter>
  </headerFooter>
  <rowBreaks count="39" manualBreakCount="39">
    <brk id="38" max="4" man="1"/>
    <brk id="73" max="4" man="1"/>
    <brk id="111" max="4" man="1"/>
    <brk id="138" max="4" man="1"/>
    <brk id="165" max="4" man="1"/>
    <brk id="195" max="4" man="1"/>
    <brk id="226" max="4" man="1"/>
    <brk id="266" max="4" man="1"/>
    <brk id="310" max="4" man="1"/>
    <brk id="343" max="4" man="1"/>
    <brk id="363" max="4" man="1"/>
    <brk id="401" max="4" man="1"/>
    <brk id="444" max="4" man="1"/>
    <brk id="484" max="4" man="1"/>
    <brk id="520" max="4" man="1"/>
    <brk id="567" max="4" man="1"/>
    <brk id="607" max="4" man="1"/>
    <brk id="656" max="4" man="1"/>
    <brk id="696" max="4" man="1"/>
    <brk id="741" max="4" man="1"/>
    <brk id="784" max="4" man="1"/>
    <brk id="819" max="4" man="1"/>
    <brk id="864" max="4" man="1"/>
    <brk id="903" max="4" man="1"/>
    <brk id="952" max="4" man="1"/>
    <brk id="997" max="4" man="1"/>
    <brk id="1043" max="4" man="1"/>
    <brk id="1082" max="4" man="1"/>
    <brk id="1110" max="4" man="1"/>
    <brk id="1148" max="4" man="1"/>
    <brk id="1179" max="4" man="1"/>
    <brk id="1218" max="4" man="1"/>
    <brk id="1254" max="4" man="1"/>
    <brk id="1291" max="4" man="1"/>
    <brk id="1338" max="4" man="1"/>
    <brk id="1369" max="4" man="1"/>
    <brk id="1407" max="4" man="1"/>
    <brk id="1453" max="4" man="1"/>
    <brk id="1497" max="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eliso</cp:lastModifiedBy>
  <cp:lastPrinted>2021-03-16T00:56:08Z</cp:lastPrinted>
  <dcterms:created xsi:type="dcterms:W3CDTF">2020-12-14T22:57:38Z</dcterms:created>
  <dcterms:modified xsi:type="dcterms:W3CDTF">2021-03-16T00:56:25Z</dcterms:modified>
  <cp:category/>
  <cp:version/>
  <cp:contentType/>
  <cp:contentStatus/>
</cp:coreProperties>
</file>