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Pensionistas" sheetId="1" r:id="rId1"/>
  </sheets>
  <definedNames>
    <definedName name="_xlnm.Print_Area" localSheetId="0">'Pensionistas'!$A$1:$T$84</definedName>
    <definedName name="_xlnm.Print_Titles" localSheetId="0">'Pensionistas'!$1:$23</definedName>
    <definedName name="Excel_BuiltIn_Print_Area" localSheetId="0">'Pensionistas'!$A$1:$T$23</definedName>
    <definedName name="Excel_BuiltIn_Print_Titles" localSheetId="0">'Pensionistas'!$A$1:$A$23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<sst xmlns="http://schemas.openxmlformats.org/spreadsheetml/2006/main" count="89" uniqueCount="88">
  <si>
    <t>Diretoria Geral</t>
  </si>
  <si>
    <t>Detalhamento da Folha de Pagamento  - Mês de Dezembro/2016</t>
  </si>
  <si>
    <t>R$1,00</t>
  </si>
  <si>
    <t>PENSIONISTAS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</si>
  <si>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</si>
  <si>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</si>
  <si>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</si>
  <si>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</si>
  <si>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</si>
  <si>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</si>
  <si>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</si>
  <si>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</si>
  <si>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</si>
  <si>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Pensões</t>
  </si>
  <si>
    <t>Gratificação de Função</t>
  </si>
  <si>
    <t>Vantagens Pessoais</t>
  </si>
  <si>
    <t>Ganhos Eventuais</t>
  </si>
  <si>
    <t>Restituição do Teto</t>
  </si>
  <si>
    <t>Exercícios Anteriores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</si>
  <si>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</si>
  <si>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</si>
  <si>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</si>
  <si>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</si>
  <si>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</si>
  <si>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</si>
  <si>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</si>
  <si>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</si>
  <si>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ADRIELE BARROSO CESAR</t>
  </si>
  <si>
    <t>ALCEANE BRANDAO FRANCA</t>
  </si>
  <si>
    <t>ALICE DE LIMA BONFIM</t>
  </si>
  <si>
    <t>ALZENIRA DE SOUZA ANDRADE</t>
  </si>
  <si>
    <t>AMANDA MARTINS VALENTE</t>
  </si>
  <si>
    <t>ANA AMELIA GASPAR DE MELLO</t>
  </si>
  <si>
    <t>ANA DA CRUZ FERREIRA</t>
  </si>
  <si>
    <t>ANA MARIA AZEVEDO DA SILVA</t>
  </si>
  <si>
    <t>ANTONIO ALVES DE FREITAS</t>
  </si>
  <si>
    <t>ARLINE DA SILVA FERNANDES FERREIRA</t>
  </si>
  <si>
    <t>BETINA MARTINS VALENTE</t>
  </si>
  <si>
    <t>CERES REIS DA COSTA</t>
  </si>
  <si>
    <t>CLELIA BEZERRA DE MENEZES DA SILVA</t>
  </si>
  <si>
    <t>EDNA MARIA MESQUITA DE SOUZA</t>
  </si>
  <si>
    <t>EDNILSON JUNIOR CESAR</t>
  </si>
  <si>
    <t>EDUARDO VILAR DA SILVA</t>
  </si>
  <si>
    <t>ELIZABETH BALBI</t>
  </si>
  <si>
    <t>FERNANDA COSTA DE CASTRO</t>
  </si>
  <si>
    <t>FRANCISCO CARLOS BITTENCOURT ARAUJO</t>
  </si>
  <si>
    <t>FRANCISCO GALDEZ BARROS</t>
  </si>
  <si>
    <t>GEORGE ECY BENJAMIN RIBEIRO</t>
  </si>
  <si>
    <t>GEORGINA PATRICIO BRAGA DOS SANTOS</t>
  </si>
  <si>
    <t>HELOISA HELENA VELOSO DE LIMA</t>
  </si>
  <si>
    <t>HILDETE VIEIRA TRINDADE</t>
  </si>
  <si>
    <t>IRIS DOS SANTOS ROCHA</t>
  </si>
  <si>
    <t>LEDICE SOCORRO BENARROS DE MESQUITA</t>
  </si>
  <si>
    <t>LUCIA REGINA VIANEZ NASSER</t>
  </si>
  <si>
    <t>MARCELO DE SOUZA MOREIRA</t>
  </si>
  <si>
    <t>MARIA AMELIA SOARES DE AMORIM</t>
  </si>
  <si>
    <t>MARIA BARBOSA CORREA LIMA</t>
  </si>
  <si>
    <t>MARIA DAS GRACAS MEDINA NORONHA</t>
  </si>
  <si>
    <t>MARIA FERREIRA DE SOUZA</t>
  </si>
  <si>
    <t>MARIA HELENA DA SILVA ARAUJO</t>
  </si>
  <si>
    <t>MARIA HELENA DE OLIVEIRA BARBOSA</t>
  </si>
  <si>
    <t>MARIA IRIS ALMEIDA DE SOUZA</t>
  </si>
  <si>
    <t>MARIA JOSEFINA LEAL COELHO</t>
  </si>
  <si>
    <t>MARIA MIRTS MULLER DA SILVA</t>
  </si>
  <si>
    <t>MARIA ROSA MOUZINHO</t>
  </si>
  <si>
    <t>MARIANA MARTINS VALENTE</t>
  </si>
  <si>
    <t>MARIANGELA CABRAL FERREIRA</t>
  </si>
  <si>
    <t>MARILENA FROES CASTRO</t>
  </si>
  <si>
    <t>MARLENE DIAS DE VERCOSA</t>
  </si>
  <si>
    <t>MERALI DE MELO CRUZ</t>
  </si>
  <si>
    <t>MYOSOTES DE SOUZA BRANDAO MOSLAY</t>
  </si>
  <si>
    <t>NEILIZA MENEZES VALENTE</t>
  </si>
  <si>
    <t>NELSON GASPAR DE MELLO</t>
  </si>
  <si>
    <t>NIZA CRUZ DE MORAES</t>
  </si>
  <si>
    <t>ODETE GURGEL CINTRA</t>
  </si>
  <si>
    <t>OSMAN NASSER FILHO</t>
  </si>
  <si>
    <t>PATRICIA BOTELHO ALENCAR</t>
  </si>
  <si>
    <t>ROBERTO RODRIGUES PORTILHO</t>
  </si>
  <si>
    <t>RODRIGO DE SOUZA VALENTE</t>
  </si>
  <si>
    <t>RUTH PRESTES GONCALVES</t>
  </si>
  <si>
    <t>SAFIRA FIGUEIREDO</t>
  </si>
  <si>
    <t>SERGIO MIGUEL BITTENCOURT DE ARAUJO</t>
  </si>
  <si>
    <t>SILVANA VIEIRA</t>
  </si>
  <si>
    <t>SILVIA BEZERRA DO MONTE</t>
  </si>
  <si>
    <t>SONIA COUTO BALBI</t>
  </si>
  <si>
    <t>TEREZA IHARA MARQUES</t>
  </si>
  <si>
    <t>TEREZINHA ARAUJO DOS SANTOS</t>
  </si>
  <si>
    <t>WALVANILA DA COSTA VIEIRA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</si>
</sst>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58483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zoomScale="90" zoomScaleNormal="90" workbookViewId="0" topLeftCell="G19">
      <selection activeCell="O46" sqref="O46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9" width="13.57421875" style="0" customWidth="1"/>
    <col min="10" max="10" width="15.57421875" style="0" customWidth="1"/>
    <col min="11" max="11" width="13.57421875" style="0" customWidth="1"/>
    <col min="12" max="12" width="14.28125" style="0" customWidth="1"/>
    <col min="13" max="13" width="13.57421875" style="0" customWidth="1"/>
    <col min="14" max="14" width="14.71093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1"/>
      <c r="O16" s="12" t="s">
        <v>6</v>
      </c>
      <c r="P16" s="13" t="s">
        <v>7</v>
      </c>
      <c r="Q16" s="13"/>
      <c r="R16" s="14" t="s">
        <v>8</v>
      </c>
      <c r="S16" s="14" t="s">
        <v>9</v>
      </c>
      <c r="T16" s="15" t="s">
        <v>10</v>
      </c>
    </row>
    <row r="17" spans="1:20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.75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.75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5" t="s">
        <v>18</v>
      </c>
      <c r="J21" s="28" t="s">
        <v>19</v>
      </c>
      <c r="K21" s="28" t="s">
        <v>20</v>
      </c>
      <c r="L21" s="25" t="s">
        <v>21</v>
      </c>
      <c r="M21" s="25" t="s">
        <v>16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25"/>
      <c r="C22" s="29" t="s">
        <v>25</v>
      </c>
      <c r="D22" s="29" t="s">
        <v>26</v>
      </c>
      <c r="E22" s="25"/>
      <c r="F22" s="27"/>
      <c r="G22" s="27"/>
      <c r="H22" s="11"/>
      <c r="I22" s="25"/>
      <c r="J22" s="25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.75" customHeight="1">
      <c r="A23" s="9"/>
      <c r="B23" s="25"/>
      <c r="C23" s="29"/>
      <c r="D23" s="29"/>
      <c r="E23" s="25"/>
      <c r="F23" s="27"/>
      <c r="G23" s="27"/>
      <c r="H23" s="11"/>
      <c r="I23" s="25"/>
      <c r="J23" s="25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7.25" customHeight="1">
      <c r="A24" s="30" t="s">
        <v>27</v>
      </c>
      <c r="B24" s="31">
        <v>3880.61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3880.61</v>
      </c>
      <c r="I24" s="31">
        <v>0</v>
      </c>
      <c r="J24" s="31">
        <v>0</v>
      </c>
      <c r="K24" s="31">
        <v>1293.54</v>
      </c>
      <c r="L24" s="31">
        <v>0</v>
      </c>
      <c r="M24" s="31">
        <v>0</v>
      </c>
      <c r="N24" s="31">
        <v>0</v>
      </c>
      <c r="O24" s="32">
        <f aca="true" t="shared" si="0" ref="O24:O84">SUM(H24:N24)</f>
        <v>5174.15</v>
      </c>
      <c r="P24" s="31">
        <v>0</v>
      </c>
      <c r="Q24" s="31">
        <v>237.01</v>
      </c>
      <c r="R24" s="33">
        <v>646.77</v>
      </c>
      <c r="S24" s="33">
        <v>883.78</v>
      </c>
      <c r="T24" s="34">
        <f aca="true" t="shared" si="1" ref="T24:T84">O24-S24</f>
        <v>4290.37</v>
      </c>
    </row>
    <row r="25" spans="1:20" ht="17.25" customHeight="1">
      <c r="A25" s="30" t="s">
        <v>28</v>
      </c>
      <c r="B25" s="31">
        <v>12030.44</v>
      </c>
      <c r="C25" s="30"/>
      <c r="D25" s="31">
        <v>0</v>
      </c>
      <c r="E25" s="31">
        <v>0</v>
      </c>
      <c r="F25" s="31">
        <v>8120.54</v>
      </c>
      <c r="G25" s="31">
        <v>0</v>
      </c>
      <c r="H25" s="32">
        <v>20150.98</v>
      </c>
      <c r="I25" s="31">
        <v>0</v>
      </c>
      <c r="J25" s="31">
        <v>0</v>
      </c>
      <c r="K25" s="31">
        <v>5012.68</v>
      </c>
      <c r="L25" s="31">
        <v>0</v>
      </c>
      <c r="M25" s="31">
        <v>0</v>
      </c>
      <c r="N25" s="31">
        <v>0</v>
      </c>
      <c r="O25" s="32">
        <f t="shared" si="0"/>
        <v>25163.66</v>
      </c>
      <c r="P25" s="31">
        <v>1074.85</v>
      </c>
      <c r="Q25" s="31">
        <v>4885.71</v>
      </c>
      <c r="R25" s="33">
        <v>1946.7100000000005</v>
      </c>
      <c r="S25" s="33">
        <v>7907.27</v>
      </c>
      <c r="T25" s="34">
        <f t="shared" si="1"/>
        <v>17256.39</v>
      </c>
    </row>
    <row r="26" spans="1:20" ht="17.25" customHeight="1">
      <c r="A26" s="30" t="s">
        <v>29</v>
      </c>
      <c r="B26" s="31">
        <v>11426.66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11426.66</v>
      </c>
      <c r="I26" s="31">
        <v>0</v>
      </c>
      <c r="J26" s="31">
        <v>0</v>
      </c>
      <c r="K26" s="31">
        <v>11426.66</v>
      </c>
      <c r="L26" s="31">
        <v>0</v>
      </c>
      <c r="M26" s="31">
        <v>0</v>
      </c>
      <c r="N26" s="31">
        <v>0</v>
      </c>
      <c r="O26" s="32">
        <f t="shared" si="0"/>
        <v>22853.32</v>
      </c>
      <c r="P26" s="31">
        <v>1579.43</v>
      </c>
      <c r="Q26" s="31">
        <v>4629.91</v>
      </c>
      <c r="R26" s="33">
        <v>5713.33</v>
      </c>
      <c r="S26" s="33">
        <v>11922.67</v>
      </c>
      <c r="T26" s="34">
        <f t="shared" si="1"/>
        <v>10930.65</v>
      </c>
    </row>
    <row r="27" spans="1:20" ht="17.25" customHeight="1">
      <c r="A27" s="30" t="s">
        <v>30</v>
      </c>
      <c r="B27" s="31">
        <v>22914.34</v>
      </c>
      <c r="C27" s="30"/>
      <c r="D27" s="31">
        <v>0</v>
      </c>
      <c r="E27" s="31">
        <v>0</v>
      </c>
      <c r="F27" s="31">
        <v>0</v>
      </c>
      <c r="G27" s="31">
        <v>0</v>
      </c>
      <c r="H27" s="32">
        <v>22914.34</v>
      </c>
      <c r="I27" s="31">
        <v>0</v>
      </c>
      <c r="J27" s="31">
        <v>0</v>
      </c>
      <c r="K27" s="31">
        <v>22914.34</v>
      </c>
      <c r="L27" s="31">
        <v>0</v>
      </c>
      <c r="M27" s="31">
        <v>0</v>
      </c>
      <c r="N27" s="31">
        <v>0</v>
      </c>
      <c r="O27" s="32">
        <f t="shared" si="0"/>
        <v>45828.68</v>
      </c>
      <c r="P27" s="31">
        <v>4428.52</v>
      </c>
      <c r="Q27" s="31">
        <v>11349.13</v>
      </c>
      <c r="R27" s="33">
        <v>11457.17</v>
      </c>
      <c r="S27" s="33">
        <v>27234.82</v>
      </c>
      <c r="T27" s="34">
        <f t="shared" si="1"/>
        <v>18593.86</v>
      </c>
    </row>
    <row r="28" spans="1:20" ht="17.25" customHeight="1">
      <c r="A28" s="30" t="s">
        <v>31</v>
      </c>
      <c r="B28" s="31">
        <v>4678.71</v>
      </c>
      <c r="C28" s="30"/>
      <c r="D28" s="31">
        <v>0</v>
      </c>
      <c r="E28" s="31">
        <v>0</v>
      </c>
      <c r="F28" s="31">
        <v>0</v>
      </c>
      <c r="G28" s="31">
        <v>0</v>
      </c>
      <c r="H28" s="32">
        <v>4678.71</v>
      </c>
      <c r="I28" s="31">
        <v>0</v>
      </c>
      <c r="J28" s="31">
        <v>0</v>
      </c>
      <c r="K28" s="31">
        <v>4678.71</v>
      </c>
      <c r="L28" s="31">
        <v>0</v>
      </c>
      <c r="M28" s="31">
        <v>0</v>
      </c>
      <c r="N28" s="31">
        <v>0</v>
      </c>
      <c r="O28" s="32">
        <f t="shared" si="0"/>
        <v>9357.42</v>
      </c>
      <c r="P28" s="31">
        <v>0</v>
      </c>
      <c r="Q28" s="31">
        <v>834.58</v>
      </c>
      <c r="R28" s="33">
        <v>2339.35</v>
      </c>
      <c r="S28" s="33">
        <v>3173.93</v>
      </c>
      <c r="T28" s="34">
        <f t="shared" si="1"/>
        <v>6183.49</v>
      </c>
    </row>
    <row r="29" spans="1:20" ht="17.25" customHeight="1">
      <c r="A29" s="30" t="s">
        <v>32</v>
      </c>
      <c r="B29" s="31">
        <v>10831.35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10831.35</v>
      </c>
      <c r="I29" s="31">
        <v>0</v>
      </c>
      <c r="J29" s="31">
        <v>0</v>
      </c>
      <c r="K29" s="31">
        <v>3610.45</v>
      </c>
      <c r="L29" s="31">
        <v>0</v>
      </c>
      <c r="M29" s="31">
        <v>0</v>
      </c>
      <c r="N29" s="31">
        <v>0</v>
      </c>
      <c r="O29" s="32">
        <f t="shared" si="0"/>
        <v>14441.8</v>
      </c>
      <c r="P29" s="31">
        <v>620.57</v>
      </c>
      <c r="Q29" s="31">
        <v>1415.01</v>
      </c>
      <c r="R29" s="33">
        <v>1805.2199999999998</v>
      </c>
      <c r="S29" s="33">
        <v>3840.8</v>
      </c>
      <c r="T29" s="34">
        <f t="shared" si="1"/>
        <v>10601</v>
      </c>
    </row>
    <row r="30" spans="1:20" ht="17.25" customHeight="1">
      <c r="A30" s="30" t="s">
        <v>33</v>
      </c>
      <c r="B30" s="31">
        <v>22369.88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22369.88</v>
      </c>
      <c r="I30" s="31">
        <v>0</v>
      </c>
      <c r="J30" s="31">
        <v>0</v>
      </c>
      <c r="K30" s="31">
        <v>22369.88</v>
      </c>
      <c r="L30" s="31">
        <v>0</v>
      </c>
      <c r="M30" s="31">
        <v>0</v>
      </c>
      <c r="N30" s="31">
        <v>0</v>
      </c>
      <c r="O30" s="32">
        <f t="shared" si="0"/>
        <v>44739.76</v>
      </c>
      <c r="P30" s="31">
        <v>4033.74</v>
      </c>
      <c r="Q30" s="31">
        <v>10470.74</v>
      </c>
      <c r="R30" s="33">
        <v>11184.939999999999</v>
      </c>
      <c r="S30" s="33">
        <v>25689.42</v>
      </c>
      <c r="T30" s="34">
        <f t="shared" si="1"/>
        <v>19050.340000000004</v>
      </c>
    </row>
    <row r="31" spans="1:20" ht="17.25" customHeight="1">
      <c r="A31" s="30" t="s">
        <v>34</v>
      </c>
      <c r="B31" s="31">
        <v>30471.1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30471.1</v>
      </c>
      <c r="I31" s="31">
        <v>0</v>
      </c>
      <c r="J31" s="31">
        <v>0</v>
      </c>
      <c r="K31" s="31">
        <v>30471.1</v>
      </c>
      <c r="L31" s="31">
        <v>0</v>
      </c>
      <c r="M31" s="31">
        <v>0</v>
      </c>
      <c r="N31" s="31">
        <v>0</v>
      </c>
      <c r="O31" s="32">
        <f t="shared" si="0"/>
        <v>60942.2</v>
      </c>
      <c r="P31" s="31">
        <v>5561.88</v>
      </c>
      <c r="Q31" s="31">
        <v>13490.86</v>
      </c>
      <c r="R31" s="33">
        <v>21857.16</v>
      </c>
      <c r="S31" s="33">
        <v>40909.9</v>
      </c>
      <c r="T31" s="34">
        <f t="shared" si="1"/>
        <v>20032.299999999996</v>
      </c>
    </row>
    <row r="32" spans="1:20" ht="17.25" customHeight="1">
      <c r="A32" s="30" t="s">
        <v>35</v>
      </c>
      <c r="B32" s="31">
        <v>9566.59</v>
      </c>
      <c r="C32" s="30"/>
      <c r="D32" s="31">
        <v>0</v>
      </c>
      <c r="E32" s="31">
        <v>0</v>
      </c>
      <c r="F32" s="31">
        <v>0</v>
      </c>
      <c r="G32" s="31">
        <v>0</v>
      </c>
      <c r="H32" s="32">
        <v>9566.59</v>
      </c>
      <c r="I32" s="31">
        <v>0</v>
      </c>
      <c r="J32" s="31">
        <v>0</v>
      </c>
      <c r="K32" s="31">
        <v>9566.59</v>
      </c>
      <c r="L32" s="31">
        <v>0</v>
      </c>
      <c r="M32" s="31">
        <v>0</v>
      </c>
      <c r="N32" s="31">
        <v>0</v>
      </c>
      <c r="O32" s="32">
        <f t="shared" si="0"/>
        <v>19133.18</v>
      </c>
      <c r="P32" s="31">
        <v>0</v>
      </c>
      <c r="Q32" s="31">
        <v>0</v>
      </c>
      <c r="R32" s="33">
        <v>4783.29</v>
      </c>
      <c r="S32" s="33">
        <v>4783.29</v>
      </c>
      <c r="T32" s="34">
        <f t="shared" si="1"/>
        <v>14349.89</v>
      </c>
    </row>
    <row r="33" spans="1:20" ht="17.25" customHeight="1">
      <c r="A33" s="30" t="s">
        <v>36</v>
      </c>
      <c r="B33" s="31">
        <v>21206.34</v>
      </c>
      <c r="C33" s="30"/>
      <c r="D33" s="31">
        <v>0</v>
      </c>
      <c r="E33" s="31">
        <v>0</v>
      </c>
      <c r="F33" s="31">
        <v>0</v>
      </c>
      <c r="G33" s="31">
        <v>0</v>
      </c>
      <c r="H33" s="32">
        <v>21206.34</v>
      </c>
      <c r="I33" s="31">
        <v>0</v>
      </c>
      <c r="J33" s="31">
        <v>0</v>
      </c>
      <c r="K33" s="31">
        <v>21206.34</v>
      </c>
      <c r="L33" s="31">
        <v>0</v>
      </c>
      <c r="M33" s="31">
        <v>0</v>
      </c>
      <c r="N33" s="31">
        <v>0</v>
      </c>
      <c r="O33" s="32">
        <f t="shared" si="0"/>
        <v>42412.68</v>
      </c>
      <c r="P33" s="31">
        <v>3523.64</v>
      </c>
      <c r="Q33" s="31">
        <v>8955.76</v>
      </c>
      <c r="R33" s="33">
        <v>12556.640000000001</v>
      </c>
      <c r="S33" s="33">
        <v>25036.04</v>
      </c>
      <c r="T33" s="34">
        <f t="shared" si="1"/>
        <v>17376.64</v>
      </c>
    </row>
    <row r="34" spans="1:20" ht="17.25" customHeight="1">
      <c r="A34" s="30" t="s">
        <v>37</v>
      </c>
      <c r="B34" s="31">
        <v>4678.71</v>
      </c>
      <c r="C34" s="30"/>
      <c r="D34" s="31">
        <v>0</v>
      </c>
      <c r="E34" s="31">
        <v>0</v>
      </c>
      <c r="F34" s="31">
        <v>0</v>
      </c>
      <c r="G34" s="31">
        <v>0</v>
      </c>
      <c r="H34" s="32">
        <v>4678.71</v>
      </c>
      <c r="I34" s="31">
        <v>0</v>
      </c>
      <c r="J34" s="31">
        <v>0</v>
      </c>
      <c r="K34" s="31">
        <v>4678.71</v>
      </c>
      <c r="L34" s="31">
        <v>0</v>
      </c>
      <c r="M34" s="31">
        <v>0</v>
      </c>
      <c r="N34" s="31">
        <v>0</v>
      </c>
      <c r="O34" s="32">
        <f t="shared" si="0"/>
        <v>9357.42</v>
      </c>
      <c r="P34" s="31">
        <v>0</v>
      </c>
      <c r="Q34" s="31">
        <v>834.58</v>
      </c>
      <c r="R34" s="33">
        <v>2339.35</v>
      </c>
      <c r="S34" s="33">
        <v>3173.93</v>
      </c>
      <c r="T34" s="34">
        <f t="shared" si="1"/>
        <v>6183.49</v>
      </c>
    </row>
    <row r="35" spans="1:20" ht="17.25" customHeight="1">
      <c r="A35" s="30" t="s">
        <v>38</v>
      </c>
      <c r="B35" s="31">
        <v>24682.11</v>
      </c>
      <c r="C35" s="30"/>
      <c r="D35" s="31">
        <v>0</v>
      </c>
      <c r="E35" s="31">
        <v>0</v>
      </c>
      <c r="F35" s="31">
        <v>0</v>
      </c>
      <c r="G35" s="31">
        <v>0</v>
      </c>
      <c r="H35" s="32">
        <v>24682.11</v>
      </c>
      <c r="I35" s="31">
        <v>0</v>
      </c>
      <c r="J35" s="31">
        <v>0</v>
      </c>
      <c r="K35" s="31">
        <v>24682.11</v>
      </c>
      <c r="L35" s="31">
        <v>0</v>
      </c>
      <c r="M35" s="31">
        <v>0</v>
      </c>
      <c r="N35" s="31">
        <v>0</v>
      </c>
      <c r="O35" s="32">
        <f t="shared" si="0"/>
        <v>49364.22</v>
      </c>
      <c r="P35" s="31">
        <v>4288.3</v>
      </c>
      <c r="Q35" s="31">
        <v>10657.16</v>
      </c>
      <c r="R35" s="33">
        <v>15544.530000000002</v>
      </c>
      <c r="S35" s="33">
        <v>30489.99</v>
      </c>
      <c r="T35" s="34">
        <f t="shared" si="1"/>
        <v>18874.23</v>
      </c>
    </row>
    <row r="36" spans="1:20" ht="17.25" customHeight="1">
      <c r="A36" s="30" t="s">
        <v>39</v>
      </c>
      <c r="B36" s="31">
        <v>13712.3</v>
      </c>
      <c r="C36" s="30"/>
      <c r="D36" s="31">
        <v>0</v>
      </c>
      <c r="E36" s="31">
        <v>0</v>
      </c>
      <c r="F36" s="31">
        <v>0</v>
      </c>
      <c r="G36" s="31">
        <v>0</v>
      </c>
      <c r="H36" s="32">
        <v>13712.3</v>
      </c>
      <c r="I36" s="31">
        <v>0</v>
      </c>
      <c r="J36" s="31">
        <v>0</v>
      </c>
      <c r="K36" s="31">
        <v>13712.3</v>
      </c>
      <c r="L36" s="31">
        <v>0</v>
      </c>
      <c r="M36" s="31">
        <v>0</v>
      </c>
      <c r="N36" s="31">
        <v>0</v>
      </c>
      <c r="O36" s="32">
        <f t="shared" si="0"/>
        <v>27424.6</v>
      </c>
      <c r="P36" s="31">
        <v>1874.94</v>
      </c>
      <c r="Q36" s="31">
        <v>4240.24</v>
      </c>
      <c r="R36" s="33">
        <v>6856.15</v>
      </c>
      <c r="S36" s="33">
        <v>12971.33</v>
      </c>
      <c r="T36" s="34">
        <f t="shared" si="1"/>
        <v>14453.269999999999</v>
      </c>
    </row>
    <row r="37" spans="1:20" ht="17.25" customHeight="1">
      <c r="A37" s="30" t="s">
        <v>40</v>
      </c>
      <c r="B37" s="31">
        <v>7771.78</v>
      </c>
      <c r="C37" s="30"/>
      <c r="D37" s="31">
        <v>0</v>
      </c>
      <c r="E37" s="31">
        <v>0</v>
      </c>
      <c r="F37" s="31">
        <v>0</v>
      </c>
      <c r="G37" s="31">
        <v>0</v>
      </c>
      <c r="H37" s="32">
        <v>7771.78</v>
      </c>
      <c r="I37" s="31">
        <v>0</v>
      </c>
      <c r="J37" s="31">
        <v>0</v>
      </c>
      <c r="K37" s="31">
        <v>7771.78</v>
      </c>
      <c r="L37" s="31">
        <v>0</v>
      </c>
      <c r="M37" s="31">
        <v>0</v>
      </c>
      <c r="N37" s="31">
        <v>0</v>
      </c>
      <c r="O37" s="32">
        <f t="shared" si="0"/>
        <v>15543.56</v>
      </c>
      <c r="P37" s="31">
        <v>568.04</v>
      </c>
      <c r="Q37" s="31">
        <v>1332.36</v>
      </c>
      <c r="R37" s="33">
        <v>3885.8900000000003</v>
      </c>
      <c r="S37" s="33">
        <v>5786.29</v>
      </c>
      <c r="T37" s="34">
        <f t="shared" si="1"/>
        <v>9757.27</v>
      </c>
    </row>
    <row r="38" spans="1:20" ht="17.25" customHeight="1">
      <c r="A38" s="30" t="s">
        <v>41</v>
      </c>
      <c r="B38" s="31">
        <v>3880.61</v>
      </c>
      <c r="C38" s="30"/>
      <c r="D38" s="31">
        <v>0</v>
      </c>
      <c r="E38" s="31">
        <v>0</v>
      </c>
      <c r="F38" s="31">
        <v>0</v>
      </c>
      <c r="G38" s="31">
        <v>0</v>
      </c>
      <c r="H38" s="32">
        <v>3880.61</v>
      </c>
      <c r="I38" s="31">
        <v>0</v>
      </c>
      <c r="J38" s="31">
        <v>0</v>
      </c>
      <c r="K38" s="31">
        <v>1293.54</v>
      </c>
      <c r="L38" s="31">
        <v>0</v>
      </c>
      <c r="M38" s="31">
        <v>0</v>
      </c>
      <c r="N38" s="31">
        <v>0</v>
      </c>
      <c r="O38" s="32">
        <f t="shared" si="0"/>
        <v>5174.15</v>
      </c>
      <c r="P38" s="31">
        <v>0</v>
      </c>
      <c r="Q38" s="31">
        <v>237.01</v>
      </c>
      <c r="R38" s="33">
        <v>646.77</v>
      </c>
      <c r="S38" s="33">
        <v>883.78</v>
      </c>
      <c r="T38" s="34">
        <f t="shared" si="1"/>
        <v>4290.37</v>
      </c>
    </row>
    <row r="39" spans="1:20" ht="17.25" customHeight="1">
      <c r="A39" s="30" t="s">
        <v>42</v>
      </c>
      <c r="B39" s="31">
        <v>7345.92</v>
      </c>
      <c r="C39" s="30"/>
      <c r="D39" s="31">
        <v>0</v>
      </c>
      <c r="E39" s="31">
        <v>0</v>
      </c>
      <c r="F39" s="31">
        <v>0</v>
      </c>
      <c r="G39" s="31">
        <v>0</v>
      </c>
      <c r="H39" s="32">
        <v>7345.92</v>
      </c>
      <c r="I39" s="31">
        <v>0</v>
      </c>
      <c r="J39" s="31">
        <v>0</v>
      </c>
      <c r="K39" s="31">
        <v>7345.92</v>
      </c>
      <c r="L39" s="31">
        <v>0</v>
      </c>
      <c r="M39" s="31">
        <v>0</v>
      </c>
      <c r="N39" s="31">
        <v>0</v>
      </c>
      <c r="O39" s="32">
        <f t="shared" si="0"/>
        <v>14691.84</v>
      </c>
      <c r="P39" s="31">
        <v>474.34</v>
      </c>
      <c r="Q39" s="31">
        <v>2171.1</v>
      </c>
      <c r="R39" s="33">
        <v>3672.959999999999</v>
      </c>
      <c r="S39" s="33">
        <v>6318.4</v>
      </c>
      <c r="T39" s="34">
        <f t="shared" si="1"/>
        <v>8373.44</v>
      </c>
    </row>
    <row r="40" spans="1:20" ht="17.25" customHeight="1">
      <c r="A40" s="30" t="s">
        <v>43</v>
      </c>
      <c r="B40" s="31">
        <v>6078.18</v>
      </c>
      <c r="C40" s="30"/>
      <c r="D40" s="31">
        <v>0</v>
      </c>
      <c r="E40" s="31">
        <v>0</v>
      </c>
      <c r="F40" s="31">
        <v>0</v>
      </c>
      <c r="G40" s="31">
        <v>0</v>
      </c>
      <c r="H40" s="32">
        <v>6078.18</v>
      </c>
      <c r="I40" s="31">
        <v>0</v>
      </c>
      <c r="J40" s="31">
        <v>0</v>
      </c>
      <c r="K40" s="31">
        <v>6078.18</v>
      </c>
      <c r="L40" s="31">
        <v>0</v>
      </c>
      <c r="M40" s="31">
        <v>0</v>
      </c>
      <c r="N40" s="31">
        <v>0</v>
      </c>
      <c r="O40" s="32">
        <f t="shared" si="0"/>
        <v>12156.36</v>
      </c>
      <c r="P40" s="31">
        <v>0</v>
      </c>
      <c r="Q40" s="31">
        <v>0</v>
      </c>
      <c r="R40" s="33">
        <v>3039.09</v>
      </c>
      <c r="S40" s="33">
        <v>3039.09</v>
      </c>
      <c r="T40" s="34">
        <f t="shared" si="1"/>
        <v>9117.27</v>
      </c>
    </row>
    <row r="41" spans="1:20" ht="17.25" customHeight="1">
      <c r="A41" s="30" t="s">
        <v>44</v>
      </c>
      <c r="B41" s="31">
        <v>24682.11</v>
      </c>
      <c r="C41" s="30"/>
      <c r="D41" s="31">
        <v>0</v>
      </c>
      <c r="E41" s="31">
        <v>0</v>
      </c>
      <c r="F41" s="31">
        <v>0</v>
      </c>
      <c r="G41" s="31">
        <v>0</v>
      </c>
      <c r="H41" s="32">
        <v>24682.11</v>
      </c>
      <c r="I41" s="31">
        <v>0</v>
      </c>
      <c r="J41" s="31">
        <v>0</v>
      </c>
      <c r="K41" s="31">
        <v>24682.11</v>
      </c>
      <c r="L41" s="31">
        <v>0</v>
      </c>
      <c r="M41" s="31">
        <v>0</v>
      </c>
      <c r="N41" s="31">
        <v>0</v>
      </c>
      <c r="O41" s="32">
        <f t="shared" si="0"/>
        <v>49364.22</v>
      </c>
      <c r="P41" s="31">
        <v>4288.3</v>
      </c>
      <c r="Q41" s="31">
        <v>10657.16</v>
      </c>
      <c r="R41" s="33">
        <v>12341.05</v>
      </c>
      <c r="S41" s="33">
        <v>27286.51</v>
      </c>
      <c r="T41" s="34">
        <f t="shared" si="1"/>
        <v>22077.710000000003</v>
      </c>
    </row>
    <row r="42" spans="1:20" ht="17.25" customHeight="1">
      <c r="A42" s="30" t="s">
        <v>45</v>
      </c>
      <c r="B42" s="31">
        <v>7649.68</v>
      </c>
      <c r="C42" s="30"/>
      <c r="D42" s="31">
        <v>0</v>
      </c>
      <c r="E42" s="31">
        <v>0</v>
      </c>
      <c r="F42" s="31">
        <v>0</v>
      </c>
      <c r="G42" s="31">
        <v>0</v>
      </c>
      <c r="H42" s="32">
        <v>7649.68</v>
      </c>
      <c r="I42" s="31">
        <v>0</v>
      </c>
      <c r="J42" s="31">
        <v>0</v>
      </c>
      <c r="K42" s="31">
        <v>7649.68</v>
      </c>
      <c r="L42" s="31">
        <v>0</v>
      </c>
      <c r="M42" s="31">
        <v>0</v>
      </c>
      <c r="N42" s="31">
        <v>0</v>
      </c>
      <c r="O42" s="32">
        <f t="shared" si="0"/>
        <v>15299.36</v>
      </c>
      <c r="P42" s="31">
        <v>541.16</v>
      </c>
      <c r="Q42" s="31">
        <v>2319.78</v>
      </c>
      <c r="R42" s="33">
        <v>5510.84</v>
      </c>
      <c r="S42" s="33">
        <v>8371.78</v>
      </c>
      <c r="T42" s="34">
        <f t="shared" si="1"/>
        <v>6927.58</v>
      </c>
    </row>
    <row r="43" spans="1:20" ht="17.25" customHeight="1">
      <c r="A43" s="30" t="s">
        <v>46</v>
      </c>
      <c r="B43" s="31">
        <v>12341.06</v>
      </c>
      <c r="C43" s="30"/>
      <c r="D43" s="31">
        <v>0</v>
      </c>
      <c r="E43" s="31">
        <v>0</v>
      </c>
      <c r="F43" s="31">
        <v>0</v>
      </c>
      <c r="G43" s="31">
        <v>0</v>
      </c>
      <c r="H43" s="32">
        <v>12341.06</v>
      </c>
      <c r="I43" s="31">
        <v>0</v>
      </c>
      <c r="J43" s="31">
        <v>0</v>
      </c>
      <c r="K43" s="31">
        <v>12341.06</v>
      </c>
      <c r="L43" s="31">
        <v>0</v>
      </c>
      <c r="M43" s="31">
        <v>0</v>
      </c>
      <c r="N43" s="31">
        <v>0</v>
      </c>
      <c r="O43" s="32">
        <f t="shared" si="0"/>
        <v>24682.12</v>
      </c>
      <c r="P43" s="31">
        <v>1573.28</v>
      </c>
      <c r="Q43" s="31">
        <v>4616.22</v>
      </c>
      <c r="R43" s="33">
        <v>8940.53</v>
      </c>
      <c r="S43" s="33">
        <v>15130.03</v>
      </c>
      <c r="T43" s="34">
        <f t="shared" si="1"/>
        <v>9552.089999999998</v>
      </c>
    </row>
    <row r="44" spans="1:20" ht="17.25" customHeight="1">
      <c r="A44" s="30" t="s">
        <v>47</v>
      </c>
      <c r="B44" s="31">
        <v>17429.94</v>
      </c>
      <c r="C44" s="30"/>
      <c r="D44" s="31">
        <v>0</v>
      </c>
      <c r="E44" s="31">
        <v>0</v>
      </c>
      <c r="F44" s="31">
        <v>0</v>
      </c>
      <c r="G44" s="31">
        <v>0</v>
      </c>
      <c r="H44" s="32">
        <v>17429.94</v>
      </c>
      <c r="I44" s="31">
        <v>0</v>
      </c>
      <c r="J44" s="31">
        <v>0</v>
      </c>
      <c r="K44" s="31">
        <v>17429.94</v>
      </c>
      <c r="L44" s="31">
        <v>0</v>
      </c>
      <c r="M44" s="31">
        <v>0</v>
      </c>
      <c r="N44" s="31">
        <v>0</v>
      </c>
      <c r="O44" s="32">
        <f t="shared" si="0"/>
        <v>34859.88</v>
      </c>
      <c r="P44" s="31">
        <v>2692.82</v>
      </c>
      <c r="Q44" s="31">
        <v>7107.22</v>
      </c>
      <c r="R44" s="33">
        <v>8714.969999999998</v>
      </c>
      <c r="S44" s="33">
        <v>18515.01</v>
      </c>
      <c r="T44" s="34">
        <f t="shared" si="1"/>
        <v>16344.869999999999</v>
      </c>
    </row>
    <row r="45" spans="1:20" ht="17.25" customHeight="1">
      <c r="A45" s="30" t="s">
        <v>48</v>
      </c>
      <c r="B45" s="31">
        <v>26576.13</v>
      </c>
      <c r="C45" s="30"/>
      <c r="D45" s="31">
        <v>0</v>
      </c>
      <c r="E45" s="31">
        <v>0</v>
      </c>
      <c r="F45" s="31">
        <v>0</v>
      </c>
      <c r="G45" s="31">
        <v>0</v>
      </c>
      <c r="H45" s="32">
        <v>26576.13</v>
      </c>
      <c r="I45" s="31">
        <v>0</v>
      </c>
      <c r="J45" s="31">
        <v>0</v>
      </c>
      <c r="K45" s="31">
        <v>26576.13</v>
      </c>
      <c r="L45" s="31">
        <v>0</v>
      </c>
      <c r="M45" s="31">
        <v>0</v>
      </c>
      <c r="N45" s="31">
        <v>0</v>
      </c>
      <c r="O45" s="32">
        <f t="shared" si="0"/>
        <v>53152.26</v>
      </c>
      <c r="P45" s="31">
        <v>3563.22</v>
      </c>
      <c r="Q45" s="31">
        <v>0</v>
      </c>
      <c r="R45" s="33">
        <v>13288.06</v>
      </c>
      <c r="S45" s="33">
        <v>16851.28</v>
      </c>
      <c r="T45" s="34">
        <f t="shared" si="1"/>
        <v>36300.98</v>
      </c>
    </row>
    <row r="46" spans="1:20" ht="17.25" customHeight="1">
      <c r="A46" s="30" t="s">
        <v>49</v>
      </c>
      <c r="B46" s="31">
        <v>19044.44</v>
      </c>
      <c r="C46" s="30"/>
      <c r="D46" s="31">
        <v>0</v>
      </c>
      <c r="E46" s="31">
        <v>0</v>
      </c>
      <c r="F46" s="31">
        <v>0</v>
      </c>
      <c r="G46" s="31">
        <v>0</v>
      </c>
      <c r="H46" s="32">
        <v>19044.44</v>
      </c>
      <c r="I46" s="31">
        <v>0</v>
      </c>
      <c r="J46" s="31">
        <v>0</v>
      </c>
      <c r="K46" s="31">
        <v>19044.44</v>
      </c>
      <c r="L46" s="31">
        <v>0</v>
      </c>
      <c r="M46" s="31">
        <v>0</v>
      </c>
      <c r="N46" s="31">
        <v>0</v>
      </c>
      <c r="O46" s="32">
        <f t="shared" si="0"/>
        <v>38088.88</v>
      </c>
      <c r="P46" s="31">
        <v>3436.7</v>
      </c>
      <c r="Q46" s="31">
        <v>8762.33</v>
      </c>
      <c r="R46" s="33">
        <v>9522.220000000001</v>
      </c>
      <c r="S46" s="33">
        <v>21721.25</v>
      </c>
      <c r="T46" s="34">
        <f t="shared" si="1"/>
        <v>16367.629999999997</v>
      </c>
    </row>
    <row r="47" spans="1:20" ht="17.25" customHeight="1">
      <c r="A47" s="30" t="s">
        <v>50</v>
      </c>
      <c r="B47" s="31">
        <v>30471.1</v>
      </c>
      <c r="C47" s="30"/>
      <c r="D47" s="31">
        <v>0</v>
      </c>
      <c r="E47" s="31">
        <v>0</v>
      </c>
      <c r="F47" s="31">
        <v>0</v>
      </c>
      <c r="G47" s="31">
        <v>0</v>
      </c>
      <c r="H47" s="32">
        <v>30471.1</v>
      </c>
      <c r="I47" s="31">
        <v>0</v>
      </c>
      <c r="J47" s="31">
        <v>0</v>
      </c>
      <c r="K47" s="31">
        <v>30471.1</v>
      </c>
      <c r="L47" s="31">
        <v>0</v>
      </c>
      <c r="M47" s="31">
        <v>0</v>
      </c>
      <c r="N47" s="31">
        <v>0</v>
      </c>
      <c r="O47" s="32">
        <f t="shared" si="0"/>
        <v>60942.2</v>
      </c>
      <c r="P47" s="31">
        <v>5561.88</v>
      </c>
      <c r="Q47" s="31">
        <v>12443.68</v>
      </c>
      <c r="R47" s="33">
        <v>15235.55</v>
      </c>
      <c r="S47" s="33">
        <v>33241.11</v>
      </c>
      <c r="T47" s="34">
        <f t="shared" si="1"/>
        <v>27701.089999999997</v>
      </c>
    </row>
    <row r="48" spans="1:20" ht="17.25" customHeight="1">
      <c r="A48" s="30" t="s">
        <v>51</v>
      </c>
      <c r="B48" s="31">
        <v>3084.48</v>
      </c>
      <c r="C48" s="30"/>
      <c r="D48" s="31">
        <v>0</v>
      </c>
      <c r="E48" s="31">
        <v>0</v>
      </c>
      <c r="F48" s="31">
        <v>0</v>
      </c>
      <c r="G48" s="31">
        <v>0</v>
      </c>
      <c r="H48" s="32">
        <v>3084.48</v>
      </c>
      <c r="I48" s="31">
        <v>0</v>
      </c>
      <c r="J48" s="31">
        <v>0</v>
      </c>
      <c r="K48" s="31">
        <v>3084.48</v>
      </c>
      <c r="L48" s="31">
        <v>0</v>
      </c>
      <c r="M48" s="31">
        <v>0</v>
      </c>
      <c r="N48" s="31">
        <v>0</v>
      </c>
      <c r="O48" s="32">
        <f t="shared" si="0"/>
        <v>6168.96</v>
      </c>
      <c r="P48" s="31">
        <v>0</v>
      </c>
      <c r="Q48" s="31">
        <v>0</v>
      </c>
      <c r="R48" s="33">
        <v>1542.24</v>
      </c>
      <c r="S48" s="33">
        <v>1542.24</v>
      </c>
      <c r="T48" s="34">
        <f t="shared" si="1"/>
        <v>4626.72</v>
      </c>
    </row>
    <row r="49" spans="1:20" ht="17.25" customHeight="1">
      <c r="A49" s="30" t="s">
        <v>52</v>
      </c>
      <c r="B49" s="31">
        <v>4183.99</v>
      </c>
      <c r="C49" s="30"/>
      <c r="D49" s="31">
        <v>0</v>
      </c>
      <c r="E49" s="31">
        <v>0</v>
      </c>
      <c r="F49" s="31">
        <v>0</v>
      </c>
      <c r="G49" s="31">
        <v>0</v>
      </c>
      <c r="H49" s="32">
        <v>4183.99</v>
      </c>
      <c r="I49" s="31">
        <v>0</v>
      </c>
      <c r="J49" s="31">
        <v>0</v>
      </c>
      <c r="K49" s="31">
        <v>4183.99</v>
      </c>
      <c r="L49" s="31">
        <v>0</v>
      </c>
      <c r="M49" s="31">
        <v>0</v>
      </c>
      <c r="N49" s="31">
        <v>0</v>
      </c>
      <c r="O49" s="32">
        <f t="shared" si="0"/>
        <v>8367.98</v>
      </c>
      <c r="P49" s="31">
        <v>0</v>
      </c>
      <c r="Q49" s="31">
        <v>56.4</v>
      </c>
      <c r="R49" s="33">
        <v>2091.99</v>
      </c>
      <c r="S49" s="33">
        <v>2148.39</v>
      </c>
      <c r="T49" s="34">
        <f t="shared" si="1"/>
        <v>6219.59</v>
      </c>
    </row>
    <row r="50" spans="1:20" ht="17.25" customHeight="1">
      <c r="A50" s="30" t="s">
        <v>53</v>
      </c>
      <c r="B50" s="31">
        <v>11575.81</v>
      </c>
      <c r="C50" s="30"/>
      <c r="D50" s="31">
        <v>0</v>
      </c>
      <c r="E50" s="31">
        <v>0</v>
      </c>
      <c r="F50" s="31">
        <v>0</v>
      </c>
      <c r="G50" s="31">
        <v>0</v>
      </c>
      <c r="H50" s="32">
        <v>11575.81</v>
      </c>
      <c r="I50" s="31">
        <v>0</v>
      </c>
      <c r="J50" s="31">
        <v>0</v>
      </c>
      <c r="K50" s="31">
        <v>11575.81</v>
      </c>
      <c r="L50" s="31">
        <v>0</v>
      </c>
      <c r="M50" s="31">
        <v>0</v>
      </c>
      <c r="N50" s="31">
        <v>0</v>
      </c>
      <c r="O50" s="32">
        <f t="shared" si="0"/>
        <v>23151.62</v>
      </c>
      <c r="P50" s="31">
        <v>1404.92</v>
      </c>
      <c r="Q50" s="31">
        <v>3194.44</v>
      </c>
      <c r="R50" s="33">
        <v>5787.9</v>
      </c>
      <c r="S50" s="33">
        <v>10387.26</v>
      </c>
      <c r="T50" s="34">
        <f t="shared" si="1"/>
        <v>12764.359999999999</v>
      </c>
    </row>
    <row r="51" spans="1:20" ht="17.25" customHeight="1">
      <c r="A51" s="30" t="s">
        <v>54</v>
      </c>
      <c r="B51" s="31">
        <v>9067.08</v>
      </c>
      <c r="C51" s="30"/>
      <c r="D51" s="31">
        <v>0</v>
      </c>
      <c r="E51" s="31">
        <v>0</v>
      </c>
      <c r="F51" s="31">
        <v>0</v>
      </c>
      <c r="G51" s="31">
        <v>0</v>
      </c>
      <c r="H51" s="32">
        <v>9067.08</v>
      </c>
      <c r="I51" s="31">
        <v>0</v>
      </c>
      <c r="J51" s="31">
        <v>0</v>
      </c>
      <c r="K51" s="31">
        <v>9067.08</v>
      </c>
      <c r="L51" s="31">
        <v>0</v>
      </c>
      <c r="M51" s="31">
        <v>0</v>
      </c>
      <c r="N51" s="31">
        <v>0</v>
      </c>
      <c r="O51" s="32">
        <f t="shared" si="0"/>
        <v>18134.16</v>
      </c>
      <c r="P51" s="31">
        <v>853</v>
      </c>
      <c r="Q51" s="31">
        <v>3013.6</v>
      </c>
      <c r="R51" s="33">
        <v>4533.539999999999</v>
      </c>
      <c r="S51" s="33">
        <v>8400.14</v>
      </c>
      <c r="T51" s="34">
        <f t="shared" si="1"/>
        <v>9734.02</v>
      </c>
    </row>
    <row r="52" spans="1:20" ht="17.25" customHeight="1">
      <c r="A52" s="30" t="s">
        <v>55</v>
      </c>
      <c r="B52" s="31">
        <v>27424.59</v>
      </c>
      <c r="C52" s="30"/>
      <c r="D52" s="31">
        <v>0</v>
      </c>
      <c r="E52" s="31">
        <v>0</v>
      </c>
      <c r="F52" s="31">
        <v>0</v>
      </c>
      <c r="G52" s="31">
        <v>0</v>
      </c>
      <c r="H52" s="32">
        <v>27424.59</v>
      </c>
      <c r="I52" s="31">
        <v>0</v>
      </c>
      <c r="J52" s="31">
        <v>0</v>
      </c>
      <c r="K52" s="31">
        <v>27424.59</v>
      </c>
      <c r="L52" s="31">
        <v>0</v>
      </c>
      <c r="M52" s="31">
        <v>0</v>
      </c>
      <c r="N52" s="31">
        <v>0</v>
      </c>
      <c r="O52" s="32">
        <f t="shared" si="0"/>
        <v>54849.18</v>
      </c>
      <c r="P52" s="31">
        <v>3749.88</v>
      </c>
      <c r="Q52" s="31">
        <v>0</v>
      </c>
      <c r="R52" s="33">
        <v>13712.289999999997</v>
      </c>
      <c r="S52" s="33">
        <v>17462.17</v>
      </c>
      <c r="T52" s="34">
        <f t="shared" si="1"/>
        <v>37387.01</v>
      </c>
    </row>
    <row r="53" spans="1:20" ht="17.25" customHeight="1">
      <c r="A53" s="30" t="s">
        <v>56</v>
      </c>
      <c r="B53" s="31">
        <v>27424.59</v>
      </c>
      <c r="C53" s="30"/>
      <c r="D53" s="31">
        <v>0</v>
      </c>
      <c r="E53" s="31">
        <v>0</v>
      </c>
      <c r="F53" s="31">
        <v>0</v>
      </c>
      <c r="G53" s="31">
        <v>0</v>
      </c>
      <c r="H53" s="32">
        <v>27424.59</v>
      </c>
      <c r="I53" s="31">
        <v>0</v>
      </c>
      <c r="J53" s="31">
        <v>0</v>
      </c>
      <c r="K53" s="31">
        <v>27424.59</v>
      </c>
      <c r="L53" s="31">
        <v>0</v>
      </c>
      <c r="M53" s="31">
        <v>0</v>
      </c>
      <c r="N53" s="31">
        <v>0</v>
      </c>
      <c r="O53" s="32">
        <f t="shared" si="0"/>
        <v>54849.18</v>
      </c>
      <c r="P53" s="31">
        <v>4891.64</v>
      </c>
      <c r="Q53" s="31">
        <v>10952.42</v>
      </c>
      <c r="R53" s="33">
        <v>13712.29</v>
      </c>
      <c r="S53" s="33">
        <v>29556.35</v>
      </c>
      <c r="T53" s="34">
        <f t="shared" si="1"/>
        <v>25292.83</v>
      </c>
    </row>
    <row r="54" spans="1:20" ht="17.25" customHeight="1">
      <c r="A54" s="30" t="s">
        <v>57</v>
      </c>
      <c r="B54" s="31">
        <v>27424.59</v>
      </c>
      <c r="C54" s="30"/>
      <c r="D54" s="31">
        <v>0</v>
      </c>
      <c r="E54" s="31">
        <v>0</v>
      </c>
      <c r="F54" s="31">
        <v>0</v>
      </c>
      <c r="G54" s="31">
        <v>0</v>
      </c>
      <c r="H54" s="32">
        <v>27424.59</v>
      </c>
      <c r="I54" s="31">
        <v>0</v>
      </c>
      <c r="J54" s="31">
        <v>0</v>
      </c>
      <c r="K54" s="31">
        <v>27424.59</v>
      </c>
      <c r="L54" s="31">
        <v>0</v>
      </c>
      <c r="M54" s="31">
        <v>0</v>
      </c>
      <c r="N54" s="31">
        <v>0</v>
      </c>
      <c r="O54" s="32">
        <f t="shared" si="0"/>
        <v>54849.18</v>
      </c>
      <c r="P54" s="31">
        <v>4891.64</v>
      </c>
      <c r="Q54" s="31">
        <v>10952.42</v>
      </c>
      <c r="R54" s="33">
        <v>13712.29</v>
      </c>
      <c r="S54" s="33">
        <v>29556.35</v>
      </c>
      <c r="T54" s="34">
        <f t="shared" si="1"/>
        <v>25292.83</v>
      </c>
    </row>
    <row r="55" spans="1:20" ht="17.25" customHeight="1">
      <c r="A55" s="30" t="s">
        <v>58</v>
      </c>
      <c r="B55" s="31">
        <v>9067.08</v>
      </c>
      <c r="C55" s="30"/>
      <c r="D55" s="31">
        <v>0</v>
      </c>
      <c r="E55" s="31">
        <v>0</v>
      </c>
      <c r="F55" s="31">
        <v>0</v>
      </c>
      <c r="G55" s="31">
        <v>0</v>
      </c>
      <c r="H55" s="32">
        <v>9067.08</v>
      </c>
      <c r="I55" s="31">
        <v>0</v>
      </c>
      <c r="J55" s="31">
        <v>0</v>
      </c>
      <c r="K55" s="31">
        <v>9067.08</v>
      </c>
      <c r="L55" s="31">
        <v>0</v>
      </c>
      <c r="M55" s="31">
        <v>0</v>
      </c>
      <c r="N55" s="31">
        <v>0</v>
      </c>
      <c r="O55" s="32">
        <f t="shared" si="0"/>
        <v>18134.16</v>
      </c>
      <c r="P55" s="31">
        <v>853</v>
      </c>
      <c r="Q55" s="31">
        <v>3013.6</v>
      </c>
      <c r="R55" s="33">
        <v>6276.709999999999</v>
      </c>
      <c r="S55" s="33">
        <v>10143.31</v>
      </c>
      <c r="T55" s="34">
        <f t="shared" si="1"/>
        <v>7990.85</v>
      </c>
    </row>
    <row r="56" spans="1:20" ht="17.25" customHeight="1">
      <c r="A56" s="30" t="s">
        <v>59</v>
      </c>
      <c r="B56" s="31">
        <v>24682.11</v>
      </c>
      <c r="C56" s="30"/>
      <c r="D56" s="31">
        <v>0</v>
      </c>
      <c r="E56" s="31">
        <v>0</v>
      </c>
      <c r="F56" s="31">
        <v>0</v>
      </c>
      <c r="G56" s="31">
        <v>0</v>
      </c>
      <c r="H56" s="32">
        <v>24682.11</v>
      </c>
      <c r="I56" s="31">
        <v>0</v>
      </c>
      <c r="J56" s="31">
        <v>0</v>
      </c>
      <c r="K56" s="31">
        <v>24682.11</v>
      </c>
      <c r="L56" s="31">
        <v>0</v>
      </c>
      <c r="M56" s="31">
        <v>0</v>
      </c>
      <c r="N56" s="31">
        <v>0</v>
      </c>
      <c r="O56" s="32">
        <f t="shared" si="0"/>
        <v>49364.22</v>
      </c>
      <c r="P56" s="31">
        <v>4288.3</v>
      </c>
      <c r="Q56" s="31">
        <v>9609.96</v>
      </c>
      <c r="R56" s="33">
        <v>12341.050000000003</v>
      </c>
      <c r="S56" s="33">
        <v>26239.31</v>
      </c>
      <c r="T56" s="34">
        <f t="shared" si="1"/>
        <v>23124.91</v>
      </c>
    </row>
    <row r="57" spans="1:20" ht="17.25" customHeight="1">
      <c r="A57" s="30" t="s">
        <v>60</v>
      </c>
      <c r="B57" s="31">
        <v>24638.13</v>
      </c>
      <c r="C57" s="30"/>
      <c r="D57" s="31">
        <v>0</v>
      </c>
      <c r="E57" s="31">
        <v>0</v>
      </c>
      <c r="F57" s="31">
        <v>0</v>
      </c>
      <c r="G57" s="31">
        <v>0</v>
      </c>
      <c r="H57" s="32">
        <v>24638.13</v>
      </c>
      <c r="I57" s="31">
        <v>0</v>
      </c>
      <c r="J57" s="31">
        <v>0</v>
      </c>
      <c r="K57" s="31">
        <v>24638.13</v>
      </c>
      <c r="L57" s="31">
        <v>0</v>
      </c>
      <c r="M57" s="31">
        <v>0</v>
      </c>
      <c r="N57" s="31">
        <v>0</v>
      </c>
      <c r="O57" s="32">
        <f t="shared" si="0"/>
        <v>49276.26</v>
      </c>
      <c r="P57" s="31">
        <v>3136.86</v>
      </c>
      <c r="Q57" s="31">
        <v>0</v>
      </c>
      <c r="R57" s="33">
        <v>12319.06</v>
      </c>
      <c r="S57" s="33">
        <v>15455.92</v>
      </c>
      <c r="T57" s="34">
        <f t="shared" si="1"/>
        <v>33820.340000000004</v>
      </c>
    </row>
    <row r="58" spans="1:20" ht="17.25" customHeight="1">
      <c r="A58" s="30" t="s">
        <v>61</v>
      </c>
      <c r="B58" s="31">
        <v>24682.11</v>
      </c>
      <c r="C58" s="30"/>
      <c r="D58" s="31">
        <v>0</v>
      </c>
      <c r="E58" s="31">
        <v>0</v>
      </c>
      <c r="F58" s="31">
        <v>0</v>
      </c>
      <c r="G58" s="31">
        <v>0</v>
      </c>
      <c r="H58" s="32">
        <v>24682.11</v>
      </c>
      <c r="I58" s="31">
        <v>0</v>
      </c>
      <c r="J58" s="31">
        <v>0</v>
      </c>
      <c r="K58" s="31">
        <v>24682.11</v>
      </c>
      <c r="L58" s="31">
        <v>0</v>
      </c>
      <c r="M58" s="31">
        <v>0</v>
      </c>
      <c r="N58" s="31">
        <v>0</v>
      </c>
      <c r="O58" s="32">
        <f t="shared" si="0"/>
        <v>49364.22</v>
      </c>
      <c r="P58" s="31">
        <v>4288.3</v>
      </c>
      <c r="Q58" s="31">
        <v>9609.96</v>
      </c>
      <c r="R58" s="33">
        <v>14338.84</v>
      </c>
      <c r="S58" s="33">
        <v>28237.1</v>
      </c>
      <c r="T58" s="34">
        <f t="shared" si="1"/>
        <v>21127.120000000003</v>
      </c>
    </row>
    <row r="59" spans="1:20" ht="17.25" customHeight="1">
      <c r="A59" s="30" t="s">
        <v>62</v>
      </c>
      <c r="B59" s="31">
        <v>28708.18</v>
      </c>
      <c r="C59" s="30"/>
      <c r="D59" s="31">
        <v>0</v>
      </c>
      <c r="E59" s="31">
        <v>0</v>
      </c>
      <c r="F59" s="31">
        <v>0</v>
      </c>
      <c r="G59" s="31">
        <v>0</v>
      </c>
      <c r="H59" s="32">
        <v>28708.18</v>
      </c>
      <c r="I59" s="31">
        <v>0</v>
      </c>
      <c r="J59" s="31">
        <v>0</v>
      </c>
      <c r="K59" s="31">
        <v>28708.18</v>
      </c>
      <c r="L59" s="31">
        <v>0</v>
      </c>
      <c r="M59" s="31">
        <v>0</v>
      </c>
      <c r="N59" s="31">
        <v>0</v>
      </c>
      <c r="O59" s="32">
        <f t="shared" si="0"/>
        <v>57416.36</v>
      </c>
      <c r="P59" s="31">
        <v>5858.16</v>
      </c>
      <c r="Q59" s="31">
        <v>14530.1</v>
      </c>
      <c r="R59" s="33">
        <v>14354.09</v>
      </c>
      <c r="S59" s="33">
        <v>34742.35</v>
      </c>
      <c r="T59" s="34">
        <f t="shared" si="1"/>
        <v>22674.010000000002</v>
      </c>
    </row>
    <row r="60" spans="1:20" ht="17.25" customHeight="1">
      <c r="A60" s="30" t="s">
        <v>63</v>
      </c>
      <c r="B60" s="31">
        <v>25289.16</v>
      </c>
      <c r="C60" s="30"/>
      <c r="D60" s="31">
        <v>0</v>
      </c>
      <c r="E60" s="31">
        <v>0</v>
      </c>
      <c r="F60" s="31">
        <v>0</v>
      </c>
      <c r="G60" s="31">
        <v>0</v>
      </c>
      <c r="H60" s="32">
        <v>25289.16</v>
      </c>
      <c r="I60" s="31">
        <v>0</v>
      </c>
      <c r="J60" s="31">
        <v>0</v>
      </c>
      <c r="K60" s="31">
        <v>25289.16</v>
      </c>
      <c r="L60" s="31">
        <v>0</v>
      </c>
      <c r="M60" s="31">
        <v>0</v>
      </c>
      <c r="N60" s="31">
        <v>0</v>
      </c>
      <c r="O60" s="32">
        <f t="shared" si="0"/>
        <v>50578.32</v>
      </c>
      <c r="P60" s="31">
        <v>4421.86</v>
      </c>
      <c r="Q60" s="31">
        <v>10954.3</v>
      </c>
      <c r="R60" s="33">
        <v>14061.740000000002</v>
      </c>
      <c r="S60" s="33">
        <v>29437.9</v>
      </c>
      <c r="T60" s="34">
        <f t="shared" si="1"/>
        <v>21140.42</v>
      </c>
    </row>
    <row r="61" spans="1:20" ht="17.25" customHeight="1">
      <c r="A61" s="30" t="s">
        <v>64</v>
      </c>
      <c r="B61" s="31">
        <v>27424.59</v>
      </c>
      <c r="C61" s="30"/>
      <c r="D61" s="31">
        <v>0</v>
      </c>
      <c r="E61" s="31">
        <v>0</v>
      </c>
      <c r="F61" s="31">
        <v>0</v>
      </c>
      <c r="G61" s="31">
        <v>0</v>
      </c>
      <c r="H61" s="32">
        <v>27424.59</v>
      </c>
      <c r="I61" s="31">
        <v>0</v>
      </c>
      <c r="J61" s="31">
        <v>0</v>
      </c>
      <c r="K61" s="31">
        <v>27424.59</v>
      </c>
      <c r="L61" s="31">
        <v>0</v>
      </c>
      <c r="M61" s="31">
        <v>0</v>
      </c>
      <c r="N61" s="31">
        <v>0</v>
      </c>
      <c r="O61" s="32">
        <f t="shared" si="0"/>
        <v>54849.18</v>
      </c>
      <c r="P61" s="31">
        <v>4891.64</v>
      </c>
      <c r="Q61" s="31">
        <v>11999.6</v>
      </c>
      <c r="R61" s="33">
        <v>17975.79</v>
      </c>
      <c r="S61" s="33">
        <v>34867.03</v>
      </c>
      <c r="T61" s="34">
        <f t="shared" si="1"/>
        <v>19982.15</v>
      </c>
    </row>
    <row r="62" spans="1:20" ht="17.25" customHeight="1">
      <c r="A62" s="30" t="s">
        <v>65</v>
      </c>
      <c r="B62" s="31">
        <v>4678.71</v>
      </c>
      <c r="C62" s="30"/>
      <c r="D62" s="31">
        <v>0</v>
      </c>
      <c r="E62" s="31">
        <v>0</v>
      </c>
      <c r="F62" s="31">
        <v>0</v>
      </c>
      <c r="G62" s="31">
        <v>0</v>
      </c>
      <c r="H62" s="32">
        <v>4678.71</v>
      </c>
      <c r="I62" s="31">
        <v>0</v>
      </c>
      <c r="J62" s="31">
        <v>0</v>
      </c>
      <c r="K62" s="31">
        <v>4678.71</v>
      </c>
      <c r="L62" s="31">
        <v>0</v>
      </c>
      <c r="M62" s="31">
        <v>0</v>
      </c>
      <c r="N62" s="31">
        <v>0</v>
      </c>
      <c r="O62" s="32">
        <f t="shared" si="0"/>
        <v>9357.42</v>
      </c>
      <c r="P62" s="31">
        <v>0</v>
      </c>
      <c r="Q62" s="31">
        <v>834.58</v>
      </c>
      <c r="R62" s="33">
        <v>2339.35</v>
      </c>
      <c r="S62" s="33">
        <v>3173.93</v>
      </c>
      <c r="T62" s="34">
        <f t="shared" si="1"/>
        <v>6183.49</v>
      </c>
    </row>
    <row r="63" spans="1:20" ht="17.25" customHeight="1">
      <c r="A63" s="30" t="s">
        <v>66</v>
      </c>
      <c r="B63" s="31">
        <v>19656.53</v>
      </c>
      <c r="C63" s="30"/>
      <c r="D63" s="31">
        <v>0</v>
      </c>
      <c r="E63" s="31">
        <v>0</v>
      </c>
      <c r="F63" s="31">
        <v>0</v>
      </c>
      <c r="G63" s="31">
        <v>0</v>
      </c>
      <c r="H63" s="32">
        <v>19656.53</v>
      </c>
      <c r="I63" s="31">
        <v>0</v>
      </c>
      <c r="J63" s="31">
        <v>0</v>
      </c>
      <c r="K63" s="31">
        <v>19656.53</v>
      </c>
      <c r="L63" s="31">
        <v>0</v>
      </c>
      <c r="M63" s="31">
        <v>0</v>
      </c>
      <c r="N63" s="31">
        <v>0</v>
      </c>
      <c r="O63" s="32">
        <f t="shared" si="0"/>
        <v>39313.06</v>
      </c>
      <c r="P63" s="31">
        <v>3182.68</v>
      </c>
      <c r="Q63" s="31">
        <v>8197.14</v>
      </c>
      <c r="R63" s="33">
        <v>14013.2</v>
      </c>
      <c r="S63" s="33">
        <v>25393.02</v>
      </c>
      <c r="T63" s="34">
        <f t="shared" si="1"/>
        <v>13920.039999999997</v>
      </c>
    </row>
    <row r="64" spans="1:20" ht="17.25" customHeight="1">
      <c r="A64" s="30" t="s">
        <v>67</v>
      </c>
      <c r="B64" s="31">
        <v>13712.3</v>
      </c>
      <c r="C64" s="30"/>
      <c r="D64" s="31">
        <v>0</v>
      </c>
      <c r="E64" s="31">
        <v>0</v>
      </c>
      <c r="F64" s="31">
        <v>0</v>
      </c>
      <c r="G64" s="31">
        <v>0</v>
      </c>
      <c r="H64" s="32">
        <v>13712.3</v>
      </c>
      <c r="I64" s="31">
        <v>0</v>
      </c>
      <c r="J64" s="31">
        <v>0</v>
      </c>
      <c r="K64" s="31">
        <v>13712.3</v>
      </c>
      <c r="L64" s="31">
        <v>0</v>
      </c>
      <c r="M64" s="31">
        <v>0</v>
      </c>
      <c r="N64" s="31">
        <v>0</v>
      </c>
      <c r="O64" s="32">
        <f t="shared" si="0"/>
        <v>27424.6</v>
      </c>
      <c r="P64" s="31">
        <v>1874.94</v>
      </c>
      <c r="Q64" s="31">
        <v>5287.44</v>
      </c>
      <c r="R64" s="33">
        <v>6856.15</v>
      </c>
      <c r="S64" s="33">
        <v>14018.53</v>
      </c>
      <c r="T64" s="34">
        <f t="shared" si="1"/>
        <v>13406.069999999998</v>
      </c>
    </row>
    <row r="65" spans="1:20" ht="17.25" customHeight="1">
      <c r="A65" s="30" t="s">
        <v>68</v>
      </c>
      <c r="B65" s="31">
        <v>30471.1</v>
      </c>
      <c r="C65" s="30"/>
      <c r="D65" s="31">
        <v>0</v>
      </c>
      <c r="E65" s="31">
        <v>0</v>
      </c>
      <c r="F65" s="31">
        <v>0</v>
      </c>
      <c r="G65" s="31">
        <v>0</v>
      </c>
      <c r="H65" s="32">
        <v>30471.1</v>
      </c>
      <c r="I65" s="31">
        <v>0</v>
      </c>
      <c r="J65" s="31">
        <v>0</v>
      </c>
      <c r="K65" s="31">
        <v>30471.1</v>
      </c>
      <c r="L65" s="31">
        <v>0</v>
      </c>
      <c r="M65" s="31">
        <v>0</v>
      </c>
      <c r="N65" s="31">
        <v>0</v>
      </c>
      <c r="O65" s="32">
        <f t="shared" si="0"/>
        <v>60942.2</v>
      </c>
      <c r="P65" s="31">
        <v>5561.88</v>
      </c>
      <c r="Q65" s="31">
        <v>12443.68</v>
      </c>
      <c r="R65" s="33">
        <v>15235.55</v>
      </c>
      <c r="S65" s="33">
        <v>33241.11</v>
      </c>
      <c r="T65" s="34">
        <f t="shared" si="1"/>
        <v>27701.089999999997</v>
      </c>
    </row>
    <row r="66" spans="1:20" ht="17.25" customHeight="1">
      <c r="A66" s="30" t="s">
        <v>69</v>
      </c>
      <c r="B66" s="31">
        <v>22729.17</v>
      </c>
      <c r="C66" s="30"/>
      <c r="D66" s="31">
        <v>0</v>
      </c>
      <c r="E66" s="31">
        <v>0</v>
      </c>
      <c r="F66" s="31">
        <v>0</v>
      </c>
      <c r="G66" s="31">
        <v>0</v>
      </c>
      <c r="H66" s="32">
        <v>22729.17</v>
      </c>
      <c r="I66" s="31">
        <v>0</v>
      </c>
      <c r="J66" s="31">
        <v>0</v>
      </c>
      <c r="K66" s="31">
        <v>11364.59</v>
      </c>
      <c r="L66" s="31">
        <v>0</v>
      </c>
      <c r="M66" s="31">
        <v>0</v>
      </c>
      <c r="N66" s="31">
        <v>0</v>
      </c>
      <c r="O66" s="32">
        <f t="shared" si="0"/>
        <v>34093.759999999995</v>
      </c>
      <c r="P66" s="31">
        <v>2608.55</v>
      </c>
      <c r="Q66" s="31">
        <v>5872.52</v>
      </c>
      <c r="R66" s="33">
        <v>5682.29</v>
      </c>
      <c r="S66" s="33">
        <v>14163.36</v>
      </c>
      <c r="T66" s="34">
        <f t="shared" si="1"/>
        <v>19930.399999999994</v>
      </c>
    </row>
    <row r="67" spans="1:20" ht="17.25" customHeight="1">
      <c r="A67" s="30" t="s">
        <v>70</v>
      </c>
      <c r="B67" s="31">
        <v>11106.96</v>
      </c>
      <c r="C67" s="30"/>
      <c r="D67" s="31">
        <v>0</v>
      </c>
      <c r="E67" s="31">
        <v>0</v>
      </c>
      <c r="F67" s="31">
        <v>0</v>
      </c>
      <c r="G67" s="31">
        <v>0</v>
      </c>
      <c r="H67" s="32">
        <v>11106.96</v>
      </c>
      <c r="I67" s="31">
        <v>0</v>
      </c>
      <c r="J67" s="31">
        <v>0</v>
      </c>
      <c r="K67" s="31">
        <v>11106.96</v>
      </c>
      <c r="L67" s="31">
        <v>0</v>
      </c>
      <c r="M67" s="31">
        <v>0</v>
      </c>
      <c r="N67" s="31">
        <v>0</v>
      </c>
      <c r="O67" s="32">
        <f t="shared" si="0"/>
        <v>22213.92</v>
      </c>
      <c r="P67" s="31">
        <v>1301.78</v>
      </c>
      <c r="Q67" s="31">
        <v>2964.92</v>
      </c>
      <c r="R67" s="33">
        <v>5553.48</v>
      </c>
      <c r="S67" s="33">
        <v>9820.18</v>
      </c>
      <c r="T67" s="34">
        <f t="shared" si="1"/>
        <v>12393.739999999998</v>
      </c>
    </row>
    <row r="68" spans="1:20" ht="17.25" customHeight="1">
      <c r="A68" s="30" t="s">
        <v>71</v>
      </c>
      <c r="B68" s="31">
        <v>4678.71</v>
      </c>
      <c r="C68" s="30"/>
      <c r="D68" s="31">
        <v>0</v>
      </c>
      <c r="E68" s="31">
        <v>0</v>
      </c>
      <c r="F68" s="31">
        <v>0</v>
      </c>
      <c r="G68" s="31">
        <v>0</v>
      </c>
      <c r="H68" s="32">
        <v>4678.71</v>
      </c>
      <c r="I68" s="31">
        <v>0</v>
      </c>
      <c r="J68" s="31">
        <v>0</v>
      </c>
      <c r="K68" s="31">
        <v>4678.71</v>
      </c>
      <c r="L68" s="31">
        <v>0</v>
      </c>
      <c r="M68" s="31">
        <v>0</v>
      </c>
      <c r="N68" s="31">
        <v>0</v>
      </c>
      <c r="O68" s="32">
        <f t="shared" si="0"/>
        <v>9357.42</v>
      </c>
      <c r="P68" s="31">
        <v>0</v>
      </c>
      <c r="Q68" s="31">
        <v>834.58</v>
      </c>
      <c r="R68" s="33">
        <v>2339.35</v>
      </c>
      <c r="S68" s="33">
        <v>3173.93</v>
      </c>
      <c r="T68" s="34">
        <f t="shared" si="1"/>
        <v>6183.49</v>
      </c>
    </row>
    <row r="69" spans="1:20" ht="17.25" customHeight="1">
      <c r="A69" s="30" t="s">
        <v>72</v>
      </c>
      <c r="B69" s="31">
        <v>10831.35</v>
      </c>
      <c r="C69" s="30"/>
      <c r="D69" s="31">
        <v>0</v>
      </c>
      <c r="E69" s="31">
        <v>0</v>
      </c>
      <c r="F69" s="31">
        <v>0</v>
      </c>
      <c r="G69" s="31">
        <v>0</v>
      </c>
      <c r="H69" s="32">
        <v>10831.35</v>
      </c>
      <c r="I69" s="31">
        <v>0</v>
      </c>
      <c r="J69" s="31">
        <v>0</v>
      </c>
      <c r="K69" s="31">
        <v>3610.45</v>
      </c>
      <c r="L69" s="31">
        <v>0</v>
      </c>
      <c r="M69" s="31">
        <v>0</v>
      </c>
      <c r="N69" s="31">
        <v>0</v>
      </c>
      <c r="O69" s="32">
        <f t="shared" si="0"/>
        <v>14441.8</v>
      </c>
      <c r="P69" s="31">
        <v>620.57</v>
      </c>
      <c r="Q69" s="31">
        <v>1415.01</v>
      </c>
      <c r="R69" s="33">
        <v>1805.2199999999998</v>
      </c>
      <c r="S69" s="33">
        <v>3840.8</v>
      </c>
      <c r="T69" s="34">
        <f t="shared" si="1"/>
        <v>10601</v>
      </c>
    </row>
    <row r="70" spans="1:20" ht="17.25" customHeight="1">
      <c r="A70" s="30" t="s">
        <v>73</v>
      </c>
      <c r="B70" s="31">
        <v>27424.59</v>
      </c>
      <c r="C70" s="30"/>
      <c r="D70" s="31">
        <v>0</v>
      </c>
      <c r="E70" s="31">
        <v>0</v>
      </c>
      <c r="F70" s="31">
        <v>0</v>
      </c>
      <c r="G70" s="31">
        <v>0</v>
      </c>
      <c r="H70" s="32">
        <v>27424.59</v>
      </c>
      <c r="I70" s="31">
        <v>0</v>
      </c>
      <c r="J70" s="31">
        <v>0</v>
      </c>
      <c r="K70" s="31">
        <v>27424.59</v>
      </c>
      <c r="L70" s="31">
        <v>0</v>
      </c>
      <c r="M70" s="31">
        <v>0</v>
      </c>
      <c r="N70" s="31">
        <v>0</v>
      </c>
      <c r="O70" s="32">
        <f t="shared" si="0"/>
        <v>54849.18</v>
      </c>
      <c r="P70" s="31">
        <v>4891.64</v>
      </c>
      <c r="Q70" s="31">
        <v>10952.42</v>
      </c>
      <c r="R70" s="33">
        <v>14640.28</v>
      </c>
      <c r="S70" s="33">
        <v>30484.34</v>
      </c>
      <c r="T70" s="34">
        <f t="shared" si="1"/>
        <v>24364.84</v>
      </c>
    </row>
    <row r="71" spans="1:20" ht="17.25" customHeight="1">
      <c r="A71" s="30" t="s">
        <v>74</v>
      </c>
      <c r="B71" s="31">
        <v>30471.1</v>
      </c>
      <c r="C71" s="30"/>
      <c r="D71" s="31">
        <v>0</v>
      </c>
      <c r="E71" s="31">
        <v>0</v>
      </c>
      <c r="F71" s="31">
        <v>0</v>
      </c>
      <c r="G71" s="31">
        <v>0</v>
      </c>
      <c r="H71" s="32">
        <v>30471.1</v>
      </c>
      <c r="I71" s="31">
        <v>0</v>
      </c>
      <c r="J71" s="31">
        <v>0</v>
      </c>
      <c r="K71" s="31">
        <v>30471.1</v>
      </c>
      <c r="L71" s="31">
        <v>0</v>
      </c>
      <c r="M71" s="31">
        <v>0</v>
      </c>
      <c r="N71" s="31">
        <v>0</v>
      </c>
      <c r="O71" s="32">
        <f t="shared" si="0"/>
        <v>60942.2</v>
      </c>
      <c r="P71" s="31">
        <v>4420.12</v>
      </c>
      <c r="Q71" s="31">
        <v>0</v>
      </c>
      <c r="R71" s="33">
        <v>15235.55</v>
      </c>
      <c r="S71" s="33">
        <v>19655.67</v>
      </c>
      <c r="T71" s="34">
        <f t="shared" si="1"/>
        <v>41286.53</v>
      </c>
    </row>
    <row r="72" spans="1:20" ht="17.25" customHeight="1">
      <c r="A72" s="30" t="s">
        <v>75</v>
      </c>
      <c r="B72" s="31">
        <v>11575.81</v>
      </c>
      <c r="C72" s="30"/>
      <c r="D72" s="31">
        <v>0</v>
      </c>
      <c r="E72" s="31">
        <v>0</v>
      </c>
      <c r="F72" s="31">
        <v>0</v>
      </c>
      <c r="G72" s="31">
        <v>0</v>
      </c>
      <c r="H72" s="32">
        <v>11575.81</v>
      </c>
      <c r="I72" s="31">
        <v>0</v>
      </c>
      <c r="J72" s="31">
        <v>0</v>
      </c>
      <c r="K72" s="31">
        <v>11575.81</v>
      </c>
      <c r="L72" s="31">
        <v>0</v>
      </c>
      <c r="M72" s="31">
        <v>0</v>
      </c>
      <c r="N72" s="31">
        <v>0</v>
      </c>
      <c r="O72" s="32">
        <f t="shared" si="0"/>
        <v>23151.62</v>
      </c>
      <c r="P72" s="31">
        <v>1404.92</v>
      </c>
      <c r="Q72" s="31">
        <v>3194.44</v>
      </c>
      <c r="R72" s="33">
        <v>5787.9</v>
      </c>
      <c r="S72" s="33">
        <v>10387.26</v>
      </c>
      <c r="T72" s="34">
        <f t="shared" si="1"/>
        <v>12764.359999999999</v>
      </c>
    </row>
    <row r="73" spans="1:20" ht="17.25" customHeight="1">
      <c r="A73" s="30" t="s">
        <v>76</v>
      </c>
      <c r="B73" s="31">
        <v>27424.59</v>
      </c>
      <c r="C73" s="30"/>
      <c r="D73" s="31">
        <v>0</v>
      </c>
      <c r="E73" s="31">
        <v>0</v>
      </c>
      <c r="F73" s="31">
        <v>0</v>
      </c>
      <c r="G73" s="31">
        <v>0</v>
      </c>
      <c r="H73" s="32">
        <v>27424.59</v>
      </c>
      <c r="I73" s="31">
        <v>0</v>
      </c>
      <c r="J73" s="31">
        <v>0</v>
      </c>
      <c r="K73" s="31">
        <v>27424.59</v>
      </c>
      <c r="L73" s="31">
        <v>0</v>
      </c>
      <c r="M73" s="31">
        <v>0</v>
      </c>
      <c r="N73" s="31">
        <v>0</v>
      </c>
      <c r="O73" s="32">
        <f t="shared" si="0"/>
        <v>54849.18</v>
      </c>
      <c r="P73" s="31">
        <v>3749.88</v>
      </c>
      <c r="Q73" s="31">
        <v>0</v>
      </c>
      <c r="R73" s="33">
        <v>21324.62</v>
      </c>
      <c r="S73" s="33">
        <v>25074.5</v>
      </c>
      <c r="T73" s="34">
        <f t="shared" si="1"/>
        <v>29774.68</v>
      </c>
    </row>
    <row r="74" spans="1:20" ht="17.25" customHeight="1">
      <c r="A74" s="30" t="s">
        <v>77</v>
      </c>
      <c r="B74" s="31">
        <v>828.97</v>
      </c>
      <c r="C74" s="30"/>
      <c r="D74" s="31">
        <v>0</v>
      </c>
      <c r="E74" s="31">
        <v>0</v>
      </c>
      <c r="F74" s="31">
        <v>0</v>
      </c>
      <c r="G74" s="31">
        <v>0</v>
      </c>
      <c r="H74" s="32">
        <v>828.97</v>
      </c>
      <c r="I74" s="31">
        <v>0</v>
      </c>
      <c r="J74" s="31">
        <v>0</v>
      </c>
      <c r="K74" s="31">
        <v>5261.06</v>
      </c>
      <c r="L74" s="31">
        <v>0</v>
      </c>
      <c r="M74" s="31">
        <v>0</v>
      </c>
      <c r="N74" s="31">
        <v>0</v>
      </c>
      <c r="O74" s="32">
        <f t="shared" si="0"/>
        <v>6090.030000000001</v>
      </c>
      <c r="P74" s="31">
        <v>15.68</v>
      </c>
      <c r="Q74" s="31">
        <v>1378.52</v>
      </c>
      <c r="R74" s="33">
        <v>3820.09</v>
      </c>
      <c r="S74" s="33">
        <v>5214.29</v>
      </c>
      <c r="T74" s="34">
        <f t="shared" si="1"/>
        <v>875.7400000000007</v>
      </c>
    </row>
    <row r="75" spans="1:20" ht="17.25" customHeight="1">
      <c r="A75" s="30" t="s">
        <v>78</v>
      </c>
      <c r="B75" s="31">
        <v>4678.71</v>
      </c>
      <c r="C75" s="30"/>
      <c r="D75" s="31">
        <v>0</v>
      </c>
      <c r="E75" s="31">
        <v>0</v>
      </c>
      <c r="F75" s="31">
        <v>0</v>
      </c>
      <c r="G75" s="31">
        <v>0</v>
      </c>
      <c r="H75" s="32">
        <v>4678.71</v>
      </c>
      <c r="I75" s="31">
        <v>0</v>
      </c>
      <c r="J75" s="31">
        <v>0</v>
      </c>
      <c r="K75" s="31">
        <v>4678.71</v>
      </c>
      <c r="L75" s="31">
        <v>0</v>
      </c>
      <c r="M75" s="31">
        <v>0</v>
      </c>
      <c r="N75" s="31">
        <v>0</v>
      </c>
      <c r="O75" s="32">
        <f t="shared" si="0"/>
        <v>9357.42</v>
      </c>
      <c r="P75" s="31">
        <v>0</v>
      </c>
      <c r="Q75" s="31">
        <v>834.58</v>
      </c>
      <c r="R75" s="33">
        <v>2339.35</v>
      </c>
      <c r="S75" s="33">
        <v>3173.93</v>
      </c>
      <c r="T75" s="34">
        <f t="shared" si="1"/>
        <v>6183.49</v>
      </c>
    </row>
    <row r="76" spans="1:20" ht="17.25" customHeight="1">
      <c r="A76" s="30" t="s">
        <v>79</v>
      </c>
      <c r="B76" s="31">
        <v>27424.59</v>
      </c>
      <c r="C76" s="30"/>
      <c r="D76" s="31">
        <v>0</v>
      </c>
      <c r="E76" s="31">
        <v>0</v>
      </c>
      <c r="F76" s="31">
        <v>0</v>
      </c>
      <c r="G76" s="31">
        <v>0</v>
      </c>
      <c r="H76" s="32">
        <v>27424.59</v>
      </c>
      <c r="I76" s="31">
        <v>0</v>
      </c>
      <c r="J76" s="31">
        <v>0</v>
      </c>
      <c r="K76" s="31">
        <v>27424.59</v>
      </c>
      <c r="L76" s="31">
        <v>0</v>
      </c>
      <c r="M76" s="31">
        <v>0</v>
      </c>
      <c r="N76" s="31">
        <v>0</v>
      </c>
      <c r="O76" s="32">
        <f t="shared" si="0"/>
        <v>54849.18</v>
      </c>
      <c r="P76" s="31">
        <v>3749.88</v>
      </c>
      <c r="Q76" s="31">
        <v>0</v>
      </c>
      <c r="R76" s="33">
        <v>15448.25</v>
      </c>
      <c r="S76" s="33">
        <v>19198.13</v>
      </c>
      <c r="T76" s="34">
        <f t="shared" si="1"/>
        <v>35651.05</v>
      </c>
    </row>
    <row r="77" spans="1:20" ht="17.25" customHeight="1">
      <c r="A77" s="30" t="s">
        <v>80</v>
      </c>
      <c r="B77" s="31">
        <v>24682.11</v>
      </c>
      <c r="C77" s="30"/>
      <c r="D77" s="31">
        <v>0</v>
      </c>
      <c r="E77" s="31">
        <v>0</v>
      </c>
      <c r="F77" s="31">
        <v>0</v>
      </c>
      <c r="G77" s="31">
        <v>0</v>
      </c>
      <c r="H77" s="32">
        <v>24682.11</v>
      </c>
      <c r="I77" s="31">
        <v>0</v>
      </c>
      <c r="J77" s="31">
        <v>0</v>
      </c>
      <c r="K77" s="31">
        <v>24682.11</v>
      </c>
      <c r="L77" s="31">
        <v>0</v>
      </c>
      <c r="M77" s="31">
        <v>0</v>
      </c>
      <c r="N77" s="31">
        <v>0</v>
      </c>
      <c r="O77" s="32">
        <f t="shared" si="0"/>
        <v>49364.22</v>
      </c>
      <c r="P77" s="31">
        <v>4288.3</v>
      </c>
      <c r="Q77" s="31">
        <v>9609.96</v>
      </c>
      <c r="R77" s="33">
        <v>12341.050000000003</v>
      </c>
      <c r="S77" s="33">
        <v>26239.31</v>
      </c>
      <c r="T77" s="34">
        <f t="shared" si="1"/>
        <v>23124.91</v>
      </c>
    </row>
    <row r="78" spans="1:20" ht="17.25" customHeight="1">
      <c r="A78" s="30" t="s">
        <v>81</v>
      </c>
      <c r="B78" s="31">
        <v>16215.78</v>
      </c>
      <c r="C78" s="30"/>
      <c r="D78" s="31">
        <v>0</v>
      </c>
      <c r="E78" s="31">
        <v>0</v>
      </c>
      <c r="F78" s="31">
        <v>0</v>
      </c>
      <c r="G78" s="31">
        <v>0</v>
      </c>
      <c r="H78" s="32">
        <v>16215.78</v>
      </c>
      <c r="I78" s="31">
        <v>0</v>
      </c>
      <c r="J78" s="31">
        <v>0</v>
      </c>
      <c r="K78" s="31">
        <v>16215.78</v>
      </c>
      <c r="L78" s="31">
        <v>0</v>
      </c>
      <c r="M78" s="31">
        <v>0</v>
      </c>
      <c r="N78" s="31">
        <v>0</v>
      </c>
      <c r="O78" s="32">
        <f t="shared" si="0"/>
        <v>32431.56</v>
      </c>
      <c r="P78" s="31">
        <v>2425.72</v>
      </c>
      <c r="Q78" s="31">
        <v>6512.88</v>
      </c>
      <c r="R78" s="33">
        <v>8107.890000000001</v>
      </c>
      <c r="S78" s="33">
        <v>17046.49</v>
      </c>
      <c r="T78" s="34">
        <f t="shared" si="1"/>
        <v>15385.07</v>
      </c>
    </row>
    <row r="79" spans="1:20" ht="17.25" customHeight="1">
      <c r="A79" s="30" t="s">
        <v>82</v>
      </c>
      <c r="B79" s="31">
        <v>12548.52</v>
      </c>
      <c r="C79" s="30"/>
      <c r="D79" s="31">
        <v>0</v>
      </c>
      <c r="E79" s="31">
        <v>0</v>
      </c>
      <c r="F79" s="31">
        <v>0</v>
      </c>
      <c r="G79" s="31">
        <v>0</v>
      </c>
      <c r="H79" s="32">
        <v>12548.52</v>
      </c>
      <c r="I79" s="31">
        <v>0</v>
      </c>
      <c r="J79" s="31">
        <v>0</v>
      </c>
      <c r="K79" s="31">
        <v>12548.52</v>
      </c>
      <c r="L79" s="31">
        <v>0</v>
      </c>
      <c r="M79" s="31">
        <v>0</v>
      </c>
      <c r="N79" s="31">
        <v>0</v>
      </c>
      <c r="O79" s="32">
        <f t="shared" si="0"/>
        <v>25097.04</v>
      </c>
      <c r="P79" s="31">
        <v>477.16</v>
      </c>
      <c r="Q79" s="31">
        <v>0</v>
      </c>
      <c r="R79" s="33">
        <v>6274.26</v>
      </c>
      <c r="S79" s="33">
        <v>6751.42</v>
      </c>
      <c r="T79" s="34">
        <f t="shared" si="1"/>
        <v>18345.620000000003</v>
      </c>
    </row>
    <row r="80" spans="1:20" ht="17.25" customHeight="1">
      <c r="A80" s="30" t="s">
        <v>83</v>
      </c>
      <c r="B80" s="31">
        <v>4005.95</v>
      </c>
      <c r="C80" s="30"/>
      <c r="D80" s="31">
        <v>0</v>
      </c>
      <c r="E80" s="31">
        <v>0</v>
      </c>
      <c r="F80" s="31">
        <v>0</v>
      </c>
      <c r="G80" s="31">
        <v>0</v>
      </c>
      <c r="H80" s="32">
        <v>4005.95</v>
      </c>
      <c r="I80" s="31">
        <v>0</v>
      </c>
      <c r="J80" s="31">
        <v>0</v>
      </c>
      <c r="K80" s="31">
        <v>4005.95</v>
      </c>
      <c r="L80" s="31">
        <v>0</v>
      </c>
      <c r="M80" s="31">
        <v>0</v>
      </c>
      <c r="N80" s="31">
        <v>0</v>
      </c>
      <c r="O80" s="32">
        <f t="shared" si="0"/>
        <v>8011.9</v>
      </c>
      <c r="P80" s="31">
        <v>0</v>
      </c>
      <c r="Q80" s="31">
        <v>530.42</v>
      </c>
      <c r="R80" s="33">
        <v>2897.2</v>
      </c>
      <c r="S80" s="33">
        <v>3427.62</v>
      </c>
      <c r="T80" s="34">
        <f t="shared" si="1"/>
        <v>4584.28</v>
      </c>
    </row>
    <row r="81" spans="1:20" ht="17.25" customHeight="1">
      <c r="A81" s="30" t="s">
        <v>84</v>
      </c>
      <c r="B81" s="31">
        <v>16620.94</v>
      </c>
      <c r="C81" s="30"/>
      <c r="D81" s="31">
        <v>0</v>
      </c>
      <c r="E81" s="31">
        <v>0</v>
      </c>
      <c r="F81" s="31">
        <v>0</v>
      </c>
      <c r="G81" s="31">
        <v>0</v>
      </c>
      <c r="H81" s="32">
        <v>16620.94</v>
      </c>
      <c r="I81" s="31">
        <v>0</v>
      </c>
      <c r="J81" s="31">
        <v>0</v>
      </c>
      <c r="K81" s="31">
        <v>16620.94</v>
      </c>
      <c r="L81" s="31">
        <v>0</v>
      </c>
      <c r="M81" s="31">
        <v>0</v>
      </c>
      <c r="N81" s="31">
        <v>0</v>
      </c>
      <c r="O81" s="32">
        <f t="shared" si="0"/>
        <v>33241.88</v>
      </c>
      <c r="P81" s="31">
        <v>2514.84</v>
      </c>
      <c r="Q81" s="31">
        <v>6711.22</v>
      </c>
      <c r="R81" s="33">
        <v>8310.469999999998</v>
      </c>
      <c r="S81" s="33">
        <v>17536.53</v>
      </c>
      <c r="T81" s="34">
        <f t="shared" si="1"/>
        <v>15705.349999999999</v>
      </c>
    </row>
    <row r="82" spans="1:20" ht="17.25" customHeight="1">
      <c r="A82" s="30" t="s">
        <v>85</v>
      </c>
      <c r="B82" s="31">
        <v>12030.44</v>
      </c>
      <c r="C82" s="30"/>
      <c r="D82" s="31">
        <v>0</v>
      </c>
      <c r="E82" s="31">
        <v>0</v>
      </c>
      <c r="F82" s="31">
        <v>8120.54</v>
      </c>
      <c r="G82" s="31">
        <v>0</v>
      </c>
      <c r="H82" s="32">
        <v>20150.98</v>
      </c>
      <c r="I82" s="31">
        <v>0</v>
      </c>
      <c r="J82" s="31">
        <v>0</v>
      </c>
      <c r="K82" s="31">
        <v>5012.68</v>
      </c>
      <c r="L82" s="31">
        <v>0</v>
      </c>
      <c r="M82" s="31">
        <v>0</v>
      </c>
      <c r="N82" s="31">
        <v>0</v>
      </c>
      <c r="O82" s="32">
        <f t="shared" si="0"/>
        <v>25163.66</v>
      </c>
      <c r="P82" s="31">
        <v>1074.85</v>
      </c>
      <c r="Q82" s="31">
        <v>3964.49</v>
      </c>
      <c r="R82" s="33">
        <v>1503.8000000000006</v>
      </c>
      <c r="S82" s="33">
        <v>6543.14</v>
      </c>
      <c r="T82" s="34">
        <f t="shared" si="1"/>
        <v>18620.52</v>
      </c>
    </row>
    <row r="83" spans="1:20" ht="17.25" customHeight="1">
      <c r="A83" s="30" t="s">
        <v>86</v>
      </c>
      <c r="B83" s="31">
        <v>22630.37</v>
      </c>
      <c r="C83" s="30"/>
      <c r="D83" s="31">
        <v>0</v>
      </c>
      <c r="E83" s="31">
        <v>0</v>
      </c>
      <c r="F83" s="31">
        <v>0</v>
      </c>
      <c r="G83" s="31">
        <v>0</v>
      </c>
      <c r="H83" s="32">
        <v>22630.37</v>
      </c>
      <c r="I83" s="31">
        <v>0</v>
      </c>
      <c r="J83" s="31">
        <v>0</v>
      </c>
      <c r="K83" s="31">
        <v>22630.37</v>
      </c>
      <c r="L83" s="31">
        <v>0</v>
      </c>
      <c r="M83" s="31">
        <v>0</v>
      </c>
      <c r="N83" s="31">
        <v>0</v>
      </c>
      <c r="O83" s="32">
        <f t="shared" si="0"/>
        <v>45260.74</v>
      </c>
      <c r="P83" s="31">
        <v>3836.92</v>
      </c>
      <c r="Q83" s="31">
        <v>8605.64</v>
      </c>
      <c r="R83" s="33">
        <v>15639.76</v>
      </c>
      <c r="S83" s="33">
        <v>28082.32</v>
      </c>
      <c r="T83" s="34">
        <f t="shared" si="1"/>
        <v>17178.42</v>
      </c>
    </row>
    <row r="84" spans="1:20" ht="17.25" customHeight="1">
      <c r="A84" s="30" t="s">
        <v>87</v>
      </c>
      <c r="B84" s="31">
        <v>12548.52</v>
      </c>
      <c r="C84" s="30"/>
      <c r="D84" s="31">
        <v>0</v>
      </c>
      <c r="E84" s="31">
        <v>0</v>
      </c>
      <c r="F84" s="31">
        <v>0</v>
      </c>
      <c r="G84" s="31">
        <v>0</v>
      </c>
      <c r="H84" s="32">
        <v>12548.52</v>
      </c>
      <c r="I84" s="31">
        <v>0</v>
      </c>
      <c r="J84" s="31">
        <v>0</v>
      </c>
      <c r="K84" s="31">
        <v>12548.52</v>
      </c>
      <c r="L84" s="31">
        <v>0</v>
      </c>
      <c r="M84" s="31">
        <v>0</v>
      </c>
      <c r="N84" s="31">
        <v>0</v>
      </c>
      <c r="O84" s="32">
        <f t="shared" si="0"/>
        <v>25097.04</v>
      </c>
      <c r="P84" s="31">
        <v>1618.92</v>
      </c>
      <c r="Q84" s="31">
        <v>3670.58</v>
      </c>
      <c r="R84" s="33">
        <v>6274.26</v>
      </c>
      <c r="S84" s="33">
        <v>11563.76</v>
      </c>
      <c r="T84" s="34">
        <f t="shared" si="1"/>
        <v>13533.28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G16"/>
    <mergeCell ref="H16:H23"/>
    <mergeCell ref="I16:N20"/>
    <mergeCell ref="O16:O23"/>
    <mergeCell ref="P16:Q19"/>
    <mergeCell ref="R16:R23"/>
    <mergeCell ref="S16:S23"/>
    <mergeCell ref="T16:T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N21:N23"/>
    <mergeCell ref="P21:P23"/>
    <mergeCell ref="Q21:Q23"/>
    <mergeCell ref="C22:C23"/>
    <mergeCell ref="D22:D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2017-01-11T16:30:48Z</dcterms:modified>
  <cp:category/>
  <cp:version/>
  <cp:contentType/>
  <cp:contentStatus/>
  <cp:revision>6</cp:revision>
</cp:coreProperties>
</file>