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<sst xmlns="http://schemas.openxmlformats.org/spreadsheetml/2006/main" count="98" uniqueCount="52">
  <si>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</si>
  <si>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</si>
  <si>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</si>
  <si>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</si>
  <si>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</si>
  <si>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</si>
  <si>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</si>
  <si>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</si>
  <si>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</si>
  <si>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</si>
  <si>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</si>
  <si>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</si>
  <si>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</si>
  <si>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</si>
  <si>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</si>
  <si>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</si>
  <si>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</si>
  <si>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</si>
  <si>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</si>
  <si>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</si>
  <si>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</si>
  <si>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</si>
  <si>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</si>
  <si>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</si>
  <si>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</si>
  <si>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</si>
  <si>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</si>
  <si>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</si>
  <si>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</si>
  <si>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</si>
  <si>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</si>
  <si>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</si>
  <si>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</si>
  <si>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</si>
  <si>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</si>
  <si>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</si>
  <si>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</si>
  <si>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</si>
  <si>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</si>
  <si>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</si>
  <si>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</si>
  <si>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</si>
  <si>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</si>
  <si>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</si>
  <si>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</si>
  <si>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</si>
  <si>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</si>
  <si>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</si>
  <si>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</si>
  <si>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</si>
  <si>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</si>
  <si>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JUNHO/2022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</si>
</sst>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1"/>
      <family val="0"/>
    </font>
    <font>
      <sz val="11"/>
      <color indexed="60"/>
      <name val="Calibri"/>
      <family val="2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5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9" fontId="90" fillId="0" borderId="12" xfId="0" applyNumberFormat="1" applyFont="1" applyFill="1" applyBorder="1" applyAlignment="1">
      <alignment horizontal="right" vertical="center"/>
    </xf>
    <xf numFmtId="4" fontId="91" fillId="0" borderId="13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1" xfId="0" applyNumberFormat="1" applyFont="1" applyFill="1" applyBorder="1" applyAlignment="1">
      <alignment horizontal="center" vertical="center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55" zoomScaleNormal="55" zoomScaleSheetLayoutView="55" zoomScalePageLayoutView="0" workbookViewId="0" topLeftCell="C1">
      <selection activeCell="J41" sqref="J4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0" t="s">
        <v>1</v>
      </c>
      <c r="B5" s="30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9" customFormat="1" ht="15.75" customHeight="1">
      <c r="A6" s="30"/>
      <c r="B6" s="30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6"/>
      <c r="J8" s="5"/>
      <c r="K8" s="5"/>
      <c r="L8" s="5"/>
      <c r="M8" s="5"/>
      <c r="N8" s="5"/>
      <c r="O8" s="13">
        <f aca="true" t="shared" si="0" ref="O8:O21">SUM(C8:N8)</f>
        <v>1288208.3399999999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/>
      <c r="J9" s="5"/>
      <c r="K9" s="5"/>
      <c r="L9" s="5"/>
      <c r="M9" s="5"/>
      <c r="N9" s="5"/>
      <c r="O9" s="13">
        <f t="shared" si="0"/>
        <v>473389.2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/>
      <c r="J12" s="5"/>
      <c r="K12" s="5"/>
      <c r="L12" s="5"/>
      <c r="M12" s="5"/>
      <c r="N12" s="5"/>
      <c r="O12" s="23">
        <f>SUM(C12:N12)</f>
        <v>345960.6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  <c r="J14" s="5"/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/>
      <c r="J15" s="5"/>
      <c r="K15" s="5"/>
      <c r="L15" s="5"/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/>
      <c r="J16" s="5"/>
      <c r="K16" s="5"/>
      <c r="L16" s="5"/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/>
      <c r="J17" s="5"/>
      <c r="K17" s="5"/>
      <c r="L17" s="5"/>
      <c r="M17" s="5"/>
      <c r="N17" s="5"/>
      <c r="O17" s="13">
        <f t="shared" si="0"/>
        <v>6359.429999999999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/>
      <c r="J18" s="5"/>
      <c r="K18" s="5"/>
      <c r="L18" s="5"/>
      <c r="M18" s="5"/>
      <c r="N18" s="5"/>
      <c r="O18" s="13">
        <f t="shared" si="0"/>
        <v>207875656.48000002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/>
      <c r="J19" s="5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/>
      <c r="J20" s="5"/>
      <c r="K20" s="5"/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/>
      <c r="J21" s="5"/>
      <c r="K21" s="5"/>
      <c r="L21" s="5"/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H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/>
      <c r="J22" s="17"/>
      <c r="K22" s="17"/>
      <c r="L22" s="17"/>
      <c r="M22" s="17"/>
      <c r="N22" s="17"/>
      <c r="O22" s="17">
        <f>SUM(O8:O21)</f>
        <v>210010658.41000003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22.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/>
      <c r="J31" s="5"/>
      <c r="K31" s="6"/>
      <c r="L31" s="5"/>
      <c r="M31" s="5"/>
      <c r="N31" s="5"/>
      <c r="O31" s="13">
        <f aca="true" t="shared" si="2" ref="O31:O43">SUM(C31:N31)</f>
        <v>146549.11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"/>
      <c r="J37" s="5"/>
      <c r="K37" s="6"/>
      <c r="L37" s="5"/>
      <c r="M37" s="5"/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6"/>
      <c r="J38" s="5"/>
      <c r="L38" s="5"/>
      <c r="M38" s="5"/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/>
      <c r="M40" s="5"/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/>
      <c r="J41" s="5"/>
      <c r="K41" s="5"/>
      <c r="L41" s="5"/>
      <c r="M41" s="5"/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/>
      <c r="J42" s="5"/>
      <c r="K42" s="5"/>
      <c r="L42" s="5"/>
      <c r="M42" s="5"/>
      <c r="N42" s="5"/>
      <c r="O42" s="13">
        <f t="shared" si="2"/>
        <v>8105.51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/>
      <c r="J43" s="5"/>
      <c r="K43" s="5"/>
      <c r="L43" s="5"/>
      <c r="M43" s="5"/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>SUM(D31:D43)</f>
        <v>26328.14</v>
      </c>
      <c r="E44" s="17">
        <f>SUM(E31:E43)</f>
        <v>29850.480000000003</v>
      </c>
      <c r="F44" s="17">
        <f>SUM(F31:F43)</f>
        <v>31925.93</v>
      </c>
      <c r="G44" s="17">
        <f>SUM(G31:G43)</f>
        <v>24910.15</v>
      </c>
      <c r="H44" s="17">
        <f>SUM(H31:H43)</f>
        <v>41639.92</v>
      </c>
      <c r="I44" s="17"/>
      <c r="J44" s="17"/>
      <c r="K44" s="17"/>
      <c r="L44" s="17"/>
      <c r="M44" s="17"/>
      <c r="N44" s="17"/>
      <c r="O44" s="17">
        <f>SUM(O31:O43)</f>
        <v>154654.62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2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2" t="s">
        <v>1</v>
      </c>
      <c r="B51" s="32" t="s">
        <v>2</v>
      </c>
      <c r="C51" s="33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2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/>
      <c r="J54" s="5"/>
      <c r="K54" s="5"/>
      <c r="L54" s="5"/>
      <c r="M54" s="5"/>
      <c r="N54" s="5"/>
      <c r="O54" s="13">
        <f aca="true" t="shared" si="3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/>
      <c r="J55" s="5"/>
      <c r="K55" s="5"/>
      <c r="L55" s="5"/>
      <c r="M55" s="5"/>
      <c r="N55" s="5"/>
      <c r="O55" s="13">
        <f t="shared" si="3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/>
      <c r="O56" s="13">
        <f t="shared" si="3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13">
        <f t="shared" si="3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13">
        <f t="shared" si="3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13">
        <f t="shared" si="3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13">
        <f t="shared" si="3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/>
      <c r="J61" s="5"/>
      <c r="K61" s="5"/>
      <c r="L61" s="5"/>
      <c r="M61" s="5"/>
      <c r="N61" s="5"/>
      <c r="O61" s="13">
        <f t="shared" si="3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/>
      <c r="J62" s="5"/>
      <c r="K62" s="5"/>
      <c r="L62" s="5"/>
      <c r="M62" s="5"/>
      <c r="N62" s="5"/>
      <c r="O62" s="13">
        <f t="shared" si="3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/>
      <c r="J63" s="5"/>
      <c r="K63" s="5"/>
      <c r="L63" s="5"/>
      <c r="M63" s="5"/>
      <c r="N63" s="5"/>
      <c r="O63" s="13">
        <f t="shared" si="3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/>
      <c r="J64" s="5"/>
      <c r="K64" s="5"/>
      <c r="L64" s="5"/>
      <c r="M64" s="5"/>
      <c r="N64" s="5"/>
      <c r="O64" s="13">
        <f t="shared" si="3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>SUM(D54:D64)</f>
        <v>0</v>
      </c>
      <c r="E65" s="17">
        <f>SUM(E54:E64)</f>
        <v>0</v>
      </c>
      <c r="F65" s="17">
        <f>SUM(F54:F64)</f>
        <v>0</v>
      </c>
      <c r="G65" s="17">
        <f>SUM(G54:G64)</f>
        <v>0</v>
      </c>
      <c r="H65" s="17">
        <f>SUM(H54:H64)</f>
        <v>0</v>
      </c>
      <c r="I65" s="17"/>
      <c r="J65" s="17"/>
      <c r="K65" s="17"/>
      <c r="L65" s="17"/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44747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  <mergeCell ref="A2:O2"/>
    <mergeCell ref="A3:O3"/>
    <mergeCell ref="A5:A6"/>
    <mergeCell ref="B5:B6"/>
    <mergeCell ref="C5:O5"/>
    <mergeCell ref="A25:O25"/>
  </mergeCells>
  <printOptions/>
  <pageMargins left="0" right="0" top="0.39370078740157505" bottom="0.39370078740157505" header="0" footer="0"/>
  <pageSetup fitToHeight="0" fitToWidth="0" horizontalDpi="600" verticalDpi="600" orientation="landscape" paperSize="9" scale="30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Berenice Frota de Sousa</cp:lastModifiedBy>
  <cp:lastPrinted>2022-03-10T12:48:02Z</cp:lastPrinted>
  <dcterms:created xsi:type="dcterms:W3CDTF">2020-10-07T10:49:08Z</dcterms:created>
  <dcterms:modified xsi:type="dcterms:W3CDTF">2022-07-06T19:27:39Z</dcterms:modified>
  <cp:category/>
  <cp:version/>
  <cp:contentType/>
  <cp:contentStatus/>
  <cp:revision>18</cp:revision>
</cp:coreProperties>
</file>