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<sst xmlns="http://schemas.openxmlformats.org/spreadsheetml/2006/main" count="21" uniqueCount="21">
  <si>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</si>
  <si>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</si>
  <si>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</si>
  <si>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</si>
  <si>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</si>
  <si>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</si>
  <si>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</si>
  <si>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</si>
  <si>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</si>
  <si>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</si>
  <si>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</si>
  <si>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</si>
  <si>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</si>
  <si>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</si>
  <si>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</si>
  <si>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</si>
  <si>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</si>
  <si>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</si>
  <si>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</si>
  <si>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</si>
  <si>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03/06/2019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</si>
</sst>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</numFmts>
  <fonts count="54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0" fontId="19" fillId="0" borderId="11" xfId="0" applyNumberFormat="1" applyFont="1" applyFill="1" applyBorder="1" applyAlignment="1">
      <alignment horizontal="right" vertical="center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ta" xfId="60"/>
    <cellStyle name="Note" xfId="61"/>
    <cellStyle name="Percent" xfId="62"/>
    <cellStyle name="Saída" xfId="63"/>
    <cellStyle name="Comma [0]" xfId="64"/>
    <cellStyle name="Status" xfId="65"/>
    <cellStyle name="Text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F6" sqref="F6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4">
        <v>43615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215917.8</v>
      </c>
      <c r="C6" s="10">
        <v>198049.68</v>
      </c>
      <c r="D6" s="10">
        <v>179370.57</v>
      </c>
      <c r="E6" s="10">
        <v>176621.83</v>
      </c>
      <c r="F6" s="10">
        <v>178951.08</v>
      </c>
      <c r="G6" s="10"/>
      <c r="H6" s="10"/>
      <c r="I6" s="10"/>
      <c r="J6" s="10"/>
      <c r="K6" s="10"/>
      <c r="L6" s="10"/>
      <c r="M6" s="10"/>
      <c r="N6" s="10">
        <f>SUM(B6:M6)</f>
        <v>948910.96</v>
      </c>
    </row>
    <row r="7" spans="1:14" s="8" customFormat="1" ht="27.75" customHeight="1">
      <c r="A7" s="9" t="s">
        <v>16</v>
      </c>
      <c r="B7" s="10">
        <f>2477672.35+1198343.32</f>
        <v>3676015.67</v>
      </c>
      <c r="C7" s="10">
        <f>2444230.1+1171132.47</f>
        <v>3615362.5700000003</v>
      </c>
      <c r="D7" s="10">
        <f>2331650.61+1094356.51</f>
        <v>3426007.12</v>
      </c>
      <c r="E7" s="10">
        <f>2339167.7+1092232.42</f>
        <v>3431400.12</v>
      </c>
      <c r="F7" s="10">
        <f>2338128.04+1095061.43</f>
        <v>3433189.4699999997</v>
      </c>
      <c r="G7" s="10"/>
      <c r="H7" s="10"/>
      <c r="I7" s="10"/>
      <c r="J7" s="10"/>
      <c r="K7" s="10"/>
      <c r="L7" s="10"/>
      <c r="M7" s="10"/>
      <c r="N7" s="10">
        <f>SUM(B7:M7)</f>
        <v>17581974.95</v>
      </c>
    </row>
    <row r="8" spans="1:14" ht="27.75" customHeight="1">
      <c r="A8" s="11" t="s">
        <v>17</v>
      </c>
      <c r="B8" s="12">
        <f>SUM(B6:B7)</f>
        <v>3891933.4699999997</v>
      </c>
      <c r="C8" s="12">
        <f>SUM(C6:C7)</f>
        <v>3813412.2500000005</v>
      </c>
      <c r="D8" s="12">
        <f>SUM(D6:D7)</f>
        <v>3605377.69</v>
      </c>
      <c r="E8" s="12">
        <f>SUM(E6:E7)</f>
        <v>3608021.95</v>
      </c>
      <c r="F8" s="12">
        <f>SUM(F6:F7)</f>
        <v>3612140.55</v>
      </c>
      <c r="G8" s="12"/>
      <c r="H8" s="12"/>
      <c r="I8" s="12"/>
      <c r="J8" s="12"/>
      <c r="K8" s="12"/>
      <c r="L8" s="12"/>
      <c r="M8" s="12"/>
      <c r="N8" s="12">
        <f>SUM(N6:N7)</f>
        <v>18530885.91</v>
      </c>
    </row>
    <row r="9" ht="17.25" customHeight="1">
      <c r="A9" s="1" t="s">
        <v>18</v>
      </c>
    </row>
    <row r="10" spans="1:16" ht="17.25" customHeight="1">
      <c r="A10" s="1" t="s">
        <v>20</v>
      </c>
      <c r="K10" s="13"/>
      <c r="P10" s="10"/>
    </row>
    <row r="11" ht="17.25" customHeight="1">
      <c r="B11" s="13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Anne Jakeline Carvalho das Neves</cp:lastModifiedBy>
  <cp:lastPrinted>2019-03-13T19:57:41Z</cp:lastPrinted>
  <dcterms:modified xsi:type="dcterms:W3CDTF">2019-06-06T20:12:13Z</dcterms:modified>
  <cp:category/>
  <cp:version/>
  <cp:contentType/>
  <cp:contentStatus/>
</cp:coreProperties>
</file>