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58" activeTab="0"/>
  </bookViews>
  <sheets>
    <sheet name="receitas_proprias" sheetId="1" r:id="rId1"/>
  </sheets>
  <definedNames>
    <definedName name="_xlnm.Print_Area" localSheetId="0">'receitas_proprias'!$A$1:$O$53</definedName>
  </definedNames>
  <calcPr fullCalcOnLoad="1"/>
</workbook>
</file>

<file path=xl/sharedStrings.xml><?xml version="1.0" encoding="utf-8"?>
<sst xmlns="http://schemas.openxmlformats.org/spreadsheetml/2006/main" count="96" uniqueCount="46">
  <si>
    <t>OBJETO</t>
  </si>
  <si>
    <t>VALORES PREVISTOS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</si>
  <si>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</si>
  <si>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</si>
  <si>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</si>
  <si>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</si>
  <si>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</si>
  <si>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</si>
  <si>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</si>
  <si>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</si>
  <si>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</si>
  <si>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</si>
  <si>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</si>
  <si>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</si>
  <si>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</si>
  <si>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 xml:space="preserve">RC - Rem. Dep. Bancários - Rec Rem Outros Dep. Recur Não Vinculados </t>
  </si>
  <si>
    <t>-</t>
  </si>
  <si>
    <t>ORC - Restituições - Demais Recuperações de Exercícios Anteriores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</si>
  <si>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</si>
  <si>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</si>
  <si>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</si>
  <si>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</si>
  <si>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>Repasse Recebido de Destaque</t>
  </si>
  <si>
    <t>Outras Transferências de Convênios Dos Municípios</t>
  </si>
  <si>
    <t xml:space="preserve">T O T A L  </t>
  </si>
  <si>
    <t>RC - Serv. Admin.  - Serviços de Fotocópias e/ou Cópias Heliográficas</t>
  </si>
  <si>
    <t>RC - Outros Serviços Administrativos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</si>
  <si>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</si>
  <si>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</si>
  <si>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</si>
  <si>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</si>
  <si>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</si>
  <si>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</si>
  <si>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VALORES RECEBIDOS</t>
  </si>
  <si>
    <t>RECEITAS PRÓPRIAS</t>
  </si>
  <si>
    <t>RECEITAS - PGJ</t>
  </si>
  <si>
    <t>RECEITAS - FAMP</t>
  </si>
  <si>
    <t xml:space="preserve"> Fonte: DOF/Sistema AFI</t>
  </si>
  <si>
    <t xml:space="preserve">CRÉDITO ORÇAMENTÁRIO LIBERADO Repasse Legal Recebido – Duodécimo </t>
  </si>
  <si>
    <t>RC - Outros Serviços</t>
  </si>
  <si>
    <t>ORC – Restituições Diversas</t>
  </si>
  <si>
    <t>ORC- Recursos de Convênio</t>
  </si>
  <si>
    <t xml:space="preserve"> Data da última atualização: 13/06/2016</t>
  </si>
  <si>
    <t>ABRIL/2016</t>
  </si>
  <si>
    <t>CRÉDITO ORÇAMENTÁRIO LIBERADO Repasse Legal Recebido</t>
  </si>
  <si>
    <t>RECEITAS - PROVITA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</si>
</sst>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45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1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8" fillId="33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7229475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219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36900" y="1076325"/>
          <a:ext cx="2152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55" zoomScaleNormal="55" zoomScaleSheetLayoutView="55" zoomScalePageLayoutView="0" workbookViewId="0" topLeftCell="A22">
      <selection activeCell="O45" sqref="O45"/>
    </sheetView>
  </sheetViews>
  <sheetFormatPr defaultColWidth="10.59765625" defaultRowHeight="14.25"/>
  <cols>
    <col min="1" max="1" width="91.3984375" style="1" customWidth="1"/>
    <col min="2" max="2" width="20.19921875" style="1" customWidth="1"/>
    <col min="3" max="3" width="17.3984375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19921875" style="1" customWidth="1"/>
    <col min="8" max="8" width="14.5" style="1" customWidth="1"/>
    <col min="9" max="9" width="15.8984375" style="1" customWidth="1"/>
    <col min="10" max="10" width="15" style="1" customWidth="1"/>
    <col min="11" max="11" width="13.8984375" style="1" customWidth="1"/>
    <col min="12" max="12" width="14.3984375" style="1" customWidth="1"/>
    <col min="13" max="13" width="13.69921875" style="1" customWidth="1"/>
    <col min="14" max="14" width="13.898437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6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2.5" customHeight="1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28" t="s">
        <v>0</v>
      </c>
      <c r="B5" s="28" t="s">
        <v>1</v>
      </c>
      <c r="C5" s="29" t="s">
        <v>33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8" customFormat="1" ht="15.75" customHeight="1">
      <c r="A6" s="28"/>
      <c r="B6" s="28"/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7" t="s">
        <v>14</v>
      </c>
    </row>
    <row r="7" spans="1:15" s="21" customFormat="1" ht="15.75" customHeight="1">
      <c r="A7" s="9" t="s">
        <v>34</v>
      </c>
      <c r="B7" s="20"/>
      <c r="C7" s="10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12" customFormat="1" ht="22.5" customHeight="1">
      <c r="A8" s="9" t="s">
        <v>15</v>
      </c>
      <c r="B8" s="10" t="s">
        <v>16</v>
      </c>
      <c r="C8" s="10">
        <v>136545.76</v>
      </c>
      <c r="D8" s="10">
        <v>1035418.54</v>
      </c>
      <c r="E8" s="10">
        <v>933413.65</v>
      </c>
      <c r="F8" s="10">
        <v>1270748.07</v>
      </c>
      <c r="G8" s="10"/>
      <c r="H8" s="10"/>
      <c r="I8" s="10"/>
      <c r="J8" s="10"/>
      <c r="K8" s="10"/>
      <c r="L8" s="10"/>
      <c r="M8" s="10"/>
      <c r="N8" s="10"/>
      <c r="O8" s="11">
        <f aca="true" t="shared" si="0" ref="O8:O17">SUM(C8:N8)</f>
        <v>3376126.0200000005</v>
      </c>
    </row>
    <row r="9" spans="1:15" s="12" customFormat="1" ht="22.5" customHeight="1">
      <c r="A9" s="9" t="s">
        <v>17</v>
      </c>
      <c r="B9" s="10" t="s">
        <v>16</v>
      </c>
      <c r="C9" s="10">
        <v>7139.19</v>
      </c>
      <c r="D9" s="10">
        <v>4.94</v>
      </c>
      <c r="E9" s="10">
        <v>300</v>
      </c>
      <c r="F9" s="10">
        <v>150</v>
      </c>
      <c r="G9" s="10"/>
      <c r="H9" s="10"/>
      <c r="I9" s="10"/>
      <c r="J9" s="10"/>
      <c r="K9" s="10"/>
      <c r="L9" s="10"/>
      <c r="M9" s="10"/>
      <c r="N9" s="10"/>
      <c r="O9" s="11">
        <f t="shared" si="0"/>
        <v>7594.129999999999</v>
      </c>
    </row>
    <row r="10" spans="1:15" s="12" customFormat="1" ht="22.5" customHeight="1">
      <c r="A10" s="9" t="s">
        <v>41</v>
      </c>
      <c r="B10" s="10"/>
      <c r="C10" s="10">
        <v>51158.12</v>
      </c>
      <c r="D10" s="10">
        <v>53065.76</v>
      </c>
      <c r="E10" s="10">
        <v>0</v>
      </c>
      <c r="F10" s="10">
        <v>0</v>
      </c>
      <c r="G10" s="10"/>
      <c r="H10" s="10"/>
      <c r="I10" s="10"/>
      <c r="J10" s="10"/>
      <c r="K10" s="10"/>
      <c r="L10" s="10"/>
      <c r="M10" s="10"/>
      <c r="N10" s="10"/>
      <c r="O10" s="11">
        <f t="shared" si="0"/>
        <v>104223.88</v>
      </c>
    </row>
    <row r="11" spans="1:15" s="12" customFormat="1" ht="22.5" customHeight="1">
      <c r="A11" s="9" t="s">
        <v>18</v>
      </c>
      <c r="B11" s="10" t="s">
        <v>16</v>
      </c>
      <c r="C11" s="10">
        <v>0</v>
      </c>
      <c r="D11" s="10">
        <v>0</v>
      </c>
      <c r="E11" s="10">
        <v>0.8</v>
      </c>
      <c r="F11" s="10">
        <v>0</v>
      </c>
      <c r="G11" s="10"/>
      <c r="H11" s="10"/>
      <c r="I11" s="10"/>
      <c r="J11" s="10"/>
      <c r="K11" s="10"/>
      <c r="L11" s="10"/>
      <c r="M11" s="10"/>
      <c r="N11" s="10"/>
      <c r="O11" s="11">
        <f t="shared" si="0"/>
        <v>0.8</v>
      </c>
    </row>
    <row r="12" spans="1:15" s="12" customFormat="1" ht="22.5" customHeight="1">
      <c r="A12" s="9" t="s">
        <v>19</v>
      </c>
      <c r="B12" s="10" t="s">
        <v>16</v>
      </c>
      <c r="C12" s="10">
        <v>19853.55</v>
      </c>
      <c r="D12" s="10">
        <v>0</v>
      </c>
      <c r="E12" s="10">
        <v>23946.95</v>
      </c>
      <c r="F12" s="10">
        <v>26590.58</v>
      </c>
      <c r="G12" s="10"/>
      <c r="H12" s="10"/>
      <c r="I12" s="10"/>
      <c r="J12" s="10"/>
      <c r="K12" s="10"/>
      <c r="L12" s="10"/>
      <c r="M12" s="10"/>
      <c r="N12" s="10"/>
      <c r="O12" s="11">
        <f t="shared" si="0"/>
        <v>70391.08</v>
      </c>
    </row>
    <row r="13" spans="1:15" s="12" customFormat="1" ht="22.5" customHeight="1">
      <c r="A13" s="9" t="s">
        <v>20</v>
      </c>
      <c r="B13" s="10">
        <v>850000</v>
      </c>
      <c r="C13" s="10">
        <v>0</v>
      </c>
      <c r="D13" s="10">
        <v>1925.9</v>
      </c>
      <c r="E13" s="10">
        <v>847.89</v>
      </c>
      <c r="F13" s="10">
        <v>992.46</v>
      </c>
      <c r="G13" s="10"/>
      <c r="H13" s="10"/>
      <c r="I13" s="10"/>
      <c r="J13" s="10"/>
      <c r="K13" s="10"/>
      <c r="L13" s="10"/>
      <c r="M13" s="10"/>
      <c r="N13" s="10"/>
      <c r="O13" s="11">
        <f t="shared" si="0"/>
        <v>3766.25</v>
      </c>
    </row>
    <row r="14" spans="1:15" s="12" customFormat="1" ht="22.5" customHeight="1">
      <c r="A14" s="9" t="s">
        <v>21</v>
      </c>
      <c r="B14" s="10" t="s">
        <v>16</v>
      </c>
      <c r="C14" s="10">
        <v>0</v>
      </c>
      <c r="D14" s="10">
        <v>0</v>
      </c>
      <c r="E14" s="10">
        <v>0</v>
      </c>
      <c r="F14" s="10">
        <v>0</v>
      </c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s="12" customFormat="1" ht="22.5" customHeight="1">
      <c r="A15" s="9" t="s">
        <v>38</v>
      </c>
      <c r="B15" s="10">
        <v>232954000</v>
      </c>
      <c r="C15" s="10">
        <v>17704100</v>
      </c>
      <c r="D15" s="10">
        <v>16416300</v>
      </c>
      <c r="E15" s="10">
        <v>15802500</v>
      </c>
      <c r="F15" s="10">
        <v>15834600</v>
      </c>
      <c r="G15" s="10"/>
      <c r="H15" s="10"/>
      <c r="I15" s="10"/>
      <c r="J15" s="10"/>
      <c r="K15" s="10"/>
      <c r="L15" s="10"/>
      <c r="M15" s="10"/>
      <c r="N15" s="10"/>
      <c r="O15" s="11">
        <f t="shared" si="0"/>
        <v>65757500</v>
      </c>
    </row>
    <row r="16" spans="1:15" s="12" customFormat="1" ht="22.5" customHeight="1">
      <c r="A16" s="9" t="s">
        <v>22</v>
      </c>
      <c r="B16" s="10"/>
      <c r="C16" s="10">
        <v>0</v>
      </c>
      <c r="D16" s="10">
        <v>0</v>
      </c>
      <c r="E16" s="10">
        <v>0</v>
      </c>
      <c r="F16" s="10">
        <v>0</v>
      </c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s="12" customFormat="1" ht="22.5" customHeight="1">
      <c r="A17" s="9" t="s">
        <v>23</v>
      </c>
      <c r="B17" s="10" t="s">
        <v>16</v>
      </c>
      <c r="C17" s="10">
        <v>0</v>
      </c>
      <c r="D17" s="10">
        <v>0</v>
      </c>
      <c r="E17" s="10">
        <v>0</v>
      </c>
      <c r="F17" s="10">
        <v>0</v>
      </c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2.5" customHeight="1">
      <c r="A18" s="13" t="s">
        <v>24</v>
      </c>
      <c r="B18" s="14">
        <f aca="true" t="shared" si="1" ref="B18:O18">SUM(B8:B17)</f>
        <v>233804000</v>
      </c>
      <c r="C18" s="14">
        <f t="shared" si="1"/>
        <v>17918796.62</v>
      </c>
      <c r="D18" s="14">
        <f t="shared" si="1"/>
        <v>17506715.14</v>
      </c>
      <c r="E18" s="14">
        <f t="shared" si="1"/>
        <v>16761009.29</v>
      </c>
      <c r="F18" s="14">
        <f t="shared" si="1"/>
        <v>17133081.11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4">
        <f t="shared" si="1"/>
        <v>0</v>
      </c>
      <c r="L18" s="14">
        <f t="shared" si="1"/>
        <v>0</v>
      </c>
      <c r="M18" s="14">
        <f t="shared" si="1"/>
        <v>0</v>
      </c>
      <c r="N18" s="14">
        <f t="shared" si="1"/>
        <v>0</v>
      </c>
      <c r="O18" s="14">
        <f t="shared" si="1"/>
        <v>69319602.16</v>
      </c>
    </row>
    <row r="19" spans="1:15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75">
      <c r="A21" s="26" t="s">
        <v>43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22.5" customHeight="1">
      <c r="A22" s="30" t="s">
        <v>36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5.75" customHeight="1">
      <c r="A24" s="31" t="s">
        <v>0</v>
      </c>
      <c r="B24" s="31" t="s">
        <v>1</v>
      </c>
      <c r="C24" s="32" t="s">
        <v>33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.75">
      <c r="A25" s="31"/>
      <c r="B25" s="31"/>
      <c r="C25" s="16" t="s">
        <v>2</v>
      </c>
      <c r="D25" s="16" t="s">
        <v>3</v>
      </c>
      <c r="E25" s="16" t="s">
        <v>4</v>
      </c>
      <c r="F25" s="16" t="s">
        <v>5</v>
      </c>
      <c r="G25" s="16" t="s">
        <v>6</v>
      </c>
      <c r="H25" s="16" t="s">
        <v>7</v>
      </c>
      <c r="I25" s="16" t="s">
        <v>8</v>
      </c>
      <c r="J25" s="16" t="s">
        <v>9</v>
      </c>
      <c r="K25" s="16" t="s">
        <v>10</v>
      </c>
      <c r="L25" s="16" t="s">
        <v>11</v>
      </c>
      <c r="M25" s="16" t="s">
        <v>12</v>
      </c>
      <c r="N25" s="16" t="s">
        <v>13</v>
      </c>
      <c r="O25" s="17" t="s">
        <v>14</v>
      </c>
    </row>
    <row r="26" spans="1:15" s="21" customFormat="1" ht="15.75" customHeight="1">
      <c r="A26" s="9" t="s">
        <v>34</v>
      </c>
      <c r="B26" s="20"/>
      <c r="C26" s="1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22.5" customHeight="1">
      <c r="A27" s="9" t="s">
        <v>15</v>
      </c>
      <c r="B27" s="10">
        <v>800000</v>
      </c>
      <c r="C27" s="10">
        <v>295851.45</v>
      </c>
      <c r="D27" s="10">
        <v>95889.56</v>
      </c>
      <c r="E27" s="10">
        <v>133020.15</v>
      </c>
      <c r="F27" s="10">
        <v>238267.39</v>
      </c>
      <c r="G27" s="10"/>
      <c r="H27" s="10"/>
      <c r="I27" s="10"/>
      <c r="J27" s="10"/>
      <c r="K27" s="10"/>
      <c r="L27" s="10"/>
      <c r="M27" s="10"/>
      <c r="N27" s="10"/>
      <c r="O27" s="11">
        <f aca="true" t="shared" si="2" ref="O27:O36">C27+D27+E27+F27+G27+H27+I27+J27+K27+L27+M27+N27</f>
        <v>763028.55</v>
      </c>
    </row>
    <row r="28" spans="1:15" ht="22.5" customHeight="1">
      <c r="A28" s="9" t="s">
        <v>25</v>
      </c>
      <c r="B28" s="10" t="s">
        <v>16</v>
      </c>
      <c r="C28" s="10">
        <v>6</v>
      </c>
      <c r="D28" s="10">
        <v>46</v>
      </c>
      <c r="E28" s="10">
        <v>742.5</v>
      </c>
      <c r="F28" s="10">
        <v>103</v>
      </c>
      <c r="G28" s="10"/>
      <c r="H28" s="10"/>
      <c r="I28" s="10"/>
      <c r="J28" s="10"/>
      <c r="K28" s="10"/>
      <c r="L28" s="10"/>
      <c r="M28" s="10"/>
      <c r="N28" s="10"/>
      <c r="O28" s="11">
        <f t="shared" si="2"/>
        <v>897.5</v>
      </c>
    </row>
    <row r="29" spans="1:15" ht="22.5" customHeight="1">
      <c r="A29" s="9" t="s">
        <v>26</v>
      </c>
      <c r="B29" s="10">
        <v>20000</v>
      </c>
      <c r="C29" s="10">
        <v>0</v>
      </c>
      <c r="D29" s="10">
        <v>0</v>
      </c>
      <c r="E29" s="10">
        <v>0</v>
      </c>
      <c r="F29" s="10">
        <v>0</v>
      </c>
      <c r="G29" s="10"/>
      <c r="H29" s="10"/>
      <c r="I29" s="10"/>
      <c r="J29" s="10"/>
      <c r="K29" s="10"/>
      <c r="L29" s="10"/>
      <c r="M29" s="10"/>
      <c r="N29" s="10"/>
      <c r="O29" s="11">
        <f>C29+D29+E29+F29+G29+H29+I29+J29+K29+L29+M29+N29</f>
        <v>0</v>
      </c>
    </row>
    <row r="30" spans="1:15" ht="22.5" customHeight="1">
      <c r="A30" s="9" t="s">
        <v>39</v>
      </c>
      <c r="B30" s="10">
        <v>780000</v>
      </c>
      <c r="C30" s="10">
        <v>0</v>
      </c>
      <c r="D30" s="10">
        <v>0</v>
      </c>
      <c r="E30" s="10">
        <v>0</v>
      </c>
      <c r="F30" s="10">
        <v>0</v>
      </c>
      <c r="G30" s="10"/>
      <c r="H30" s="10"/>
      <c r="I30" s="10"/>
      <c r="J30" s="10"/>
      <c r="K30" s="10"/>
      <c r="L30" s="10"/>
      <c r="M30" s="10"/>
      <c r="N30" s="10"/>
      <c r="O30" s="11">
        <f>C30+D30+E30+F30+G30+H30+I30+J30+K30+L30+M30+N30</f>
        <v>0</v>
      </c>
    </row>
    <row r="31" spans="1:15" ht="22.5" customHeight="1">
      <c r="A31" s="9" t="s">
        <v>27</v>
      </c>
      <c r="B31" s="10" t="s">
        <v>16</v>
      </c>
      <c r="C31" s="10">
        <v>0</v>
      </c>
      <c r="D31" s="10">
        <v>0</v>
      </c>
      <c r="E31" s="10">
        <v>0</v>
      </c>
      <c r="F31" s="10">
        <v>0</v>
      </c>
      <c r="G31" s="10"/>
      <c r="H31" s="10"/>
      <c r="I31" s="10"/>
      <c r="J31" s="10"/>
      <c r="K31" s="10"/>
      <c r="L31" s="10"/>
      <c r="M31" s="10"/>
      <c r="N31" s="10"/>
      <c r="O31" s="11">
        <f t="shared" si="2"/>
        <v>0</v>
      </c>
    </row>
    <row r="32" spans="1:15" ht="22.5" customHeight="1">
      <c r="A32" s="9" t="s">
        <v>28</v>
      </c>
      <c r="B32" s="10" t="s">
        <v>16</v>
      </c>
      <c r="C32" s="10">
        <v>0</v>
      </c>
      <c r="D32" s="10">
        <v>0</v>
      </c>
      <c r="E32" s="10">
        <v>0</v>
      </c>
      <c r="F32" s="10">
        <v>0</v>
      </c>
      <c r="G32" s="10"/>
      <c r="H32" s="10"/>
      <c r="I32" s="10"/>
      <c r="J32" s="10"/>
      <c r="K32" s="10"/>
      <c r="L32" s="10"/>
      <c r="M32" s="10"/>
      <c r="N32" s="10"/>
      <c r="O32" s="11">
        <f t="shared" si="2"/>
        <v>0</v>
      </c>
    </row>
    <row r="33" spans="1:15" ht="22.5" customHeight="1">
      <c r="A33" s="9" t="s">
        <v>29</v>
      </c>
      <c r="B33" s="10">
        <v>100000</v>
      </c>
      <c r="C33" s="10">
        <v>0</v>
      </c>
      <c r="D33" s="10">
        <v>0</v>
      </c>
      <c r="E33" s="10">
        <v>0</v>
      </c>
      <c r="F33" s="10">
        <v>0</v>
      </c>
      <c r="G33" s="10"/>
      <c r="H33" s="10"/>
      <c r="I33" s="10"/>
      <c r="J33" s="10"/>
      <c r="K33" s="10"/>
      <c r="L33" s="10"/>
      <c r="M33" s="10"/>
      <c r="N33" s="10"/>
      <c r="O33" s="11">
        <f t="shared" si="2"/>
        <v>0</v>
      </c>
    </row>
    <row r="34" spans="1:15" ht="22.5" customHeight="1">
      <c r="A34" s="9" t="s">
        <v>30</v>
      </c>
      <c r="B34" s="10" t="s">
        <v>16</v>
      </c>
      <c r="C34" s="10">
        <v>42992.49</v>
      </c>
      <c r="D34" s="10">
        <v>0</v>
      </c>
      <c r="E34" s="10">
        <v>13961.9</v>
      </c>
      <c r="F34" s="10">
        <v>17077.13</v>
      </c>
      <c r="G34" s="10"/>
      <c r="H34" s="10"/>
      <c r="I34" s="10"/>
      <c r="J34" s="10"/>
      <c r="K34" s="10"/>
      <c r="L34" s="10"/>
      <c r="M34" s="10"/>
      <c r="N34" s="10"/>
      <c r="O34" s="11">
        <f t="shared" si="2"/>
        <v>74031.52</v>
      </c>
    </row>
    <row r="35" spans="1:15" ht="22.5" customHeight="1">
      <c r="A35" s="9" t="s">
        <v>31</v>
      </c>
      <c r="B35" s="10" t="s">
        <v>16</v>
      </c>
      <c r="C35" s="10">
        <v>0</v>
      </c>
      <c r="D35" s="10">
        <v>0</v>
      </c>
      <c r="E35" s="10">
        <v>0</v>
      </c>
      <c r="F35" s="10">
        <v>0</v>
      </c>
      <c r="G35" s="10"/>
      <c r="H35" s="10"/>
      <c r="I35" s="10"/>
      <c r="J35" s="10"/>
      <c r="K35" s="10"/>
      <c r="L35" s="10"/>
      <c r="M35" s="10"/>
      <c r="N35" s="10"/>
      <c r="O35" s="11">
        <f t="shared" si="2"/>
        <v>0</v>
      </c>
    </row>
    <row r="36" spans="1:15" ht="22.5" customHeight="1">
      <c r="A36" s="9" t="s">
        <v>40</v>
      </c>
      <c r="B36" s="10">
        <v>200000</v>
      </c>
      <c r="C36" s="10">
        <v>0</v>
      </c>
      <c r="D36" s="10">
        <v>0</v>
      </c>
      <c r="E36" s="10">
        <v>0</v>
      </c>
      <c r="F36" s="10">
        <v>0</v>
      </c>
      <c r="G36" s="10"/>
      <c r="H36" s="10"/>
      <c r="I36" s="10"/>
      <c r="J36" s="10"/>
      <c r="K36" s="10"/>
      <c r="L36" s="10"/>
      <c r="M36" s="10"/>
      <c r="N36" s="10"/>
      <c r="O36" s="11">
        <f t="shared" si="2"/>
        <v>0</v>
      </c>
    </row>
    <row r="37" spans="1:15" ht="22.5" customHeight="1">
      <c r="A37" s="13" t="s">
        <v>24</v>
      </c>
      <c r="B37" s="14">
        <f aca="true" t="shared" si="3" ref="B37:O37">SUM(B27:B36)</f>
        <v>1900000</v>
      </c>
      <c r="C37" s="18">
        <f t="shared" si="3"/>
        <v>338849.94</v>
      </c>
      <c r="D37" s="18">
        <f t="shared" si="3"/>
        <v>95935.56</v>
      </c>
      <c r="E37" s="18">
        <f t="shared" si="3"/>
        <v>147724.55</v>
      </c>
      <c r="F37" s="18">
        <f t="shared" si="3"/>
        <v>255447.52000000002</v>
      </c>
      <c r="G37" s="18">
        <f t="shared" si="3"/>
        <v>0</v>
      </c>
      <c r="H37" s="18">
        <f t="shared" si="3"/>
        <v>0</v>
      </c>
      <c r="I37" s="18">
        <f t="shared" si="3"/>
        <v>0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18">
        <f t="shared" si="3"/>
        <v>0</v>
      </c>
      <c r="N37" s="18">
        <f t="shared" si="3"/>
        <v>0</v>
      </c>
      <c r="O37" s="18">
        <f t="shared" si="3"/>
        <v>837957.5700000001</v>
      </c>
    </row>
    <row r="39" spans="1:15" ht="16.5" thickBot="1">
      <c r="A39" s="26" t="s">
        <v>43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21" thickTop="1">
      <c r="A40" s="30" t="s">
        <v>45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5.75">
      <c r="A42" s="31" t="s">
        <v>0</v>
      </c>
      <c r="B42" s="31" t="s">
        <v>1</v>
      </c>
      <c r="C42" s="32" t="s">
        <v>33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5.75">
      <c r="A43" s="31"/>
      <c r="B43" s="31"/>
      <c r="C43" s="16" t="s">
        <v>2</v>
      </c>
      <c r="D43" s="16" t="s">
        <v>3</v>
      </c>
      <c r="E43" s="16" t="s">
        <v>4</v>
      </c>
      <c r="F43" s="16" t="s">
        <v>5</v>
      </c>
      <c r="G43" s="16" t="s">
        <v>6</v>
      </c>
      <c r="H43" s="16" t="s">
        <v>7</v>
      </c>
      <c r="I43" s="16" t="s">
        <v>8</v>
      </c>
      <c r="J43" s="16" t="s">
        <v>9</v>
      </c>
      <c r="K43" s="16" t="s">
        <v>10</v>
      </c>
      <c r="L43" s="16" t="s">
        <v>11</v>
      </c>
      <c r="M43" s="16" t="s">
        <v>12</v>
      </c>
      <c r="N43" s="16" t="s">
        <v>13</v>
      </c>
      <c r="O43" s="17" t="s">
        <v>14</v>
      </c>
    </row>
    <row r="44" spans="1:15" ht="15.75">
      <c r="A44" s="9" t="s">
        <v>34</v>
      </c>
      <c r="B44" s="20"/>
      <c r="C44" s="1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</row>
    <row r="45" spans="1:15" ht="15.75">
      <c r="A45" s="9" t="s">
        <v>15</v>
      </c>
      <c r="B45" s="23">
        <v>0</v>
      </c>
      <c r="C45" s="24">
        <v>0</v>
      </c>
      <c r="D45" s="25">
        <v>234.7</v>
      </c>
      <c r="E45" s="25">
        <v>0</v>
      </c>
      <c r="F45" s="25">
        <v>0</v>
      </c>
      <c r="G45" s="22"/>
      <c r="H45" s="22"/>
      <c r="I45" s="22"/>
      <c r="J45" s="22"/>
      <c r="K45" s="22"/>
      <c r="L45" s="22"/>
      <c r="M45" s="22"/>
      <c r="N45" s="22"/>
      <c r="O45" s="33">
        <f>SUM(B45:N45)</f>
        <v>234.7</v>
      </c>
    </row>
    <row r="46" spans="1:15" ht="15.75">
      <c r="A46" s="9" t="s">
        <v>44</v>
      </c>
      <c r="B46" s="1">
        <v>1000000</v>
      </c>
      <c r="C46" s="1">
        <v>0</v>
      </c>
      <c r="D46" s="1">
        <v>0</v>
      </c>
      <c r="E46" s="1">
        <v>0</v>
      </c>
      <c r="F46" s="1">
        <v>0</v>
      </c>
      <c r="O46" s="1">
        <f>SUM(C46:N46)</f>
        <v>0</v>
      </c>
    </row>
    <row r="47" spans="1:15" ht="15.75">
      <c r="A47" s="13" t="s">
        <v>24</v>
      </c>
      <c r="B47" s="14">
        <f aca="true" t="shared" si="4" ref="B47:O47">SUM(B38:B46)</f>
        <v>1000000</v>
      </c>
      <c r="C47" s="18">
        <f t="shared" si="4"/>
        <v>0</v>
      </c>
      <c r="D47" s="18">
        <f t="shared" si="4"/>
        <v>234.7</v>
      </c>
      <c r="E47" s="18">
        <f t="shared" si="4"/>
        <v>0</v>
      </c>
      <c r="F47" s="18">
        <f t="shared" si="4"/>
        <v>0</v>
      </c>
      <c r="G47" s="18">
        <f t="shared" si="4"/>
        <v>0</v>
      </c>
      <c r="H47" s="18">
        <f t="shared" si="4"/>
        <v>0</v>
      </c>
      <c r="I47" s="18">
        <f t="shared" si="4"/>
        <v>0</v>
      </c>
      <c r="J47" s="18">
        <f t="shared" si="4"/>
        <v>0</v>
      </c>
      <c r="K47" s="18">
        <f t="shared" si="4"/>
        <v>0</v>
      </c>
      <c r="L47" s="18">
        <f t="shared" si="4"/>
        <v>0</v>
      </c>
      <c r="M47" s="18">
        <f t="shared" si="4"/>
        <v>0</v>
      </c>
      <c r="N47" s="18">
        <f t="shared" si="4"/>
        <v>0</v>
      </c>
      <c r="O47" s="18">
        <f t="shared" si="4"/>
        <v>234.7</v>
      </c>
    </row>
    <row r="50" ht="14.25">
      <c r="A50" s="15" t="s">
        <v>37</v>
      </c>
    </row>
    <row r="51" ht="14.25">
      <c r="A51" s="15" t="s">
        <v>42</v>
      </c>
    </row>
    <row r="52" ht="14.25">
      <c r="A52" s="4"/>
    </row>
    <row r="53" ht="15">
      <c r="A53" s="19" t="s">
        <v>32</v>
      </c>
    </row>
  </sheetData>
  <sheetProtection selectLockedCells="1" selectUnlockedCells="1"/>
  <mergeCells count="15">
    <mergeCell ref="A40:O40"/>
    <mergeCell ref="A42:A43"/>
    <mergeCell ref="B42:B43"/>
    <mergeCell ref="C42:O42"/>
    <mergeCell ref="A39:O39"/>
    <mergeCell ref="A22:O22"/>
    <mergeCell ref="A24:A25"/>
    <mergeCell ref="B24:B25"/>
    <mergeCell ref="C24:O24"/>
    <mergeCell ref="A2:O2"/>
    <mergeCell ref="A3:O3"/>
    <mergeCell ref="A5:A6"/>
    <mergeCell ref="B5:B6"/>
    <mergeCell ref="C5:O5"/>
    <mergeCell ref="A21:O21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600" verticalDpi="600" orientation="landscape" pageOrder="overThenDown" paperSize="9" scale="3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</dc:creator>
  <cp:keywords/>
  <dc:description/>
  <cp:lastModifiedBy>Alexandra Laila C. de Almeida e Silva</cp:lastModifiedBy>
  <cp:lastPrinted>2016-06-06T16:09:20Z</cp:lastPrinted>
  <dcterms:created xsi:type="dcterms:W3CDTF">2016-02-08T15:18:28Z</dcterms:created>
  <dcterms:modified xsi:type="dcterms:W3CDTF">2016-08-15T18:04:14Z</dcterms:modified>
  <cp:category/>
  <cp:version/>
  <cp:contentType/>
  <cp:contentStatus/>
</cp:coreProperties>
</file>