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500" activeTab="0"/>
  </bookViews>
  <sheets>
    <sheet name="receitas_proprias" sheetId="1" r:id="rId1"/>
  </sheets>
  <definedNames>
    <definedName name="_xlnm.Print_Area" localSheetId="0">'receitas_proprias'!$A$1:$O$73</definedName>
  </definedNames>
  <calcPr fullCalcOnLoad="1"/>
</workbook>
</file>

<file path=xl/sharedStrings.xml><?xml version="1.0" encoding="utf-8"?>
<sst xmlns="http://schemas.openxmlformats.org/spreadsheetml/2006/main" count="100" uniqueCount="50">
  <si>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</si>
  <si>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</si>
  <si>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</si>
  <si>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</si>
  <si>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</si>
  <si>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</si>
  <si>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</si>
  <si>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</si>
  <si>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</si>
  <si>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</si>
  <si>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</si>
  <si>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</si>
  <si>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</si>
  <si>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</si>
  <si>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</si>
  <si>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</si>
  <si>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</si>
  <si>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</si>
  <si>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</si>
  <si>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</si>
  <si>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</si>
  <si>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</si>
  <si>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</si>
  <si>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</si>
  <si>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</si>
  <si>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</si>
  <si>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 xml:space="preserve">CRÉDITO ORÇAMENTÁRIO - Repasse Legal  – Duodécimo </t>
  </si>
  <si>
    <t>Repasse Recebido de Destaque</t>
  </si>
  <si>
    <t>Outras Transferências de Convênios Dos Municípios</t>
  </si>
  <si>
    <t xml:space="preserve">T O T A L  </t>
  </si>
  <si>
    <t>RECEITAS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</si>
  <si>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</si>
  <si>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</si>
  <si>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</si>
  <si>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</si>
  <si>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</si>
  <si>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</si>
  <si>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</si>
  <si>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</si>
  <si>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</si>
  <si>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</si>
  <si>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</si>
  <si>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ORC – Multas Previstas em Legislação Específica – Principal</t>
  </si>
  <si>
    <t xml:space="preserve"> Fonte: DOF/Sistema AFI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</si>
  <si>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</si>
  <si>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>RECEITAS – F.PROVITA</t>
  </si>
  <si>
    <t>março / 2020</t>
  </si>
  <si>
    <t xml:space="preserve"> Data da última atualização: 09/04/2020</t>
  </si>
  <si>
    <t xml:space="preserve"> Data da última atualização:9/04/2020</t>
  </si>
  <si>
    <t>MARÇO / 2020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</si>
</sst>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56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5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6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47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8" fillId="25" borderId="6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7" fillId="0" borderId="0" xfId="0" applyNumberFormat="1" applyFont="1" applyAlignment="1">
      <alignment horizontal="center"/>
    </xf>
    <xf numFmtId="4" fontId="13" fillId="0" borderId="11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center"/>
    </xf>
    <xf numFmtId="4" fontId="13" fillId="0" borderId="1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19" fillId="4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horizontal="right"/>
    </xf>
    <xf numFmtId="0" fontId="16" fillId="0" borderId="0" xfId="0" applyNumberFormat="1" applyFont="1" applyAlignment="1">
      <alignment/>
    </xf>
    <xf numFmtId="0" fontId="17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18" fillId="42" borderId="11" xfId="0" applyNumberFormat="1" applyFont="1" applyFill="1" applyBorder="1" applyAlignment="1">
      <alignment horizontal="center" vertical="center" wrapText="1"/>
    </xf>
    <xf numFmtId="0" fontId="18" fillId="42" borderId="11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/>
    </xf>
    <xf numFmtId="49" fontId="13" fillId="0" borderId="0" xfId="0" applyNumberFormat="1" applyFont="1" applyBorder="1" applyAlignment="1">
      <alignment horizontal="right" vertical="center"/>
    </xf>
    <xf numFmtId="4" fontId="15" fillId="0" borderId="12" xfId="0" applyNumberFormat="1" applyFont="1" applyFill="1" applyBorder="1" applyAlignment="1">
      <alignment/>
    </xf>
    <xf numFmtId="4" fontId="18" fillId="42" borderId="11" xfId="0" applyNumberFormat="1" applyFont="1" applyFill="1" applyBorder="1" applyAlignment="1">
      <alignment horizontal="center" vertical="center" wrapText="1"/>
    </xf>
    <xf numFmtId="4" fontId="18" fillId="42" borderId="11" xfId="0" applyNumberFormat="1" applyFont="1" applyFill="1" applyBorder="1" applyAlignment="1">
      <alignment horizontal="center" vertical="center"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ta" xfId="72"/>
    <cellStyle name="Note 1" xfId="73"/>
    <cellStyle name="Note 2" xfId="74"/>
    <cellStyle name="Percent" xfId="75"/>
    <cellStyle name="Saída" xfId="76"/>
    <cellStyle name="Comma" xfId="77"/>
    <cellStyle name="Comma [0]" xfId="78"/>
    <cellStyle name="Status 1" xfId="79"/>
    <cellStyle name="Status 2" xfId="80"/>
    <cellStyle name="Text 1" xfId="81"/>
    <cellStyle name="Text 2" xfId="82"/>
    <cellStyle name="Texto de Aviso" xfId="83"/>
    <cellStyle name="Texto Explicativo" xfId="84"/>
    <cellStyle name="Título" xfId="85"/>
    <cellStyle name="Título 1" xfId="86"/>
    <cellStyle name="Título 2" xfId="87"/>
    <cellStyle name="Título 3" xfId="88"/>
    <cellStyle name="Título 4" xfId="89"/>
    <cellStyle name="Total" xfId="90"/>
    <cellStyle name="Warning 1" xfId="91"/>
    <cellStyle name="Warning 2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7696200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6866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18375" y="1076325"/>
          <a:ext cx="2552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1238250</xdr:colOff>
      <xdr:row>47</xdr:row>
      <xdr:rowOff>142875</xdr:rowOff>
    </xdr:from>
    <xdr:to>
      <xdr:col>15</xdr:col>
      <xdr:colOff>57150</xdr:colOff>
      <xdr:row>47</xdr:row>
      <xdr:rowOff>152400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18375" y="13344525"/>
          <a:ext cx="2552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="80" zoomScaleNormal="55" zoomScaleSheetLayoutView="80" zoomScalePageLayoutView="0" workbookViewId="0" topLeftCell="A10">
      <selection activeCell="A66" sqref="A66"/>
    </sheetView>
  </sheetViews>
  <sheetFormatPr defaultColWidth="10.59765625" defaultRowHeight="14.25"/>
  <cols>
    <col min="1" max="1" width="112.09765625" style="1" customWidth="1"/>
    <col min="2" max="2" width="20.19921875" style="1" customWidth="1"/>
    <col min="3" max="3" width="18" style="1" customWidth="1"/>
    <col min="4" max="4" width="18.3984375" style="1" customWidth="1"/>
    <col min="5" max="5" width="20.69921875" style="1" customWidth="1"/>
    <col min="6" max="6" width="16.69921875" style="1" customWidth="1"/>
    <col min="7" max="7" width="18.09765625" style="1" customWidth="1"/>
    <col min="8" max="9" width="17.59765625" style="1" customWidth="1"/>
    <col min="10" max="12" width="17.69921875" style="1" customWidth="1"/>
    <col min="13" max="13" width="18" style="1" customWidth="1"/>
    <col min="14" max="14" width="18.0976562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26" t="s">
        <v>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2.5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4.25" customHeight="1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6" customFormat="1" ht="15.75" customHeight="1">
      <c r="A5" s="28" t="s">
        <v>1</v>
      </c>
      <c r="B5" s="28" t="s">
        <v>2</v>
      </c>
      <c r="C5" s="29" t="s">
        <v>3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s="9" customFormat="1" ht="15.75" customHeight="1">
      <c r="A6" s="28"/>
      <c r="B6" s="28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8" t="s">
        <v>16</v>
      </c>
    </row>
    <row r="7" spans="1:15" s="12" customFormat="1" ht="15.75" customHeight="1">
      <c r="A7" s="10" t="s">
        <v>17</v>
      </c>
      <c r="B7" s="11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14" customFormat="1" ht="22.5" customHeight="1">
      <c r="A8" s="10" t="s">
        <v>18</v>
      </c>
      <c r="B8" s="5">
        <v>0</v>
      </c>
      <c r="C8" s="5">
        <v>0</v>
      </c>
      <c r="D8" s="5">
        <v>0</v>
      </c>
      <c r="E8" s="5">
        <v>0</v>
      </c>
      <c r="F8" s="5"/>
      <c r="G8" s="5"/>
      <c r="H8" s="5"/>
      <c r="I8" s="5"/>
      <c r="J8" s="5"/>
      <c r="K8" s="5"/>
      <c r="L8" s="5"/>
      <c r="M8" s="5"/>
      <c r="N8" s="5"/>
      <c r="O8" s="13">
        <f aca="true" t="shared" si="0" ref="O8:O18">SUM(C8:N8)</f>
        <v>0</v>
      </c>
    </row>
    <row r="9" spans="1:15" s="14" customFormat="1" ht="22.5" customHeight="1">
      <c r="A9" s="10" t="s">
        <v>19</v>
      </c>
      <c r="B9" s="5">
        <v>0</v>
      </c>
      <c r="C9" s="5">
        <v>0</v>
      </c>
      <c r="D9" s="5">
        <v>0</v>
      </c>
      <c r="E9" s="5">
        <v>0</v>
      </c>
      <c r="F9" s="5"/>
      <c r="G9" s="5"/>
      <c r="H9" s="5"/>
      <c r="I9" s="5"/>
      <c r="J9" s="5"/>
      <c r="K9" s="5"/>
      <c r="L9" s="5"/>
      <c r="M9" s="5"/>
      <c r="N9" s="5"/>
      <c r="O9" s="13">
        <f t="shared" si="0"/>
        <v>0</v>
      </c>
    </row>
    <row r="10" spans="1:15" s="14" customFormat="1" ht="22.5" customHeight="1">
      <c r="A10" s="10" t="s">
        <v>20</v>
      </c>
      <c r="B10" s="5">
        <v>0</v>
      </c>
      <c r="C10" s="5">
        <v>0</v>
      </c>
      <c r="D10" s="5">
        <v>0</v>
      </c>
      <c r="E10" s="5">
        <v>0</v>
      </c>
      <c r="F10" s="5"/>
      <c r="G10" s="5"/>
      <c r="H10" s="5"/>
      <c r="I10" s="5"/>
      <c r="J10" s="5"/>
      <c r="K10" s="5"/>
      <c r="L10" s="5"/>
      <c r="M10" s="5"/>
      <c r="N10" s="5"/>
      <c r="O10" s="13">
        <f t="shared" si="0"/>
        <v>0</v>
      </c>
    </row>
    <row r="11" spans="1:15" s="14" customFormat="1" ht="22.5" customHeight="1">
      <c r="A11" s="10" t="s">
        <v>21</v>
      </c>
      <c r="B11" s="5">
        <v>0</v>
      </c>
      <c r="C11" s="5">
        <v>0</v>
      </c>
      <c r="D11" s="5">
        <v>13297.75</v>
      </c>
      <c r="E11" s="5">
        <v>45041.78</v>
      </c>
      <c r="F11" s="5"/>
      <c r="G11" s="5"/>
      <c r="H11" s="5"/>
      <c r="I11" s="5"/>
      <c r="J11" s="5"/>
      <c r="K11" s="5"/>
      <c r="L11" s="5"/>
      <c r="M11" s="5"/>
      <c r="N11" s="5"/>
      <c r="O11" s="13">
        <f t="shared" si="0"/>
        <v>58339.53</v>
      </c>
    </row>
    <row r="12" spans="1:15" s="14" customFormat="1" ht="22.5" customHeight="1">
      <c r="A12" s="10" t="s">
        <v>22</v>
      </c>
      <c r="B12" s="5">
        <v>0</v>
      </c>
      <c r="C12" s="5">
        <v>0</v>
      </c>
      <c r="D12" s="5">
        <v>0</v>
      </c>
      <c r="E12" s="5">
        <v>0</v>
      </c>
      <c r="F12" s="5"/>
      <c r="G12" s="5"/>
      <c r="H12" s="5"/>
      <c r="I12" s="5"/>
      <c r="J12" s="5"/>
      <c r="K12" s="5"/>
      <c r="L12" s="5"/>
      <c r="M12" s="5"/>
      <c r="N12" s="5"/>
      <c r="O12" s="13">
        <f t="shared" si="0"/>
        <v>0</v>
      </c>
    </row>
    <row r="13" spans="1:15" s="14" customFormat="1" ht="22.5" customHeight="1">
      <c r="A13" s="10" t="s">
        <v>23</v>
      </c>
      <c r="B13" s="5">
        <v>0</v>
      </c>
      <c r="C13" s="5">
        <v>1956.26</v>
      </c>
      <c r="D13" s="5">
        <v>3677.12</v>
      </c>
      <c r="E13" s="5">
        <v>4042.95</v>
      </c>
      <c r="F13" s="5"/>
      <c r="G13" s="5"/>
      <c r="H13" s="5"/>
      <c r="I13" s="5"/>
      <c r="J13" s="5"/>
      <c r="K13" s="5"/>
      <c r="L13" s="5"/>
      <c r="M13" s="5"/>
      <c r="N13" s="5"/>
      <c r="O13" s="13">
        <f t="shared" si="0"/>
        <v>9676.33</v>
      </c>
    </row>
    <row r="14" spans="1:15" s="14" customFormat="1" ht="22.5" customHeight="1">
      <c r="A14" s="10" t="s">
        <v>24</v>
      </c>
      <c r="B14" s="5">
        <v>500000</v>
      </c>
      <c r="C14" s="5">
        <v>0</v>
      </c>
      <c r="D14" s="5">
        <v>262.87</v>
      </c>
      <c r="E14" s="5">
        <v>196.29</v>
      </c>
      <c r="F14" s="5"/>
      <c r="G14" s="5"/>
      <c r="H14" s="5"/>
      <c r="I14" s="5"/>
      <c r="J14" s="5"/>
      <c r="K14" s="5"/>
      <c r="L14" s="5"/>
      <c r="M14" s="5"/>
      <c r="N14" s="5"/>
      <c r="O14" s="13">
        <f t="shared" si="0"/>
        <v>459.15999999999997</v>
      </c>
    </row>
    <row r="15" spans="1:15" s="14" customFormat="1" ht="22.5" customHeight="1">
      <c r="A15" s="10" t="s">
        <v>25</v>
      </c>
      <c r="B15" s="5">
        <v>0</v>
      </c>
      <c r="C15" s="5">
        <v>0</v>
      </c>
      <c r="D15" s="5">
        <v>0</v>
      </c>
      <c r="E15" s="5">
        <v>0</v>
      </c>
      <c r="F15" s="5"/>
      <c r="G15" s="5"/>
      <c r="H15" s="5"/>
      <c r="I15" s="5"/>
      <c r="J15" s="5"/>
      <c r="K15" s="5"/>
      <c r="L15" s="5"/>
      <c r="M15" s="5"/>
      <c r="N15" s="5"/>
      <c r="O15" s="13">
        <f t="shared" si="0"/>
        <v>0</v>
      </c>
    </row>
    <row r="16" spans="1:15" s="14" customFormat="1" ht="22.5" customHeight="1">
      <c r="A16" s="10" t="s">
        <v>26</v>
      </c>
      <c r="B16" s="5">
        <v>292197000</v>
      </c>
      <c r="C16" s="5">
        <v>32759422.88</v>
      </c>
      <c r="D16" s="5">
        <v>27555605.23</v>
      </c>
      <c r="E16" s="5">
        <v>26626310.95</v>
      </c>
      <c r="F16" s="5"/>
      <c r="G16" s="5"/>
      <c r="H16" s="5"/>
      <c r="I16" s="5"/>
      <c r="J16" s="5"/>
      <c r="K16" s="5"/>
      <c r="L16" s="5"/>
      <c r="M16" s="5"/>
      <c r="N16" s="5"/>
      <c r="O16" s="13">
        <f t="shared" si="0"/>
        <v>86941339.06</v>
      </c>
    </row>
    <row r="17" spans="1:15" s="14" customFormat="1" ht="22.5" customHeight="1">
      <c r="A17" s="10" t="s">
        <v>27</v>
      </c>
      <c r="B17" s="5">
        <v>1000000</v>
      </c>
      <c r="C17" s="5">
        <v>0</v>
      </c>
      <c r="D17" s="5">
        <v>0</v>
      </c>
      <c r="E17" s="5">
        <v>0</v>
      </c>
      <c r="F17" s="5"/>
      <c r="G17" s="5"/>
      <c r="H17" s="5"/>
      <c r="I17" s="5"/>
      <c r="J17" s="5"/>
      <c r="K17" s="5"/>
      <c r="L17" s="5"/>
      <c r="M17" s="5"/>
      <c r="N17" s="5"/>
      <c r="O17" s="13">
        <f t="shared" si="0"/>
        <v>0</v>
      </c>
    </row>
    <row r="18" spans="1:15" s="14" customFormat="1" ht="22.5" customHeight="1">
      <c r="A18" s="10" t="s">
        <v>28</v>
      </c>
      <c r="B18" s="5">
        <v>0</v>
      </c>
      <c r="C18" s="5">
        <v>0</v>
      </c>
      <c r="D18" s="5">
        <v>0</v>
      </c>
      <c r="E18" s="5">
        <v>0</v>
      </c>
      <c r="F18" s="5"/>
      <c r="G18" s="5"/>
      <c r="H18" s="5"/>
      <c r="I18" s="5"/>
      <c r="J18" s="5"/>
      <c r="K18" s="5"/>
      <c r="L18" s="5"/>
      <c r="M18" s="5"/>
      <c r="N18" s="5"/>
      <c r="O18" s="13">
        <f t="shared" si="0"/>
        <v>0</v>
      </c>
    </row>
    <row r="19" spans="1:15" ht="22.5" customHeight="1">
      <c r="A19" s="15" t="s">
        <v>29</v>
      </c>
      <c r="B19" s="16">
        <f aca="true" t="shared" si="1" ref="B19:O19">SUM(B8:B18)</f>
        <v>293697000</v>
      </c>
      <c r="C19" s="16">
        <f t="shared" si="1"/>
        <v>32761379.14</v>
      </c>
      <c r="D19" s="16">
        <f t="shared" si="1"/>
        <v>27572842.97</v>
      </c>
      <c r="E19" s="16">
        <f t="shared" si="1"/>
        <v>26675591.97</v>
      </c>
      <c r="F19" s="16">
        <f t="shared" si="1"/>
        <v>0</v>
      </c>
      <c r="G19" s="16">
        <f t="shared" si="1"/>
        <v>0</v>
      </c>
      <c r="H19" s="16">
        <f t="shared" si="1"/>
        <v>0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  <c r="N19" s="16">
        <f t="shared" si="1"/>
        <v>0</v>
      </c>
      <c r="O19" s="16">
        <f t="shared" si="1"/>
        <v>87009814.08</v>
      </c>
    </row>
    <row r="20" spans="1:15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.75">
      <c r="A22" s="26" t="s">
        <v>49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2.5" customHeight="1">
      <c r="A23" s="25" t="s">
        <v>30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5.75" customHeight="1">
      <c r="A25" s="23" t="s">
        <v>1</v>
      </c>
      <c r="B25" s="23" t="s">
        <v>2</v>
      </c>
      <c r="C25" s="24" t="s">
        <v>3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5.75">
      <c r="A26" s="23"/>
      <c r="B26" s="23"/>
      <c r="C26" s="18" t="s">
        <v>4</v>
      </c>
      <c r="D26" s="18" t="s">
        <v>5</v>
      </c>
      <c r="E26" s="18" t="s">
        <v>6</v>
      </c>
      <c r="F26" s="18" t="s">
        <v>7</v>
      </c>
      <c r="G26" s="18" t="s">
        <v>8</v>
      </c>
      <c r="H26" s="18" t="s">
        <v>9</v>
      </c>
      <c r="I26" s="18" t="s">
        <v>10</v>
      </c>
      <c r="J26" s="18" t="s">
        <v>11</v>
      </c>
      <c r="K26" s="18" t="s">
        <v>12</v>
      </c>
      <c r="L26" s="18" t="s">
        <v>13</v>
      </c>
      <c r="M26" s="18" t="s">
        <v>14</v>
      </c>
      <c r="N26" s="18" t="s">
        <v>15</v>
      </c>
      <c r="O26" s="19" t="s">
        <v>16</v>
      </c>
    </row>
    <row r="27" spans="1:15" s="12" customFormat="1" ht="15.75" customHeight="1">
      <c r="A27" s="10" t="s">
        <v>17</v>
      </c>
      <c r="B27" s="11"/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1:15" ht="22.5" customHeight="1">
      <c r="A28" s="10" t="s">
        <v>31</v>
      </c>
      <c r="B28" s="5">
        <v>1014000</v>
      </c>
      <c r="C28" s="5">
        <v>0</v>
      </c>
      <c r="D28" s="5">
        <v>98001.51</v>
      </c>
      <c r="E28" s="5">
        <v>37966.12</v>
      </c>
      <c r="F28" s="5"/>
      <c r="G28" s="5"/>
      <c r="H28" s="5"/>
      <c r="I28" s="5"/>
      <c r="J28" s="5"/>
      <c r="K28" s="20"/>
      <c r="L28" s="5"/>
      <c r="M28" s="5"/>
      <c r="N28" s="5"/>
      <c r="O28" s="13">
        <f aca="true" t="shared" si="2" ref="O28:O37">C28+D28+E28+F28+G28+H28+I28+J28+K28+L28+M28+N28</f>
        <v>135967.63</v>
      </c>
    </row>
    <row r="29" spans="1:15" ht="22.5" customHeight="1">
      <c r="A29" s="10" t="s">
        <v>32</v>
      </c>
      <c r="B29" s="5">
        <v>1000</v>
      </c>
      <c r="C29" s="5">
        <v>0</v>
      </c>
      <c r="D29" s="5">
        <v>0</v>
      </c>
      <c r="E29" s="5">
        <v>0</v>
      </c>
      <c r="F29" s="5"/>
      <c r="G29" s="5"/>
      <c r="H29" s="5"/>
      <c r="I29" s="5"/>
      <c r="J29" s="5"/>
      <c r="K29" s="5"/>
      <c r="L29" s="5"/>
      <c r="M29" s="5"/>
      <c r="N29" s="5"/>
      <c r="O29" s="13">
        <f t="shared" si="2"/>
        <v>0</v>
      </c>
    </row>
    <row r="30" spans="1:15" ht="22.5" customHeight="1">
      <c r="A30" s="10" t="s">
        <v>33</v>
      </c>
      <c r="B30" s="5">
        <v>0</v>
      </c>
      <c r="C30" s="5">
        <v>0</v>
      </c>
      <c r="D30" s="5">
        <v>0</v>
      </c>
      <c r="E30" s="5">
        <v>0</v>
      </c>
      <c r="F30" s="5"/>
      <c r="G30" s="5"/>
      <c r="H30" s="5"/>
      <c r="I30" s="5"/>
      <c r="J30" s="5"/>
      <c r="K30" s="5"/>
      <c r="L30" s="5"/>
      <c r="M30" s="5"/>
      <c r="N30" s="5"/>
      <c r="O30" s="13">
        <f t="shared" si="2"/>
        <v>0</v>
      </c>
    </row>
    <row r="31" spans="1:15" ht="22.5" customHeight="1">
      <c r="A31" s="10" t="s">
        <v>34</v>
      </c>
      <c r="B31" s="5">
        <v>0</v>
      </c>
      <c r="C31" s="5">
        <v>0</v>
      </c>
      <c r="D31" s="5">
        <v>0</v>
      </c>
      <c r="E31" s="5">
        <v>0</v>
      </c>
      <c r="F31" s="5"/>
      <c r="G31" s="5"/>
      <c r="H31" s="5"/>
      <c r="I31" s="5"/>
      <c r="J31" s="5"/>
      <c r="K31" s="5"/>
      <c r="L31" s="5"/>
      <c r="M31" s="5"/>
      <c r="N31" s="5"/>
      <c r="O31" s="13">
        <f t="shared" si="2"/>
        <v>0</v>
      </c>
    </row>
    <row r="32" spans="1:15" ht="22.5" customHeight="1">
      <c r="A32" s="10" t="s">
        <v>35</v>
      </c>
      <c r="B32" s="5">
        <v>0</v>
      </c>
      <c r="C32" s="5">
        <v>0</v>
      </c>
      <c r="D32" s="5">
        <v>0</v>
      </c>
      <c r="E32" s="5">
        <v>0</v>
      </c>
      <c r="F32" s="5"/>
      <c r="G32" s="5"/>
      <c r="H32" s="5"/>
      <c r="I32" s="5"/>
      <c r="J32" s="5"/>
      <c r="K32" s="5"/>
      <c r="L32" s="5"/>
      <c r="M32" s="5"/>
      <c r="N32" s="5"/>
      <c r="O32" s="13">
        <f t="shared" si="2"/>
        <v>0</v>
      </c>
    </row>
    <row r="33" spans="1:15" ht="22.5" customHeight="1">
      <c r="A33" s="10" t="s">
        <v>36</v>
      </c>
      <c r="B33" s="5">
        <v>0</v>
      </c>
      <c r="C33" s="5">
        <v>0</v>
      </c>
      <c r="D33" s="5">
        <v>0</v>
      </c>
      <c r="E33" s="5">
        <v>0</v>
      </c>
      <c r="F33" s="5"/>
      <c r="G33" s="5"/>
      <c r="H33" s="5"/>
      <c r="I33" s="5"/>
      <c r="J33" s="5"/>
      <c r="K33" s="5"/>
      <c r="L33" s="5"/>
      <c r="M33" s="5"/>
      <c r="N33" s="5"/>
      <c r="O33" s="13">
        <f t="shared" si="2"/>
        <v>0</v>
      </c>
    </row>
    <row r="34" spans="1:15" ht="22.5" customHeight="1">
      <c r="A34" s="10" t="s">
        <v>37</v>
      </c>
      <c r="B34" s="5">
        <v>120000</v>
      </c>
      <c r="C34" s="5">
        <v>0</v>
      </c>
      <c r="D34" s="5">
        <v>15369.67</v>
      </c>
      <c r="E34" s="5">
        <v>25393.68</v>
      </c>
      <c r="F34" s="5"/>
      <c r="G34" s="5"/>
      <c r="H34" s="5"/>
      <c r="I34" s="5"/>
      <c r="J34" s="5"/>
      <c r="K34" s="20"/>
      <c r="L34" s="5"/>
      <c r="M34" s="5"/>
      <c r="N34" s="5"/>
      <c r="O34" s="13">
        <f t="shared" si="2"/>
        <v>40763.35</v>
      </c>
    </row>
    <row r="35" spans="1:15" ht="22.5" customHeight="1">
      <c r="A35" s="10" t="s">
        <v>38</v>
      </c>
      <c r="B35" s="5">
        <v>0</v>
      </c>
      <c r="C35" s="5">
        <v>0</v>
      </c>
      <c r="D35" s="5">
        <v>0</v>
      </c>
      <c r="E35" s="5">
        <v>0</v>
      </c>
      <c r="F35" s="5"/>
      <c r="G35" s="5"/>
      <c r="H35" s="5"/>
      <c r="I35" s="5"/>
      <c r="J35" s="5"/>
      <c r="K35" s="5"/>
      <c r="L35" s="5"/>
      <c r="M35" s="5"/>
      <c r="N35" s="5"/>
      <c r="O35" s="13">
        <f t="shared" si="2"/>
        <v>0</v>
      </c>
    </row>
    <row r="36" spans="1:15" ht="22.5" customHeight="1">
      <c r="A36" s="10" t="s">
        <v>39</v>
      </c>
      <c r="B36" s="5">
        <v>0</v>
      </c>
      <c r="C36" s="5">
        <v>0</v>
      </c>
      <c r="D36" s="5">
        <v>0</v>
      </c>
      <c r="E36" s="5">
        <v>0</v>
      </c>
      <c r="F36" s="5"/>
      <c r="G36" s="5"/>
      <c r="H36" s="5"/>
      <c r="I36" s="5"/>
      <c r="J36" s="5"/>
      <c r="K36" s="5"/>
      <c r="L36" s="5"/>
      <c r="M36" s="5"/>
      <c r="N36" s="5"/>
      <c r="O36" s="13">
        <f t="shared" si="2"/>
        <v>0</v>
      </c>
    </row>
    <row r="37" spans="1:15" ht="22.5" customHeight="1">
      <c r="A37" s="10" t="s">
        <v>40</v>
      </c>
      <c r="B37" s="5">
        <v>0</v>
      </c>
      <c r="C37" s="5">
        <v>0</v>
      </c>
      <c r="D37" s="5">
        <v>0</v>
      </c>
      <c r="E37" s="5">
        <v>0</v>
      </c>
      <c r="F37" s="5"/>
      <c r="G37" s="5"/>
      <c r="H37" s="5"/>
      <c r="I37" s="5"/>
      <c r="J37" s="5"/>
      <c r="K37" s="5"/>
      <c r="L37" s="5"/>
      <c r="M37" s="5"/>
      <c r="N37" s="5"/>
      <c r="O37" s="13">
        <f t="shared" si="2"/>
        <v>0</v>
      </c>
    </row>
    <row r="38" spans="1:15" ht="22.5" customHeight="1">
      <c r="A38" s="10" t="s">
        <v>41</v>
      </c>
      <c r="B38" s="5">
        <v>0</v>
      </c>
      <c r="C38" s="5">
        <v>0</v>
      </c>
      <c r="D38" s="5">
        <v>0</v>
      </c>
      <c r="E38" s="5">
        <v>0</v>
      </c>
      <c r="F38" s="5"/>
      <c r="G38" s="5"/>
      <c r="H38" s="5"/>
      <c r="I38" s="5"/>
      <c r="J38" s="5"/>
      <c r="K38" s="5"/>
      <c r="L38" s="5"/>
      <c r="M38" s="5"/>
      <c r="N38" s="5"/>
      <c r="O38" s="13">
        <v>0</v>
      </c>
    </row>
    <row r="39" spans="1:15" ht="22.5" customHeight="1">
      <c r="A39" s="10" t="s">
        <v>42</v>
      </c>
      <c r="B39" s="5">
        <v>50000</v>
      </c>
      <c r="C39" s="5">
        <v>51.81</v>
      </c>
      <c r="D39" s="5">
        <v>80.17</v>
      </c>
      <c r="E39" s="5">
        <v>0</v>
      </c>
      <c r="F39" s="5"/>
      <c r="G39" s="5"/>
      <c r="H39" s="5"/>
      <c r="I39" s="5"/>
      <c r="J39" s="5"/>
      <c r="K39" s="5"/>
      <c r="L39" s="5"/>
      <c r="M39" s="5"/>
      <c r="N39" s="5"/>
      <c r="O39" s="13">
        <f>C39+D39+E39+F39+G39+H39+I39+J39+K39+L39+M39+N39</f>
        <v>131.98000000000002</v>
      </c>
    </row>
    <row r="40" spans="1:15" ht="22.5" customHeight="1">
      <c r="A40" s="15" t="s">
        <v>29</v>
      </c>
      <c r="B40" s="16">
        <f aca="true" t="shared" si="3" ref="B40:O40">SUM(B28:B39)</f>
        <v>1185000</v>
      </c>
      <c r="C40" s="16">
        <f t="shared" si="3"/>
        <v>51.81</v>
      </c>
      <c r="D40" s="16">
        <f t="shared" si="3"/>
        <v>113451.34999999999</v>
      </c>
      <c r="E40" s="16">
        <f t="shared" si="3"/>
        <v>63359.8</v>
      </c>
      <c r="F40" s="16">
        <f t="shared" si="3"/>
        <v>0</v>
      </c>
      <c r="G40" s="16">
        <f t="shared" si="3"/>
        <v>0</v>
      </c>
      <c r="H40" s="16">
        <f t="shared" si="3"/>
        <v>0</v>
      </c>
      <c r="I40" s="16">
        <f t="shared" si="3"/>
        <v>0</v>
      </c>
      <c r="J40" s="16">
        <f t="shared" si="3"/>
        <v>0</v>
      </c>
      <c r="K40" s="16">
        <f t="shared" si="3"/>
        <v>0</v>
      </c>
      <c r="L40" s="16">
        <f t="shared" si="3"/>
        <v>0</v>
      </c>
      <c r="M40" s="16">
        <f t="shared" si="3"/>
        <v>0</v>
      </c>
      <c r="N40" s="16">
        <f t="shared" si="3"/>
        <v>0</v>
      </c>
      <c r="O40" s="16">
        <f t="shared" si="3"/>
        <v>176862.96000000002</v>
      </c>
    </row>
    <row r="41" spans="1:15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4.25">
      <c r="A42" s="4"/>
      <c r="B42" s="4"/>
      <c r="C42" s="4"/>
      <c r="D42" s="4"/>
      <c r="E42" s="4"/>
      <c r="F42" s="4"/>
      <c r="G42" s="4"/>
      <c r="H42" s="4"/>
      <c r="I42" s="4"/>
      <c r="J42" s="21"/>
      <c r="K42" s="4"/>
      <c r="L42" s="4"/>
      <c r="M42" s="4"/>
      <c r="N42" s="4"/>
      <c r="O42" s="4"/>
    </row>
    <row r="43" spans="1:15" ht="14.25">
      <c r="A43" s="17" t="s">
        <v>43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4.25">
      <c r="A44" s="17" t="s">
        <v>47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5">
      <c r="A46" s="22" t="s">
        <v>44</v>
      </c>
    </row>
    <row r="49" spans="1:15" ht="15.75">
      <c r="A49" s="26" t="s">
        <v>49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20.25">
      <c r="A50" s="25" t="s">
        <v>45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4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5.75" customHeight="1">
      <c r="A52" s="23" t="s">
        <v>1</v>
      </c>
      <c r="B52" s="23" t="s">
        <v>2</v>
      </c>
      <c r="C52" s="24" t="s">
        <v>3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5.75">
      <c r="A53" s="23"/>
      <c r="B53" s="23"/>
      <c r="C53" s="18" t="s">
        <v>4</v>
      </c>
      <c r="D53" s="18" t="s">
        <v>5</v>
      </c>
      <c r="E53" s="18" t="s">
        <v>6</v>
      </c>
      <c r="F53" s="18" t="s">
        <v>7</v>
      </c>
      <c r="G53" s="18" t="s">
        <v>8</v>
      </c>
      <c r="H53" s="18" t="s">
        <v>9</v>
      </c>
      <c r="I53" s="18" t="s">
        <v>10</v>
      </c>
      <c r="J53" s="18" t="s">
        <v>11</v>
      </c>
      <c r="K53" s="18" t="s">
        <v>12</v>
      </c>
      <c r="L53" s="18" t="s">
        <v>13</v>
      </c>
      <c r="M53" s="18" t="s">
        <v>14</v>
      </c>
      <c r="N53" s="18" t="s">
        <v>15</v>
      </c>
      <c r="O53" s="19" t="s">
        <v>16</v>
      </c>
    </row>
    <row r="54" spans="1:15" ht="15.75">
      <c r="A54" s="10" t="s">
        <v>17</v>
      </c>
      <c r="B54" s="11"/>
      <c r="C54" s="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8"/>
    </row>
    <row r="55" spans="1:15" ht="15.75">
      <c r="A55" s="10" t="s">
        <v>31</v>
      </c>
      <c r="B55" s="5">
        <v>0</v>
      </c>
      <c r="C55" s="5">
        <v>0</v>
      </c>
      <c r="D55" s="5">
        <v>0</v>
      </c>
      <c r="E55" s="5">
        <v>0</v>
      </c>
      <c r="F55" s="5"/>
      <c r="G55" s="5"/>
      <c r="H55" s="5"/>
      <c r="I55" s="5"/>
      <c r="J55" s="5"/>
      <c r="K55" s="5"/>
      <c r="L55" s="5"/>
      <c r="M55" s="5"/>
      <c r="N55" s="5"/>
      <c r="O55" s="13">
        <f aca="true" t="shared" si="4" ref="O55:O64">C55+D55+E55+F55+G55+H55+I55+J55+K55+L55+M55+N55</f>
        <v>0</v>
      </c>
    </row>
    <row r="56" spans="1:15" ht="15.75">
      <c r="A56" s="10" t="s">
        <v>32</v>
      </c>
      <c r="B56" s="5">
        <v>0</v>
      </c>
      <c r="C56" s="5">
        <v>0</v>
      </c>
      <c r="D56" s="5">
        <v>0</v>
      </c>
      <c r="E56" s="5">
        <v>0</v>
      </c>
      <c r="F56" s="5"/>
      <c r="G56" s="5"/>
      <c r="H56" s="5"/>
      <c r="I56" s="5"/>
      <c r="J56" s="5"/>
      <c r="K56" s="5"/>
      <c r="L56" s="5"/>
      <c r="M56" s="5"/>
      <c r="N56" s="5"/>
      <c r="O56" s="13">
        <f t="shared" si="4"/>
        <v>0</v>
      </c>
    </row>
    <row r="57" spans="1:15" ht="15.75">
      <c r="A57" s="10" t="s">
        <v>33</v>
      </c>
      <c r="B57" s="5">
        <v>0</v>
      </c>
      <c r="C57" s="5">
        <v>0</v>
      </c>
      <c r="D57" s="5">
        <v>0</v>
      </c>
      <c r="E57" s="5">
        <v>0</v>
      </c>
      <c r="F57" s="5"/>
      <c r="G57" s="5"/>
      <c r="H57" s="5"/>
      <c r="I57" s="5"/>
      <c r="J57" s="5"/>
      <c r="K57" s="5"/>
      <c r="L57" s="5"/>
      <c r="M57" s="5"/>
      <c r="N57" s="5"/>
      <c r="O57" s="13">
        <f t="shared" si="4"/>
        <v>0</v>
      </c>
    </row>
    <row r="58" spans="1:15" ht="15.75">
      <c r="A58" s="10" t="s">
        <v>34</v>
      </c>
      <c r="B58" s="5">
        <v>0</v>
      </c>
      <c r="C58" s="5">
        <v>0</v>
      </c>
      <c r="D58" s="5">
        <v>0</v>
      </c>
      <c r="E58" s="5">
        <v>0</v>
      </c>
      <c r="F58" s="5"/>
      <c r="G58" s="5"/>
      <c r="H58" s="5"/>
      <c r="I58" s="5"/>
      <c r="J58" s="5"/>
      <c r="K58" s="5"/>
      <c r="L58" s="5"/>
      <c r="M58" s="5"/>
      <c r="N58" s="5"/>
      <c r="O58" s="13">
        <f t="shared" si="4"/>
        <v>0</v>
      </c>
    </row>
    <row r="59" spans="1:15" ht="15.75">
      <c r="A59" s="10" t="s">
        <v>35</v>
      </c>
      <c r="B59" s="5">
        <v>0</v>
      </c>
      <c r="C59" s="5">
        <v>0</v>
      </c>
      <c r="D59" s="5">
        <v>0</v>
      </c>
      <c r="E59" s="5">
        <v>0</v>
      </c>
      <c r="F59" s="5"/>
      <c r="G59" s="5"/>
      <c r="H59" s="5"/>
      <c r="I59" s="5"/>
      <c r="J59" s="5"/>
      <c r="K59" s="5"/>
      <c r="L59" s="5"/>
      <c r="M59" s="5"/>
      <c r="N59" s="5"/>
      <c r="O59" s="13">
        <f t="shared" si="4"/>
        <v>0</v>
      </c>
    </row>
    <row r="60" spans="1:15" ht="15.75">
      <c r="A60" s="10" t="s">
        <v>36</v>
      </c>
      <c r="B60" s="5">
        <v>0</v>
      </c>
      <c r="C60" s="5">
        <v>0</v>
      </c>
      <c r="D60" s="5">
        <v>0</v>
      </c>
      <c r="E60" s="5">
        <v>0</v>
      </c>
      <c r="F60" s="5"/>
      <c r="G60" s="5"/>
      <c r="H60" s="5"/>
      <c r="I60" s="5"/>
      <c r="J60" s="5"/>
      <c r="K60" s="5"/>
      <c r="L60" s="5"/>
      <c r="M60" s="5"/>
      <c r="N60" s="5"/>
      <c r="O60" s="13">
        <f t="shared" si="4"/>
        <v>0</v>
      </c>
    </row>
    <row r="61" spans="1:15" ht="15.75">
      <c r="A61" s="10" t="s">
        <v>37</v>
      </c>
      <c r="B61" s="5">
        <v>0</v>
      </c>
      <c r="C61" s="5">
        <v>0</v>
      </c>
      <c r="D61" s="5">
        <v>0</v>
      </c>
      <c r="E61" s="5">
        <v>0</v>
      </c>
      <c r="F61" s="5"/>
      <c r="G61" s="5"/>
      <c r="H61" s="5"/>
      <c r="I61" s="5"/>
      <c r="J61" s="5"/>
      <c r="K61" s="5"/>
      <c r="L61" s="5"/>
      <c r="M61" s="5"/>
      <c r="N61" s="5"/>
      <c r="O61" s="13">
        <f t="shared" si="4"/>
        <v>0</v>
      </c>
    </row>
    <row r="62" spans="1:15" ht="15.75">
      <c r="A62" s="10" t="s">
        <v>38</v>
      </c>
      <c r="B62" s="5">
        <v>0</v>
      </c>
      <c r="C62" s="5">
        <v>0</v>
      </c>
      <c r="D62" s="5">
        <v>0</v>
      </c>
      <c r="E62" s="5">
        <v>0</v>
      </c>
      <c r="F62" s="5"/>
      <c r="G62" s="5"/>
      <c r="H62" s="5"/>
      <c r="I62" s="5"/>
      <c r="J62" s="5"/>
      <c r="K62" s="5"/>
      <c r="L62" s="5"/>
      <c r="M62" s="5"/>
      <c r="N62" s="5"/>
      <c r="O62" s="13">
        <f t="shared" si="4"/>
        <v>0</v>
      </c>
    </row>
    <row r="63" spans="1:15" ht="15.75">
      <c r="A63" s="10" t="s">
        <v>39</v>
      </c>
      <c r="B63" s="5">
        <v>0</v>
      </c>
      <c r="C63" s="5">
        <v>0</v>
      </c>
      <c r="D63" s="5">
        <v>0</v>
      </c>
      <c r="E63" s="5">
        <v>0</v>
      </c>
      <c r="F63" s="5"/>
      <c r="G63" s="5"/>
      <c r="H63" s="5"/>
      <c r="I63" s="5"/>
      <c r="J63" s="5"/>
      <c r="K63" s="5"/>
      <c r="L63" s="5"/>
      <c r="M63" s="5"/>
      <c r="N63" s="5"/>
      <c r="O63" s="13">
        <f t="shared" si="4"/>
        <v>0</v>
      </c>
    </row>
    <row r="64" spans="1:15" ht="15.75">
      <c r="A64" s="10" t="s">
        <v>40</v>
      </c>
      <c r="B64" s="5">
        <v>0</v>
      </c>
      <c r="C64" s="5">
        <v>0</v>
      </c>
      <c r="D64" s="5">
        <v>0</v>
      </c>
      <c r="E64" s="5">
        <v>0</v>
      </c>
      <c r="F64" s="5"/>
      <c r="G64" s="5"/>
      <c r="H64" s="5"/>
      <c r="I64" s="5"/>
      <c r="J64" s="5"/>
      <c r="K64" s="5"/>
      <c r="L64" s="5"/>
      <c r="M64" s="5"/>
      <c r="N64" s="5"/>
      <c r="O64" s="13">
        <f t="shared" si="4"/>
        <v>0</v>
      </c>
    </row>
    <row r="65" spans="1:15" ht="15.75">
      <c r="A65" s="10" t="s">
        <v>41</v>
      </c>
      <c r="B65" s="5">
        <v>0</v>
      </c>
      <c r="C65" s="5">
        <v>0</v>
      </c>
      <c r="D65" s="5">
        <v>0</v>
      </c>
      <c r="E65" s="5">
        <v>0</v>
      </c>
      <c r="F65" s="5"/>
      <c r="G65" s="5"/>
      <c r="H65" s="5"/>
      <c r="I65" s="5"/>
      <c r="J65" s="5"/>
      <c r="K65" s="5"/>
      <c r="L65" s="5"/>
      <c r="M65" s="5"/>
      <c r="N65" s="5"/>
      <c r="O65" s="13">
        <v>0</v>
      </c>
    </row>
    <row r="66" spans="1:15" ht="15.75">
      <c r="A66" s="15" t="s">
        <v>29</v>
      </c>
      <c r="B66" s="16">
        <f>SUM(B55:B65)</f>
        <v>0</v>
      </c>
      <c r="C66" s="16">
        <f>SUM(C55:C65)</f>
        <v>0</v>
      </c>
      <c r="D66" s="16">
        <v>0</v>
      </c>
      <c r="E66" s="16">
        <f aca="true" t="shared" si="5" ref="E66:O66">SUM(E55:E65)</f>
        <v>0</v>
      </c>
      <c r="F66" s="16">
        <f t="shared" si="5"/>
        <v>0</v>
      </c>
      <c r="G66" s="16">
        <f t="shared" si="5"/>
        <v>0</v>
      </c>
      <c r="H66" s="16">
        <f t="shared" si="5"/>
        <v>0</v>
      </c>
      <c r="I66" s="16">
        <f t="shared" si="5"/>
        <v>0</v>
      </c>
      <c r="J66" s="16">
        <f t="shared" si="5"/>
        <v>0</v>
      </c>
      <c r="K66" s="16">
        <f t="shared" si="5"/>
        <v>0</v>
      </c>
      <c r="L66" s="16">
        <f t="shared" si="5"/>
        <v>0</v>
      </c>
      <c r="M66" s="16">
        <f t="shared" si="5"/>
        <v>0</v>
      </c>
      <c r="N66" s="16">
        <f t="shared" si="5"/>
        <v>0</v>
      </c>
      <c r="O66" s="16">
        <f t="shared" si="5"/>
        <v>0</v>
      </c>
    </row>
    <row r="67" spans="1:15" ht="14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4.25">
      <c r="A68" s="4"/>
      <c r="B68" s="4"/>
      <c r="C68" s="4"/>
      <c r="D68" s="4"/>
      <c r="E68" s="4"/>
      <c r="F68" s="4"/>
      <c r="G68" s="4"/>
      <c r="H68" s="4"/>
      <c r="I68" s="4"/>
      <c r="J68" s="21"/>
      <c r="K68" s="4"/>
      <c r="L68" s="4"/>
      <c r="M68" s="4"/>
      <c r="N68" s="4"/>
      <c r="O68" s="4"/>
    </row>
    <row r="69" spans="1:15" ht="14.25">
      <c r="A69" s="17" t="s">
        <v>43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4.25">
      <c r="A70" s="17" t="s">
        <v>48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4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ht="15">
      <c r="A72" s="22" t="s">
        <v>44</v>
      </c>
    </row>
  </sheetData>
  <sheetProtection selectLockedCells="1" selectUnlockedCells="1"/>
  <mergeCells count="15">
    <mergeCell ref="A2:O2"/>
    <mergeCell ref="A3:O3"/>
    <mergeCell ref="A5:A6"/>
    <mergeCell ref="B5:B6"/>
    <mergeCell ref="C5:O5"/>
    <mergeCell ref="A22:O22"/>
    <mergeCell ref="A52:A53"/>
    <mergeCell ref="B52:B53"/>
    <mergeCell ref="C52:O52"/>
    <mergeCell ref="A23:O23"/>
    <mergeCell ref="A25:A26"/>
    <mergeCell ref="B25:B26"/>
    <mergeCell ref="C25:O25"/>
    <mergeCell ref="A49:O49"/>
    <mergeCell ref="A50:O50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clilson castro</dc:creator>
  <cp:keywords/>
  <dc:description/>
  <cp:lastModifiedBy>clilson castro</cp:lastModifiedBy>
  <cp:lastPrinted>2020-03-06T13:29:28Z</cp:lastPrinted>
  <dcterms:created xsi:type="dcterms:W3CDTF">2020-04-06T16:37:16Z</dcterms:created>
  <dcterms:modified xsi:type="dcterms:W3CDTF">2020-04-06T16:37:17Z</dcterms:modified>
  <cp:category/>
  <cp:version/>
  <cp:contentType/>
  <cp:contentStatus/>
</cp:coreProperties>
</file>