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EstaPasta_de_trabalho"/>
  <mc:AlternateContent xmlns:mc="http://schemas.openxmlformats.org/markup-compatibility/2006">
    <mc:Choice Requires="x15">
      <x15ac:absPath xmlns:x15ac="http://schemas.microsoft.com/office/spreadsheetml/2010/11/ac" url="https://mpeam.sharepoint.com/sites/DOF/Shared Documents/General/DOF/ANO 2026/TRANSPARÊNCIA/7 - EMPENHOS/"/>
    </mc:Choice>
  </mc:AlternateContent>
  <xr:revisionPtr revIDLastSave="767" documentId="11_91036ACE3801CE72CAC531A1E23A7C67F0142CC8" xr6:coauthVersionLast="47" xr6:coauthVersionMax="47" xr10:uidLastSave="{D9670A73-A9A8-4F29-AA84-36A53594254A}"/>
  <bookViews>
    <workbookView xWindow="-24120" yWindow="1530" windowWidth="24240" windowHeight="13020" tabRatio="500" xr2:uid="{00000000-000D-0000-FFFF-FFFF00000000}"/>
  </bookViews>
  <sheets>
    <sheet name="Empenhos" sheetId="1" r:id="rId1"/>
  </sheets>
  <definedNames>
    <definedName name="_xlnm._FilterDatabase" localSheetId="0" hidden="1">Empenhos!$F$6:$F$141</definedName>
    <definedName name="_xlnm.Print_Area" localSheetId="0">Empenhos!$A$1:$I$247</definedName>
    <definedName name="Excel_BuiltIn__FilterDatabase" localSheetId="0">Empenhos!$A$6:$I$6</definedName>
    <definedName name="Excel_BuiltIn_Print_Area" localSheetId="0">Empenhos!$H$1:$IV$6</definedName>
    <definedName name="Excel_BuiltIn_Print_Area_1">Empenhos!$A$1:$I$6</definedName>
    <definedName name="Excel_BuiltIn_Print_Titles" localSheetId="0">Empenhos!$1:$6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9" i="1" l="1"/>
  <c r="I179" i="1"/>
  <c r="I142" i="1" l="1"/>
  <c r="H142" i="1"/>
  <c r="G142" i="1"/>
  <c r="G179" i="1" l="1"/>
  <c r="G230" i="1" s="1"/>
  <c r="I230" i="1"/>
  <c r="H230" i="1"/>
  <c r="H187" i="1"/>
  <c r="H231" i="1" s="1"/>
  <c r="I187" i="1"/>
  <c r="I231" i="1" s="1"/>
  <c r="G187" i="1"/>
  <c r="G231" i="1" s="1"/>
  <c r="H229" i="1"/>
  <c r="I229" i="1"/>
  <c r="G229" i="1"/>
  <c r="A144" i="1"/>
  <c r="A189" i="1"/>
  <c r="G193" i="1"/>
  <c r="G234" i="1" s="1"/>
  <c r="H193" i="1"/>
  <c r="H234" i="1" s="1"/>
  <c r="I193" i="1"/>
  <c r="I234" i="1" s="1"/>
  <c r="G199" i="1"/>
  <c r="G240" i="1" s="1"/>
  <c r="H199" i="1"/>
  <c r="H235" i="1" s="1"/>
  <c r="I199" i="1"/>
  <c r="I240" i="1" s="1"/>
  <c r="G204" i="1"/>
  <c r="G241" i="1" s="1"/>
  <c r="H204" i="1"/>
  <c r="H236" i="1" s="1"/>
  <c r="A208" i="1"/>
  <c r="G212" i="1"/>
  <c r="H212" i="1"/>
  <c r="I212" i="1"/>
  <c r="G218" i="1"/>
  <c r="H218" i="1"/>
  <c r="I218" i="1"/>
  <c r="G223" i="1"/>
  <c r="G242" i="1" s="1"/>
  <c r="H223" i="1"/>
  <c r="H242" i="1" s="1"/>
  <c r="I223" i="1"/>
  <c r="I242" i="1" s="1"/>
  <c r="I226" i="1"/>
  <c r="I236" i="1"/>
  <c r="I241" i="1"/>
  <c r="H240" i="1" l="1"/>
  <c r="G243" i="1"/>
  <c r="H241" i="1"/>
  <c r="H237" i="1"/>
  <c r="I235" i="1"/>
  <c r="I237" i="1" s="1"/>
  <c r="I243" i="1"/>
  <c r="G236" i="1"/>
  <c r="G232" i="1"/>
  <c r="I232" i="1"/>
  <c r="H232" i="1"/>
  <c r="G235" i="1"/>
  <c r="G237" i="1" s="1"/>
  <c r="H243" i="1" l="1"/>
</calcChain>
</file>

<file path=xl/sharedStrings.xml><?xml version="1.0" encoding="utf-8"?>
<sst xmlns="http://schemas.openxmlformats.org/spreadsheetml/2006/main" count="1010" uniqueCount="436">
  <si>
    <t>EMPENHOS E PAGAMENTOS POR FAVORECIDO</t>
  </si>
  <si>
    <t>UG: 003101- PROCURADORIA GERAL DE JUSTIÇA - PGJ</t>
  </si>
  <si>
    <t>NOME DO FAVORECIDO</t>
  </si>
  <si>
    <t>CNPJ/CPF</t>
  </si>
  <si>
    <t>OBJETO</t>
  </si>
  <si>
    <t>TIPO LICITAÇÃO</t>
  </si>
  <si>
    <t>MODALIDADE LICITAÇÃO</t>
  </si>
  <si>
    <t>EMPENHO</t>
  </si>
  <si>
    <t>VALOR EMPENHADO ATÉ O MÊS</t>
  </si>
  <si>
    <t>VALOR PAGO NO MÊS</t>
  </si>
  <si>
    <t>VALOR PAGO ATÉ O MÊS</t>
  </si>
  <si>
    <t xml:space="preserve">T O T A L    </t>
  </si>
  <si>
    <t>EMPENHOS E PAGAMENTOS POR FAVORECIDO EXERCICIO ANTERIOR</t>
  </si>
  <si>
    <t>NE</t>
  </si>
  <si>
    <t>VALOR EMPENHADO</t>
  </si>
  <si>
    <t>EMPENHOS ANULADOS</t>
  </si>
  <si>
    <t>VALOR ANULADO</t>
  </si>
  <si>
    <t>PAGAMENTO CANCELADO NO MÊS</t>
  </si>
  <si>
    <t>PAGAMENTO CANCELADO ATÉ MÊS</t>
  </si>
  <si>
    <t>UG: 003701 - FUNDO DE APOIO DO MINISTÉRIO PÚBLICO DO AMAZONAS</t>
  </si>
  <si>
    <t>NÃO APLICÁVEL</t>
  </si>
  <si>
    <t>EMPENHOS E PAGAMENTOS POR FAVORECIDO MESES ANTERIORES</t>
  </si>
  <si>
    <t>UG: 003702 - FUNDO DE AMPARO E PROTEÇÃO A VÍTIMAS E TESTEMUNHAS AMEAÇADAS</t>
  </si>
  <si>
    <t>QUADRO RESUMO</t>
  </si>
  <si>
    <t>EMPENHOS E PAGAMENTOS POR FAVORECIDO DO MÊS ATUAL</t>
  </si>
  <si>
    <t>EMPENHOS E PAGAMENTOS POR FAVORECIDO DOS MESES ANTERIORES</t>
  </si>
  <si>
    <t>EMPENHOS E PAGAMENTOS ANULADOS</t>
  </si>
  <si>
    <t>Fonte: SISTEMA AFI/SEFAZ. DOF/MPAM.</t>
  </si>
  <si>
    <r>
      <t>FUNDAMENTO LEGAL:</t>
    </r>
    <r>
      <rPr>
        <sz val="12"/>
        <color indexed="8"/>
        <rFont val="ARIAL"/>
        <family val="2"/>
      </rPr>
      <t xml:space="preserve">  Lei 12.527/2011 art. 7°, VII, “a” e art. 8, § 1º, II e V; Lei Complementar 101/2000 art. 48-A, I; Resulução nº 86/2012, art. 5º, insiso I, alínea “d”.</t>
    </r>
  </si>
  <si>
    <t>JANEIRO/2026</t>
  </si>
  <si>
    <t xml:space="preserve"> COENCIL EMPREENDIMENTOS IMOBILIÁRIOS LTDA</t>
  </si>
  <si>
    <t xml:space="preserve"> G REFRIGERAÇAO COM E SERV DE REFRIGERAÇAO LTDA  ME</t>
  </si>
  <si>
    <t xml:space="preserve"> JF ENGENHARIA E SERVICOS ESPECIALIZADOS LTDA</t>
  </si>
  <si>
    <t xml:space="preserve"> JOSIELE SILVA DE SOUZA</t>
  </si>
  <si>
    <t xml:space="preserve"> LOGIC PRO SERVICOS DE TECNOLOGIA DA INFORMACAO LTDA</t>
  </si>
  <si>
    <t xml:space="preserve"> MANAUS AMBIENTAL S A</t>
  </si>
  <si>
    <t xml:space="preserve"> MARIA DA GLORIA DA SILVA CONRADO</t>
  </si>
  <si>
    <t xml:space="preserve"> PRIME CONSULTORIA E ASSESSORIA EMPRESARIAL LTDA</t>
  </si>
  <si>
    <t xml:space="preserve"> SOFTPLAN PLANEJAMENTO E SISTEMAS LTDA</t>
  </si>
  <si>
    <t xml:space="preserve"> VANIAS BATISTA MENDONÇA</t>
  </si>
  <si>
    <t xml:space="preserve"> SERVICO AUTONOMO DE AGUA E ESGOTO</t>
  </si>
  <si>
    <t xml:space="preserve"> SERVICO AUTONOMO DE AGUA E ESGOTO DE MAUES</t>
  </si>
  <si>
    <t xml:space="preserve"> FIOS TECNOLOGIA DA INFORMACAO LTDA</t>
  </si>
  <si>
    <t xml:space="preserve"> MUNICIPIO DE MANICORE</t>
  </si>
  <si>
    <t xml:space="preserve"> COMPANHIA HUMAITAENSE DE AGUAS E SANEAMENTO BASICO  COHASB</t>
  </si>
  <si>
    <t xml:space="preserve"> SERVICO AUTONOMO DE AGUA E ESGOTO DE PARINTINS SAAE</t>
  </si>
  <si>
    <t xml:space="preserve"> FACHINELI COMUNICACAO LTDA</t>
  </si>
  <si>
    <t xml:space="preserve"> SERVICO AUTONOMO DE AGUA E ESGOTO DE IRANDUBA SAAE</t>
  </si>
  <si>
    <t xml:space="preserve"> VR BENEFICIOS E SERVICOS DE PROCESSAMENTO S.A</t>
  </si>
  <si>
    <t xml:space="preserve"> VIA DIRETA TELECOMUNICACOES VIA SATELITE E INTERNET LTDA</t>
  </si>
  <si>
    <t xml:space="preserve"> TELEFONICA BRASIL S.A.</t>
  </si>
  <si>
    <t xml:space="preserve"> EYES NWHERE SISTEMAS INTELIGENTES DE IMAGEM LTDA</t>
  </si>
  <si>
    <t xml:space="preserve"> COMPANHIA DE SANEAMENTO DO AMAZONAS S/A</t>
  </si>
  <si>
    <t xml:space="preserve"> MATEUS BRELAZ COSTA</t>
  </si>
  <si>
    <t xml:space="preserve"> LARISSA DA SILVA SALES</t>
  </si>
  <si>
    <t xml:space="preserve"> CASA NOVA ENGENHARIA E CONSULTORIA LTDA  ME</t>
  </si>
  <si>
    <t xml:space="preserve"> ARTUR SANTOS CARDOSO</t>
  </si>
  <si>
    <t xml:space="preserve"> PRODAM PROCESSAMENTO DE DADOS AMAZONAS S A</t>
  </si>
  <si>
    <t xml:space="preserve"> EMPRESA BRASILEIRA DE CORREIOS E TELEGRAFOS</t>
  </si>
  <si>
    <t xml:space="preserve"> RAFAEL SANTOS DE OLIVEIRA</t>
  </si>
  <si>
    <t xml:space="preserve"> GIBBOR PUBLICIDADE E PUBLICACOES DE EDITAIS LTDA</t>
  </si>
  <si>
    <t xml:space="preserve"> PEDRO CAVALCANTE DA COSTA</t>
  </si>
  <si>
    <t xml:space="preserve"> SAMUEL MENDES DA SILVA</t>
  </si>
  <si>
    <t xml:space="preserve"> TENELANDIA RODRIGUES DE MATOS OLIVEIRA</t>
  </si>
  <si>
    <t xml:space="preserve"> 2KS AGENCIA DIGITAL PUBLICIDADE LTDA</t>
  </si>
  <si>
    <t xml:space="preserve"> MÓDULO ENGENHARIA CONSULTORIA E GERENCIA PREDIAL LTDA</t>
  </si>
  <si>
    <t xml:space="preserve"> JOZIVAN DOS SANTOS SOUZA</t>
  </si>
  <si>
    <t xml:space="preserve"> ALVES LIRA LTDA</t>
  </si>
  <si>
    <t xml:space="preserve"> ALFAMA COM E SERVIÇOS LTDA</t>
  </si>
  <si>
    <t xml:space="preserve"> SERV FEDERAL DE PROCESSAMENTO DA DADOS SERPRO</t>
  </si>
  <si>
    <t xml:space="preserve"> AMAZONAS ENERGIA S.A</t>
  </si>
  <si>
    <t xml:space="preserve"> RECHE GALDEANO &amp; CIA LTDA</t>
  </si>
  <si>
    <t xml:space="preserve"> SERVIX INFORMÁTICA LTDA</t>
  </si>
  <si>
    <t xml:space="preserve"> A S PINTO</t>
  </si>
  <si>
    <t xml:space="preserve"> CERRADO VIAGENS LTDA</t>
  </si>
  <si>
    <t xml:space="preserve"> MACRO SERVICOS CONSERVACAO E LIMPEZA LTDA</t>
  </si>
  <si>
    <t xml:space="preserve"> COMPANHIA BRASILEIRA DE SOLUÇOES E SERVIÇOS</t>
  </si>
  <si>
    <t xml:space="preserve"> F. A. DOS SANTOS JUNIOR LTDA</t>
  </si>
  <si>
    <t xml:space="preserve"> FOLHA DE PAGAMENTO  LIQUIDO PGJ/AM ATIVOS</t>
  </si>
  <si>
    <t xml:space="preserve"> MANAUS PREVIDENCIA  MANAUSPREV</t>
  </si>
  <si>
    <t xml:space="preserve"> INSTITUTO NACIONAL DE SEGURIDADE SOCIAL / INSS</t>
  </si>
  <si>
    <t xml:space="preserve"> FUNDAÇÃO FUNDO PREVIDENCIÁRIO DO ESTADO DO AMAZONAS</t>
  </si>
  <si>
    <t xml:space="preserve"> PESSOAL SEM VINC. PROC. GERAL DE JUSTIÇ.  CAP</t>
  </si>
  <si>
    <t xml:space="preserve"> OI S.A.  EM RECUPERACAO JUDICIAL</t>
  </si>
  <si>
    <t xml:space="preserve"> SECRETARIA DE ESTADO DE EDUCAÇÃO E DESPORTO</t>
  </si>
  <si>
    <t xml:space="preserve"> BRAVAR COMERCIO E SERVICOS LTDA</t>
  </si>
  <si>
    <t xml:space="preserve"> ELOHIM COMERCIO VAREJISTA DE ARTIGOS DE PAPELARIA LTDA</t>
  </si>
  <si>
    <t xml:space="preserve"> POLLYANA MELO DA SILVA LUSTOSA</t>
  </si>
  <si>
    <t xml:space="preserve"> J. V. S. FRANCO LTDA</t>
  </si>
  <si>
    <t xml:space="preserve"> BB PREVIDENCIA FUNDO DE PENSAO BANCO DO BRASIL  BRASILIA</t>
  </si>
  <si>
    <t xml:space="preserve"> FUNDO DE PREVIDENCIA SOCIAL DOS SERVIDORES PUBLICOS DE MANAQUIRI AM</t>
  </si>
  <si>
    <t xml:space="preserve">PF0000197 </t>
  </si>
  <si>
    <t xml:space="preserve">PF0000007 </t>
  </si>
  <si>
    <t>2026NE0000001</t>
  </si>
  <si>
    <t>2026NE0000002</t>
  </si>
  <si>
    <t>2026NE0000003</t>
  </si>
  <si>
    <t>2026NE0000004</t>
  </si>
  <si>
    <t>2026NE0000005</t>
  </si>
  <si>
    <t>2026NE0000006</t>
  </si>
  <si>
    <t>2026NE0000007</t>
  </si>
  <si>
    <t>2026NE0000008</t>
  </si>
  <si>
    <t>2026NE0000009</t>
  </si>
  <si>
    <t>2026NE0000010</t>
  </si>
  <si>
    <t>2026NE0000011</t>
  </si>
  <si>
    <t>2026NE0000013</t>
  </si>
  <si>
    <t>2026NE0000015</t>
  </si>
  <si>
    <t>2026NE0000016</t>
  </si>
  <si>
    <t>2026NE0000017</t>
  </si>
  <si>
    <t>2026NE0000018</t>
  </si>
  <si>
    <t>2026NE0000019</t>
  </si>
  <si>
    <t>2026NE0000020</t>
  </si>
  <si>
    <t>2026NE0000021</t>
  </si>
  <si>
    <t>2026NE0000022</t>
  </si>
  <si>
    <t>2026NE0000023</t>
  </si>
  <si>
    <t>2026NE0000024</t>
  </si>
  <si>
    <t>2026NE0000025</t>
  </si>
  <si>
    <t>2026NE0000026</t>
  </si>
  <si>
    <t>2026NE0000027</t>
  </si>
  <si>
    <t>2026NE0000028</t>
  </si>
  <si>
    <t>2026NE0000029</t>
  </si>
  <si>
    <t>2026NE0000030</t>
  </si>
  <si>
    <t>2026NE0000031</t>
  </si>
  <si>
    <t>2026NE0000032</t>
  </si>
  <si>
    <t>2026NE0000033</t>
  </si>
  <si>
    <t>2026NE0000034</t>
  </si>
  <si>
    <t>2026NE0000035</t>
  </si>
  <si>
    <t>2026NE0000036</t>
  </si>
  <si>
    <t>2026NE0000037</t>
  </si>
  <si>
    <t>2026NE0000038</t>
  </si>
  <si>
    <t>2026NE0000039</t>
  </si>
  <si>
    <t>2026NE0000040</t>
  </si>
  <si>
    <t>2026NE0000041</t>
  </si>
  <si>
    <t>2026NE0000042</t>
  </si>
  <si>
    <t>2026NE0000043</t>
  </si>
  <si>
    <t>2026NE0000044</t>
  </si>
  <si>
    <t>2026NE0000045</t>
  </si>
  <si>
    <t>2026NE0000046</t>
  </si>
  <si>
    <t>2026NE0000047</t>
  </si>
  <si>
    <t>2026NE0000048</t>
  </si>
  <si>
    <t>2026NE0000049</t>
  </si>
  <si>
    <t>2026NE0000050</t>
  </si>
  <si>
    <t>2026NE0000051</t>
  </si>
  <si>
    <t>2026NE0000052</t>
  </si>
  <si>
    <t>2026NE0000053</t>
  </si>
  <si>
    <t>2026NE0000054</t>
  </si>
  <si>
    <t>2026NE0000055</t>
  </si>
  <si>
    <t>2026NE0000056</t>
  </si>
  <si>
    <t>2026NE0000057</t>
  </si>
  <si>
    <t>2026NE0000058</t>
  </si>
  <si>
    <t>2026NE0000059</t>
  </si>
  <si>
    <t>2026NE0000060</t>
  </si>
  <si>
    <t>2026NE0000061</t>
  </si>
  <si>
    <t>2026NE0000062</t>
  </si>
  <si>
    <t>2026NE0000063</t>
  </si>
  <si>
    <t>2026NE0000064</t>
  </si>
  <si>
    <t>2026NE0000065</t>
  </si>
  <si>
    <t>2026NE0000066</t>
  </si>
  <si>
    <t>2026NE0000067</t>
  </si>
  <si>
    <t>2026NE0000068</t>
  </si>
  <si>
    <t>2026NE0000069</t>
  </si>
  <si>
    <t>2026NE0000070</t>
  </si>
  <si>
    <t>2026NE0000071</t>
  </si>
  <si>
    <t>2026NE0000072</t>
  </si>
  <si>
    <t>2026NE0000073</t>
  </si>
  <si>
    <t>2026NE0000074</t>
  </si>
  <si>
    <t>2026NE0000075</t>
  </si>
  <si>
    <t>2026NE0000076</t>
  </si>
  <si>
    <t>2026NE0000077</t>
  </si>
  <si>
    <t>2026NE0000078</t>
  </si>
  <si>
    <t>2026NE0000079</t>
  </si>
  <si>
    <t>2026NE0000080</t>
  </si>
  <si>
    <t>2026NE0000081</t>
  </si>
  <si>
    <t>2026NE0000082</t>
  </si>
  <si>
    <t>2026NE0000083</t>
  </si>
  <si>
    <t>2026NE0000084</t>
  </si>
  <si>
    <t>2026NE0000085</t>
  </si>
  <si>
    <t>2026NE0000086</t>
  </si>
  <si>
    <t>2026NE0000087</t>
  </si>
  <si>
    <t>2026NE0000088</t>
  </si>
  <si>
    <t>2026NE0000089</t>
  </si>
  <si>
    <t>2026NE0000090</t>
  </si>
  <si>
    <t>2026NE0000091</t>
  </si>
  <si>
    <t>2026NE0000092</t>
  </si>
  <si>
    <t>2026NE0000093</t>
  </si>
  <si>
    <t>2026NE0000094</t>
  </si>
  <si>
    <t>2026NE0000095</t>
  </si>
  <si>
    <t>2026NE0000096</t>
  </si>
  <si>
    <t>2026NE0000097</t>
  </si>
  <si>
    <t>2026NE0000098</t>
  </si>
  <si>
    <t>2026NE0000099</t>
  </si>
  <si>
    <t>2026NE0000100</t>
  </si>
  <si>
    <t>2026NE0000101</t>
  </si>
  <si>
    <t>2026NE0000102</t>
  </si>
  <si>
    <t>2026NE0000103</t>
  </si>
  <si>
    <t>2026NE0000104</t>
  </si>
  <si>
    <t>2026NE0000105</t>
  </si>
  <si>
    <t>2026NE0000106</t>
  </si>
  <si>
    <t>2026NE0000107</t>
  </si>
  <si>
    <t>2026NE0000108</t>
  </si>
  <si>
    <t>2026NE0000109</t>
  </si>
  <si>
    <t>2026NE0000110</t>
  </si>
  <si>
    <t>2026NE0000111</t>
  </si>
  <si>
    <t>2026NE0000112</t>
  </si>
  <si>
    <t>2026NE0000113</t>
  </si>
  <si>
    <t>2026NE0000114</t>
  </si>
  <si>
    <t>2026NE0000115</t>
  </si>
  <si>
    <t>2026NE0000116</t>
  </si>
  <si>
    <t>2026NE0000117</t>
  </si>
  <si>
    <t>2026NE0000118</t>
  </si>
  <si>
    <t>2026NE0000119</t>
  </si>
  <si>
    <t>2026NE0000120</t>
  </si>
  <si>
    <t>2026NE0000121</t>
  </si>
  <si>
    <t>2026NE0000122</t>
  </si>
  <si>
    <t>2026NE0000123</t>
  </si>
  <si>
    <t>2026NE0000124</t>
  </si>
  <si>
    <t>2026NE0000125</t>
  </si>
  <si>
    <t>2026NE0000126</t>
  </si>
  <si>
    <t>2026NE0000127</t>
  </si>
  <si>
    <t>2026NE0000128</t>
  </si>
  <si>
    <t>2026NE0000129</t>
  </si>
  <si>
    <t>2026NE0000132</t>
  </si>
  <si>
    <t>2026NE0000133</t>
  </si>
  <si>
    <t>2026NE0000134</t>
  </si>
  <si>
    <t>2026NE0000135</t>
  </si>
  <si>
    <t>2026NE0000136</t>
  </si>
  <si>
    <t>2026NE0000137</t>
  </si>
  <si>
    <t>2026NE0000138</t>
  </si>
  <si>
    <t>2026NE0000139</t>
  </si>
  <si>
    <t>LOCAÇÃO DE IMÓVEL SITUADO NA AVENIDA DJALMA BATISTA N° 1.018A, BAIRRO CHAPADA, CEP 69.050-010, MANAUS/AM, PARA ATENDER ÀS NECESSIDADES DE INSTALAÇÃO DE 15 PROMOTORIAS DE JUSTIÇA, AMBIENTES DE APOIO E 30 VAGAS DE ESTACIONAMENTO NA CIDADE DE MANAUS/AM.</t>
  </si>
  <si>
    <t>EMPENHO EM FAVOR DE COENCIL COMÉRCIO IMPORTAÇÃO E EXPORTAÇÃO LTDA PARA A LOCAÇÃO DE IMÓVEL PARA ATENDER ÀS NECESSIDADES DE INSTALAÇÃO DE NOVAS PROMOTORIAS DE JUSTIÇA DO MINISTÉRIO PÚBLICO DO ESTADO DO AMAZONAS NA CIDADE DE MANAUS, COM AMBIENTE DE TRABALHO ADEQUADO, BEM DIMENSIONADO ÀS SUAS ATIVIDADES LABORAIS, INFRAESTRUTURA PARA SUPORTAR REDE LÓGICA, TELEFONIA E CARGA ELÉTRICA, POR UM PERÍODO DE 60 (SESSENTA) MESES, CONF. NAD Nº 287.2024.DOF - ORÇAMENTO E  SEI 2024.006691.</t>
  </si>
  <si>
    <t>VALOR QUE SE EMPENHA REFERENTE À PRORROGAÇÃO, POR MAIS 7 (SETE) MESES, E A REPACTUAÇÃO DO CONTRATO ADMINISTRATIVO N.º 025/2022 - MP/PGJ CONSISTE NA 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MPAM, CONFORME DESPACHO Nº 1021.2025.01AJ-SUBADM.1992251 E DEM</t>
  </si>
  <si>
    <t>"EMPENHO EM FAVOR DE JF ENGENHARIA E SERVIÇOS ESPECIALIZADOS LTDA, PARA O 12º TERMO ADITIVO AO CONTRATO ADMINISTRATIVO N.º 010/2020 - MP/PGJ, QUE ENTRE SI CELEBRAM O MINISTÉRIO PÚBLICO DO ESTADO DO AMAZONAS E A EMPRESA JF ENGENHARIA E SERVIÇOS ESPECIALIZADOS LTDA, VISANDO À PRESTAÇÃO DE SERVIÇOS CONTINUADOS DE LIMPEZA E CONSERVAÇÃO, HIGIENIZAÇÃO, SERVIÇOS DE COPA, GARÇOM, LAVAGEM DE VEÍCULOS, JARDINAGEM, MANUTENÇÃO PREDIAL E RECEPÇÃO.
ITEM:
1.PRESTAÇÃO DE SERVIÇO CONTINUADO REALATIVO</t>
  </si>
  <si>
    <t>VALOR QUE SE EMPENHA REFERENTE À CONTRATAÇÃO DE PESSOA JURÍDICA ESPECIALIZADA NA PRESTAÇÃO DE SERVIÇOS CONTINUADOS DE LIMPEZA E CONSERVAÇÃO, HIGIENIZAÇÃO, SERVIÇOS DE COPA, GARÇOM, LAVAGEM DE VEÍCULOS, JARDINAGEM, MANUTENÇÃO PREDIAL, COM FORNECIMENTO DE MATERIAIS E EQUIPAMENTOS AO MINISTÉRIO PÚBLICO DO ESTADO DO AMAZONAS / PROCURADORIA-GERAL DE JUSTIÇA - PGJ/AM, PELO PERÍODO DE 60 (SESSENTA) MESES, ORIUNDO DO PREGÃO ELETRÔNICO N.º 94.011/2025-CPL/MP/PGJ, CONFORME DESPACHO Nº 765.2025.</t>
  </si>
  <si>
    <t>VALOR QUE SE EMPENHA EM FAVOR DA SRA. JOSIELE SILVA DE SOUZA, REFERENTE À LOCAÇÃO DO IMÓVEL LOCALIZADO NA AVENIDA AMAZONAS, 14, BAIRRO SÃO LÁZARO, URUCURITUBA/AM, P/ ATENDER AS NECESSIDADES DA PGJ, PELO PERÍODO DE 60 MESES, COMPREENDENDO DE 21/01/2023 A 21/01/2028, CONF. DESPACHO Nº 18.2023.01AJ-SUBADM.0960264.2022.017395 E DEMAIS DOCUMENTOS CONSTANTES DO PI 2022.017395.</t>
  </si>
  <si>
    <t>VALOR QUE SE EMPENHA REFERENTE À PRORROGAÇÃO, POR 12 (DOZE) MESES, DA VIGÊNCIA DO CONTRATO ADMINISTRATIVO N.º 008/2023 - MP/PGJ, CELEBRADO EM 23 DE MARÇO DE 2023, NOS TERMOS DA CLÁUSULA DÉCIMA OITAVA DO AJUSTE, BEM COMO DO ART. 57, INCISO II, DA LEI N.º 8.666/1993, QUE TEM COMO OBJETO A PRESTAÇÃO DE SERVIÇO DE CONECTIVIDADE PONTO A PONTO, EM FIBRA ÓPTICA, NA CIDADE DE MANAUS, ATRAVÉS DE CONEXÃO ENTRE REDES DE DADOS NAS PONTAS A E B, CONFORME DESPACHO Nº 223.2025.</t>
  </si>
  <si>
    <t>VALOR QUE SE EMPENHA À EMPRESA MANAUS AMBIENTAL S/A, REFERENTE À CONTRATAÇÃO DE EMPRESA PARA PRESTAÇÃO, DE FORMA CONTÍNUA, DOS SERVIÇOS PÚBLICOS DE ABASTECIMENTO DE ÁGUA E ESGOTAMENTO SANITÁRIO PARA A SEDE DA PROCURADORIA-GERAL DE JUSTIÇA DO ESTADO DO AMAZONAS E SUAS UNIDADES DESCENTRALIZADAS, LOCALIZADAS EM MANAUS-AM, DE ACORDO COM AS CARACTERÍSTICAS E CONDIÇÕES ESTABELECIDAS NO TERMO DE REFERÊNCIA Nº 5.2023.SCMP.1011137.2023.004074, E EM CONFORMIDADE COM O DESPACHO Nº 535.2023.</t>
  </si>
  <si>
    <t>VALOR QUE SE EMPENHA REFERENTE AO 2º TERMO ADITIVO AO CONTRATO ADMINISTRATIVO N.º 012/2023-MP/PGJ, QUE ENTRE SI CELEBRAM O MINISTÉRIO PÚBLICO DO ESTADO DO AMAZONAS E A SENHORA MARIA DA GLÓRIA SILVA CONRADO, VISANDO À LOCAÇÃO DO IMÓVEL SITUADO NA RUA SANTA TEREZINHA, Nº 270, BAIRRO CENTRO, MUNICÍPIO DE EIRUNEPÉ/AM, REGISTRADO NO CARTÓRIO DE REGISTRO DE IMÓVEIS DA COMARCA DE EIRUNEPÉ SOB A MATRÍCULA N.º 1.388, VISANDO ATENDER ÀS NECESSIDADES DO MPAM CF. SEI N° 2024.024163.</t>
  </si>
  <si>
    <t>VALOR QUE SE EMPENHA EM FAVOR DA EMPRESA PRIME CONSULTORIA E ASSESSORIA EMPRESARIAL LTDA, REFERENTE 2º TERMO ADITIVO AO CONTRATO ADMINISTRATIVO N.º 007/2023 ? MP/PGJ, POR MOTIVO DE PRORROGAÇÃO POR 12 MESES, CUJO OBJETO É PRESTAÇÃO DE SERVIÇO DE ADMINISTRAÇÃO E GERENCIAMENTO ELETRÔNICO DE SISTEMA DESTINADO À MANUTENÇÃO PREVENTIVA E CORRETIVA DE VEÍCULOS, COM FORNECIMENTO DE PEÇAS/ACESSÓRIOS E OUTROS SERVIÇOS PARA A MANUTENÇÃO DA FROTA OFICIAL DOS VEÍCULOS DA PGJ/AM, SEI N° 2024.021027.</t>
  </si>
  <si>
    <t>VALOR QUE SE EMPENHA EM FAVOR DA EMPRESA PRIME CONSULTORIA E ASSESSORIA EMPRESARIAL LTDA, REFERENTE AO 2º TERMO ADITIVO AO CONTRATO ADMINISTRATIVO N.º 007/2023 ? MP/PGJ, POR MOTIVO DE PRORROGAÇÃO POR 12 MESES, CUJO OBJETO É O FORNECIMENTO DE PEÇAS/ACESSÓRIOS PARA A MANUTENÇÃO DA FROTA OFICIAL DOS VEÍCULOS DA PGJ/AM, CONFORME DOCUMENTOS CONSTANTES NO PROCESSO SEI Nº 2024.021027.</t>
  </si>
  <si>
    <t>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RELATIVO A PRESTAÇÃO DE SERVIÇO PARA FORNECIMENTO DE LICENCIAMENTO DE USO MENSAL DE SISTEMA DE INFORMAÇÃO E GESTÃO DE PROCESSOS JUDICIAIS (PJS) E EXTRAJUDICIAIS (PEJS) NO SEI 2025.007559.</t>
  </si>
  <si>
    <t>VALOR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RELATIVO A PRESTAÇÃO DE SERVIÇO PARA FORNECIMENTO DE LICENCIAMENTO DE USO MENSAL DE SISTEMA DE INFORMAÇÃO E GESTÃO DE PROCESSOS JUDICIAIS (PJS) E EXTRAJUDICIAIS (PEJS) E SEI 2025.007559.</t>
  </si>
  <si>
    <t>VALOR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CONFORME  DESPACHO Nº 801.2025.01AJ-SUBADM.1718193 E DEMAIS DOCUMENTOS PRESENTES NO SEI 2025.007559.</t>
  </si>
  <si>
    <t>EMPENHO EM FAVOR DE VANIAS BATISTA MENDONÇA PARA A LOCAÇÃO DE IMÓVEIS SITUADOS NAS IMEDIAÇÕES DA UNIDADE DO ALEIXO, COM O PROPÓSITO DE SEDIAR PROMOTORIAS DE JUSTIÇA DO MINISTÉRIO PÚBLICO DO ESTADO DO AMAZONAS, BEM COMO OUTRAS UNIDADES JURISDICIONAIS E ADMINISTRATIVAS DA PROCURADORIA-GERAL DE JUSTIÇA, CONTANDO COM VAGAS PARA ESTACIONAMENTO E AMBIENTE COMPATÍVEL COM ESCRITÓRIO, CAPAZ DE ACOMODAR GABINETES E SALAS ADMINISTRATIVAS, CONF. NAD Nº 379.2024.DOF -ORÇAMENTO E SEI N° 2024.007577.</t>
  </si>
  <si>
    <t>VALOR QUE SE EMPENHA REFERENTE À CONTRATAÇÃO DE EMPRESA PARA PRESTAÇÃO DE SERVIÇOS DE FORNECIMENTO DE ÁGUA POTÁVEL E COLETA DE ESGOTO, VISANDO ATENDER ÀS UNIDADES DA CONTRATANTE NO MUNICÍPIO DE MANACAPURU/AM, NOTADAMENTE AS PROMOTORIAS DE JUSTIÇA DESSA LOCALIDADE, CONFORME AS CONDIÇÕES PREVISTAS NO TERMO DE REFERÊNCIA 6 (SEI Nº 1636362), OBSERVANDO-SE AS NORMAS LEGAIS E REGULAMENTARES APLICÁVEIS, CONFORME DESPACHO Nº 707.2025.01AJ-SUBADM.1697565 E DEMAIS DOCS DO SEI N° 2025.011455.</t>
  </si>
  <si>
    <t>"VALOR QUE SE EMPENHA EM FAVOR DA CONCESSIONÁRIA DE SERVIÇO PÚBLICO SERVIÇO AUTÔNOMO DE ÁGUA E ESGOTO DE MAUÉS (SAAE - MAUÉS), REFERENTE À CONTRATAÇÃO DE EMPRESA ESPECIALIZADA PARA PRESTAÇÃO DE SERVIÇOS CONTINUADOS DE FORNECIMENTO DE ÁGUA POTÁVEL, VISANDO ATENDER A UNIDADE DA CONTRATANTE NA CIDADE DE MAUÉS/AM, LOCALIZADA NO SEGUINTE ENDEREÇO: RUA GUARANÓPOLIS, S/Nº, CENTRO, CEP. 69.190-000, MAUÉS/AMAZONAS, CONFORME DESPACHO Nº 540.2023.01AJ-SUBADM.1040600.2023.005504.</t>
  </si>
  <si>
    <t>"VALOR QUE SE EMPENHA REFERENTE A A CONTRATAÇÃO DE EMPRESA ESPECIALIZADA NA PRESTAÇÃO DE SERVIÇO TELEFÔNICO FIXO COMUTADO - STFC E SERVIÇO DE COMUNICAÇÃO MULTIMÍDIA - SCM, NAS MODALIDADES LOCAL, DISCAGEM DIRETA GRATUITA (DDG) UTILIZANDO O PREFIXO 0800, LONGA DISTÂNCIA NACIONAL (INTRA-REGIONAL E INTER-REGIONAL) E INTERNACIONAL, POR PRAZO DE 24 MESES PARA ATENDER AS UNIDADES DA PROCURADORIA-GERAL DE JUSTIÇA DO AMAZONAS -PGJ/AM, ORIUNDO DO PREGÃO ELETRÔNICO N.º 4.057/2023 -CPL/MP/PGJ.</t>
  </si>
  <si>
    <t>"VALOR QUE SE EMPENHA REFERENTE À CONTRATAÇÃO DE EMPRESA PARA PRESTAÇÃO DE SERVIÇOS CONTINUADOS DE FORNECIMENTO DE ÁGUA POTÁVEL, VISANDO ATENDER A UNIDADE DO MINISTÉRIO PÚBLICO DO ESTADO DO AMAZONAS NA CIDADE DE MANICORÉ/AM, CONFORME AS CONDIÇÕES PREVISTAS NO TERMO DE REFERÊNCIA 8 (SEI Nº 1644625), OBSERVANDO-SE AS NORMAS LEGAIS E REGULAMENTARES APLICÁVEIS CONFORME NAD Nº 317.2025.DOF - ORÇAMENTO.1654981.2024.027455.</t>
  </si>
  <si>
    <t>"CONTRATAÇÃO DA COMPANHIA HUMAITAENSE DE ÁGUAS E SANEAMENTO BÁSICO - COHASB PARA PRESTAÇÃO DE SERVIÇOS DE FORNECIMENTO DE ÁGUA POTÁVEL E SISTEMA DE ESGOTO, PARA AS INSTALAÇÕES DA PROCURADORIA-GERAL DE JUSTIÇA/MPAM NO MUNICÍPIO DE HUMAITÁ/AM. PELO PERÍODO DE 60 (SESSENTA) MESES, CONFORME NAD Nº 109.2021.DOF - ORÇAMENTO.0650282, DESPACHO Nº 248.2021.03AJ-SUBADM.0650875 E DEMAIS DOCUMENTOS DO PI 2020.007499.
VALOR PARA O EXERCÍCIO DE 2026 (6 MESES)= R$ 1.117,38 "</t>
  </si>
  <si>
    <t>"EXECUÇÃO DA CARTA-CONTRATO 004/2022, RELATIVO À PRESTAÇÃO DE SERVIÇOS DE FORNECIMENTO DE ÁGUA POTÁVEL E COLETA DE ESGOTO, VISANDO ATENDER AS UNIDADES DA PGJ NA CIDADE DE PARINTINS/AM, PELO PERÍODO DE 60 MESES, COMPREENDENDO DE 08 DE JULHO DE 2022 A 08 DE JULHO DE 2027, CONFORME DESPACHO Nº 243.2022.01AJ-SUBADM E PI 2022.004365.</t>
  </si>
  <si>
    <t>"VALOR QUE SE EMPENHA 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MESES, CONF SEI N° 2024.017439.</t>
  </si>
  <si>
    <t>"VALOR QUE SE EMPENHA REFERENTE À PRORROGAÇÃO DA CARTA-CONTRATO 007/2021-MP/PGJ, ATRAVÉS DE SEU 3º TERMO ADITIVO, CUJO OBJETO É PRESTAÇÃO DE SERVIÇOS DE FORNECIMENTO DE ÁGUA POTÁVEL E COLETA DE ESGOTO, VISANDO ATENDER ÀS UNIDADES DO MINISTÉRIO PÚBLICO DO ESTADO DO AMAZONAS / PROCURADORIA-GERAL DE JUSTIÇA, NA CIDADE DE IRANDUBA / AM, POR UM PERÍODO DE 12 (DOZE) MESES, CONFORME DESPACHO Nº 319.2025.01AJ-SUBADM.1600707 E DEMAIS DOCUMENTOS PRESENTES NO PROCESSO SEI 2024.029620.</t>
  </si>
  <si>
    <t>"VALOR QUE SE EMPENHA REFERENTE AO 1º TERMO ADITIVO AO CONTRATO ADMINISTRATIVO N.º 008/2025 -MP/PGJ QUE TEM POR OBJETO A ALTERAÇÃO SUBJETIVA OCORRIDA NA CONTRATADA, QUE PASSARÁ A TER O NOME EMPRESARIAL DE VR BENEFÍCIOS E SERVIÇOS DE PROCESSAMENTO S.A (VR GENTE), CUJO NOVO CNPJ(MF) SERÁ O DE N.º 02.535.864/0007-29, COM A MANUTENÇÃO DE SEU ENDEREÇO NA RUA PASTEUR, N.º 463, CONJUNTO 1.201, 12º ANDAR, EDIFÍCIO CENTRO, BAIRRO ÁGUA VERDE, CEP 80.250-104, CURITIBA/PR, CONF. SEI N° 2025.000608</t>
  </si>
  <si>
    <t>"VALOR QUE SE EMPENHA 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(TEFÉ), CONTEMPLANDO O FORNECIMENTO DE EQUIPAMENTOS, INSTALAÇÃO, OPERAÇÃO, MANUTENÇÃO E GERÊNCIA PROATIVA DOS SERVIÇOS CONTRATADOS, PELO PERÍODO DE 24MESES, CF. SEI N° 2024.019597.</t>
  </si>
  <si>
    <t>"VALOR QUE SE EMPENHA REFERENTE À CONTRATAÇÃO DE EMPRESA ESPECIALIZADA PARA PRESTAÇÃO DE SERVIÇOS DE CONECTIVIDADE A INTERNET, VIA SÁTELITE (LEO), PARA AS PROMOTORIAS DE JUSTIÇA DO INTERIOR DO ESTADO DO AMAZONAS, COMPONENTES DO MINISTÉRIO PÚBLICO DO ESTADO DO AMAZONAS, CONTEMPLANDO O FORNECIMENTO DE EQUIPAMENTOS, INSTALAÇÃO, OPERAÇÃO, MANUTENÇÃO E GERÊNCIA PROATIVA DOS SERVIÇOS CONTRATADOS, PELO PERÍODO DE 24 (VINTE E QUATRO) MESES, CF. SEI N° 2024.019597.</t>
  </si>
  <si>
    <t>"VALOR QUE SE EMPENHA REFERENTE À CONTRATAÇÃO DE EMPRESA ESPECIALIZADA PARA PRESTAÇÃO DE SERVIÇOS DE CONECTIVIDADE A INTERNET, VIA SÁTELITE (LEO), PARA AS PROMOTORIAS DE JUSTIÇA DO INTERIOR DO ESTADO DO AMAZONAS, COMPONENTES DO MINISTÉRIO PÚBLICO DO ESTADO DO AMAZONAS, CONTEMPLANDO O FORNECIMENTO DE EQUIPAMENTOS, INSTALAÇÃO, OPERAÇÃO, MANUTENÇÃO E GERÊNCIA PROATIVA DOS SERVIÇOS CONTRATADOS, PELO PERÍODO DE 24 (VINTE E QUATRO) MESES, CF. SEI N°2024.019597.</t>
  </si>
  <si>
    <t>"VALOR QUE SE EMPENHA REFERENTE A PRORROGAÇÃO, POR MAIS 12 (DOZE) MESES, DA VIGÊNCIA DO CONTRATO ADMINISTRATIVO N.º 016/2023 - MP/PGJ, BEM COMO O REAJUSTE NO VALOR PERCENTUAL DE 4,97% E A SUPRESSÃO DE APROXIMADAMENTE 24,55% DO VALOR ATUALIZADO DO CONTRATO, CUJO OBJETO CONSISTE NA PRESTAÇÃO DE SERVIÇOS MÓVEL PESSOAL ? SMP, COM LIGAÇÕES ILIMITADAS PARA QUALQUER TELEFONE (FIXO OU MÓVEL DE QUALQUER OPERADORA) , CF. DESPACHO N°460.2025.01AJ-SUBADM.1633665 E DEMAIS DOCS DO SEI N°2024.029665.</t>
  </si>
  <si>
    <t>"VALOR QUE SE EMPENHA REFERENTE AO 4º TERMO ADITIVO AO CONTRATO ADMINISTRATIVO N.º 033/2021 - MP/PGJ, QUE ENTRE SI CELEBRAM O MINISTÉRIO PÚBLICO DO ESTADO DO AMAZONAS E A EMPRESA EYES NWHERE SISTEMAS INTELIGENTES DE IMAGEM S.A, VISANDO À PRESTAÇÃO DE SERVIÇOS DE ACESSO DEDICADO À INTERNET COM PROTEÇÃO CONTRA ATAQUES DISTRIBUÍDOS DE NEGAÇÃO DE SERVIÇO (ANTI-DDOS) E QUE TEM POR OBJETO A PRORROGAÇÃO, POR MAIS 12 MESES, DA VIGÊNCIA DO CONTRATO ADMINISTRATIVO N.º 033/2021 - MP/PGJ.</t>
  </si>
  <si>
    <t>EMPENHO EM FAVOR DE MATEUS BRELAZ COSTA,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t>
  </si>
  <si>
    <t>EMPENHO EM FAVOR DE LARISSA DA SILVA SALES,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t>
  </si>
  <si>
    <t>EMPENHO EM FAVOR DE CASA NOVA ENGENHARIA E CONSULTORIA LTDA, PARA A PRORROGAÇÃO DO CONTATO ADMINISTRATIVO 011/2018-MP/PGJ, ATRAVÉS DE SEU 4º TERMO ADITIVO, VISANDO A PRESTAÇÃO DE SERVIÇOS DE OPERAÇÃO, MANUTENÇÃO PREVENTIVA E CORRETIVA DE ESTAÇÃO DE TRATAMENTO DE FLUENTES (ETE), INSTALADA NA SEDE DA PROCURADORIA-GERAL DE JUSTIÇA DO ESTADO DO AMAZONAS. CONF.NAD Nº 65.2025.DOF - ORÇAMENTO</t>
  </si>
  <si>
    <t>EMPENHO REFERENTE AO TERMO DE CONTRATO DE LOCAÇÃO QUE ENTRE SI CELEBRAM O MINISTÉRIO PÚBLICO DO ESTADO DO AMAZONAS E O SENHOR ARTUR SANTOS CARDOSO, VISANDO À LOCAÇÃO DE IMÓVEL PARA INSTALAÇÃO DA PROMOTORIA DE JUSTIÇA DA COMARCA DE CAREIRO DA VÁRZEA, CONFORME NAD Nº 121.2024.DOF - ORÇAMENTO E DEMAIS DOCUMENTOS NO SEI N° 2023.006420.</t>
  </si>
  <si>
    <t>VALOR QUE SE EMPENHA EM FAVOR DA EMPRESA PRODAM, REFERENTE AO FORNECIMENTO DE LICENÇA DE USO DE SISTEMAS DE INFORMAÇÃO PARA A DISPONIBILIZAÇÃO DE SISTEMA DE CADASTRO, FOLHA DE PAGAMENTO E RECURSOS HUMANOS, EM PLATAFORMA WEB, OBJETIVANDO O CONTROLE E PAGAMENTO DE PESSOAL, PARA ATENDER ÀS NECESSIDADES DO MINISTÉRIO PÚBLICO DO ESTADO DO AMAZONAS / PROCURADORIA-GERAL DE JUSTIÇA - PGJ/AM, PELO PERÍODO DE 12 MESES, QUE SE REGERÁ PELAS NORMAS DA LEI N.° 14.133/2021.</t>
  </si>
  <si>
    <t>VALOR QUE SE EMPENHA EM FAVOR DA EMPRESA PRODAM, REFERENTE AO FORNECIMENTO DE LICENÇA DE USO DE SISTEMAS DE INFORMAÇÃO PARA A DISPONIBILIZAÇÃO DE SISTEMA DE CADASTRO, FOLHA DE PAGAMENTO E RECURSOS HUMANOS, EM PLATAFORMA WEB, OBJETIVANDO O CONTROLE E PAGAMENTO DE PESSOAL, PARA ATENDER ÀS NECESSIDADES DO MINISTÉRIO PÚBLICO DO ESTADO DO AMAZONAS.</t>
  </si>
  <si>
    <t>EMPENHO EM FAVOR DE PRODAM - PROCESSAMENTO DE DADOS AMAZONAS S.A, PARA A PRORROGAÇÃO DO CONTRATO ADMINISTRATIVO 012/2021-MP/PGJ, ATRAVÉS DE SEU 4º TERMO ADITIVO, BEM COMO O REAJUSTE DE SEU VALOR EM 8,44% (OITO INTEIROS E QUARENTA E QUATRO CENTÉSIMOS POR CENTO), COMPUTADO SOBRE O ÍNDICE GERAL DE PREÇOS - MERCADO (IGP-M/FGV), CUJO OBJETO É PRESTAÇÃO DE SERVIÇO DE LICENÇA DE USO DE SISTEMAS DE INFORMAÇÃO PARA A DISPONIBILIZAÇÃO DO SISTEMA DE CONTROLE DE MATERIAL E PATRIMÔNIO - AJURI.</t>
  </si>
  <si>
    <t>VALOR QUE SE EMPENHA REFERENTE À PRORROGAÇÃO DO CONTRATO ADMINISTRATIVO 035/2021-MP/PGJ, MEDIANTE A FORMALIZAÇÃO DE SEUS 4º E 5º TERMOS ADITIVOS, CUJOS OBJETOS CONSISTEM NA PRESTAÇÃO DE SERVIÇOS POSTAIS E DE TRANSPORTE DE ENCOMENDAS, COM O FORNECIMENTO DE PRODUTOS, DESTINADOS A ATENDER ÀS NECESSIDADES DO MINISTÉRIO PÚBLICO DO ESTADO DO AMAZONAS / PROCURADORIA-GERAL DE JUSTIÇA DO ESTADO DO AMAZONAS.</t>
  </si>
  <si>
    <t>EMPENHO EM FAVOR DE RAFAEL SANTOS DE OLIVEIRA, PARA A LOCAÇÃO DE IMÓVEL PARA ATENDER ÀS NECESSIDADES DE INSTALAÇÃO DE PROMOTORIAS DE JUSTIÇA DO MINISTÉRIO PÚBLICO DO ESTADO DO AMAZONAS NO MUNICÍPIO DE BERURI, COM AMBIENTE DE TRABALHO ADEQUADO E SEGURO PARA O MELHOR DESENVOLVIMENTO DAS ATIVIDADES LABORAIS, INTERNAS E EXTERNAS, EXECUTADAS POR MEMBROS, SERVIDORES, ESTAGIÁRIOS E FUNCIONÁRIOS AO PÚBLICO ATENDIDO PELAS PROMOTORIAS.</t>
  </si>
  <si>
    <t>VALOR QUE SE EMPENHA EM FAVOR DA EMPRESA GIBBOR BRASIL PUBLICIDADE E PROPAGANDA EIRELI, REFERENTE A PRORROGAÇÃO DO CONTRATO ADMINISTRATIVO 018/2023 ? MP/PGJ COM PEDIDO DE REAJUSTE, ATRAVÉS DE SEU 2º TERMO ADITIVO, CUJO OBJETO É A PRESTAÇÃO DE SERVIÇO DE PUBLICAÇÃO DOS ATOS OFICIAIS E NOTAS DE INTERESSE PÚBLICO DA PROCURADORIA-GERAL DE JUSTIÇA DO ESTADO DO AMAZONAS ? PGJ/AM, EM JORNAL DIÁRIO DE GRANDE CIRCULAÇÃO NO ESTADO DO AMAZONAS.</t>
  </si>
  <si>
    <t>VALOR QUE SE EMPENHA EM FAVOR DE PEDRO CAVALCANTE DA COSTA, REFERENTE AO CONTRATO ADMINISTRATIVO Nº 004/2025, QUE TEM POR OBJETO A LOCAÇÃO DE IMÓVEL PARA ATENDER ÀS NECESSIDADES DE INSTALAÇÃO DA PROMOTORIA DE JUSTIÇA DO MINISTÉRIO PÚBLICO DO ESTADO DO AMAZONAS NA CIDADE DO CAREIRO CASTANHO, COM AMBIENTE DE TRABALHO ADEQUADO E SEGURO PARA O MELHOR DESENVOLVIMENTO DAS ATIVIDADES LABORAIS, POR UM PERÍODO DE 60 (SESSENTA) MESES.</t>
  </si>
  <si>
    <t>PRORROGAÇÃO, POR 12 (DOZE) MESES, DA VIGÊNCIA DO CONTRATO ADMINISTRATIVO N.º 004/2021 ? MP/PGJ, BEM COMO O REAJUSTE DO SEU VALOR, CONFORME SUAS CLÁUSULAS DÉCIMA QUINTA E DÉCIMA SEGUNDA, RESPECTIVAMENTE, E DE ACORDO COM O ART. 57, II, E ART. 62, §3º, DA LEI N 8.666/93, C/C ART. 51, DA LEI Nº 8.245/97.</t>
  </si>
  <si>
    <t>VALOR QUE SE EMPENHA REFERENTE À CONTRATAÇÃO DA SRA. TENELÂNDIA RODRIGUES DE MATOS OLIVEIRA, RELATIVO À LOCAÇÃO DE IMÓVEL PARA ATENDER ÀS NECESSIDADES DE INSTALAÇÃO DA PROMOTORIA DE JUSTIÇA DO MINISTÉRIO PÚBLICO DO ESTADO DO AMAZONAS NO MUNICÍPIO DE IPIXUNA/AM, COM AMBIENTE DE TRABALHO ADEQUADO E SEGURO PARA O MELHOR DESENVOLVIMENTO DAS ATIVIDADES LABORAIS, POR UM PERÍODO DE 60 (SESSENTA) MESES.</t>
  </si>
  <si>
    <t>VALOR QUE SE EMPENHA REFERENTE AO TERMO ADITIVO REFERENTE À PRORROGAÇÃO, POR MAIS 12 (DOZE) MESES, DA VIGÊNCIA DO CONTRATO ADMINISTRATIVO N.º 019/2024 - MP/PGJ, NOS TERMOS DA CLÁUSULA DÉCIMA QUARTA DO INSTRUMENTO ORIGINAL E DO ART. 107 DA LEI N.º 14.133/2021. CONSISTE NA PRESTAÇÃO DE SERVIÇOS DE GERENCIAMENTO DAS INFORMAÇÕES, COMPREENDENDO SERVIÇOS DE CLIPPING DIGITAL, MONITORAMENTO ELETRÔNICO DE NOTÍCIAS VEICULADAS, ETC.</t>
  </si>
  <si>
    <t>EMPENHO EM FAVOR DE MODULO CONSULTORIA E GERENCIA PREDIAL LTDA, PARA A PRORROGAÇÃO, POR 12 (DOZE) MESES, BEM COMO O REAJUSTE DE VALOR DO CONTRATO ADMINISTRATIVO 015/2023-MP/PGJ, CUJO OBJETO É A PRESTAÇÃO DE SERVIÇOS DE MANUTENÇÃO PREVENTIVA E CORRETIVA, COM REPOSIÇÃO DE PEÇAS, FORNECIMENTO TOTAL DE MÃO DE OBRA, FERRAMENTAS, EQUIPAMENTOS, MATERIAIS DE CONSUMO, E DEMAIS MATERIAIS DE REPOSIÇÃO NECESSÁRIOS PARA EXECUÇÃO DOS SERVIÇOS, NOS EQUIPAMENTOS DE TRANSPORTE VERTICAIS DOS PRÉDIOS.</t>
  </si>
  <si>
    <t>VALOR QUE SE EMPENHA EM FAVOR DO SR. JOZIVAN DOS SANTOS SOUZA, REFERENTE À LOCAÇÃO DO IMÓVEL LOCALIZADO NA RUA CORONEL DOMINGOS DUTRA, N.º 81, BAIRRO CENTRO, BARREIRINHA/AM, PARA ATENDER AS NECESSIDADES DE INSTALAÇÃO DA PROMOTORIA DE JUSTIÇA DA COMARCA DE BARREIRINHA, PELO PERÍODO DE 60 MESES.</t>
  </si>
  <si>
    <t>VALOR QUE SE EMPENHA REFERENTE AO 4º TERMO ADITIVO AO CONTRATO ADMINISTRATIVO N.º 016/2020 ? MP/PGJ, CELEBRADO ENTRE O MINISTÉRIO PÚBLICO DO ESTADO DO AMAZONAS E EMPRESA ALVES LIRA LTDA., QUE TEM POR OBJETO A PRORROGAÇÃO DA LOCAÇÃO DE IMÓVEL E O REEQUILÍBRIO ECONÔMICO DO VALORES MENSAIS DO ALUGUEL E DA MANUTENÇÃO DO IMÓVEL, PARA ATENDER ÀS NECESSIDADES DO MINISTÉRIO PÚBLICO DO ESTADO DO AMAZONAS.</t>
  </si>
  <si>
    <t>VALOR QUE SE EMPENHA REFERENTE À PRORROGAÇÃO POR 12 MESES, DA VIGÊNCIA DO CONTRATO ADMINISTRATIVO 024/2023-MP/PGJ, ATRAVÉS DE SEU 2º TERMO ADITIVO, CUJO OBJETO É A CONTRATAÇÃO DE EMPRESA ESPECIALIZADA NA PRESTAÇÃO DOS SERVIÇOS CONTINUADOS DE DESINSETIZAÇÃO, DESRATIZAÇÃO PARA ATENDER ÀS NECESSIDADES DO MINISTÉRIO PÚBLICO DO ESTADO DO AMAZONAS.</t>
  </si>
  <si>
    <t>VALOR QUE SE EMPENHA REFERENTE A CONTRATAÇÃO DE CRÉDITOS PARA SERVIÇO DE COMPUTAÇÃO EM NUVEM - SERPRO MULTICLOUD, PARA UTILIZAÇÃO EM INICIATIVAS DE INTELIGÊNCIA ARTIFICIAL, OBJETIVANDO ATENDER À DEMANDA DO MINISTÉRIO PÚBLICO DO ESTADO DO AMAZONAS /PROCURADORIA-GERAL DE JUSTIÇA</t>
  </si>
  <si>
    <t>VALOR QUE SE EMPENHA REFERENTE A CONTRATAÇÃO DE EMPRESA ESPECIALIZADA NO FORNECIMENTO DE ENERGIA ELÉTRICA ATIVA A SER DISPONIBILIZADA NOS PONTOS DE CONEXÃO DE BAIXA TENSÃO, PARA USO EXCLUSIVO NAS UNIDADES CONSUMIDORAS DO MINISTÉRIO PÚBLICO DO ESTADO DO AMAZONAS/PGJ, CONFORME DOCUMENTOS NO SEI 2024.003083.</t>
  </si>
  <si>
    <t>VALOR QUE SE EMPENHA REFERENTE À CONTRATAÇÃO DE EMPRESA ESPECIALIZADA NO FORNECIMENTO DE ENERGIA ELÉTRICA PARA AS UNIDADES CONSUMIDORAS LOCALIZADAS NOS PRÉDIOS SEDE E ADMINISTRATIVO DO MINISTÉRIO PÚBLICO DO ESTADO DO AMAZONAS / PROCURADORIA-GERAL DE JUSTIÇA DO ESTADO DO AMAZONAS.</t>
  </si>
  <si>
    <t>VALOR QUE SE EMPENHA EM FAVOR DA EMPRESA RECHE GALDEANO &amp; CIA LTDA REFERENTE AO 1º TERMO ADITIVO DO CONTRATO ADMINISTRATIVO N.º 003/2024 ? MP/PGJ, CUJO OBJETO É: LOCAÇÃO DE VEÍCULOS AUTOMOTORES COM O FORNECIMENTO DE MANUTENÇÃO, LIMPEZA, SEGURO TOTAL E QUILOMETRAGEM LIVRE, A FIM DE ATENDER ÀS NECESSIDADES DESTA PROCURADORIA-GERAL DE JUSTIÇA / MINISTÉRIO PÚBLICO DO ESTADO DO AMAZONAS.</t>
  </si>
  <si>
    <t>VALOR QUE SE EMPENHA EM FAVOR DE SERVIX INFORMATICA LTDA, NOS TERMOS DO DESPACHO Nº 98.2023.01AJ-SUBADM.0971968.2022.025119, REF. À CELEBRAÇÃO DE CONTRATO ADMINISTRATIVO, TENDO POR OBJETO A PRESTAÇÃO DE SERVIÇO DE SOLUÇÃO DE FIREWALL DE PRÓXIMA GERAÇÃO EM ALTA DISPONIBILIDADE, COM MONITORAMENTO.</t>
  </si>
  <si>
    <t>VALOR QUE SE EMPENHA REFERENTE AO 1º TERMO ADITIVO AO CONTRATO ADMINISTRATIVO N.º 017/2024 - MP/PGJ QUE CONSISTE NA PRESTAÇÃO DE SERVIÇOS DE OPERAÇÃO TÉCNICA E MANUTENÇÃO (PREVENTIVA E CORRETIVA), COM EVENTUAL FORNECIMENTO DE PEÇAS, PARA OS SISTEMAS DE ÁUDIO E VÍDEO, COM A GRAVAÇÃO E TRANSMISSÃO SIMULTÂNEA VIA CANAL NA INTERNET.</t>
  </si>
  <si>
    <t>EMPENHO EM FAVOR DE CERRADO VIAGENS LTDA, PARA PRORROGAÇÃO, POR 12 (DOZE) MESES, DO CONTRATO ADMINISTRATIVO N.º 019/2023 - MP/PGJ, CUJO OBJETO É A PRESTAÇÃO DE SERVIÇOS EM AGENCIAMENTO DE VIAGENS, COMPREENDENDO RESERVA, EMISSÃO, MARCAÇÃO E REMARCAÇÃO DE BILHETES DE PASSAGENS AÉREAS NACIONAIS E INTERNACIONAIS, PARA ATENDIMENTO DAS NECESSIDADES DO MINISTÉRIO PÚBLICO DO ESTADO DO AMAZONAS.</t>
  </si>
  <si>
    <t>VALOR QUE SE EMPENHA REFERENTE À CONTRATAÇÃO DE PESSOA JURÍDICA ESPECIALIZADA NA PRESTAÇÃO DE SERVIÇOS CONTINUADOS DE LIMPEZA, CONSERVAÇÃO E HIGIENIZAÇÃO, INCLUINDO O FORNECIMENTO DE MÃO DE OBRA, INSUMOS, MATERIAIS, FERRAMENTAS E EQUIPAMENTOS, APLICADOS AOS MÓVEIS E IMÓVEIS DAS INSTALAÇÕES PREDIAIS PERTENCENTES OU LOCADAS AO MINISTÉRIO PÚBLICO DO ESTADO DO AMAZONAS / PROCURADORIA-GERAL DE JUSTIÇA NO INTERIOR DO ESTADO DO AMAZONAS.</t>
  </si>
  <si>
    <t>EMPENHO EM FAVOR DE ALELO INSTITUIÇÃO DE PAGAMENTO S.A, EMPRESA ESPECIALIZADA NA ADMINISTRAÇÃO, GERENCIAMENTO E FORNECIMENTO DE VALE-ALIMENTAÇÃO DO TIPO "CARTÃO MAGNÉTICO COM CHIP DE SEGURANÇA PARA AQUISIÇÃO DE GÊNEROS ALIMENTÍCIOS", A FIM DE ATENDER À NECESSIDADES DA CONTRATANTE POR UM PERÍODO DE 12 (DOZE) MESES, PARA A CONFECÇÃO DE 170 CARTÕES MAGNÉTICOS PARA A SEÇÃO DE FOLHA DE PAGAMENTO.</t>
  </si>
  <si>
    <t>EMPENHO EM FAVOR DE F.A. DOS SANTOS JÚNIOR LTDA, PARA A PRORROGAÇÃO, REAJUSTE E ACRÉSCIMO DE SERVIÇOS DO CONTRATO ADMINISTRATIVO 022/2023-MP/PGJ, ATRAVÉS DE SEU 2º TERMO ADITIVO, CUJO OBJETO CONSISTE NO FORNECIMENTO E DISTRIBUIÇÃO DE ÁGUA MINERAL POTÁVEL, SEM GÁS, ENVASADA EM VASILHAMES DE 20 (VINTE) LITROS, A FIM DE SUPRIR AS NECESSIDADES DA PROCURADORIA GERAL DE JUSTIÇA DO ESTADO DO AMAZONAS.</t>
  </si>
  <si>
    <t>FOLHA DE PAGAMENTO TIPO 75 - GRUPO 14 - AUXÍLIO ALIMENTAÇÃO DO MÊS DE JANEIRO/2026
GANHOS:
0600 - AUXILIO ALIMENTACAO: R$ 2.230.630,40
DESCONTOS:
7000 - DESC DIARIAS AUX ALI: R$ 7.470,96
LÍQUIDO: R$ 2.223.426,26</t>
  </si>
  <si>
    <t>VALOR QUE SE EMPENHA EM FAVOR DA MANAUSPREV FUNDO DE PREVIDÊNCIA DO MUNICÍPIO DE MANAUS, REFERENTE COMPLEMENTAÇÃO À CONTRIBUIÇÃO PATRONAL INCIDENTE SOBRE A FOLHA MENSAL DE ATIVOS VINCULADO AO FFIN (COMPETÊNCIA 12/2025), CONFORME DOCUMENTOS PRESENTES NO PROCESSO SEI Nº 2025.026853.</t>
  </si>
  <si>
    <t>VALOR QUE SE EMPENHA EM FAVOR DA MANAUSPREV FUNDO DE PREVIDÊNCIA DO MUNICÍPIO DE MANAUS, REFERENTE COMPLEMENTAÇÃO À CONTRIBUIÇÃO PATRONAL INCIDENTE SOBRE A FOLHA DO 13º SALÁRIO DE ATIVOS VINCULADO AO FFIN (COMPETÊNCIA 13/2025), CONFORME DOCUMENTOS PRESENTES NO PROCESSO SEI Nº 2025.026853.</t>
  </si>
  <si>
    <t>VALOR QUE SE EMPENHA REFERENTE À COMPLEMENTAÇÃO DO VALOR DE CONTRIBUIÇÃO PREVIDENCIÁRIA AO INSS SOBRE A FOLHA DO MÊS DE DEZEMBRO/2025, CONFORME MEMORANDO Nº 9.2026.SFP.2045479.2026.000711 E DEMAIS DOCUMENTOS PRESENTES NO PROCESSO SEI Nº 2026.000711.</t>
  </si>
  <si>
    <t>REEMPENHO DA NE 2025NE000832 EM FAVOR DE MODULO CONSULTORIA E GERENCIA PREDIAL LTDA DE SALDOS CANCELADOS EM 2025, CONF. DESPACHO 1004 NO SEI 2025.025219, NO CA 015/2023-MP/PGJ CUJO OBJETO É A PRESTAÇÃO DE SERVIÇOS DE MANUTENÇÃO PREVENTIVA E CORRETIVA, COM REPOSIÇÃO DE PEÇAS, FORNEC. TOTAL DE MÃO DE OBRA, FERRAMENTAS, EQUIPAMENTOS, MATERIAIS DE CONSUMO, E DEMAIS MATERIAIS DE REPOSIÇÃO NECESSÁRIOS PARA EXECUÇÃO DOS SERVIÇOS, NOS EQUIP. DE TRANSPORTE VERTICAIS DOS PRÉDIOS VERTICAIS.</t>
  </si>
  <si>
    <t>FOLHA DE PAGAMENTO PARA O GRUPO 41 DO ORGAO 114/003 TIPO FOLHA 10 NO MES 01/2026 PARA O(S) GANHO(S)
296 - R$ 45.106,23
707 - R$ 11.694,20
153 - R$ 1.252,95</t>
  </si>
  <si>
    <t>FOLHA DE PAGAMENTO PARA O GRUPO 14 DO ORGAO 114/001 TIPO FOLHA 10 NO MES 01/2026 PARA O(S) GANHO(S)
30 - R$ 7.327.041,46</t>
  </si>
  <si>
    <t>FOLHA DE PAGAMENTO PARA O GRUPO 14 DO ORGAO 114/001 TIPO FOLHA 10 NO MES 01/2026 PARA O(S) GANHO(S)
46 - R$ 238.468,43
1 - R$ 6.512.013,12
337 - R$ 1.863,31
376 - R$ 331,95</t>
  </si>
  <si>
    <t>FOLHA DE PAGAMENTO PARA O GRUPO 14 DO ORGAO 114/001 TIPO FOLHA 10 NO MES 01/2026 PARA O(S) GANHO(S)
151 - R$ 2.665.896,34
149 - R$ 1.622.006,13
153 - R$ 2.351,38</t>
  </si>
  <si>
    <t>FOLHA DE PAGAMENTO PARA O GRUPO 14 DO ORGAO 114/001 TIPO FOLHA 10 NO MES 01/2026 PARA O(S) GANHO(S)
298 - R$ 23.186,52
187 - R$ 94.168,62
401 - R$ 971.562,22
247 - R$ 644.657,68
210 - R$ 520.253,05
292 - R$ 14.708,68
610 - R$ 139.567,41
211 - R$ 75.870,90</t>
  </si>
  <si>
    <t>FOLHA DE PAGAMENTO PARA O GRUPO 14 DO ORGAO 114/001 TIPO FOLHA 10 NO MES 01/2026 PARA O(S) GANHO(S)
701 - R$ 1.593,28
716 - R$ 1.663,28
714 - R$ 20.052,56
708 - R$ 2.404.068,39</t>
  </si>
  <si>
    <t>FOLHA DE PAGAMENTO PARA O GRUPO 14 DO ORGAO 114/001 TIPO FOLHA 10 NO MES 01/2026 PARA O(S) GANHO(S)
122 - R$ 2.351.602,23</t>
  </si>
  <si>
    <t>FOLHA DE PAGAMENTO PARA O GRUPO 14 DO ORGAO 114/001 TIPO FOLHA 10 NO MES 01/2026 PARA O(S) GANHO(S)
24 - R$ 1.726.875,04
269 - R$ 15.064,38
188 - R$ 37.660,95
274 - R$ 6.695,28
271 - R$ 17.575,11
327 - R$ 5.858,37
275 - R$ 23.433,48
270 - R$ 7.532,19
268 - R$ 8.369,10
193 - R$ 53.562,24
273 - R$ 6.695,28
189 - R$ 6.695,28</t>
  </si>
  <si>
    <t>FOLHA DE PAGAMENTO PARA O GRUPO 14 DO ORGAO 114/001 TIPO FOLHA 10 NO MES 01/2026 PARA O(S) GANHO(S)
282 - R$ 415.405,89</t>
  </si>
  <si>
    <t>FOLHA DE PAGAMENTO PARA O GRUPO 14 DO ORGAO 114/001 TIPO FOLHA 10 NO MES 01/2026 PARA O(S) GANHO(S)
3 - R$ 19.684,50
613 - R$ 344.159,89</t>
  </si>
  <si>
    <t>FOLHA DE PAGAMENTO PARA O GRUPO 14 DO ORGAO 114/001 TIPO FOLHA 10 NO MES 01/2026 PARA O(S) GANHO(S)
6 - R$ 141.030,70</t>
  </si>
  <si>
    <t>FOLHA DE PAGAMENTO PARA O GRUPO 14 DO ORGAO 114/001 TIPO FOLHA 10 NO MES 01/2026 PARA O(S) GANHO(S)
719 - R$ 2.396,93
710 - R$ 91.916,52</t>
  </si>
  <si>
    <t>FOLHA DE PAGAMENTO PARA O GRUPO 14 DO ORGAO 114/001 TIPO FOLHA 10 NO MES 01/2026 PARA O(S) GANHO(S)
10 - R$ 43.273,88</t>
  </si>
  <si>
    <t>FOLHA DE PAGAMENTO PARA O GRUPO 14 DO ORGAO 114/001 TIPO FOLHA 10 NO MES 01/2026 PARA O(S) GANHO(S)
302 - R$ 2.254,62
299 - R$ 11.273,10
301 - R$ 24.970,19</t>
  </si>
  <si>
    <t>FOLHA DE PAGAMENTO PARA O GRUPO 14 DO ORGAO 114/001 TIPO FOLHA 10 NO MES 01/2026 PARA O(S) GANHO(S)
707 - R$ 35.056,91</t>
  </si>
  <si>
    <t>FOLHA DE PAGAMENTO PARA O GRUPO 14 DO ORGAO 114/001 TIPO FOLHA 10 NO MES 01/2026 PARA O(S) GANHO(S)
283 - R$ 1.400,00
51 - R$ 4.531,86</t>
  </si>
  <si>
    <t>FOLHA DE PAGAMENTO PARA O GRUPO 14 DO ORGAO 114/001 TIPO FOLHA 10 NO MES 01/2026 PARA O(S) GANHO(S)
9984 - R$ 1.621.275,84</t>
  </si>
  <si>
    <t>FOLHA DE PAGAMENTO PARA O GRUPO 14 DO ORGAO 114/001 TIPO FOLHA 10 NO MES 01/2026 PARA O(S) GANHO(S)
9986 - R$ 1.143.811,74</t>
  </si>
  <si>
    <t>FOLHA DE PAGAMENTO PARA O GRUPO 14 DO ORGAO 114/001 TIPO FOLHA 10 NO MES 01/2026 PARA O(S) GANHO(S)
9990 - R$ 316.523,03</t>
  </si>
  <si>
    <t>FOLHA DE PAGAMENTO PARA O GRUPO 14 DO ORGAO 114/001 TIPO FOLHA 62 NO MES 01/2026 PARA O(S) GANHO(S)
700 - R$ 99.696,84</t>
  </si>
  <si>
    <t>FOLHA DE PAGAMENTO PARA O GRUPO 14 DO ORGAO 114/001 TIPO FOLHA 62 NO MES 01/2026 PARA O(S) GANHO(S)
617 - R$ 30.100,35</t>
  </si>
  <si>
    <t>FOLHA DE PAGAMENTO PARA O GRUPO 14 DO ORGAO 114/001 TIPO FOLHA 62 NO MES 01/2026 PARA O(S) GANHO(S)
701 - R$ 25.419,18
716 - R$ 1.753,77</t>
  </si>
  <si>
    <t>FOLHA DE PAGAMENTO PARA O GRUPO 14 DO ORGAO 114/001 TIPO FOLHA 62 NO MES 01/2026 PARA O(S) GANHO(S)
707 - R$ 7.390,28
711 - R$ 5.481,32</t>
  </si>
  <si>
    <t>FOLHA DE PAGAMENTO PARA O GRUPO 14 DO ORGAO 114/001 TIPO FOLHA 62 NO MES 01/2026 PARA O(S) GANHO(S)
603 - R$ 5.169,07
618 - R$ 4.899,65</t>
  </si>
  <si>
    <t>FOLHA DE PAGAMENTO PARA O GRUPO 14 DO ORGAO 114/001 TIPO FOLHA 62 NO MES 01/2026 PARA O(S) GANHO(S)
9986 - R$ 10.909,78</t>
  </si>
  <si>
    <t>FOLHA DE PAGAMENTO PARA O GRUPO 14 DO ORGAO 114/001 TIPO FOLHA 62 NO MES 01/2026 PARA O(S) GANHO(S)
9984 - R$ 6.095,60</t>
  </si>
  <si>
    <t>FOLHA DE PAGAMENTO PARA O GRUPO 16 DO ORGAO 114/002 TIPO FOLHA 61 NO MES 01/2026 PARA O(S) GANHO(S)
325 - R$ 127.500,10
329 - R$ 10.000,01</t>
  </si>
  <si>
    <t>FOLHA DE PAGAMENTO PARA O GRUPO 16 DO ORGAO 114/002 TIPO FOLHA 61 NO MES 01/2026 PARA O(S) GANHO(S)
333 - R$ 13.500,00
352 - R$ 23.350,00
353 - R$ 36.100,00</t>
  </si>
  <si>
    <t>FOLHA DE PAGAMENTO PARA O GRUPO 16 DO ORGAO 114/002 TIPO FOLHA 61 NO MES 01/2026 PARA O(S) GANHO(S)
615 - R$ 62.500,01</t>
  </si>
  <si>
    <t>FOLHA DE PAGAMENTO PARA O GRUPO 16 DO ORGAO 114/002 TIPO FOLHA 61 NO MES 01/2026 PARA O(S) GANHO(S)
9984 - R$ 6.166,78</t>
  </si>
  <si>
    <t>VALOR QUE SE EMPENHA À FUNDAÇÃO AMAZONPREV, REFERENTE A CONTRIBUIÇÃO PATRONAL QUE INCIDE SOBRE A FOLHA MENSAL DE INATIVOS, VINCULADOS AO FPREV, COMPETÊNCIA JANEIRO/2026, CONFORME OFÍCIO N.º 0260/2026-AMAZONPREV/GERAF/COFIN E DEMAIS DOCUMENTOS DO PROCESSO SEI Nº 2026.000650.</t>
  </si>
  <si>
    <t>VALOR QUE SE EMPENHA À FUNDAÇÃO AMAZONPREV, REFERENTE A CONTRIBUIÇÃO PATRONAL QUE INCIDE SOBRE A FOLHA MENSAL DE PENSIONISTAS, VINCULADOS AO FPREV, COMPETÊNCIA JANEIRO/2026, CONFORME OFÍCIO N.º 0260/2026-AMAZONPREV/GERAF/COFIN E DEMAIS DOCUMENTOS DO PROCESSO SEI Nº 2026.000650.</t>
  </si>
  <si>
    <t>FOLHA DE PAGAMENTO JANEIRO/2026 - SEI 2026.000650
GANHO 328 - AUXÍLIO SAÚDE:
FOLHA 10 GRUPO 14 - R$ 2.810.702,76
FOLHA 10 GRUPO 41 - R$ 434.214,06
FOLHA 61 GRUPO 14 - R$ 3.397,40</t>
  </si>
  <si>
    <t>FOLHA DE PAGAMENTO JANEIRO/2026 - SEI 2026.000650
GANHO 045 - AUXÍLIO MORADIA:
FOLHA 10 GRUPO 14 - R$ 2.848,74</t>
  </si>
  <si>
    <t>FOLHA DE PAGAMENTO ESPECIAL Nº 001.2026.SFP / SEI 2026.000650 / ESPÓLIOS
GANHOS:
0325 - PAE 1994 A 2002 - JUROS: R$ 20.000,00
0329 - PAE URV - JUROS: R$ 10.000,00</t>
  </si>
  <si>
    <t>FOLHA DE PAGAMENTO ESPECIAL Nº 001.2026.SFP / SEI 2026.000650 / ESPÓLIOS
GANHOS:
0323 - DIFERENCA DE SUBSIDIO - JUROS: R$ 10.000,00</t>
  </si>
  <si>
    <t>FOLHA DE PAGAMENTO ESPECIAL Nº 001.2026.SFP / SEI 2026.000650 / ESPÓLIOS
GANHOS:
0333 - PAE - 1994 A 2002 - PRINCIPAL: R$ 10.000,00</t>
  </si>
  <si>
    <t>FOLHA DE PAGAMENTO ESPECIAL Nº 001.2026.SFP / SEI 2026.000650 / ESPÓLIOS
GANHOS:
0721 - ACERVO PROCESSUAL – 2023: R$ 10.000,00</t>
  </si>
  <si>
    <t>VALOR QUE SE EMPENHA PARA PAGAMENTO DE FOLHA DE ESTAGIÁRIOS, REFERENTE AO MÊS DE JANEIRO/2026, CONFORME RELATÓRIO DE FOLHA TIPO 10, GRUPO 314 E DEMAIS DOCUMENTOS PRESENTES NO PROCEDIMENTO SEI 2026.000650.</t>
  </si>
  <si>
    <t>VALOR QUE SE EMPENHA PARA PAGAMENTO DE FOLHA DE RESIDENTES JURÍDICOS, REFERENTE AO MÊS DE JANEIRO/2026, CONFORME RELATÓRIO DE FOLHA TIPO 10, GRUPO 814 E DEMAIS DOCUMENTOS PRESENTES NO PROCEDIMENTO SEI 2026.000650.</t>
  </si>
  <si>
    <t>VALOR QUE SE EMPENHA REFERENTE AO 1º TERMO ADITIVO AO CONTRATO ADMINISTRATIVO N.º 018/2025 - MP/PGJ, QUE ENTRE SI CELEBRAM O MINISTÉRIO PÚBLICO DO ESTADO DO AMAZONAS E A EMPRESA JF ENGENHARIA E SERVIÇOS ESPECIALIZADOS LTDA.</t>
  </si>
  <si>
    <t>FOLHA DE PAGAMENTO PARA O GRUPO 41 DO ORGAO 114/003 TIPO FOLHA 61 NO MES 01/2026 PARA O(S) GANHO(S)
603 - R$ 35.000,00
615 - R$ 550.000,00</t>
  </si>
  <si>
    <t>FOLHA DE PAGAMENTO PARA O GRUPO 41 DO ORGAO 114/003 TIPO FOLHA 61 NO MES 01/2026 PARA O(S) GANHO(S)
718 - R$ 230.000,00
703 - R$ 65.000,00
349 - R$ 13.000,00</t>
  </si>
  <si>
    <t>FOLHA DE PAGAMENTO PARA O GRUPO 41 DO ORGAO 114/003 TIPO FOLHA 61 NO MES 01/2026 PARA O(S) GANHO(S)
707 - R$ 35.000,00</t>
  </si>
  <si>
    <t>FOLHA DE PAGAMENTO PARA O GRUPO 41 DO ORGAO 114/003 TIPO FOLHA 61 NO MES 01/2026 PARA O(S) GANHO(S)
9984 - R$ 4.379,76</t>
  </si>
  <si>
    <t>REPROGRAMAÇÃO DA NOTA DE EMPENHO 2025NE0002559 QUE TEM POR OBJETO A CONTRATAÇÃO DE EMPRESA ESPECIALIZADA NO FORNECIMENTO DE ENERGIA ELÉTRICA ATIVA A SER DISPONIBILIZADA NOS PONTOS DE CONEXÃO DE BAIXA TENSÃO, PARA USO EXCLUSIVO NAS UNIDADES CONSUMIDORAS DO MINISTÉRIO PÚBLICO DO ESTADO DO AMAZONAS/PGJ, CONFORME AUTORIZADO PELO DESPACHO Nº 1004.2025.03AJ-SUBADM E DEMAIS DOCUMENTOS PRESENTES NO PROCESSO SEI Nº 2025.025219.</t>
  </si>
  <si>
    <t>FOLHA DE PAGAMENTO PARA O GRUPO 14 DO ORGAO 114/001 TIPO FOLHA 61 NO MES 01/2026 PARA O(S) GANHO(S)
701 - R$ 577.731,49
718 - R$ 1.656.000,00
716 - R$ 47.431,46</t>
  </si>
  <si>
    <t>FOLHA DE PAGAMENTO PARA O GRUPO 14 DO ORGAO 114/001 TIPO FOLHA 61 NO MES 01/2026 PARA O(S) GANHO(S)
603 - R$ 16.219,53
615 - R$ 688.237,33
618 - R$ 34.660,36</t>
  </si>
  <si>
    <t>FOLHA DE PAGAMENTO PARA O GRUPO 14 DO ORGAO 114/001 TIPO FOLHA 61 NO MES 01/2026 PARA O(S) GANHO(S)
711 - R$ 23.895,20
707 - R$ 126.599,44
293 - R$ 507.748,98</t>
  </si>
  <si>
    <t>FOLHA DE PAGAMENTO PARA O GRUPO 14 DO ORGAO 114/001 TIPO FOLHA 61 NO MES 01/2026 PARA O(S) GANHO(S)
712 - R$ 3.151,69
296 - R$ 493.107,63</t>
  </si>
  <si>
    <t>FOLHA DE PAGAMENTO PARA O GRUPO 14 DO ORGAO 114/001 TIPO FOLHA 61 NO MES 01/2026 PARA O(S) GANHO(S)
703 - R$ 122.313,30
617 - R$ 49.917,21</t>
  </si>
  <si>
    <t>FOLHA DE PAGAMENTO PARA O GRUPO 14 DO ORGAO 114/001 TIPO FOLHA 61 NO MES 01/2026 PARA O(S) GANHO(S)
122 - R$ 23.183,15</t>
  </si>
  <si>
    <t>FOLHA DE PAGAMENTO PARA O GRUPO 14 DO ORGAO 114/001 TIPO FOLHA 61 NO MES 01/2026 PARA O(S) GANHO(S)
713 - R$ 18.635,37</t>
  </si>
  <si>
    <t>FOLHA DE PAGAMENTO PARA O GRUPO 14 DO ORGAO 114/001 TIPO FOLHA 61 NO MES 01/2026 PARA O(S) GANHO(S)
282 - R$ 9.928,17</t>
  </si>
  <si>
    <t>FOLHA DE PAGAMENTO PARA O GRUPO 14 DO ORGAO 114/001 TIPO FOLHA 61 NO MES 01/2026 PARA O(S) GANHO(S)
700 - R$ 5.915,49</t>
  </si>
  <si>
    <t>FOLHA DE PAGAMENTO PARA O GRUPO 14 DO ORGAO 114/001 TIPO FOLHA 61 NO MES 01/2026 PARA O(S) GANHO(S)
9984 - R$ 35.904,08</t>
  </si>
  <si>
    <t>FOLHA DE PAGAMENTO PARA O GRUPO 14 DO ORGAO 114/001 TIPO FOLHA 64 NO MES 01/2026 PARA O(S) GANHO(S)
122 - R$ 144.157,49</t>
  </si>
  <si>
    <t>FOLHA DE PAGAMENTO PARA O GRUPO 14 DO ORGAO 114/001 TIPO FOLHA 64 NO MES 01/2026 PARA O(S) GANHO(S)
149 - R$ 2.371,62</t>
  </si>
  <si>
    <t>FOLHA DE PAGAMENTO PARA O GRUPO 16 DO ORGAO 114/002 TIPO FOLHA 64 NO MES 01/2026 PARA O(S) GANHO(S)
353 - R$ 12.000,00</t>
  </si>
  <si>
    <t>FOLHA DE PAGAMENTO PARA O GRUPO 16 DO ORGAO 114/002 TIPO FOLHA 64 NO MES 01/2026 PARA O(S) GANHO(S)
615 - R$ 10.000,00</t>
  </si>
  <si>
    <t>FOLHA DE PAGAMENTO PARA O GRUPO 16 DO ORGAO 114/002 TIPO FOLHA 64 NO MES 01/2026 PARA O(S) GANHO(S)
9984 - R$ 986,82</t>
  </si>
  <si>
    <t>VALOR QUE SE EMPENHA REFERENTE AO RESSARCIMENTO DE VALORES QUANTO À CESSÃO DE SERVIDOR, REFERENTE À DISPOSIÇÃO DO SERVIDOR DIONATAN LINHARES DE FARIAS NO PERÍODO DE 11/10/2024 A 11/10/2025, CONFORME DESPACHO Nº 807.2025.04AJ-SUBADM.2023186 E DEMAIS DOCUMENTOS PRESENTE NO PROCESSO SEI 2025.023553.</t>
  </si>
  <si>
    <t>REPROGRAMAÇÃO DA NOTA DE EMPENHO 2025NE0002551 QUE TEM POR OBJETO A CONTRATAÇÃO DE EMPRESA ESPECIALIZADA NO FORNECIMENTO DE SERVIÇO DE ACESSO DEDICADO À INTERNET COM PROTEÇÃO 
CONTRA ATAQUES DISTRIBUÍDOS DE NEGAÇÃO DE SERVIÇO (ANTI-DDOS), NOS TERMOS PREVISTOS EM SUA CLÁUSULA 
DÉCIMA SEXTA, E DE ACORDO COM O ART. 57, INCISO II, DA LEI N.º 8.666/93, CONFORME AUTORIZADO PELO DESPACHO Nº 1004.2025.03AJ-SUBADM E DEMAIS DOCUMENTOS PRESENTES NO PROCESSO SEI Nº 2025.025219.</t>
  </si>
  <si>
    <t>REPROGRAMAÇÃO DA NOTA DE EMPENHO 2025NE0001861 QUE TEM POR OBJETO A PRORROGAÇÃO DA LOCAÇÃO DE IMÓVEL E O REEQUILÍBRIO ECONÔMICO DO VALORES MENSAIS DO ALUGUEL E DA MANUTENÇÃO DO IMÓVEL, PARA ATENDER AS NECESSIDADES DO MINISTÉRIO PUBLICO DO ESTADO DO AMAZONAS, CONFORME AUTORIZADO PELO DESPACHO Nº 1004.2025.03AJ-SUBADM E DEMAIS DOCUMENTOS PRESENTES NO PROCESSO SEI Nº 2025.025219.</t>
  </si>
  <si>
    <t>VALOR QUE SE EMPENHA REFERENTE AO TERMO DE CESSÃO DE SERVIDOR, COM ÔNUS AO CESSIONÁRIO, QUE ENTRE SI CELEBRAM O MINISTÉRIO PÚBLICO DO ESTADO AMAZONAS E O ESTADO DO AMAZONAS, POR INTERMÉDIO DE SUA SECRETARIA DE ESTADO DE EDUCAÇÃO E DESPORTO ESCOLAR - SEDUC/AM, CONFORME O DESPACHO Nº 20.2026.04AJ-SUBADM.  E DEMAIS DOCUMENTOS NO P.I SEI 2024.029628.</t>
  </si>
  <si>
    <t>VALOR QUE SE EMPENHA REFERENTE À REGULARIZAÇÃO DE PAGAMENTO DE GUIA DE PREVIDÊNCIA SOCIAL, CONFORME AUTORIZADO ATRAVÉS DO DESPACHO Nº 154.2026.07AJ-SUBADM.2058564 E DEMAIS DOCUMENTOS PRESENTES NO PROCESSO 2021.004061.</t>
  </si>
  <si>
    <t>VALOR QUE SE EMPENHA REFERENTE À CONTRATAÇÃO DE EMPRESA ESPECIALIZADA NO FORNECIMENTO DE ELETRODOMÉSTICOS, VISANDO ATENDER ÀS NECESSIDADES DA INSTALAÇÃO DA PROMOTORIA DE JUSTIÇA DE BERURI, COMPONENTE DO MINISTÉRIO PÚBLICO DO ESTADO DO AMAZONAS, UTILIZANDO ATA DE REGISTRO DE PREÇOS 20.2024.CPL.1440441.2023.027190, DECORRENTE DO PREGÃO ELETRÔNICO 94.006/2024-CPL/MP/PGJ-SRP.</t>
  </si>
  <si>
    <t>VALOR QUE SE EMPENHA REFERENTE À CONTRATAÇÃO DE EMPRESA ESPECIALIZADA NO FORNECIMENTO DE MOBILIÁRIO ESPECÍFICO DE COZINHA, VISANDO ATENDER ÀS NECESSIDADES DA INSTALAÇÃO DA PROMOTORIA DE JUSTIÇA DE BERURI, COMPONENTE DO MINISTÉRIO PÚBLICO DO ESTADO DO AMAZONAS, UTILIZANDO ATA DE REGISTRO DE PREÇOS 20.2024.CPL.1440441.2023.027190, DECORRENTE DO PREGÃO ELETRÔNICO 94.006/2024-CPL/MP/PGJ-SRP.</t>
  </si>
  <si>
    <t>VALOR QUE SE EMPENHA A BB PREVIDÊNCIA FUNDO DE PENSÃO BANCO DO BRASIL, REFERENTE À CONTRIBUIÇÃO PATRONAL INCIDENTE SOBRE A COMPETÊNCIA DO MÊS DE JANEIRO DE 2026, CONFORME DOCUMENTOS CONSTANTES DO PROCEDIMENTO SEI N.º 2026.000650.</t>
  </si>
  <si>
    <t>VALOR QUE SE EMPENHA AO FUNDO DE PREVIDENCIA SOCIAL DOS SERVIDORES DE MANAQUIRI, REFERENTE À CONTRIBUIÇÃO PATRONAL INCIDENTE SOBRE A FOLHA MENSAL DE ATIVOS (COMPETÊNCIA JANEIRO/2026), CONFORME DOCUMENTOS PRESENTES NO PROCESSO SEI 2026.000650. SERVIDORA CEDIDA AO MPE-AM: SRA. JUSSARA SILVA DA SILVA.</t>
  </si>
  <si>
    <t>6 - INEXIGÍVEL</t>
  </si>
  <si>
    <t>8 - PREGÃO ELETRÔNICO</t>
  </si>
  <si>
    <t>5 - DISPENSA DE LICITAÇÃO</t>
  </si>
  <si>
    <t>7 - NÃO SE APLICA</t>
  </si>
  <si>
    <t>NÃO SE APLICA</t>
  </si>
  <si>
    <t>MENOR PREÇO</t>
  </si>
  <si>
    <t xml:space="preserve"> SAAE SERVICO AUTONOMO DE AGUA E ESGOTOS DE ITACOAT</t>
  </si>
  <si>
    <t>EXECUÇÃO DA CARTA-CONTRATO 005/2022, RELATIVO À PRESTAÇÃO DE SERVIÇOS DE FORNECIMENTO DE ÁGUA POTÁVEL E COLETA DE ESGOTO, VISANDO ATENDER AS UNIDADES DA PGJ NA CIDADE DE ITACOATIARA/AM, PELO PERÍODO DE 60 MESES, COMPREENDENDO DE 25 DE OUTUBRO DE 2022 A 25 DE OUTUBRO DE 2027, CONFORME DESPACHO Nº 621.2022.01AJ-SUBADM E PI 2022.015927.</t>
  </si>
  <si>
    <t>2025NE0000054</t>
  </si>
  <si>
    <t xml:space="preserve">	VALOR QUE SE EMPENHA EM FAVOR DE PEDRO CAVALCANTE DA COSTA, REFERENTE AO CONTRATO ADMINISTRATIVO Nº 004/2025, QUE TEM POR OBJETO A LOCAÇÃO DE IMÓVEL PARA ATENDER ÀS NECESSIDADES DE INSTALAÇÃO DA PROMOTORIA DE JUSTIÇA DO MINISTÉRIO PÚBLICO DO ESTADO DO AMAZONAS NA CIDADE DO CAREIRO CASTANHO, COM AMBIENTE DE TRABALHO ADEQUADO E SEGURO PARA O MELHOR DESENVOLVIMENTO DAS ATIVIDADES LABORAIS, POR UM PERÍODO DE 60 (SESSENTA) MESES.</t>
  </si>
  <si>
    <t>2025NE0000280</t>
  </si>
  <si>
    <t>PRORROGAÇÃO, POR 12 (DOZE) MESES, DA VIGÊNCIA DO CONTRATO ADMINISTRATIVO N.º 004/2021 – MP/PGJ, BEM COMO O REAJUSTE DO SEU VALOR, CONFORME SUAS CLÁUSULAS DÉCIMA QUINTA E DÉCIMA SEGUNDA, RESPECTIVAMENTE, E DE ACORDO COM O ART. 57, II, E ART. 62, §3º, DA LEI N 8.666/93, C/C ART. 51, DA LEI Nº 8.245/97.O VALOR GLOBAL DO CONTRATO PASSA A SER DE R$ 41.736,96 (QUARENTA E UM MIL SETECENTOS E TRINTA E SEIS REAIS E NOVENTA E SEIS CENTAVOS), QUE SERÁ EXECUTADO EM 12 (DOZE).</t>
  </si>
  <si>
    <t>2025NE0000423</t>
  </si>
  <si>
    <t>2º TERMO ADITIVO AO CONTRATO ADMINISTRATIVO N.º 012/2023 -MP/PGJ, QUE ENTRE SI CELEBRAM O MINISTÉRIO PÚBLICO DO ESTADO DO AMAZONAS E A SENHORA MARIA DA GLÓRIA SILVA CONRADO, VISANDO À LOCAÇÃO DO IMÓVEL SITUADO NA RUA SANTA TEREZINHA, N.º 270, CENTRO, EIRUNEPÉ/AM.</t>
  </si>
  <si>
    <t>2025NE0000638</t>
  </si>
  <si>
    <t>VALOR QUE SE EMPENHA REFERENTE À CONTRATAÇÃO DE EMPRESA ESPECIALIZADA PARA PRESTAÇÃO DE SERVIÇOS DE OPERAÇÃO TÉCNICA (COM GRAVAÇÃO E TRANSMISSÃO SIMULTÂNEA VIA CANAL NA INTERNET) E MANUTENÇÃO PREVENTIVA E CORRETIVA (COM EVENTUAL FORNECIMENTO DE PEÇAS) PARA OS SISTEMAS DE ÁUDIO E VÍDEO DO PLENÁRIO ANTÔNIO ALEXANDRE PEREIRA TRINDADE, LOCALIZADO NO PRÉDIO-SEDE DO MINISTÉRIO DO ESTADO DO AMAZONAS, POR UM PERÍODO DE 12 (DOZE) MESES, ORIUNDO DO PREGÃO ELETRÔNICO Nº 9.4009/2024-CPL/MP/PGJ.</t>
  </si>
  <si>
    <t>2025NE0000881</t>
  </si>
  <si>
    <t>EMPENHO EM FAVOR DE  RAFAEL SANTOS DE OLIVEIRA, PARA A LOCAÇÃO DE IMÓVEL PARA ATENDER ÀS NECESSIDADES DE INSTALAÇÃO DE PROMOTORIAS DE JUSTIÇA DO MINISTÉRIO PÚBLICO DO ESTADO DO AMAZONAS NO MUNICÍPIO DE BERURI, COM AMBIENTE DE TRABALHO ADEQUADO E SEGURO PARA O MELHOR DESENVOLVIMENTO DAS ATIVIDADES LABORAIS, INTERNAS E EXTERNAS, EXECUTADAS POR MEMBROS, SERVIDORES, ESTAGIÁRIOS E FUNCIONÁRIOS AO PÚBLICO ATENDIDO PELAS PROMOTORIAS, ALÉM DO RESGUARDO DOS BENS PATRIMONIAIS, GARANTINDO SEGURAN</t>
  </si>
  <si>
    <t>2025NE0001136</t>
  </si>
  <si>
    <t xml:space="preserve"> VALOR QUE SE EMPENHA REFERENTE AO 1º TERMO ADITIVO AO CONTRATO ADMINISTRATIVO N.º 017/2024 - MP/PGJ QUE CONSISTE NA PRESTAÇÃO DE SERVIÇOS DE OPERAÇÃO TÉCNICA E MANUTENÇÃO (PREVENTIVA E CORRETIVA), COM EVENTUAL FORNECIMENTO DE PEÇAS, PARA OS SISTEMAS DE ÁUDIO E VÍDEO, COM A GRAVAÇÃO E TRANSMISSÃO SIMULTÂNEA VIA CANAL NA INTERNET, COM O REAJUSTE DE SEU VALOR NO PERCENTUAL DE 5,53%, CONFORME NAD Nº 258.2025.DOF - ORÇAMENTO.1639874.2024.029686.</t>
  </si>
  <si>
    <t>2025NE0001183</t>
  </si>
  <si>
    <t xml:space="preserve"> GOSHME SOLUCOES PARA A INTERNET LTDA</t>
  </si>
  <si>
    <t>VALOR QUE SE EMPENHA EM FAVOR DA EMPRESA GOSHME SOLUÇÕES PARA INTERNET LTDA. (“JUSBRASIL”), REFERENTE AO CONTRATO ADMINISTRATIVO N.º 005/2025 – MP/PGJ, CUJO OBJETO É AQUISIÇÃO DE ASSINATURA DA PLATAFORMA DIGITAL JUSBRASIL (JUSBRASIL.COM.BR) (“PLATAFORMA”), NA MODALIDADE "PESQUISA JURÍDICA AVANÇADA", COM 182 (CENTO E OITENTA E DOIS) ACESSOS, POR UM PERÍODO DE 12 (DOZE) MESES, CONFORME ESPECIFICAÇÕES DISPOSTAS NO TERMO DE REFERÊNCIA 1 (SEI Nº 2024.029371).</t>
  </si>
  <si>
    <t>2025NE0000417</t>
  </si>
  <si>
    <t>"EXECUÇÃO DA CARTA-CONTRATO 006/2022, REF. PREST. DE SERV. DE FORNEC. DE ÁGUA POTÁVEL, VISANDO ATENDER AS UNIDADES DA PGJ NAS CIDADES DE JURUÁ, TABATINGA, CARAUARI, CODAJÁS E AUTAZES/AM, PELO PERÍODO DE 60 MESES, COMPREENDENDO DE 25 DE OUTUBRO DE 2022 A 25 DE OUTUBRO DE 2027, CONF. DESPACHO Nº 781.2022.01AJ-SUBADM E PI 2022.016293.</t>
  </si>
  <si>
    <t>2025NE0001638</t>
  </si>
  <si>
    <t>VALOR QUE SE EMPENHA EM FAVOR DO SR. JOZIVAN DOS SANTOS SOUZA, REFERENTE À LOCAÇÃO DO IMÓVEL LOCALIZADO NA RUA CORONEL DOMINGOS DUTRA, N.º 81, BAIRRO CENTRO, BARREIRINHA/AM, PARA ATENDER AS NECESSIDADES DE INSTALAÇÃO DA PROMOTORIA DE JUSTIÇA DA COMARCA DE BARREIRINHA, PELO PERÍODO DE 60 MESES, COMPREENDENDO DE 16/02/2023 A 16/02/2028, DE ACORDO COM O TERMO DE REFERÊNCIA Nº 36.2022.DEAC.0928901.2022.021946, NAD Nº 66.2023.DOF-ORÇAMENTO.0977841.2022.021946, DESPACHO Nº 160.2023.01AJ-SUBA</t>
  </si>
  <si>
    <t>2025NE0001640</t>
  </si>
  <si>
    <t>VALOR QUE SE EMPENHA À EMPRESA MANAUS AMBIENTAL S/A, REFERENTE À CONTRATAÇÃO DE EMPRESA PARA PRESTAÇÃO, DE FORMA CONTÍNUA, DOS SERVIÇOS PÚBLICOS DE ABASTECIMENTO DE ÁGUA E ESGOTAMENTO SANITÁRIO PARA A SEDE DA PROCURADORIA-GERAL DE JUSTIÇA DO ESTADO DO AMAZONAS E SUAS UNIDADES DESCENTRALIZADAS, LOCALIZADAS EM MANAUS-AM, DE ACORDO COM AS CARACTERÍSTICAS E CONDIÇÕES ESTABELECIDAS NO TERMO DE REFERÊNCIA Nº 5.2023.SCMP.1011137.2023.004074.</t>
  </si>
  <si>
    <t>2025NE0001643</t>
  </si>
  <si>
    <t>VALOR QUE SE EMPENHA REFERENTE À CONTRATAÇÃO DA EMPRESA BRASILEIRA DE CORREIOS E TELÉGRAFOS, CNPJ: 34.028.316/0003-75, RELATIVO À PRORROGAÇÃO DO CONTRATO ADMINISTRATIVO 35/2021-MP/PGJ, MEDIANTE A FORMALIZAÇÃO DE SEU 3º TERMO ADITIVO, CUJO OBJETO CONSISTE NA PRESTAÇÃO DE SERVIÇOS POSTAIS E DE TRANSPORTE DE ENCOMENDAS, COM O FORNECIMENTO DE PRODUTOS, DESTINADOS A ATENDER ÀS NECESSIDADES DO MINISTÉRIO PÚBLICO DO ESTADO DO AMAZONAS / PROCURADORIA-GERAL DE JUSTIÇA DO ESTADO DO AMAZONAS.</t>
  </si>
  <si>
    <t>2025NE0001652</t>
  </si>
  <si>
    <t>VALOR QUE SE EMPENHA REFERENTE À CONTRATAÇÃO DA SRA. TENELÂNDIA RODRIGUES DE MATOS OLIVEIRA, RELATIVO À LOCAÇÃO DE IMÓVEL PARA ATENDER ÀS NECESSIDADES DE INSTALAÇÃO DA PROMOTORIA DE JUSTIÇA DO MINISTÉRIO PÚBLICO DO ESTADO DO AMAZONAS NO MUNICÍPIO DE IPIXUNA/AM, COM AMBIENTE DE TRABALHO ADEQUADO E SEGURO PARA O MELHOR DESENVOLVIMENTO DAS ATIVIDADES LABORAIS, POR UM PERÍODO DE 60 (SESSENTA) MESES, CONFORME NOTA DE AUTORIZAÇÃO DE DESPESAS - NAD 305 Nº 305.2024.DOF - ORÇAMENTO.</t>
  </si>
  <si>
    <t>2025NE0001653</t>
  </si>
  <si>
    <t>EMPENHO EM FAVOR DE MATEUS BRELAZ COSTA,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 ALÉM DO RESGUARDO DOS BENS PATRIMONIAIS, GARANTINDO SEGURANÇA E BEM ESTAR</t>
  </si>
  <si>
    <t>2025NE0001706</t>
  </si>
  <si>
    <t>2025NE0001707</t>
  </si>
  <si>
    <t xml:space="preserve"> PREVILEMOS LTDA - ADMINISTRADORA E CORRETORA DE SEGUROS</t>
  </si>
  <si>
    <t>EMPENHO EM FAVOR DE PREVILEMOS LTDA ADM. E CORRETORA DE SEGUROS, SEGUNDO O 2º TERMO ADITIVO À CARTA-CONTRATO N.º 007/2023 - MP/PGJ, CUJO OBJETO CONSISTE NA PRESTAÇÃO DE SEGURO COLETIVO CONTRA ACIDENTES PESSOAIS PARA RESIDENTES PROFISSIONAIS DA PROCURADORIA-GERAL DE JUSTIÇA DO ESTADO DO AMAZONAS, COM PRORROGAÇÃO PELO PERÍODO DE 12 (DOZE) MESES.
ITEM:
1.	
PRESTAÇÃO DE SERVIÇO DE SEGURO COLETIVO CONTRA ACIDENTES PESSOAIS PARA 130 (CENTO E TRINTA) RESIDENTES PROFISSIONAIS DA PROCURADORIA</t>
  </si>
  <si>
    <t>2025NE0001775</t>
  </si>
  <si>
    <t>VALOR QUE SE EMPENHA REFERENTE À CONTRATAÇÃO DE PESSOA JURÍDICA ESPECIALIZADA NA PRESTAÇÃO DE SERVIÇOS CONTINUADOS DE LIMPEZA E CONSERVAÇÃO, HIGIENIZAÇÃO, SERVIÇOS DE COPA, GARÇOM, LAVAGEM DE VEÍCULOS, JARDINAGEM, MANUTENÇÃO PREDIAL, COM FORNECIMENTO DE MATERIAIS E EQUIPAMENTOS AO MINISTÉRIO PÚBLICO DO ESTADO DO AMAZONAS / PROCURADORIA-GERAL DE JUSTIÇA - PGJ/AM.</t>
  </si>
  <si>
    <t>2025NE0001841</t>
  </si>
  <si>
    <t xml:space="preserve"> XAVIER SERVICOS E MANUTENCAO LTDA</t>
  </si>
  <si>
    <t>EMPENHO EM FAVOR DE XAVIER SERVICOS E MANUTENCAO LTDA, EMPRESA ESPECIALIZADA PARA PRESTAÇÃO DE SERVIÇOS DE FORNECIMENTO, INSTALAÇÃO E REMANEJAMENTO (DESMONTAGEM/MONTAGEM) DE FORRO (PVC, MINERAL, METÁLICO, GESSO ACARTONADO E GYPCLEAN), VISANDO À SUBSTITUIÇÃO DE FORRO NA SALA DA DIVISÃO DE RECURSOS HUMANOS - DRH, LOCALIZADA NA PROCURADORIA-GERAL DE JUSTIÇA, UTILIZANDO A ATA DE REGISTRO DE PREÇOS 1.2025.CPL.1511430.2024.017340, DECORRENTE DO PREGÃO ELETRÔNICO 94.020/2024-CPL/MP/PGJ-SRP.</t>
  </si>
  <si>
    <t>2025NE0002072</t>
  </si>
  <si>
    <t>VALOR QUE SE EMPENHA REFERENTE À CONTRATAÇÃO DE PESSOA JURÍDICA ESPECIALIZADA NA PRESTAÇÃO DE SERVIÇOS CONTINUADOS DE LIMPEZA, CONSERVAÇÃO E HIGIENIZAÇÃO, INCLUINDO O FORNECIMENTO DE MÃO DE OBRA, INSUMOS, MATERIAIS, FERRAMENTAIS E EQUIPAMENTOS, APLICADOS AOS MÓVEIS E IMÓVEIS DAS INSTALAÇÕES PREDIAIS PERTENCENTES OU LOCADAS AO MINISTÉRIO PÚBLICO DO ESTADO DO AMAZONAS / PROCURADORIA-GERAL DE JUSTIÇA NO INTERIOR DO ESTADO DO AMAZONAS, POR UM PERÍODO DE 60 (SESSENTA) MESES.</t>
  </si>
  <si>
    <t>2025NE0002088</t>
  </si>
  <si>
    <t>PRORROGAÇÃO, POR MAIS 07 (SETE) MESES, E REPACTUAÇÃO DO CONTRATO ADMINISTRATIVO N.º 025/2022 - MP/PGJ CUJO OBJETO CONSISTE NA 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MINISTÉRIO PÚBLICO DO ESTADO DO AMAZONAS / PROCURADORIA-GERAL DE JUSTIÇA - PGJ/AM.</t>
  </si>
  <si>
    <t>2025NE0002296</t>
  </si>
  <si>
    <t xml:space="preserve"> EQUIPA MAQUINAS E UTENSILIOS PARA ESCRITORIOS LTDA</t>
  </si>
  <si>
    <t>EMPENHO EM FAVOR DE EQUIPA MAQUINAS E UTENSÍLIOS PARA ESCRITÓRIOS LTDA, AQUISIÇÃO, NA MODALIDADE DE CONTRATAÇÃO PÚBLICA DE DISPENSA DE LICITAÇÃO, EM CARÁTER EMERGÊNCIAL, DE MATERIAL DE PROCESSAMENTO DE DADOS (MATERIAL DE IMPRESSÃO) A SEREM DISPONIBILIZADOS PELO ALMOXARIFADO, LOCALIZADO NO EDIFÍCIO-SEDE DA PGJ, A FIM DE GARANTIR O APRIMORAMENTO DA DISTRIBUIÇÃO DOS BENS DE CONSUMO EXISTENTES EM ESTOQUE, MELHORANDO A QUALIDADE DE ATENDIMENTO DAS DEMANDAS DAS DIVERSAS UNIDADES DA PROCURADO</t>
  </si>
  <si>
    <t>2025NE0002349</t>
  </si>
  <si>
    <t xml:space="preserve"> GEISA GOMES DA SILVA</t>
  </si>
  <si>
    <t>VALOR QUE SE EMPENHA REFERENTE A CONTRATAÇÃO DE EMPRESA ESPECIALIZADA NO FORNECIMENTO DE MÓVEIS, COM GARANTIA MÍNIMA DE 60 (SESSENTA) MESES, A SEREM DISPONIBILIZADOS PELO SETOR DE PATRIMÔNIO E MATERIAL-SPAT, PARA ATENDER AS DEMANDAS DA CASA DA CIDADANIA E JUSTIÇA SOCIAL, UNIDADE COMPONENTE DO MINISTÉRIO PÚBLICO DO ESTADO DO AMAZONAS, UTILIZANDO A ATA DE REGISTRO DE PREÇOS 26.2025.CPL.2003289.2025.017117, DECORRENTE DO PREGÃO ELETRÔNICO 94.022/2025-CPL/MP/PGJ-SR.</t>
  </si>
  <si>
    <t>2025NE0002428</t>
  </si>
  <si>
    <t>2025NE0002430</t>
  </si>
  <si>
    <t>2025NE0002431</t>
  </si>
  <si>
    <t>2025NE0002432</t>
  </si>
  <si>
    <t>2025NE0002434</t>
  </si>
  <si>
    <t>EMPENHO EM FAVOR DE VANIAS BATISTA MENDONÇA PARA A LOCAÇÃO DE IMÓVEIS SITUADOS NAS IMEDIAÇÕES DA UNIDADE DO ALEIXO, COM O PROPÓSITO DE SEDIAR PROMOTORIAS DE JUSTIÇA DO MINISTÉRIO PÚBLICO DO ESTADO DO AMAZONAS, BEM COMO OUTRAS UNIDADES JURISDICIONAIS E ADMINISTRATIVAS DA PROCURADORIA-GERAL DE JUSTIÇA.</t>
  </si>
  <si>
    <t>2025NE0002435</t>
  </si>
  <si>
    <t xml:space="preserve"> Y G COMERCIAL LTDA</t>
  </si>
  <si>
    <t>EMPENHO EM FAVOR DA EMPRESA Y G COMERCIAL LTDA, PARA O INTEGRAL DA LATARIA (TRÊS PEÇAS) DO VEÍCULO OFICIAL DA MARCA TOYOTA, MODELO COROLLA, PLACAS QZF-3A81, NA FORMA DO CONSTANTE DO ANEXO 1731753, COM O PAGAMENTO DA DIFERENÇA (EXCEDENTE DE COBERTURA) DE R$ 100,00 (CEM REAIS) EM RELAÇÃO AO LIMITE DE PEQUENO REPARO E O RECOLHIMENTO DA FRANQUIA DIFERENCIADA DE R$ 150,00 (CENTO E CINQUENTA REAIS).CONF. DESPACHO Nº 918.2025.03AJ-SUBADM</t>
  </si>
  <si>
    <t>2025NE0002436</t>
  </si>
  <si>
    <t xml:space="preserve"> E. F. GOMES PERSIANAS</t>
  </si>
  <si>
    <t>CONTRATAÇÃO DE PESSOA JURÍDICA PARA PRESTAÇÃO DE SERVIÇO, SOB DEMANDA, DE CONFECÇÃO, FORNECIMENTO E INSTALAÇÃO DE PERSIANAS CONVENCIONAIS EM PVC E PERSIANAS DO TIPO "ROLL-ON", BEM COMO MANUTENÇÃO E REPARO DAS PERSIANAS JÁ EXISTENTES, PARA ATENDER AS DEMANDAS DA PROCURADORIA-GERAL DE JUSTIÇA DO ESTADO DO AMAZONAS.</t>
  </si>
  <si>
    <t>2025NE0002504</t>
  </si>
  <si>
    <t>EMPENHO EM FAVOR DE JF ENGENHARIS E SERVIÇOS ESPECIALIZADOS LTDA, PARA O 12º TERMO ADITIVO AO CONTRATO ADMINISTRATIVO N.º 010/2020 - MP/PGJ, QUE ENTRE SI CELEBRAM O MINISTÉRIO PÚBLICO DO ESTADO DO AMAZONAS E A EMPRESA JF ENGENHARIA E SERVIÇOS ESPECIALIZADOS LTDA, VISANDO À PRESTAÇÃO DE SERVIÇOS CONTINUADOS DE LIMPEZA E CONSERVAÇÃO, HIGIENIZAÇÃO, SERVIÇOS DE COPA, GARÇOM, LAVAGEM DE VEÍCULOS, JARDINAGEM, MANUTENÇÃO PREDIAL E RECEPÇÃO. 
ITEM:
1.PRESTAÇÃO DE SERVIÇO CONTINUADO REALATIVO</t>
  </si>
  <si>
    <t>2025NE0002522</t>
  </si>
  <si>
    <t>PRORROGAÇÃO DO CONTRATO ADMINISTRATIVO 035/2021-MP/PGJ, MEDIANTE A FORMALIZAÇÃO DE SEUS 4º E 5º TERMOS ADITIVOS, CUJOS OBJETOS CONSISTEM NA PRESTAÇÃO DE SERVIÇOS POSTAIS E DE TRANSPORTE DE ENCOMENDAS, COM O FORNECIMENTO DE PRODUTOS, DESTINADOS A ATENDER ÀS NECESSIDADES DO MINISTÉRIO PÚBLICO DO ESTADO DO AMAZONAS / PROCURADORIA-GERAL DE JUSTIÇA DO ESTADO DO AMAZONAS, PELO PRAZO ADICIONAL DE 12 (DOZE) MESES.</t>
  </si>
  <si>
    <t>2025NE0002547</t>
  </si>
  <si>
    <t xml:space="preserve"> FUNDO DE MODERNIZACAO E REAPARELHAMENTO DO PODER JUDICIARIO ESTADUAL </t>
  </si>
  <si>
    <t>VALOR QUE SE EMPENHA REFERENTE AO REFORÇO A NE 1157, PARA O FUNDO DE MODERNIZACAO E REAPARELHAMENTO DO PODER JUDICIARIO ESTADUAL - FUNJEAM - MANAUS</t>
  </si>
  <si>
    <t>2025NE0002759</t>
  </si>
  <si>
    <t>EXECUÇÃO DA CARTA-CONTRATO 006/2022, REFERENTE PRESTAÇÃO DE SERVIÇO DE FORNECIMENTO DE ÁGUA POTÁVEL, VISANDO ATENDER AS UNIDADES DA PGJ NAS CIDADES DE JURUÁ, TABATINGA, CARAUARI, CODAJÁS, AUTAZES E CAREIRO DA VÁRZEA/AM, PELO PERÍODO DE 60 MESES, COMPREENDENDO DE 25 DE OUTUBRO DE 2022 A 25 DE OUTUBRO DE 2027, CONF. DESPACHO Nº 781.2022.01AJ-SUBADM E PI 2022.016293.</t>
  </si>
  <si>
    <t>Data da última atualização:  13/02/2026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</si>
</sst>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 R$ &quot;* #,##0.00\ ;&quot;-R$ &quot;* #,##0.00\ ;&quot; R$ &quot;* \-#\ ;@\ "/>
    <numFmt numFmtId="165" formatCode="* #,##0.00\ ;\-* #,##0.00\ ;* \-#\ ;@\ "/>
    <numFmt numFmtId="166" formatCode="[$R$-416]\ #,##0.00;[Red]\-[$R$-416]\ #,##0.00"/>
    <numFmt numFmtId="167" formatCode="&quot;R$ &quot;#,##0.00;[Red]&quot;R$ &quot;#,##0.00"/>
    <numFmt numFmtId="168" formatCode="_-* #,##0.00_-;\-* #,##0.00_-;_-* \-??_-;_-@_-"/>
  </numFmts>
  <fonts count="32">
    <font>
      <sz val="11"/>
      <color indexed="8"/>
      <name val="ARIAL"/>
      <family val="2"/>
    </font>
    <font>
      <sz val="10"/>
      <color indexed="9"/>
      <name val="ARIAL"/>
      <family val="2"/>
    </font>
    <font>
      <b/>
      <sz val="10"/>
      <color indexed="8"/>
      <name val="ARIAL"/>
      <family val="2"/>
    </font>
    <font>
      <sz val="10"/>
      <color indexed="10"/>
      <name val="ARIAL"/>
      <family val="2"/>
    </font>
    <font>
      <b/>
      <sz val="10"/>
      <color indexed="9"/>
      <name val="ARIAL"/>
      <family val="2"/>
    </font>
    <font>
      <i/>
      <sz val="10"/>
      <color indexed="23"/>
      <name val="ARIAL"/>
      <family val="2"/>
    </font>
    <font>
      <sz val="10"/>
      <color indexed="17"/>
      <name val="ARIAL"/>
      <family val="2"/>
    </font>
    <font>
      <sz val="18"/>
      <color indexed="8"/>
      <name val="ARIAL"/>
      <family val="2"/>
    </font>
    <font>
      <sz val="12"/>
      <color indexed="8"/>
      <name val="ARIAL"/>
      <family val="2"/>
    </font>
    <font>
      <b/>
      <sz val="24"/>
      <color indexed="8"/>
      <name val="ARIAL"/>
      <family val="2"/>
    </font>
    <font>
      <sz val="10"/>
      <color indexed="19"/>
      <name val="ARIAL"/>
      <family val="2"/>
    </font>
    <font>
      <sz val="10"/>
      <color indexed="8"/>
      <name val="Arial"/>
      <family val="2"/>
    </font>
    <font>
      <sz val="10"/>
      <color indexed="63"/>
      <name val="ARIAL"/>
      <family val="2"/>
    </font>
    <font>
      <sz val="13"/>
      <color indexed="8"/>
      <name val="ARIAL"/>
      <family val="2"/>
    </font>
    <font>
      <sz val="14"/>
      <color indexed="8"/>
      <name val="Arial"/>
      <family val="2"/>
    </font>
    <font>
      <b/>
      <sz val="13"/>
      <color indexed="53"/>
      <name val="Arial1"/>
    </font>
    <font>
      <b/>
      <sz val="13"/>
      <color indexed="8"/>
      <name val="Arial1"/>
    </font>
    <font>
      <b/>
      <sz val="18"/>
      <color indexed="8"/>
      <name val="Arial"/>
      <family val="2"/>
    </font>
    <font>
      <b/>
      <sz val="13"/>
      <color indexed="9"/>
      <name val="Arial1"/>
    </font>
    <font>
      <b/>
      <sz val="14"/>
      <color indexed="9"/>
      <name val="Arial1"/>
    </font>
    <font>
      <sz val="10"/>
      <name val="Arial"/>
      <family val="2"/>
    </font>
    <font>
      <sz val="12"/>
      <name val="Arial"/>
      <family val="2"/>
    </font>
    <font>
      <sz val="13"/>
      <name val="Arial"/>
      <family val="2"/>
    </font>
    <font>
      <sz val="11"/>
      <color indexed="8"/>
      <name val="ARIAL"/>
      <family val="2"/>
    </font>
    <font>
      <b/>
      <sz val="12"/>
      <name val="Arial"/>
      <family val="2"/>
    </font>
    <font>
      <b/>
      <sz val="12"/>
      <color indexed="53"/>
      <name val="ARIAL"/>
      <family val="2"/>
    </font>
    <font>
      <b/>
      <sz val="12"/>
      <color indexed="8"/>
      <name val="ARIAL"/>
      <family val="2"/>
    </font>
    <font>
      <b/>
      <sz val="12"/>
      <color indexed="9"/>
      <name val="ARIAL"/>
      <family val="2"/>
    </font>
    <font>
      <b/>
      <sz val="16"/>
      <color indexed="8"/>
      <name val="Arial"/>
      <family val="2"/>
    </font>
    <font>
      <sz val="11"/>
      <name val="ARIAL"/>
      <family val="2"/>
    </font>
    <font>
      <u/>
      <sz val="11"/>
      <color theme="10"/>
      <name val="ARIAL"/>
      <family val="2"/>
    </font>
    <font>
      <b/>
      <sz val="12"/>
      <color theme="0"/>
      <name val="Arial"/>
      <family val="2"/>
    </font>
  </fonts>
  <fills count="13">
    <fill>
      <patternFill patternType="none"/>
    </fill>
    <fill>
      <patternFill patternType="gray125"/>
    </fill>
    <fill>
      <patternFill patternType="solid">
        <fgColor indexed="8"/>
        <bgColor indexed="58"/>
      </patternFill>
    </fill>
    <fill>
      <patternFill patternType="solid">
        <fgColor indexed="23"/>
        <bgColor indexed="54"/>
      </patternFill>
    </fill>
    <fill>
      <patternFill patternType="solid">
        <fgColor indexed="31"/>
        <bgColor indexed="27"/>
      </patternFill>
    </fill>
    <fill>
      <patternFill patternType="solid">
        <fgColor indexed="47"/>
        <bgColor indexed="31"/>
      </patternFill>
    </fill>
    <fill>
      <patternFill patternType="solid">
        <fgColor indexed="10"/>
        <bgColor indexed="16"/>
      </patternFill>
    </fill>
    <fill>
      <patternFill patternType="solid">
        <fgColor indexed="42"/>
        <bgColor indexed="41"/>
      </patternFill>
    </fill>
    <fill>
      <patternFill patternType="solid">
        <fgColor indexed="26"/>
        <bgColor indexed="9"/>
      </patternFill>
    </fill>
    <fill>
      <patternFill patternType="solid">
        <fgColor indexed="16"/>
        <bgColor indexed="37"/>
      </patternFill>
    </fill>
    <fill>
      <patternFill patternType="solid">
        <fgColor indexed="27"/>
        <bgColor indexed="31"/>
      </patternFill>
    </fill>
    <fill>
      <patternFill patternType="solid">
        <fgColor indexed="9"/>
        <bgColor indexed="26"/>
      </patternFill>
    </fill>
    <fill>
      <patternFill patternType="solid">
        <fgColor indexed="55"/>
        <bgColor indexed="22"/>
      </patternFill>
    </fill>
  </fills>
  <borders count="18">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double">
        <color indexed="52"/>
      </top>
      <bottom/>
      <diagonal/>
    </border>
  </borders>
  <cellStyleXfs count="42">
    <xf numFmtId="0" fontId="0" fillId="0" borderId="0">
      <alignment vertical="top"/>
    </xf>
    <xf numFmtId="0" fontId="1" fillId="2" borderId="0" applyNumberFormat="0" applyBorder="0" applyProtection="0">
      <alignment vertical="top"/>
    </xf>
    <xf numFmtId="0" fontId="1" fillId="2" borderId="0" applyNumberFormat="0" applyBorder="0" applyProtection="0">
      <alignment vertical="top"/>
    </xf>
    <xf numFmtId="0" fontId="1" fillId="3" borderId="0" applyNumberFormat="0" applyBorder="0" applyProtection="0">
      <alignment vertical="top"/>
    </xf>
    <xf numFmtId="0" fontId="1" fillId="3" borderId="0" applyNumberFormat="0" applyBorder="0" applyProtection="0">
      <alignment vertical="top"/>
    </xf>
    <xf numFmtId="0" fontId="2" fillId="4" borderId="0" applyNumberFormat="0" applyBorder="0" applyProtection="0">
      <alignment vertical="top"/>
    </xf>
    <xf numFmtId="0" fontId="2" fillId="4" borderId="0" applyNumberFormat="0" applyBorder="0" applyProtection="0">
      <alignment vertical="top"/>
    </xf>
    <xf numFmtId="0" fontId="2" fillId="4" borderId="0" applyNumberFormat="0" applyBorder="0" applyProtection="0">
      <alignment vertical="top"/>
    </xf>
    <xf numFmtId="0" fontId="2" fillId="4" borderId="0" applyNumberFormat="0" applyBorder="0" applyProtection="0">
      <alignment vertical="top"/>
    </xf>
    <xf numFmtId="0" fontId="2" fillId="0" borderId="0" applyNumberFormat="0" applyFill="0" applyBorder="0" applyProtection="0">
      <alignment vertical="top"/>
    </xf>
    <xf numFmtId="0" fontId="2" fillId="0" borderId="0" applyNumberFormat="0" applyFill="0" applyBorder="0" applyProtection="0">
      <alignment vertical="top"/>
    </xf>
    <xf numFmtId="0" fontId="3" fillId="5" borderId="0" applyNumberFormat="0" applyBorder="0" applyProtection="0">
      <alignment vertical="top"/>
    </xf>
    <xf numFmtId="0" fontId="3" fillId="5" borderId="0" applyNumberFormat="0" applyBorder="0" applyProtection="0">
      <alignment vertical="top"/>
    </xf>
    <xf numFmtId="0" fontId="4" fillId="6" borderId="0" applyNumberFormat="0" applyBorder="0" applyProtection="0">
      <alignment vertical="top"/>
    </xf>
    <xf numFmtId="0" fontId="4" fillId="6" borderId="0" applyNumberFormat="0" applyBorder="0" applyProtection="0">
      <alignment vertical="top"/>
    </xf>
    <xf numFmtId="0" fontId="5" fillId="0" borderId="0" applyNumberFormat="0" applyFill="0" applyBorder="0" applyProtection="0">
      <alignment vertical="top"/>
    </xf>
    <xf numFmtId="0" fontId="5" fillId="0" borderId="0" applyNumberFormat="0" applyFill="0" applyBorder="0" applyProtection="0">
      <alignment vertical="top"/>
    </xf>
    <xf numFmtId="0" fontId="6" fillId="7" borderId="0" applyNumberFormat="0" applyBorder="0" applyProtection="0">
      <alignment vertical="top"/>
    </xf>
    <xf numFmtId="0" fontId="6" fillId="7" borderId="0" applyNumberFormat="0" applyBorder="0" applyProtection="0">
      <alignment vertical="top"/>
    </xf>
    <xf numFmtId="0" fontId="6" fillId="7" borderId="0" applyNumberFormat="0" applyBorder="0" applyProtection="0">
      <alignment vertical="top"/>
    </xf>
    <xf numFmtId="0" fontId="6" fillId="7" borderId="0" applyNumberFormat="0" applyBorder="0" applyProtection="0">
      <alignment vertical="top"/>
    </xf>
    <xf numFmtId="0" fontId="7" fillId="0" borderId="0" applyNumberFormat="0" applyFill="0" applyBorder="0" applyProtection="0">
      <alignment vertical="top"/>
    </xf>
    <xf numFmtId="0" fontId="7" fillId="0" borderId="0" applyNumberFormat="0" applyFill="0" applyBorder="0" applyProtection="0">
      <alignment vertical="top"/>
    </xf>
    <xf numFmtId="0" fontId="8" fillId="0" borderId="0" applyNumberFormat="0" applyFill="0" applyBorder="0" applyProtection="0">
      <alignment vertical="top"/>
    </xf>
    <xf numFmtId="0" fontId="8" fillId="0" borderId="0" applyNumberFormat="0" applyFill="0" applyBorder="0" applyProtection="0">
      <alignment vertical="top"/>
    </xf>
    <xf numFmtId="0" fontId="9" fillId="0" borderId="0" applyNumberFormat="0" applyFill="0" applyBorder="0" applyProtection="0">
      <alignment vertical="top"/>
    </xf>
    <xf numFmtId="0" fontId="9" fillId="0" borderId="0" applyNumberFormat="0" applyFill="0" applyBorder="0" applyProtection="0">
      <alignment vertical="top"/>
    </xf>
    <xf numFmtId="0" fontId="30" fillId="0" borderId="0" applyNumberFormat="0" applyFill="0" applyBorder="0" applyAlignment="0" applyProtection="0">
      <alignment vertical="top"/>
    </xf>
    <xf numFmtId="164" fontId="20" fillId="0" borderId="0" applyFill="0" applyBorder="0" applyProtection="0">
      <alignment vertical="top"/>
    </xf>
    <xf numFmtId="0" fontId="10" fillId="8" borderId="0" applyNumberFormat="0" applyBorder="0" applyProtection="0">
      <alignment vertical="top"/>
    </xf>
    <xf numFmtId="0" fontId="10" fillId="8" borderId="0" applyNumberFormat="0" applyBorder="0" applyProtection="0">
      <alignment vertical="top"/>
    </xf>
    <xf numFmtId="0" fontId="11" fillId="0" borderId="0">
      <alignment vertical="top"/>
    </xf>
    <xf numFmtId="0" fontId="12" fillId="8" borderId="1" applyNumberFormat="0" applyProtection="0">
      <alignment vertical="top"/>
    </xf>
    <xf numFmtId="0" fontId="12" fillId="8" borderId="1" applyNumberFormat="0" applyProtection="0">
      <alignment vertical="top"/>
    </xf>
    <xf numFmtId="0" fontId="23" fillId="0" borderId="0" applyNumberFormat="0" applyFill="0" applyBorder="0" applyProtection="0">
      <alignment vertical="top"/>
    </xf>
    <xf numFmtId="0" fontId="23" fillId="0" borderId="0" applyNumberFormat="0" applyFill="0" applyBorder="0" applyProtection="0">
      <alignment vertical="top"/>
    </xf>
    <xf numFmtId="0" fontId="23" fillId="0" borderId="0" applyNumberFormat="0" applyFill="0" applyBorder="0" applyProtection="0">
      <alignment vertical="top"/>
    </xf>
    <xf numFmtId="0" fontId="23" fillId="0" borderId="0" applyNumberFormat="0" applyFill="0" applyBorder="0" applyProtection="0">
      <alignment vertical="top"/>
    </xf>
    <xf numFmtId="165" fontId="20" fillId="0" borderId="0" applyFill="0" applyBorder="0" applyProtection="0">
      <alignment vertical="top"/>
    </xf>
    <xf numFmtId="0" fontId="3" fillId="0" borderId="0" applyNumberFormat="0" applyFill="0" applyBorder="0" applyProtection="0">
      <alignment vertical="top"/>
    </xf>
    <xf numFmtId="0" fontId="3" fillId="0" borderId="0" applyNumberFormat="0" applyFill="0" applyBorder="0" applyProtection="0">
      <alignment vertical="top"/>
    </xf>
    <xf numFmtId="0" fontId="30" fillId="0" borderId="0" applyNumberFormat="0" applyFill="0" applyBorder="0" applyAlignment="0" applyProtection="0">
      <alignment vertical="top"/>
    </xf>
  </cellStyleXfs>
  <cellXfs count="130">
    <xf numFmtId="0" fontId="0" fillId="0" borderId="0" xfId="0">
      <alignment vertical="top"/>
    </xf>
    <xf numFmtId="0" fontId="13" fillId="0" borderId="0" xfId="0" applyFont="1" applyAlignment="1">
      <alignment vertical="center" wrapText="1"/>
    </xf>
    <xf numFmtId="0" fontId="13" fillId="0" borderId="0" xfId="0" applyFont="1" applyAlignment="1">
      <alignment horizontal="left"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8" fillId="9" borderId="2" xfId="0" applyFont="1" applyFill="1" applyBorder="1" applyAlignment="1">
      <alignment horizontal="center" vertical="center" wrapText="1"/>
    </xf>
    <xf numFmtId="0" fontId="19" fillId="9" borderId="2" xfId="0" applyFont="1" applyFill="1" applyBorder="1" applyAlignment="1">
      <alignment horizontal="center" vertical="center" wrapText="1"/>
    </xf>
    <xf numFmtId="0" fontId="16" fillId="0" borderId="0" xfId="0" applyFont="1" applyAlignment="1">
      <alignment horizontal="center" vertical="center" wrapText="1"/>
    </xf>
    <xf numFmtId="164" fontId="20" fillId="0" borderId="0" xfId="28">
      <alignment vertical="top"/>
    </xf>
    <xf numFmtId="0" fontId="25" fillId="0" borderId="3" xfId="0" applyFont="1" applyBorder="1" applyAlignment="1">
      <alignment horizontal="right" vertical="top" wrapText="1"/>
    </xf>
    <xf numFmtId="0" fontId="8" fillId="10" borderId="4" xfId="0" applyFont="1" applyFill="1" applyBorder="1" applyAlignment="1">
      <alignment vertical="top" wrapText="1"/>
    </xf>
    <xf numFmtId="0" fontId="8" fillId="10" borderId="4" xfId="0" applyFont="1" applyFill="1" applyBorder="1" applyAlignment="1">
      <alignment horizontal="left" vertical="top" wrapText="1"/>
    </xf>
    <xf numFmtId="0" fontId="8" fillId="10" borderId="4" xfId="0" applyFont="1" applyFill="1" applyBorder="1" applyAlignment="1">
      <alignment horizontal="center" vertical="top" wrapText="1"/>
    </xf>
    <xf numFmtId="0" fontId="25" fillId="0" borderId="0" xfId="0" applyFont="1" applyAlignment="1">
      <alignment horizontal="right" vertical="top" wrapText="1"/>
    </xf>
    <xf numFmtId="0" fontId="8" fillId="0" borderId="0" xfId="0" applyFont="1" applyAlignment="1">
      <alignment vertical="top" wrapText="1"/>
    </xf>
    <xf numFmtId="0" fontId="8" fillId="0" borderId="0" xfId="0" applyFont="1" applyAlignment="1">
      <alignment horizontal="left" vertical="top" wrapText="1"/>
    </xf>
    <xf numFmtId="0" fontId="8" fillId="0" borderId="0" xfId="0" applyFont="1" applyAlignment="1">
      <alignment horizontal="center" vertical="top" wrapText="1"/>
    </xf>
    <xf numFmtId="167" fontId="8" fillId="0" borderId="0" xfId="0" applyNumberFormat="1" applyFont="1" applyAlignment="1">
      <alignment horizontal="center" vertical="top" wrapText="1"/>
    </xf>
    <xf numFmtId="167" fontId="8" fillId="0" borderId="0" xfId="0" applyNumberFormat="1" applyFont="1" applyAlignment="1">
      <alignment vertical="top" wrapText="1"/>
    </xf>
    <xf numFmtId="164" fontId="21" fillId="0" borderId="0" xfId="28" applyFont="1" applyFill="1" applyBorder="1">
      <alignment vertical="top"/>
    </xf>
    <xf numFmtId="49" fontId="25" fillId="0" borderId="0" xfId="0" applyNumberFormat="1" applyFont="1" applyAlignment="1">
      <alignment horizontal="right" vertical="center" wrapText="1"/>
    </xf>
    <xf numFmtId="0" fontId="27" fillId="9" borderId="2" xfId="0" applyFont="1" applyFill="1" applyBorder="1" applyAlignment="1">
      <alignment horizontal="center" vertical="top" wrapText="1"/>
    </xf>
    <xf numFmtId="0" fontId="27" fillId="9" borderId="2" xfId="0" applyFont="1" applyFill="1" applyBorder="1" applyAlignment="1">
      <alignment horizontal="left" vertical="top" wrapText="1"/>
    </xf>
    <xf numFmtId="0" fontId="27" fillId="9" borderId="5" xfId="0" applyFont="1" applyFill="1" applyBorder="1" applyAlignment="1">
      <alignment horizontal="center" vertical="top" wrapText="1"/>
    </xf>
    <xf numFmtId="164" fontId="21" fillId="0" borderId="0" xfId="28" applyFont="1">
      <alignment vertical="top"/>
    </xf>
    <xf numFmtId="0" fontId="8" fillId="0" borderId="0" xfId="0" applyFont="1" applyAlignment="1">
      <alignment vertical="center" wrapText="1"/>
    </xf>
    <xf numFmtId="0" fontId="27" fillId="9" borderId="5" xfId="0" applyFont="1" applyFill="1" applyBorder="1" applyAlignment="1">
      <alignment horizontal="center" vertical="center" wrapText="1"/>
    </xf>
    <xf numFmtId="0" fontId="25" fillId="11" borderId="6" xfId="0" applyFont="1" applyFill="1" applyBorder="1" applyAlignment="1">
      <alignment horizontal="right" vertical="center" wrapText="1"/>
    </xf>
    <xf numFmtId="0" fontId="8" fillId="10" borderId="6" xfId="0" applyFont="1" applyFill="1" applyBorder="1" applyAlignment="1">
      <alignment vertical="center" wrapText="1"/>
    </xf>
    <xf numFmtId="0" fontId="8" fillId="10" borderId="6" xfId="0" applyFont="1" applyFill="1" applyBorder="1" applyAlignment="1">
      <alignment horizontal="left" vertical="center" wrapText="1"/>
    </xf>
    <xf numFmtId="0" fontId="8" fillId="10" borderId="6" xfId="0" applyFont="1" applyFill="1" applyBorder="1" applyAlignment="1">
      <alignment horizontal="center" vertical="center" wrapText="1"/>
    </xf>
    <xf numFmtId="164" fontId="21" fillId="10" borderId="7" xfId="28" applyFont="1" applyFill="1" applyBorder="1">
      <alignment vertical="top"/>
    </xf>
    <xf numFmtId="0" fontId="26" fillId="11" borderId="0" xfId="0" applyFont="1" applyFill="1" applyAlignment="1">
      <alignment vertical="center" wrapText="1"/>
    </xf>
    <xf numFmtId="0" fontId="26" fillId="11" borderId="0" xfId="0" applyFont="1" applyFill="1" applyAlignment="1">
      <alignment horizontal="left" vertical="center" wrapText="1"/>
    </xf>
    <xf numFmtId="0" fontId="26" fillId="11" borderId="0" xfId="0" applyFont="1" applyFill="1" applyAlignment="1">
      <alignment horizontal="center" vertical="center" wrapText="1"/>
    </xf>
    <xf numFmtId="164" fontId="21" fillId="11" borderId="0" xfId="28" applyFont="1" applyFill="1" applyBorder="1">
      <alignment vertical="top"/>
    </xf>
    <xf numFmtId="0" fontId="27" fillId="9" borderId="6" xfId="0" applyFont="1" applyFill="1" applyBorder="1" applyAlignment="1">
      <alignment horizontal="center" vertical="center" wrapText="1"/>
    </xf>
    <xf numFmtId="0" fontId="27" fillId="9" borderId="6" xfId="0" applyFont="1" applyFill="1" applyBorder="1" applyAlignment="1">
      <alignment horizontal="left" vertical="center" wrapText="1"/>
    </xf>
    <xf numFmtId="164" fontId="21" fillId="9" borderId="6" xfId="28" applyFont="1" applyFill="1" applyBorder="1">
      <alignment vertical="top"/>
    </xf>
    <xf numFmtId="0" fontId="27" fillId="9" borderId="7" xfId="0" applyFont="1" applyFill="1" applyBorder="1" applyAlignment="1">
      <alignment horizontal="center" vertical="center" wrapText="1"/>
    </xf>
    <xf numFmtId="4" fontId="26" fillId="10" borderId="6" xfId="0" applyNumberFormat="1" applyFont="1" applyFill="1" applyBorder="1" applyAlignment="1">
      <alignment horizontal="right" vertical="center" wrapText="1"/>
    </xf>
    <xf numFmtId="164" fontId="21" fillId="10" borderId="6" xfId="28" applyFont="1" applyFill="1" applyBorder="1">
      <alignment vertical="top"/>
    </xf>
    <xf numFmtId="0" fontId="26" fillId="11" borderId="8" xfId="0" applyFont="1" applyFill="1" applyBorder="1" applyAlignment="1">
      <alignment horizontal="left" vertical="center" wrapText="1"/>
    </xf>
    <xf numFmtId="0" fontId="26" fillId="11" borderId="8" xfId="0" applyFont="1" applyFill="1" applyBorder="1" applyAlignment="1">
      <alignment horizontal="center" vertical="center" wrapText="1"/>
    </xf>
    <xf numFmtId="164" fontId="21" fillId="11" borderId="8" xfId="28" applyFont="1" applyFill="1" applyBorder="1">
      <alignment vertical="top"/>
    </xf>
    <xf numFmtId="0" fontId="26" fillId="11" borderId="9" xfId="0" applyFont="1" applyFill="1" applyBorder="1" applyAlignment="1">
      <alignment horizontal="left" vertical="center" wrapText="1"/>
    </xf>
    <xf numFmtId="0" fontId="8" fillId="0" borderId="0" xfId="0" applyFont="1" applyAlignment="1">
      <alignment horizontal="left" vertical="center" wrapText="1"/>
    </xf>
    <xf numFmtId="0" fontId="8" fillId="0" borderId="0" xfId="0" applyFont="1" applyAlignment="1">
      <alignment horizontal="center" vertical="center" wrapText="1"/>
    </xf>
    <xf numFmtId="164" fontId="21" fillId="0" borderId="0" xfId="28" applyFont="1" applyBorder="1">
      <alignment vertical="top"/>
    </xf>
    <xf numFmtId="0" fontId="26" fillId="0" borderId="10" xfId="0" applyFont="1" applyBorder="1" applyAlignment="1">
      <alignment horizontal="left" vertical="top" wrapText="1"/>
    </xf>
    <xf numFmtId="0" fontId="26" fillId="0" borderId="10" xfId="0" applyFont="1" applyBorder="1" applyAlignment="1">
      <alignment horizontal="center" vertical="center" wrapText="1"/>
    </xf>
    <xf numFmtId="0" fontId="26" fillId="0" borderId="10" xfId="0" applyFont="1" applyBorder="1" applyAlignment="1">
      <alignment horizontal="left" vertical="center" wrapText="1"/>
    </xf>
    <xf numFmtId="164" fontId="21" fillId="0" borderId="10" xfId="28" applyFont="1" applyFill="1" applyBorder="1">
      <alignment vertical="top"/>
    </xf>
    <xf numFmtId="0" fontId="26" fillId="0" borderId="0" xfId="0" applyFont="1" applyAlignment="1">
      <alignment horizontal="center" vertical="center" wrapText="1"/>
    </xf>
    <xf numFmtId="0" fontId="26" fillId="0" borderId="0" xfId="0" applyFont="1" applyAlignment="1">
      <alignment horizontal="left" vertical="center" wrapText="1"/>
    </xf>
    <xf numFmtId="165" fontId="8" fillId="0" borderId="0" xfId="0" applyNumberFormat="1" applyFont="1" applyAlignment="1">
      <alignment vertical="center" wrapText="1"/>
    </xf>
    <xf numFmtId="164" fontId="21" fillId="0" borderId="0" xfId="28" applyFont="1" applyFill="1" applyBorder="1" applyProtection="1">
      <alignment vertical="top"/>
    </xf>
    <xf numFmtId="0" fontId="8" fillId="12" borderId="0" xfId="0" applyFont="1" applyFill="1" applyAlignment="1">
      <alignment horizontal="left" vertical="center" wrapText="1"/>
    </xf>
    <xf numFmtId="0" fontId="8" fillId="12" borderId="0" xfId="0" applyFont="1" applyFill="1" applyAlignment="1">
      <alignment vertical="center" wrapText="1"/>
    </xf>
    <xf numFmtId="0" fontId="8" fillId="12" borderId="0" xfId="0" applyFont="1" applyFill="1" applyAlignment="1">
      <alignment horizontal="center" vertical="center" wrapText="1"/>
    </xf>
    <xf numFmtId="164" fontId="21" fillId="12" borderId="0" xfId="28" applyFont="1" applyFill="1" applyBorder="1" applyProtection="1">
      <alignment vertical="top"/>
    </xf>
    <xf numFmtId="168" fontId="26" fillId="0" borderId="0" xfId="0" applyNumberFormat="1" applyFont="1" applyAlignment="1">
      <alignment vertical="center" wrapText="1"/>
    </xf>
    <xf numFmtId="164" fontId="21" fillId="0" borderId="0" xfId="28" applyFont="1" applyFill="1">
      <alignment vertical="top"/>
    </xf>
    <xf numFmtId="166" fontId="26" fillId="0" borderId="0" xfId="0" applyNumberFormat="1" applyFont="1" applyAlignment="1">
      <alignment vertical="center" wrapText="1"/>
    </xf>
    <xf numFmtId="164" fontId="26" fillId="0" borderId="0" xfId="28" applyFont="1" applyFill="1" applyBorder="1" applyAlignment="1" applyProtection="1">
      <alignment vertical="top" wrapText="1"/>
    </xf>
    <xf numFmtId="164" fontId="26" fillId="0" borderId="0" xfId="0" applyNumberFormat="1" applyFont="1" applyAlignment="1">
      <alignment vertical="center" wrapText="1"/>
    </xf>
    <xf numFmtId="164" fontId="31" fillId="9" borderId="2" xfId="28" applyFont="1" applyFill="1" applyBorder="1">
      <alignment vertical="top"/>
    </xf>
    <xf numFmtId="164" fontId="21" fillId="0" borderId="11" xfId="28" applyFont="1" applyFill="1" applyBorder="1" applyProtection="1">
      <alignment vertical="top"/>
    </xf>
    <xf numFmtId="0" fontId="17" fillId="11" borderId="0" xfId="0" applyFont="1" applyFill="1" applyAlignment="1">
      <alignment vertical="center" wrapText="1"/>
    </xf>
    <xf numFmtId="0" fontId="8" fillId="11" borderId="0" xfId="0" applyFont="1" applyFill="1" applyAlignment="1">
      <alignment vertical="center" wrapText="1"/>
    </xf>
    <xf numFmtId="0" fontId="8" fillId="11" borderId="0" xfId="0" applyFont="1" applyFill="1" applyAlignment="1">
      <alignment horizontal="left" vertical="center" wrapText="1"/>
    </xf>
    <xf numFmtId="0" fontId="8" fillId="11" borderId="0" xfId="0" applyFont="1" applyFill="1" applyAlignment="1">
      <alignment horizontal="center" vertical="center" wrapText="1"/>
    </xf>
    <xf numFmtId="167" fontId="8" fillId="11" borderId="0" xfId="0" applyNumberFormat="1" applyFont="1" applyFill="1" applyAlignment="1">
      <alignment vertical="center" wrapText="1"/>
    </xf>
    <xf numFmtId="0" fontId="22" fillId="0" borderId="0" xfId="0" applyFont="1" applyAlignment="1">
      <alignment vertical="center" wrapText="1"/>
    </xf>
    <xf numFmtId="0" fontId="27" fillId="9" borderId="11" xfId="0" applyFont="1" applyFill="1" applyBorder="1" applyAlignment="1">
      <alignment horizontal="center" vertical="center" wrapText="1"/>
    </xf>
    <xf numFmtId="0" fontId="27" fillId="9" borderId="11" xfId="0" applyFont="1" applyFill="1" applyBorder="1" applyAlignment="1">
      <alignment horizontal="left" vertical="center" wrapText="1"/>
    </xf>
    <xf numFmtId="164" fontId="21" fillId="9" borderId="11" xfId="28" applyFont="1" applyFill="1" applyBorder="1">
      <alignment vertical="top"/>
    </xf>
    <xf numFmtId="164" fontId="21" fillId="0" borderId="11" xfId="28" applyFont="1" applyFill="1" applyBorder="1" applyAlignment="1" applyProtection="1">
      <alignment vertical="top" wrapText="1"/>
    </xf>
    <xf numFmtId="0" fontId="25" fillId="11" borderId="11" xfId="0" applyFont="1" applyFill="1" applyBorder="1" applyAlignment="1">
      <alignment horizontal="right" vertical="center" wrapText="1"/>
    </xf>
    <xf numFmtId="0" fontId="8" fillId="10" borderId="11" xfId="0" applyFont="1" applyFill="1" applyBorder="1" applyAlignment="1">
      <alignment vertical="center" wrapText="1"/>
    </xf>
    <xf numFmtId="0" fontId="8" fillId="10" borderId="11" xfId="0" applyFont="1" applyFill="1" applyBorder="1" applyAlignment="1">
      <alignment horizontal="left" vertical="center" wrapText="1"/>
    </xf>
    <xf numFmtId="0" fontId="8" fillId="10" borderId="11" xfId="0" applyFont="1" applyFill="1" applyBorder="1" applyAlignment="1">
      <alignment horizontal="center" vertical="center" wrapText="1"/>
    </xf>
    <xf numFmtId="166" fontId="26" fillId="10" borderId="11" xfId="0" applyNumberFormat="1" applyFont="1" applyFill="1" applyBorder="1" applyAlignment="1">
      <alignment horizontal="right" vertical="top" wrapText="1"/>
    </xf>
    <xf numFmtId="164" fontId="21" fillId="10" borderId="11" xfId="28" applyFont="1" applyFill="1" applyBorder="1">
      <alignment vertical="top"/>
    </xf>
    <xf numFmtId="4" fontId="26" fillId="10" borderId="11" xfId="0" applyNumberFormat="1" applyFont="1" applyFill="1" applyBorder="1" applyAlignment="1">
      <alignment horizontal="right" vertical="center" wrapText="1"/>
    </xf>
    <xf numFmtId="0" fontId="25" fillId="0" borderId="11" xfId="0" applyFont="1" applyBorder="1" applyAlignment="1">
      <alignment horizontal="right" vertical="top" wrapText="1"/>
    </xf>
    <xf numFmtId="0" fontId="8" fillId="10" borderId="11" xfId="0" applyFont="1" applyFill="1" applyBorder="1" applyAlignment="1">
      <alignment vertical="top" wrapText="1"/>
    </xf>
    <xf numFmtId="0" fontId="8" fillId="10" borderId="11" xfId="0" applyFont="1" applyFill="1" applyBorder="1" applyAlignment="1">
      <alignment horizontal="left" vertical="top" wrapText="1"/>
    </xf>
    <xf numFmtId="0" fontId="8" fillId="10" borderId="11" xfId="0" applyFont="1" applyFill="1" applyBorder="1" applyAlignment="1">
      <alignment horizontal="center" vertical="top" wrapText="1"/>
    </xf>
    <xf numFmtId="166" fontId="24" fillId="10" borderId="11" xfId="38" applyNumberFormat="1" applyFont="1" applyFill="1" applyBorder="1" applyAlignment="1" applyProtection="1">
      <alignment horizontal="right" vertical="top" wrapText="1"/>
    </xf>
    <xf numFmtId="0" fontId="26" fillId="11" borderId="10" xfId="0" applyFont="1" applyFill="1" applyBorder="1" applyAlignment="1">
      <alignment horizontal="left" vertical="top" wrapText="1"/>
    </xf>
    <xf numFmtId="164" fontId="21" fillId="0" borderId="11" xfId="28" applyFont="1" applyBorder="1">
      <alignment vertical="top"/>
    </xf>
    <xf numFmtId="0" fontId="0" fillId="0" borderId="0" xfId="0" applyAlignment="1">
      <alignment vertical="top" wrapText="1"/>
    </xf>
    <xf numFmtId="164" fontId="31" fillId="9" borderId="11" xfId="28" applyFont="1" applyFill="1" applyBorder="1" applyAlignment="1">
      <alignment horizontal="center" vertical="center" wrapText="1"/>
    </xf>
    <xf numFmtId="164" fontId="24" fillId="10" borderId="11" xfId="28" applyFont="1" applyFill="1" applyBorder="1">
      <alignment vertical="top"/>
    </xf>
    <xf numFmtId="0" fontId="21" fillId="0" borderId="11" xfId="0" applyFont="1" applyBorder="1" applyAlignment="1">
      <alignment vertical="top" wrapText="1"/>
    </xf>
    <xf numFmtId="1" fontId="21" fillId="0" borderId="11" xfId="0" applyNumberFormat="1" applyFont="1" applyBorder="1" applyAlignment="1">
      <alignment vertical="top" wrapText="1"/>
    </xf>
    <xf numFmtId="164" fontId="21" fillId="0" borderId="11" xfId="28" applyFont="1" applyFill="1" applyBorder="1">
      <alignment vertical="top"/>
    </xf>
    <xf numFmtId="166" fontId="24" fillId="10" borderId="12" xfId="38" applyNumberFormat="1" applyFont="1" applyFill="1" applyBorder="1" applyAlignment="1" applyProtection="1">
      <alignment horizontal="right" vertical="top" wrapText="1"/>
    </xf>
    <xf numFmtId="0" fontId="8" fillId="10" borderId="12" xfId="0" applyFont="1" applyFill="1" applyBorder="1" applyAlignment="1">
      <alignment horizontal="center" vertical="center" wrapText="1"/>
    </xf>
    <xf numFmtId="0" fontId="21" fillId="0" borderId="11" xfId="0" applyFont="1" applyBorder="1">
      <alignment vertical="top"/>
    </xf>
    <xf numFmtId="0" fontId="21" fillId="0" borderId="11" xfId="27" applyFont="1" applyBorder="1" applyAlignment="1">
      <alignment vertical="top" wrapText="1"/>
    </xf>
    <xf numFmtId="0" fontId="29" fillId="0" borderId="11" xfId="27" applyFont="1" applyBorder="1" applyAlignment="1">
      <alignment vertical="top" wrapText="1"/>
    </xf>
    <xf numFmtId="0" fontId="29" fillId="0" borderId="0" xfId="27" applyNumberFormat="1" applyFont="1" applyBorder="1" applyAlignment="1">
      <alignment vertical="center" wrapText="1"/>
    </xf>
    <xf numFmtId="0" fontId="29" fillId="0" borderId="0" xfId="0" applyFont="1">
      <alignment vertical="top"/>
    </xf>
    <xf numFmtId="0" fontId="29" fillId="0" borderId="0" xfId="0" applyFont="1" applyAlignment="1">
      <alignment vertical="top" wrapText="1"/>
    </xf>
    <xf numFmtId="0" fontId="21" fillId="0" borderId="0" xfId="0" applyFont="1">
      <alignment vertical="top"/>
    </xf>
    <xf numFmtId="0" fontId="21" fillId="0" borderId="11" xfId="27" applyFont="1" applyFill="1" applyBorder="1" applyAlignment="1">
      <alignment vertical="top" wrapText="1"/>
    </xf>
    <xf numFmtId="0" fontId="0" fillId="0" borderId="11" xfId="0" applyBorder="1">
      <alignment vertical="top"/>
    </xf>
    <xf numFmtId="0" fontId="30" fillId="0" borderId="11" xfId="27" applyBorder="1">
      <alignment vertical="top"/>
    </xf>
    <xf numFmtId="0" fontId="30" fillId="0" borderId="11" xfId="27" applyBorder="1" applyAlignment="1">
      <alignment vertical="top" wrapText="1"/>
    </xf>
    <xf numFmtId="0" fontId="30" fillId="0" borderId="11" xfId="27" applyFill="1" applyBorder="1" applyAlignment="1">
      <alignment vertical="top" wrapText="1"/>
    </xf>
    <xf numFmtId="0" fontId="29" fillId="0" borderId="11" xfId="27" applyFont="1" applyFill="1" applyBorder="1" applyAlignment="1">
      <alignment vertical="top" wrapText="1"/>
    </xf>
    <xf numFmtId="0" fontId="21" fillId="0" borderId="11" xfId="0" applyFont="1" applyBorder="1" applyAlignment="1">
      <alignment horizontal="left" vertical="top" wrapText="1"/>
    </xf>
    <xf numFmtId="0" fontId="30" fillId="0" borderId="0" xfId="27" applyFill="1" applyBorder="1" applyAlignment="1">
      <alignment vertical="top" wrapText="1"/>
    </xf>
    <xf numFmtId="49" fontId="30" fillId="0" borderId="11" xfId="27" applyNumberFormat="1" applyFill="1" applyBorder="1" applyAlignment="1">
      <alignment vertical="top" wrapText="1"/>
    </xf>
    <xf numFmtId="0" fontId="0" fillId="0" borderId="11" xfId="0" applyBorder="1" applyAlignment="1">
      <alignment vertical="top" wrapText="1"/>
    </xf>
    <xf numFmtId="0" fontId="26" fillId="0" borderId="0" xfId="0" applyFont="1" applyAlignment="1">
      <alignment horizontal="left" vertical="center" wrapText="1"/>
    </xf>
    <xf numFmtId="0" fontId="28" fillId="0" borderId="13" xfId="0" applyFont="1" applyBorder="1" applyAlignment="1">
      <alignment horizontal="center" vertical="top" wrapText="1"/>
    </xf>
    <xf numFmtId="0" fontId="28" fillId="0" borderId="14" xfId="0" applyFont="1" applyBorder="1" applyAlignment="1">
      <alignment horizontal="center" vertical="top" wrapText="1"/>
    </xf>
    <xf numFmtId="0" fontId="28" fillId="0" borderId="15" xfId="0" applyFont="1" applyBorder="1" applyAlignment="1">
      <alignment horizontal="center" vertical="top" wrapText="1"/>
    </xf>
    <xf numFmtId="49" fontId="25" fillId="0" borderId="0" xfId="0" applyNumberFormat="1" applyFont="1" applyAlignment="1">
      <alignment horizontal="right" vertical="center" wrapText="1"/>
    </xf>
    <xf numFmtId="0" fontId="25" fillId="0" borderId="0" xfId="0" applyFont="1" applyAlignment="1">
      <alignment horizontal="right" vertical="center" wrapText="1"/>
    </xf>
    <xf numFmtId="0" fontId="26" fillId="11" borderId="0" xfId="0" applyFont="1" applyFill="1" applyAlignment="1">
      <alignment horizontal="left" vertical="center" wrapText="1"/>
    </xf>
    <xf numFmtId="0" fontId="26" fillId="11" borderId="10" xfId="0" applyFont="1" applyFill="1" applyBorder="1" applyAlignment="1">
      <alignment horizontal="left" vertical="center" wrapText="1"/>
    </xf>
    <xf numFmtId="0" fontId="8" fillId="0" borderId="0" xfId="0" applyFont="1" applyAlignment="1">
      <alignment horizontal="left" vertical="top" wrapText="1"/>
    </xf>
    <xf numFmtId="0" fontId="26" fillId="11" borderId="16" xfId="0" applyFont="1" applyFill="1" applyBorder="1" applyAlignment="1">
      <alignment horizontal="left" vertical="center" wrapText="1"/>
    </xf>
    <xf numFmtId="0" fontId="16" fillId="0" borderId="17" xfId="0" applyFont="1" applyBorder="1" applyAlignment="1">
      <alignment horizontal="left" vertical="center" wrapText="1"/>
    </xf>
    <xf numFmtId="49" fontId="15" fillId="0" borderId="0" xfId="0" applyNumberFormat="1" applyFont="1" applyAlignment="1">
      <alignment horizontal="right" vertical="center" wrapText="1"/>
    </xf>
    <xf numFmtId="0" fontId="17" fillId="11" borderId="10" xfId="0" applyFont="1" applyFill="1" applyBorder="1" applyAlignment="1">
      <alignment vertical="center" wrapText="1"/>
    </xf>
  </cellXfs>
  <cellStyles count="42">
    <cellStyle name="Accent 1 1" xfId="1" xr:uid="{00000000-0005-0000-0000-000000000000}"/>
    <cellStyle name="Accent 1 2" xfId="2" xr:uid="{00000000-0005-0000-0000-000001000000}"/>
    <cellStyle name="Accent 2 1" xfId="3" xr:uid="{00000000-0005-0000-0000-000002000000}"/>
    <cellStyle name="Accent 2 2" xfId="4" xr:uid="{00000000-0005-0000-0000-000003000000}"/>
    <cellStyle name="Accent 3 1" xfId="5" xr:uid="{00000000-0005-0000-0000-000004000000}"/>
    <cellStyle name="Accent 3 1 2" xfId="6" xr:uid="{00000000-0005-0000-0000-000005000000}"/>
    <cellStyle name="Accent 3 2" xfId="7" xr:uid="{00000000-0005-0000-0000-000006000000}"/>
    <cellStyle name="Accent 3 2 2" xfId="8" xr:uid="{00000000-0005-0000-0000-000007000000}"/>
    <cellStyle name="Accent 4" xfId="9" xr:uid="{00000000-0005-0000-0000-000008000000}"/>
    <cellStyle name="Accent 5" xfId="10" xr:uid="{00000000-0005-0000-0000-000009000000}"/>
    <cellStyle name="Bad 1" xfId="11" xr:uid="{00000000-0005-0000-0000-00000A000000}"/>
    <cellStyle name="Bad 2" xfId="12" xr:uid="{00000000-0005-0000-0000-00000B000000}"/>
    <cellStyle name="Error 1" xfId="13" xr:uid="{00000000-0005-0000-0000-00000C000000}"/>
    <cellStyle name="Error 2" xfId="14" xr:uid="{00000000-0005-0000-0000-00000D000000}"/>
    <cellStyle name="Footnote 1" xfId="15" xr:uid="{00000000-0005-0000-0000-00000E000000}"/>
    <cellStyle name="Footnote 2" xfId="16" xr:uid="{00000000-0005-0000-0000-00000F000000}"/>
    <cellStyle name="Good 1" xfId="17" xr:uid="{00000000-0005-0000-0000-000010000000}"/>
    <cellStyle name="Good 1 2" xfId="18" xr:uid="{00000000-0005-0000-0000-000011000000}"/>
    <cellStyle name="Good 2" xfId="19" xr:uid="{00000000-0005-0000-0000-000012000000}"/>
    <cellStyle name="Good 2 2" xfId="20" xr:uid="{00000000-0005-0000-0000-000013000000}"/>
    <cellStyle name="Heading 1 1" xfId="21" xr:uid="{00000000-0005-0000-0000-000014000000}"/>
    <cellStyle name="Heading 1 2" xfId="22" xr:uid="{00000000-0005-0000-0000-000015000000}"/>
    <cellStyle name="Heading 2 1" xfId="23" xr:uid="{00000000-0005-0000-0000-000016000000}"/>
    <cellStyle name="Heading 2 2" xfId="24" xr:uid="{00000000-0005-0000-0000-000017000000}"/>
    <cellStyle name="Heading 3" xfId="25" xr:uid="{00000000-0005-0000-0000-000018000000}"/>
    <cellStyle name="Heading 4" xfId="26" xr:uid="{00000000-0005-0000-0000-000019000000}"/>
    <cellStyle name="Hiperlink" xfId="27" builtinId="8"/>
    <cellStyle name="Hyperlink" xfId="41" xr:uid="{00000000-0005-0000-0000-00001B000000}"/>
    <cellStyle name="Moeda" xfId="28" builtinId="4"/>
    <cellStyle name="Neutral 1" xfId="29" xr:uid="{00000000-0005-0000-0000-00001D000000}"/>
    <cellStyle name="Neutral 2" xfId="30" xr:uid="{00000000-0005-0000-0000-00001E000000}"/>
    <cellStyle name="Normal" xfId="0" builtinId="0"/>
    <cellStyle name="Normal 2" xfId="31" xr:uid="{00000000-0005-0000-0000-000020000000}"/>
    <cellStyle name="Note 1" xfId="32" xr:uid="{00000000-0005-0000-0000-000021000000}"/>
    <cellStyle name="Note 2" xfId="33" xr:uid="{00000000-0005-0000-0000-000022000000}"/>
    <cellStyle name="Status 1" xfId="34" xr:uid="{00000000-0005-0000-0000-000023000000}"/>
    <cellStyle name="Status 2" xfId="35" xr:uid="{00000000-0005-0000-0000-000024000000}"/>
    <cellStyle name="Text 1" xfId="36" xr:uid="{00000000-0005-0000-0000-000025000000}"/>
    <cellStyle name="Text 2" xfId="37" xr:uid="{00000000-0005-0000-0000-000026000000}"/>
    <cellStyle name="Vírgula" xfId="38" builtinId="3"/>
    <cellStyle name="Warning 1" xfId="39" xr:uid="{00000000-0005-0000-0000-000028000000}"/>
    <cellStyle name="Warning 2" xfId="40" xr:uid="{00000000-0005-0000-0000-000029000000}"/>
  </cellStyles>
  <dxfs count="4">
    <dxf>
      <numFmt numFmtId="169" formatCode="00&quot;.&quot;000&quot;.&quot;000&quot;/&quot;0000&quot;-&quot;00"/>
    </dxf>
    <dxf>
      <numFmt numFmtId="170" formatCode="000&quot;.&quot;000&quot;.&quot;000&quot;-&quot;00"/>
    </dxf>
    <dxf>
      <numFmt numFmtId="169" formatCode="00&quot;.&quot;000&quot;.&quot;000&quot;/&quot;0000&quot;-&quot;00"/>
    </dxf>
    <dxf>
      <numFmt numFmtId="170" formatCode="000&quot;.&quot;000&quot;.&quot;000&quot;-&quot;0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E6E6E6"/>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50E"/>
      <rgbColor rgb="00FF3333"/>
      <rgbColor rgb="00666699"/>
      <rgbColor rgb="00B3B3B3"/>
      <rgbColor rgb="00003366"/>
      <rgbColor rgb="00339966"/>
      <rgbColor rgb="00003300"/>
      <rgbColor rgb="00333300"/>
      <rgbColor rgb="00993300"/>
      <rgbColor rgb="00993366"/>
      <rgbColor rgb="00333399"/>
      <rgbColor rgb="00333333"/>
    </indexedColors>
    <mruColors>
      <color rgb="FF3366FF"/>
      <color rgb="FF800000"/>
      <color rgb="FF8A002E"/>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352425</xdr:colOff>
      <xdr:row>1</xdr:row>
      <xdr:rowOff>781050</xdr:rowOff>
    </xdr:to>
    <xdr:pic>
      <xdr:nvPicPr>
        <xdr:cNvPr id="5417" name="Figuras 4">
          <a:extLst>
            <a:ext uri="{FF2B5EF4-FFF2-40B4-BE49-F238E27FC236}">
              <a16:creationId xmlns:a16="http://schemas.microsoft.com/office/drawing/2014/main" id="{00000000-0008-0000-0000-000029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514975" cy="100965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oneCellAnchor>
    <xdr:from>
      <xdr:col>0</xdr:col>
      <xdr:colOff>122464</xdr:colOff>
      <xdr:row>182</xdr:row>
      <xdr:rowOff>81643</xdr:rowOff>
    </xdr:from>
    <xdr:ext cx="27295929" cy="593304"/>
    <xdr:sp macro="" textlink="">
      <xdr:nvSpPr>
        <xdr:cNvPr id="2" name="CaixaDeTexto 1">
          <a:extLst>
            <a:ext uri="{FF2B5EF4-FFF2-40B4-BE49-F238E27FC236}">
              <a16:creationId xmlns:a16="http://schemas.microsoft.com/office/drawing/2014/main" id="{00000000-0008-0000-0000-000002000000}"/>
            </a:ext>
          </a:extLst>
        </xdr:cNvPr>
        <xdr:cNvSpPr txBox="1"/>
      </xdr:nvSpPr>
      <xdr:spPr>
        <a:xfrm>
          <a:off x="122464" y="100298250"/>
          <a:ext cx="27295929" cy="593304"/>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3200"/>
            <a:t>SEM MOVIMENTO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pam.mp.br/images-j5/DOF/2026/TRANSPARENCIA/Empenhos%20e%20Favorecidos/Janeiro/Notas%20de%20Empenho%202/NE%20107.pdf" TargetMode="External"/><Relationship Id="rId21" Type="http://schemas.openxmlformats.org/officeDocument/2006/relationships/hyperlink" Target="https://www.mpam.mp.br/images-j5/DOF/2026/TRANSPARENCIA/Empenhos%20e%20Favorecidos/Janeiro/Notas%20de%20Empenho/NE%2024.pdf" TargetMode="External"/><Relationship Id="rId42" Type="http://schemas.openxmlformats.org/officeDocument/2006/relationships/hyperlink" Target="https://www.mpam.mp.br/images-j5/DOF/2026/TRANSPARENCIA/Empenhos%20e%20Favorecidos/Janeiro/Notas%20de%20Empenho/NE%2045.pdf" TargetMode="External"/><Relationship Id="rId63" Type="http://schemas.openxmlformats.org/officeDocument/2006/relationships/hyperlink" Target="https://www.mpam.mp.br/images-j5/DOF/2026/TRANSPARENCIA/Empenhos%20e%20Favorecidos/Janeiro/Notas%20de%20Empenho/NE%2061.pdf" TargetMode="External"/><Relationship Id="rId84" Type="http://schemas.openxmlformats.org/officeDocument/2006/relationships/hyperlink" Target="https://www.mpam.mp.br/images-j5/DOF/2026/TRANSPARENCIA/Empenhos%20e%20Favorecidos/Janeiro/Notas%20de%20Empenho%202/NE%20123.pdf" TargetMode="External"/><Relationship Id="rId138" Type="http://schemas.openxmlformats.org/officeDocument/2006/relationships/hyperlink" Target="https://www.mpam.mp.br/images/NE_423_ac829.pdf" TargetMode="External"/><Relationship Id="rId159" Type="http://schemas.openxmlformats.org/officeDocument/2006/relationships/hyperlink" Target="https://www.mpam.mp.br/images/NE_2296_9d260.pdf" TargetMode="External"/><Relationship Id="rId170" Type="http://schemas.openxmlformats.org/officeDocument/2006/relationships/hyperlink" Target="https://www.mpam.mp.br/images/NE_2504_11ee7.pdf" TargetMode="External"/><Relationship Id="rId191" Type="http://schemas.openxmlformats.org/officeDocument/2006/relationships/hyperlink" Target="https://www.mpam.mp.br/images-j5/DCCON/2026/REEMPENHO/JAN%202026/8o%20TAP%20CT%20019-2021.pdf" TargetMode="External"/><Relationship Id="rId205" Type="http://schemas.openxmlformats.org/officeDocument/2006/relationships/hyperlink" Target="https://www.mpam.mp.br/images-j5/DCCON/2026/REEMPENHO/JAN%202026/5o%20TAP%20CC%20005-2023.pdf" TargetMode="External"/><Relationship Id="rId226" Type="http://schemas.openxmlformats.org/officeDocument/2006/relationships/hyperlink" Target="https://www.mpam.mp.br/images-j5/DCCON/2026/REEMPENHO/JAN%202026/8o%20TAP%20CT%20035-2021.pdf" TargetMode="External"/><Relationship Id="rId107" Type="http://schemas.openxmlformats.org/officeDocument/2006/relationships/hyperlink" Target="https://www.mpam.mp.br/images-j5/DOF/2026/TRANSPARENCIA/Empenhos%20e%20Favorecidos/Janeiro/Notas%20de%20Empenho/NE%2084.pdf" TargetMode="External"/><Relationship Id="rId11" Type="http://schemas.openxmlformats.org/officeDocument/2006/relationships/hyperlink" Target="https://www.mpam.mp.br/images-j5/DOF/2026/TRANSPARENCIA/Empenhos%20e%20Favorecidos/Janeiro/Notas%20de%20Empenho/NE%2013.pdf" TargetMode="External"/><Relationship Id="rId32" Type="http://schemas.openxmlformats.org/officeDocument/2006/relationships/hyperlink" Target="https://www.mpam.mp.br/images-j5/DOF/2026/TRANSPARENCIA/Empenhos%20e%20Favorecidos/Janeiro/Notas%20de%20Empenho/NE%2035.pdf" TargetMode="External"/><Relationship Id="rId53" Type="http://schemas.openxmlformats.org/officeDocument/2006/relationships/hyperlink" Target="https://www.mpam.mp.br/images-j5/DOF/2026/TRANSPARENCIA/Empenhos%20e%20Favorecidos/Janeiro/Notas%20de%20Empenho%202/NE%20135.pdf" TargetMode="External"/><Relationship Id="rId74" Type="http://schemas.openxmlformats.org/officeDocument/2006/relationships/hyperlink" Target="https://www.mpam.mp.br/images-j5/DOF/2026/TRANSPARENCIA/Empenhos%20e%20Favorecidos/Janeiro/Notas%20de%20Empenho/NE%2067.pdf" TargetMode="External"/><Relationship Id="rId128" Type="http://schemas.openxmlformats.org/officeDocument/2006/relationships/hyperlink" Target="https://www.mpam.mp.br/images-j5/DOF/2026/TRANSPARENCIA/Empenhos%20e%20Favorecidos/Janeiro/Notas%20de%20Empenho/NE%2095.pdf" TargetMode="External"/><Relationship Id="rId149" Type="http://schemas.openxmlformats.org/officeDocument/2006/relationships/hyperlink" Target="https://www.mpam.mp.br/images/NE_1652_2ad16.pdf" TargetMode="External"/><Relationship Id="rId5" Type="http://schemas.openxmlformats.org/officeDocument/2006/relationships/hyperlink" Target="https://www.mpam.mp.br/images-j5/DOF/2026/TRANSPARENCIA/Empenhos%20e%20Favorecidos/Janeiro/Notas%20de%20Empenho/NE%2006.pdf" TargetMode="External"/><Relationship Id="rId95" Type="http://schemas.openxmlformats.org/officeDocument/2006/relationships/hyperlink" Target="https://www.mpam.mp.br/images-j5/DOF/2026/TRANSPARENCIA/Empenhos%20e%20Favorecidos/Janeiro/Notas%20de%20Empenho/NE%2078.pdf" TargetMode="External"/><Relationship Id="rId160" Type="http://schemas.openxmlformats.org/officeDocument/2006/relationships/hyperlink" Target="https://www.mpam.mp.br/images/NE_2428_ce5b4.pdf" TargetMode="External"/><Relationship Id="rId181" Type="http://schemas.openxmlformats.org/officeDocument/2006/relationships/hyperlink" Target="https://www.mpam.mp.br/images-j5/DCCON/2026/REEMPENHO/JAN%202026/5o%20TAP%20CT%20003-2023.pdf" TargetMode="External"/><Relationship Id="rId216" Type="http://schemas.openxmlformats.org/officeDocument/2006/relationships/hyperlink" Target="https://www.mpam.mp.br/images-j5/DCCON/2026/REEMPENHO/JAN%202026/5o%20TAP%20CT%20034-2024.pdf" TargetMode="External"/><Relationship Id="rId237" Type="http://schemas.openxmlformats.org/officeDocument/2006/relationships/printerSettings" Target="../printerSettings/printerSettings1.bin"/><Relationship Id="rId22" Type="http://schemas.openxmlformats.org/officeDocument/2006/relationships/hyperlink" Target="https://www.mpam.mp.br/images-j5/DOF/2026/TRANSPARENCIA/Empenhos%20e%20Favorecidos/Janeiro/Notas%20de%20Empenho/NE%2025.pdf" TargetMode="External"/><Relationship Id="rId43" Type="http://schemas.openxmlformats.org/officeDocument/2006/relationships/hyperlink" Target="https://www.mpam.mp.br/images-j5/DOF/2026/TRANSPARENCIA/Empenhos%20e%20Favorecidos/Janeiro/Notas%20de%20Empenho/NE%2046.pdf" TargetMode="External"/><Relationship Id="rId64" Type="http://schemas.openxmlformats.org/officeDocument/2006/relationships/hyperlink" Target="https://www.mpam.mp.br/images-j5/DOF/2026/TRANSPARENCIA/Empenhos%20e%20Favorecidos/Janeiro/Notas%20de%20Empenho/NE%2062.pdf" TargetMode="External"/><Relationship Id="rId118" Type="http://schemas.openxmlformats.org/officeDocument/2006/relationships/hyperlink" Target="https://www.mpam.mp.br/images-j5/DOF/2026/TRANSPARENCIA/Empenhos%20e%20Favorecidos/Janeiro/Notas%20de%20Empenho/NE%2090.pdf" TargetMode="External"/><Relationship Id="rId139" Type="http://schemas.openxmlformats.org/officeDocument/2006/relationships/hyperlink" Target="https://www.mpam.mp.br/images/NE_638_8ccb8.pdf" TargetMode="External"/><Relationship Id="rId85" Type="http://schemas.openxmlformats.org/officeDocument/2006/relationships/hyperlink" Target="https://www.mpam.mp.br/images-j5/DOF/2026/TRANSPARENCIA/Empenhos%20e%20Favorecidos/Janeiro/Notas%20de%20Empenho%202/NE%20122.pdf" TargetMode="External"/><Relationship Id="rId150" Type="http://schemas.openxmlformats.org/officeDocument/2006/relationships/hyperlink" Target="https://www.mpam.mp.br/images/NE_1653_72fbc.pdf" TargetMode="External"/><Relationship Id="rId171" Type="http://schemas.openxmlformats.org/officeDocument/2006/relationships/hyperlink" Target="https://www.mpam.mp.br/images/12%C2%BA_TA_AO_CT_010-2020_0e297.pdf" TargetMode="External"/><Relationship Id="rId192" Type="http://schemas.openxmlformats.org/officeDocument/2006/relationships/hyperlink" Target="https://www.mpam.mp.br/images-j5/DCCON/2026/REEMPENHO/JAN%202026/1o%20TAP%20CT%20019-2025.pdf" TargetMode="External"/><Relationship Id="rId206" Type="http://schemas.openxmlformats.org/officeDocument/2006/relationships/hyperlink" Target="https://www.mpam.mp.br/images-j5/DCCON/2026/REEMPENHO/JAN%202026/5o%20TAP%20CT%20008-2024.pdf" TargetMode="External"/><Relationship Id="rId227" Type="http://schemas.openxmlformats.org/officeDocument/2006/relationships/hyperlink" Target="https://www.mpam.mp.br/images-j5/DCCON/2026/REEMPENHO/JAN%202026/2o%20TAP%20CT%20002-2025.pdf" TargetMode="External"/><Relationship Id="rId12" Type="http://schemas.openxmlformats.org/officeDocument/2006/relationships/hyperlink" Target="https://www.mpam.mp.br/images-j5/DOF/2026/TRANSPARENCIA/Empenhos%20e%20Favorecidos/Janeiro/Notas%20de%20Empenho/NE%2015.pdf" TargetMode="External"/><Relationship Id="rId33" Type="http://schemas.openxmlformats.org/officeDocument/2006/relationships/hyperlink" Target="https://www.mpam.mp.br/images-j5/DOF/2026/TRANSPARENCIA/Empenhos%20e%20Favorecidos/Janeiro/Notas%20de%20Empenho/NE%2036.pdf" TargetMode="External"/><Relationship Id="rId108" Type="http://schemas.openxmlformats.org/officeDocument/2006/relationships/hyperlink" Target="https://www.mpam.mp.br/images-j5/DOF/2026/TRANSPARENCIA/Empenhos%20e%20Favorecidos/Janeiro/Notas%20de%20Empenho%202/NE%20111.pdf" TargetMode="External"/><Relationship Id="rId129" Type="http://schemas.openxmlformats.org/officeDocument/2006/relationships/hyperlink" Target="https://www.mpam.mp.br/images-j5/DOF/2026/TRANSPARENCIA/Empenhos%20e%20Favorecidos/Janeiro/Notas%20de%20Empenho%202/NE%20101.pdf" TargetMode="External"/><Relationship Id="rId54" Type="http://schemas.openxmlformats.org/officeDocument/2006/relationships/hyperlink" Target="https://www.mpam.mp.br/images-j5/DOF/2026/TRANSPARENCIA/Empenhos%20e%20Favorecidos/Janeiro/Notas%20de%20Empenho/NE%2052.pdf" TargetMode="External"/><Relationship Id="rId75" Type="http://schemas.openxmlformats.org/officeDocument/2006/relationships/hyperlink" Target="https://www.mpam.mp.br/images-j5/DOF/2026/TRANSPARENCIA/Empenhos%20e%20Favorecidos/Janeiro/Notas%20de%20Empenho%202/NE%20127.pdf" TargetMode="External"/><Relationship Id="rId96" Type="http://schemas.openxmlformats.org/officeDocument/2006/relationships/hyperlink" Target="https://www.mpam.mp.br/images-j5/DOF/2026/TRANSPARENCIA/Empenhos%20e%20Favorecidos/Janeiro/Notas%20de%20Empenho%202/NE%20117.pdf" TargetMode="External"/><Relationship Id="rId140" Type="http://schemas.openxmlformats.org/officeDocument/2006/relationships/hyperlink" Target="https://www.mpam.mp.br/images/2%C2%BA_TA_ao_CT_012-2023_-_MP-PGJ_9936c.pdf" TargetMode="External"/><Relationship Id="rId161" Type="http://schemas.openxmlformats.org/officeDocument/2006/relationships/hyperlink" Target="https://www.mpam.mp.br/images/4%C2%BA_TAP_f4db1.pdf" TargetMode="External"/><Relationship Id="rId182" Type="http://schemas.openxmlformats.org/officeDocument/2006/relationships/hyperlink" Target="https://www.mpam.mp.br/images-j5/DCCON/2026/REEMPENHO/JAN%202026/3o%20TAP%20CT%20008-2023.pdf" TargetMode="External"/><Relationship Id="rId217" Type="http://schemas.openxmlformats.org/officeDocument/2006/relationships/hyperlink" Target="https://www.mpam.mp.br/images-j5/DCCON/2026/REEMPENHO/JAN%202026/4o%20TAP%20CC%20007-2021.pdf" TargetMode="External"/><Relationship Id="rId6" Type="http://schemas.openxmlformats.org/officeDocument/2006/relationships/hyperlink" Target="https://www.mpam.mp.br/images-j5/DOF/2026/TRANSPARENCIA/Empenhos%20e%20Favorecidos/Janeiro/Notas%20de%20Empenho/NE%2007.pdf" TargetMode="External"/><Relationship Id="rId238" Type="http://schemas.openxmlformats.org/officeDocument/2006/relationships/drawing" Target="../drawings/drawing1.xml"/><Relationship Id="rId23" Type="http://schemas.openxmlformats.org/officeDocument/2006/relationships/hyperlink" Target="https://www.mpam.mp.br/images-j5/DOF/2026/TRANSPARENCIA/Empenhos%20e%20Favorecidos/Janeiro/Notas%20de%20Empenho/NE%2026.pdf" TargetMode="External"/><Relationship Id="rId119" Type="http://schemas.openxmlformats.org/officeDocument/2006/relationships/hyperlink" Target="https://www.mpam.mp.br/images-j5/DOF/2026/TRANSPARENCIA/Empenhos%20e%20Favorecidos/Janeiro/Notas%20de%20Empenho%202/NE%20106.pdf" TargetMode="External"/><Relationship Id="rId44" Type="http://schemas.openxmlformats.org/officeDocument/2006/relationships/hyperlink" Target="https://www.mpam.mp.br/images-j5/DOF/2026/TRANSPARENCIA/Empenhos%20e%20Favorecidos/Janeiro/Notas%20de%20Empenho/NE%2047.pdf" TargetMode="External"/><Relationship Id="rId65" Type="http://schemas.openxmlformats.org/officeDocument/2006/relationships/hyperlink" Target="https://www.mpam.mp.br/images-j5/DOF/2026/TRANSPARENCIA/Empenhos%20e%20Favorecidos/Janeiro/Notas%20de%20Empenho/NE%2063.pdf" TargetMode="External"/><Relationship Id="rId86" Type="http://schemas.openxmlformats.org/officeDocument/2006/relationships/hyperlink" Target="https://www.mpam.mp.br/images-j5/DOF/2026/TRANSPARENCIA/Empenhos%20e%20Favorecidos/Janeiro/Notas%20de%20Empenho/NE%2073.pdf" TargetMode="External"/><Relationship Id="rId130" Type="http://schemas.openxmlformats.org/officeDocument/2006/relationships/hyperlink" Target="https://www.mpam.mp.br/images-j5/DOF/2026/TRANSPARENCIA/Empenhos%20e%20Favorecidos/Janeiro/Notas%20de%20Empenho/NE%2096.pdf" TargetMode="External"/><Relationship Id="rId151" Type="http://schemas.openxmlformats.org/officeDocument/2006/relationships/hyperlink" Target="https://www.mpam.mp.br/images/NE_1706_89e0b.pdf" TargetMode="External"/><Relationship Id="rId172" Type="http://schemas.openxmlformats.org/officeDocument/2006/relationships/hyperlink" Target="https://www.mpam.mp.br/images-j5/DCCON/Termo%20Aditivo%20-%202025/5o%20TA%20ao%20CT%20035-2021.pdf" TargetMode="External"/><Relationship Id="rId193" Type="http://schemas.openxmlformats.org/officeDocument/2006/relationships/hyperlink" Target="https://www.mpam.mp.br/images-j5/DCCON/2026/REEMPENHO/JAN%202026/8o%20TAP%20CT%20019-2021.pdf" TargetMode="External"/><Relationship Id="rId207" Type="http://schemas.openxmlformats.org/officeDocument/2006/relationships/hyperlink" Target="https://www.mpam.mp.br/images-j5/DCCON/2026/REEMPENHO/DEZ%202025/6o%20TAP%20AO%20CT%20032-2021/6o%20TAP.pdf" TargetMode="External"/><Relationship Id="rId228" Type="http://schemas.openxmlformats.org/officeDocument/2006/relationships/hyperlink" Target="https://www.mpam.mp.br/images-j5/DCCON/2026/REEMPENHO/JAN%202026/5o%20TAP%20CT%20016-2023.pdf" TargetMode="External"/><Relationship Id="rId13" Type="http://schemas.openxmlformats.org/officeDocument/2006/relationships/hyperlink" Target="https://www.mpam.mp.br/images-j5/DOF/2026/TRANSPARENCIA/Empenhos%20e%20Favorecidos/Janeiro/Notas%20de%20Empenho/NE%2016.pdf" TargetMode="External"/><Relationship Id="rId109" Type="http://schemas.openxmlformats.org/officeDocument/2006/relationships/hyperlink" Target="https://www.mpam.mp.br/images-j5/DOF/2026/TRANSPARENCIA/Empenhos%20e%20Favorecidos/Janeiro/Notas%20de%20Empenho/NE%2085.pdf" TargetMode="External"/><Relationship Id="rId34" Type="http://schemas.openxmlformats.org/officeDocument/2006/relationships/hyperlink" Target="https://www.mpam.mp.br/images-j5/DOF/2026/TRANSPARENCIA/Empenhos%20e%20Favorecidos/Janeiro/Notas%20de%20Empenho/NE%2037.pdf" TargetMode="External"/><Relationship Id="rId55" Type="http://schemas.openxmlformats.org/officeDocument/2006/relationships/hyperlink" Target="https://www.mpam.mp.br/images-j5/DOF/2026/TRANSPARENCIA/Empenhos%20e%20Favorecidos/Janeiro/Notas%20de%20Empenho/NE%2053.pdf" TargetMode="External"/><Relationship Id="rId76" Type="http://schemas.openxmlformats.org/officeDocument/2006/relationships/hyperlink" Target="https://www.mpam.mp.br/images-j5/DOF/2026/TRANSPARENCIA/Empenhos%20e%20Favorecidos/Janeiro/Notas%20de%20Empenho%202/NE%20126.pdf" TargetMode="External"/><Relationship Id="rId97" Type="http://schemas.openxmlformats.org/officeDocument/2006/relationships/hyperlink" Target="https://www.mpam.mp.br/images-j5/DOF/2026/TRANSPARENCIA/Empenhos%20e%20Favorecidos/Janeiro/Notas%20de%20Empenho/NE%2079.pdf" TargetMode="External"/><Relationship Id="rId120" Type="http://schemas.openxmlformats.org/officeDocument/2006/relationships/hyperlink" Target="https://www.mpam.mp.br/images-j5/DOF/2026/TRANSPARENCIA/Empenhos%20e%20Favorecidos/Janeiro/Notas%20de%20Empenho/NE%2091.pdf" TargetMode="External"/><Relationship Id="rId141" Type="http://schemas.openxmlformats.org/officeDocument/2006/relationships/hyperlink" Target="https://www.mpam.mp.br/images/NE_881_9b289.pdf" TargetMode="External"/><Relationship Id="rId7" Type="http://schemas.openxmlformats.org/officeDocument/2006/relationships/hyperlink" Target="https://www.mpam.mp.br/images-j5/DOF/2026/TRANSPARENCIA/Empenhos%20e%20Favorecidos/Janeiro/Notas%20de%20Empenho/NE%2008.pdf" TargetMode="External"/><Relationship Id="rId162" Type="http://schemas.openxmlformats.org/officeDocument/2006/relationships/hyperlink" Target="https://www.mpam.mp.br/images/NE_2430_b6858.pdf" TargetMode="External"/><Relationship Id="rId183" Type="http://schemas.openxmlformats.org/officeDocument/2006/relationships/hyperlink" Target="https://www.mpam.mp.br/images-j5/DCCON/2026/REEMPENHO/JAN%202026/5o%20TAP%20CT%20027-2024.pdf" TargetMode="External"/><Relationship Id="rId218" Type="http://schemas.openxmlformats.org/officeDocument/2006/relationships/hyperlink" Target="https://www.mpam.mp.br/images-j5/DCCON/2026/REEMPENHO/JAN%202026/4o%20TAP%20CT%20004-2021.pdf" TargetMode="External"/><Relationship Id="rId24" Type="http://schemas.openxmlformats.org/officeDocument/2006/relationships/hyperlink" Target="https://www.mpam.mp.br/images-j5/DOF/2026/TRANSPARENCIA/Empenhos%20e%20Favorecidos/Janeiro/Notas%20de%20Empenho/NE%2027.pdf" TargetMode="External"/><Relationship Id="rId45" Type="http://schemas.openxmlformats.org/officeDocument/2006/relationships/hyperlink" Target="https://www.mpam.mp.br/images-j5/DOF/2026/TRANSPARENCIA/Empenhos%20e%20Favorecidos/Janeiro/Notas%20de%20Empenho%202/NE%20139.pdf" TargetMode="External"/><Relationship Id="rId66" Type="http://schemas.openxmlformats.org/officeDocument/2006/relationships/hyperlink" Target="https://www.mpam.mp.br/images-j5/DOF/2026/TRANSPARENCIA/Empenhos%20e%20Favorecidos/Janeiro/Notas%20de%20Empenho%202/NE%20134.pdf" TargetMode="External"/><Relationship Id="rId87" Type="http://schemas.openxmlformats.org/officeDocument/2006/relationships/hyperlink" Target="https://www.mpam.mp.br/images-j5/DOF/2026/TRANSPARENCIA/Empenhos%20e%20Favorecidos/Janeiro/Notas%20de%20Empenho%202/NE%20121.pdf" TargetMode="External"/><Relationship Id="rId110" Type="http://schemas.openxmlformats.org/officeDocument/2006/relationships/hyperlink" Target="https://www.mpam.mp.br/images-j5/DOF/2026/TRANSPARENCIA/Empenhos%20e%20Favorecidos/Janeiro/Notas%20de%20Empenho%202/NE%20110.pdf" TargetMode="External"/><Relationship Id="rId131" Type="http://schemas.openxmlformats.org/officeDocument/2006/relationships/hyperlink" Target="https://www.mpam.mp.br/images-j5/DOF/2026/TRANSPARENCIA/Empenhos%20e%20Favorecidos/Janeiro/Notas%20de%20Empenho%202/NE%20100.pdf" TargetMode="External"/><Relationship Id="rId152" Type="http://schemas.openxmlformats.org/officeDocument/2006/relationships/hyperlink" Target="https://www.mpam.mp.br/images/NE_1707_59028.pdf" TargetMode="External"/><Relationship Id="rId173" Type="http://schemas.openxmlformats.org/officeDocument/2006/relationships/hyperlink" Target="https://www.mpam.mp.br/images-j5/DOF/2025/Transparencia/Empenhos%20e%20favorecidos/Notas%20de%20Empenhos/NE%202547.pdf" TargetMode="External"/><Relationship Id="rId194" Type="http://schemas.openxmlformats.org/officeDocument/2006/relationships/hyperlink" Target="https://www.mpam.mp.br/images-j5/DCCON/2026/REEMPENHO/JAN%202026/4o%20TAP%20CT%20019-2023.pdf" TargetMode="External"/><Relationship Id="rId208" Type="http://schemas.openxmlformats.org/officeDocument/2006/relationships/hyperlink" Target="https://www.mpam.mp.br/images-j5/DCCON/2026/REEMPENHO/JAN%202026/1o%20TAP%20CC%20006-2025.pdf" TargetMode="External"/><Relationship Id="rId229" Type="http://schemas.openxmlformats.org/officeDocument/2006/relationships/hyperlink" Target="https://www.mpam.mp.br/images-j5/DCCON/2026/REEMPENHO/JAN%202026/2o%20TAP%20CT%20002-2025.pdf" TargetMode="External"/><Relationship Id="rId14" Type="http://schemas.openxmlformats.org/officeDocument/2006/relationships/hyperlink" Target="https://www.mpam.mp.br/images-j5/DOF/2026/TRANSPARENCIA/Empenhos%20e%20Favorecidos/Janeiro/Notas%20de%20Empenho/NE%2017.pdf" TargetMode="External"/><Relationship Id="rId35" Type="http://schemas.openxmlformats.org/officeDocument/2006/relationships/hyperlink" Target="https://www.mpam.mp.br/images-j5/DOF/2026/TRANSPARENCIA/Empenhos%20e%20Favorecidos/Janeiro/Notas%20de%20Empenho/NE%2038.pdf" TargetMode="External"/><Relationship Id="rId56" Type="http://schemas.openxmlformats.org/officeDocument/2006/relationships/hyperlink" Target="https://www.mpam.mp.br/images-j5/DOF/2026/TRANSPARENCIA/Empenhos%20e%20Favorecidos/Janeiro/Notas%20de%20Empenho/NE%2054.pdf" TargetMode="External"/><Relationship Id="rId77" Type="http://schemas.openxmlformats.org/officeDocument/2006/relationships/hyperlink" Target="https://www.mpam.mp.br/images-j5/DOF/2026/TRANSPARENCIA/Empenhos%20e%20Favorecidos/Janeiro/Notas%20de%20Empenho/NE%2068.pdf" TargetMode="External"/><Relationship Id="rId100" Type="http://schemas.openxmlformats.org/officeDocument/2006/relationships/hyperlink" Target="https://www.mpam.mp.br/images-j5/DOF/2026/TRANSPARENCIA/Empenhos%20e%20Favorecidos/Janeiro/Notas%20de%20Empenho/NE%2081.pdf" TargetMode="External"/><Relationship Id="rId8" Type="http://schemas.openxmlformats.org/officeDocument/2006/relationships/hyperlink" Target="https://www.mpam.mp.br/images-j5/DOF/2026/TRANSPARENCIA/Empenhos%20e%20Favorecidos/Janeiro/Notas%20de%20Empenho/NE%2009.pdf" TargetMode="External"/><Relationship Id="rId98" Type="http://schemas.openxmlformats.org/officeDocument/2006/relationships/hyperlink" Target="https://www.mpam.mp.br/images-j5/DOF/2026/TRANSPARENCIA/Empenhos%20e%20Favorecidos/Janeiro/Notas%20de%20Empenho%202/NE%20116.pdf" TargetMode="External"/><Relationship Id="rId121" Type="http://schemas.openxmlformats.org/officeDocument/2006/relationships/hyperlink" Target="https://www.mpam.mp.br/images-j5/DOF/2026/TRANSPARENCIA/Empenhos%20e%20Favorecidos/Janeiro/Notas%20de%20Empenho%202/NE%20105.pdf" TargetMode="External"/><Relationship Id="rId142" Type="http://schemas.openxmlformats.org/officeDocument/2006/relationships/hyperlink" Target="https://www.mpam.mp.br/images/CT_014-2025_0e77a.pdf" TargetMode="External"/><Relationship Id="rId163" Type="http://schemas.openxmlformats.org/officeDocument/2006/relationships/hyperlink" Target="https://www.mpam.mp.br/images/5%C2%BA_TAP_cdb69.pdf" TargetMode="External"/><Relationship Id="rId184" Type="http://schemas.openxmlformats.org/officeDocument/2006/relationships/hyperlink" Target="https://www.mpam.mp.br/images-j5/DCCON/2026/REEMPENHO/JAN%202026/7o%20TAP%20CC%20006-2023.pdf" TargetMode="External"/><Relationship Id="rId219" Type="http://schemas.openxmlformats.org/officeDocument/2006/relationships/hyperlink" Target="https://www.mpam.mp.br/images-j5/DCCON/2026/REEMPENHO/JAN%202026/1o%20TAP%20CT%20004-2025.pdf" TargetMode="External"/><Relationship Id="rId230" Type="http://schemas.openxmlformats.org/officeDocument/2006/relationships/hyperlink" Target="https://www.mpam.mp.br/images-j5/DCCON/2026/REEMPENHO/JAN%202026/2o%20TAP%20CT%20002-2025.pdf" TargetMode="External"/><Relationship Id="rId25" Type="http://schemas.openxmlformats.org/officeDocument/2006/relationships/hyperlink" Target="https://www.mpam.mp.br/images-j5/DOF/2026/TRANSPARENCIA/Empenhos%20e%20Favorecidos/Janeiro/Notas%20de%20Empenho/NE%2028.pdf" TargetMode="External"/><Relationship Id="rId46" Type="http://schemas.openxmlformats.org/officeDocument/2006/relationships/hyperlink" Target="https://www.mpam.mp.br/images-j5/DOF/2026/TRANSPARENCIA/Empenhos%20e%20Favorecidos/Janeiro/Notas%20de%20Empenho/NE%2048.pdf" TargetMode="External"/><Relationship Id="rId67" Type="http://schemas.openxmlformats.org/officeDocument/2006/relationships/hyperlink" Target="https://www.mpam.mp.br/images-j5/DOF/2026/TRANSPARENCIA/Empenhos%20e%20Favorecidos/Janeiro/Notas%20de%20Empenho%202/NE%20133.pdf" TargetMode="External"/><Relationship Id="rId88" Type="http://schemas.openxmlformats.org/officeDocument/2006/relationships/hyperlink" Target="https://www.mpam.mp.br/images-j5/DOF/2026/TRANSPARENCIA/Empenhos%20e%20Favorecidos/Janeiro/Notas%20de%20Empenho/NE%2074.pdf" TargetMode="External"/><Relationship Id="rId111" Type="http://schemas.openxmlformats.org/officeDocument/2006/relationships/hyperlink" Target="https://www.mpam.mp.br/images-j5/DOF/2026/TRANSPARENCIA/Empenhos%20e%20Favorecidos/Janeiro/Notas%20de%20Empenho/NE%2086.pdf" TargetMode="External"/><Relationship Id="rId132" Type="http://schemas.openxmlformats.org/officeDocument/2006/relationships/hyperlink" Target="https://www.mpam.mp.br/images-j5/DOF/2026/TRANSPARENCIA/Empenhos%20e%20Favorecidos/Janeiro/Notas%20de%20Empenho/NE%2097.pdf" TargetMode="External"/><Relationship Id="rId153" Type="http://schemas.openxmlformats.org/officeDocument/2006/relationships/hyperlink" Target="https://www.mpam.mp.br/images/NE_1775_b5a67.pdf" TargetMode="External"/><Relationship Id="rId174" Type="http://schemas.openxmlformats.org/officeDocument/2006/relationships/hyperlink" Target="https://www.mpam.mp.br/images-j5/DCCON/2026/TERMOS%20ADITIVOS/1o%20TA%20ao%20CT%20018-2025.pdf" TargetMode="External"/><Relationship Id="rId195" Type="http://schemas.openxmlformats.org/officeDocument/2006/relationships/hyperlink" Target="https://www.mpam.mp.br/images-j5/DCCON/2026/REEMPENHO/JAN%202026/8o%20TAP%20CT%20019-2021.pdf" TargetMode="External"/><Relationship Id="rId209" Type="http://schemas.openxmlformats.org/officeDocument/2006/relationships/hyperlink" Target="https://www.mpam.mp.br/images-j5/DCCON/2026/REEMPENHO/JAN%202026/10o%20TAP%20CT%20016-2020.pdf" TargetMode="External"/><Relationship Id="rId190" Type="http://schemas.openxmlformats.org/officeDocument/2006/relationships/hyperlink" Target="https://www.mpam.mp.br/images-j5/DCCON/2026/REEMPENHO/JAN%202026/2o%20TAP%20CT%20020-2025.pdf" TargetMode="External"/><Relationship Id="rId204" Type="http://schemas.openxmlformats.org/officeDocument/2006/relationships/hyperlink" Target="https://www.mpam.mp.br/images-j5/DCCON/2026/REEMPENHO/JAN%202026/5o%20TAP%20CT%20024-2023.pdf" TargetMode="External"/><Relationship Id="rId220" Type="http://schemas.openxmlformats.org/officeDocument/2006/relationships/hyperlink" Target="https://www.mpam.mp.br/images-j5/DCCON/2026/REEMPENHO/JAN%202026/2o%20TAP%20CT%20008-2025.pdf" TargetMode="External"/><Relationship Id="rId225" Type="http://schemas.openxmlformats.org/officeDocument/2006/relationships/hyperlink" Target="https://www.mpam.mp.br/images-j5/DCCON/2026/REEMPENHO/JAN%202026/6o%20TAP%20CT%20023-2024.pdf" TargetMode="External"/><Relationship Id="rId15" Type="http://schemas.openxmlformats.org/officeDocument/2006/relationships/hyperlink" Target="https://www.mpam.mp.br/images-j5/DOF/2026/TRANSPARENCIA/Empenhos%20e%20Favorecidos/Janeiro/Notas%20de%20Empenho/NE%2018.pdf" TargetMode="External"/><Relationship Id="rId36" Type="http://schemas.openxmlformats.org/officeDocument/2006/relationships/hyperlink" Target="https://www.mpam.mp.br/images-j5/DOF/2026/TRANSPARENCIA/Empenhos%20e%20Favorecidos/Janeiro/Notas%20de%20Empenho/NE%2039.pdf" TargetMode="External"/><Relationship Id="rId57" Type="http://schemas.openxmlformats.org/officeDocument/2006/relationships/hyperlink" Target="https://www.mpam.mp.br/images-j5/DOF/2026/TRANSPARENCIA/Empenhos%20e%20Favorecidos/Janeiro/Notas%20de%20Empenho/NE%2055.pdf" TargetMode="External"/><Relationship Id="rId106" Type="http://schemas.openxmlformats.org/officeDocument/2006/relationships/hyperlink" Target="https://www.mpam.mp.br/images-j5/DOF/2026/TRANSPARENCIA/Empenhos%20e%20Favorecidos/Janeiro/Notas%20de%20Empenho%202/NE%20112.pdf" TargetMode="External"/><Relationship Id="rId127" Type="http://schemas.openxmlformats.org/officeDocument/2006/relationships/hyperlink" Target="https://www.mpam.mp.br/images-j5/DOF/2026/TRANSPARENCIA/Empenhos%20e%20Favorecidos/Janeiro/Notas%20de%20Empenho%202/NE%20102.pdf" TargetMode="External"/><Relationship Id="rId10" Type="http://schemas.openxmlformats.org/officeDocument/2006/relationships/hyperlink" Target="https://www.mpam.mp.br/images-j5/DOF/2026/TRANSPARENCIA/Empenhos%20e%20Favorecidos/Janeiro/Notas%20de%20Empenho/NE%2011.pdf" TargetMode="External"/><Relationship Id="rId31" Type="http://schemas.openxmlformats.org/officeDocument/2006/relationships/hyperlink" Target="https://www.mpam.mp.br/images-j5/DOF/2026/TRANSPARENCIA/Empenhos%20e%20Favorecidos/Janeiro/Notas%20de%20Empenho/NE%2034.pdf" TargetMode="External"/><Relationship Id="rId52" Type="http://schemas.openxmlformats.org/officeDocument/2006/relationships/hyperlink" Target="https://www.mpam.mp.br/images-j5/DOF/2026/TRANSPARENCIA/Empenhos%20e%20Favorecidos/Janeiro/Notas%20de%20Empenho/NE%2051.pdf" TargetMode="External"/><Relationship Id="rId73" Type="http://schemas.openxmlformats.org/officeDocument/2006/relationships/hyperlink" Target="https://www.mpam.mp.br/images-j5/DOF/2026/TRANSPARENCIA/Empenhos%20e%20Favorecidos/Janeiro/Notas%20de%20Empenho/NE%2066.pdf" TargetMode="External"/><Relationship Id="rId78" Type="http://schemas.openxmlformats.org/officeDocument/2006/relationships/hyperlink" Target="https://www.mpam.mp.br/images-j5/DOF/2026/TRANSPARENCIA/Empenhos%20e%20Favorecidos/Janeiro/Notas%20de%20Empenho/NE%2069.pdf" TargetMode="External"/><Relationship Id="rId94" Type="http://schemas.openxmlformats.org/officeDocument/2006/relationships/hyperlink" Target="https://www.mpam.mp.br/images-j5/DOF/2026/TRANSPARENCIA/Empenhos%20e%20Favorecidos/Janeiro/Notas%20de%20Empenho%202/NE%20118.pdf" TargetMode="External"/><Relationship Id="rId99" Type="http://schemas.openxmlformats.org/officeDocument/2006/relationships/hyperlink" Target="https://www.mpam.mp.br/images-j5/DOF/2026/TRANSPARENCIA/Empenhos%20e%20Favorecidos/Janeiro/Notas%20de%20Empenho/NE%2080.pdf" TargetMode="External"/><Relationship Id="rId101" Type="http://schemas.openxmlformats.org/officeDocument/2006/relationships/hyperlink" Target="https://www.mpam.mp.br/images-j5/DOF/2026/TRANSPARENCIA/Empenhos%20e%20Favorecidos/Janeiro/Notas%20de%20Empenho%202/NE%20115.pdf" TargetMode="External"/><Relationship Id="rId122" Type="http://schemas.openxmlformats.org/officeDocument/2006/relationships/hyperlink" Target="https://www.mpam.mp.br/images-j5/DOF/2026/TRANSPARENCIA/Empenhos%20e%20Favorecidos/Janeiro/Notas%20de%20Empenho/NE%2092.pdf" TargetMode="External"/><Relationship Id="rId143" Type="http://schemas.openxmlformats.org/officeDocument/2006/relationships/hyperlink" Target="https://www.mpam.mp.br/images/NE_1136_2f4d3.pdf" TargetMode="External"/><Relationship Id="rId148" Type="http://schemas.openxmlformats.org/officeDocument/2006/relationships/hyperlink" Target="https://www.mpam.mp.br/images/NE_1643_ececa.pdf" TargetMode="External"/><Relationship Id="rId164" Type="http://schemas.openxmlformats.org/officeDocument/2006/relationships/hyperlink" Target="https://www.mpam.mp.br/images/NE_2431_7da16.pdf" TargetMode="External"/><Relationship Id="rId169" Type="http://schemas.openxmlformats.org/officeDocument/2006/relationships/hyperlink" Target="https://www.mpam.mp.br/images/NE_2435_ebf11.pdf" TargetMode="External"/><Relationship Id="rId185" Type="http://schemas.openxmlformats.org/officeDocument/2006/relationships/hyperlink" Target="https://www.mpam.mp.br/images-j5/DCCON/2026/REEMPENHO/JAN%202026/3o%20TAP%20CT%20015-2023.pdf" TargetMode="External"/><Relationship Id="rId4" Type="http://schemas.openxmlformats.org/officeDocument/2006/relationships/hyperlink" Target="https://www.mpam.mp.br/images-j5/DOF/2026/TRANSPARENCIA/Empenhos%20e%20Favorecidos/Janeiro/Notas%20de%20Empenho/NE%2005.pdf" TargetMode="External"/><Relationship Id="rId9" Type="http://schemas.openxmlformats.org/officeDocument/2006/relationships/hyperlink" Target="https://www.mpam.mp.br/images-j5/DOF/2026/TRANSPARENCIA/Empenhos%20e%20Favorecidos/Janeiro/Notas%20de%20Empenho/NE%2010.pdf" TargetMode="External"/><Relationship Id="rId180" Type="http://schemas.openxmlformats.org/officeDocument/2006/relationships/hyperlink" Target="https://www.mpam.mp.br/images-j5/DCCON/2026/REEMPENHO/JAN%202026/4o%20TAP%20CT%20010-2020.pdf" TargetMode="External"/><Relationship Id="rId210" Type="http://schemas.openxmlformats.org/officeDocument/2006/relationships/hyperlink" Target="https://www.mpam.mp.br/images-j5/DCCON/2026/REEMPENHO/JAN%202026/6o%20TAP%20CT%20006-2023.pdf" TargetMode="External"/><Relationship Id="rId215" Type="http://schemas.openxmlformats.org/officeDocument/2006/relationships/hyperlink" Target="https://www.mpam.mp.br/images-j5/DCCON/2026/REEMPENHO/JAN%202026/4o%20TAP%20CT%20009-2024.pdf" TargetMode="External"/><Relationship Id="rId236" Type="http://schemas.openxmlformats.org/officeDocument/2006/relationships/hyperlink" Target="https://www.mpam.mp.br/images-j5/DCCON/2026/REEMPENHO/JAN%202026/1o%20TAP%20CT%20013-2025.pdf" TargetMode="External"/><Relationship Id="rId26" Type="http://schemas.openxmlformats.org/officeDocument/2006/relationships/hyperlink" Target="https://www.mpam.mp.br/images-j5/DOF/2026/TRANSPARENCIA/Empenhos%20e%20Favorecidos/Janeiro/Notas%20de%20Empenho/NE%2029.pdf" TargetMode="External"/><Relationship Id="rId231" Type="http://schemas.openxmlformats.org/officeDocument/2006/relationships/hyperlink" Target="https://www.mpam.mp.br/images-j5/DCCON/2026/REEMPENHO/JAN%202026/7o%20TAP%20CT%20033-2021.pdf" TargetMode="External"/><Relationship Id="rId47" Type="http://schemas.openxmlformats.org/officeDocument/2006/relationships/hyperlink" Target="https://www.mpam.mp.br/images-j5/DOF/2026/TRANSPARENCIA/Empenhos%20e%20Favorecidos/Janeiro/Notas%20de%20Empenho%202/NE%20138.pdf" TargetMode="External"/><Relationship Id="rId68" Type="http://schemas.openxmlformats.org/officeDocument/2006/relationships/hyperlink" Target="https://www.mpam.mp.br/images-j5/DOF/2026/TRANSPARENCIA/Empenhos%20e%20Favorecidos/Janeiro/Notas%20de%20Empenho%202/NE%20132.pdf" TargetMode="External"/><Relationship Id="rId89" Type="http://schemas.openxmlformats.org/officeDocument/2006/relationships/hyperlink" Target="https://www.mpam.mp.br/images-j5/DOF/2026/TRANSPARENCIA/Empenhos%20e%20Favorecidos/Janeiro/Notas%20de%20Empenho%202/NE%20120.pdf" TargetMode="External"/><Relationship Id="rId112" Type="http://schemas.openxmlformats.org/officeDocument/2006/relationships/hyperlink" Target="https://www.mpam.mp.br/images-j5/DOF/2026/TRANSPARENCIA/Empenhos%20e%20Favorecidos/Janeiro/Notas%20de%20Empenho/NE%2087.pdf" TargetMode="External"/><Relationship Id="rId133" Type="http://schemas.openxmlformats.org/officeDocument/2006/relationships/hyperlink" Target="https://www.mpam.mp.br/images-j5/DOF/2026/TRANSPARENCIA/Empenhos%20e%20Favorecidos/Janeiro/Notas%20de%20Empenho/NE%2098.pdf" TargetMode="External"/><Relationship Id="rId154" Type="http://schemas.openxmlformats.org/officeDocument/2006/relationships/hyperlink" Target="https://www.mpam.mp.br/images/2%C2%BA_TA_%C3%A0_CC_007-2023_dae82.pdf" TargetMode="External"/><Relationship Id="rId175" Type="http://schemas.openxmlformats.org/officeDocument/2006/relationships/hyperlink" Target="https://www.mpam.mp.br/images-j5/DCCON/2026/REEMPENHO/JAN%202026/10o%20TAP%20CT%20016-2020.pdf" TargetMode="External"/><Relationship Id="rId196" Type="http://schemas.openxmlformats.org/officeDocument/2006/relationships/hyperlink" Target="https://www.mpam.mp.br/images-j5/DCCON/2026/REEMPENHO/JAN%202026/3o%20TAP%20CT%20017-2024.pdf" TargetMode="External"/><Relationship Id="rId200" Type="http://schemas.openxmlformats.org/officeDocument/2006/relationships/hyperlink" Target="https://www.mpam.mp.br/images-j5/DCCON/2026/REEMPENHO/JAN%202026/1o%20TAP%20CC%20007-2025.pdf" TargetMode="External"/><Relationship Id="rId16" Type="http://schemas.openxmlformats.org/officeDocument/2006/relationships/hyperlink" Target="https://www.mpam.mp.br/images-j5/DOF/2026/TRANSPARENCIA/Empenhos%20e%20Favorecidos/Janeiro/Notas%20de%20Empenho/NE%2019.pdf" TargetMode="External"/><Relationship Id="rId221" Type="http://schemas.openxmlformats.org/officeDocument/2006/relationships/hyperlink" Target="https://www.mpam.mp.br/images-j5/DCCON/2026/REEMPENHO/JAN%202026/4o%20TAP%20CT%20018-2023.pdf" TargetMode="External"/><Relationship Id="rId37" Type="http://schemas.openxmlformats.org/officeDocument/2006/relationships/hyperlink" Target="https://www.mpam.mp.br/images-j5/DOF/2026/TRANSPARENCIA/Empenhos%20e%20Favorecidos/Janeiro/Notas%20de%20Empenho/NE%2040.pdf" TargetMode="External"/><Relationship Id="rId58" Type="http://schemas.openxmlformats.org/officeDocument/2006/relationships/hyperlink" Target="https://www.mpam.mp.br/images-j5/DOF/2026/TRANSPARENCIA/Empenhos%20e%20Favorecidos/Janeiro/Notas%20de%20Empenho/NE%2056.pdf" TargetMode="External"/><Relationship Id="rId79" Type="http://schemas.openxmlformats.org/officeDocument/2006/relationships/hyperlink" Target="https://www.mpam.mp.br/images-j5/DOF/2026/TRANSPARENCIA/Empenhos%20e%20Favorecidos/Janeiro/Notas%20de%20Empenho%202/NE%20125.pdf" TargetMode="External"/><Relationship Id="rId102" Type="http://schemas.openxmlformats.org/officeDocument/2006/relationships/hyperlink" Target="https://www.mpam.mp.br/images-j5/DOF/2026/TRANSPARENCIA/Empenhos%20e%20Favorecidos/Janeiro/Notas%20de%20Empenho%202/NE%20114.pdf" TargetMode="External"/><Relationship Id="rId123" Type="http://schemas.openxmlformats.org/officeDocument/2006/relationships/hyperlink" Target="https://www.mpam.mp.br/images-j5/DOF/2026/TRANSPARENCIA/Empenhos%20e%20Favorecidos/Janeiro/Notas%20de%20Empenho%202/NE%20104.pdf" TargetMode="External"/><Relationship Id="rId144" Type="http://schemas.openxmlformats.org/officeDocument/2006/relationships/hyperlink" Target="https://www.mpam.mp.br/images/1%C2%BA_TA_ao_CT_017-2024_25212.pdf" TargetMode="External"/><Relationship Id="rId90" Type="http://schemas.openxmlformats.org/officeDocument/2006/relationships/hyperlink" Target="https://www.mpam.mp.br/images-j5/DOF/2026/TRANSPARENCIA/Empenhos%20e%20Favorecidos/Janeiro/Notas%20de%20Empenho/NE%2075.pdf" TargetMode="External"/><Relationship Id="rId165" Type="http://schemas.openxmlformats.org/officeDocument/2006/relationships/hyperlink" Target="https://www.mpam.mp.br/images/4%C2%BA_TAP_6b422.pdf" TargetMode="External"/><Relationship Id="rId186" Type="http://schemas.openxmlformats.org/officeDocument/2006/relationships/hyperlink" Target="https://www.mpam.mp.br/images-j5/DCCON/2026/REEMPENHO/JAN%202026/3o%20TAP%20CT%20012-2023.pdf" TargetMode="External"/><Relationship Id="rId211" Type="http://schemas.openxmlformats.org/officeDocument/2006/relationships/hyperlink" Target="https://www.mpam.mp.br/images-j5/DCCON/2026/REEMPENHO/JAN%202026/6o%20TAP%20CC%20010-2021.pdf" TargetMode="External"/><Relationship Id="rId232" Type="http://schemas.openxmlformats.org/officeDocument/2006/relationships/hyperlink" Target="https://www.mpam.mp.br/images-j5/DCCON/2026/REEMPENHO/JAN%202026/5o%20TAP%20CT%20011-2024.pdf" TargetMode="External"/><Relationship Id="rId27" Type="http://schemas.openxmlformats.org/officeDocument/2006/relationships/hyperlink" Target="https://www.mpam.mp.br/images-j5/DOF/2026/TRANSPARENCIA/Empenhos%20e%20Favorecidos/Janeiro/Notas%20de%20Empenho/NE%2030.pdf" TargetMode="External"/><Relationship Id="rId48" Type="http://schemas.openxmlformats.org/officeDocument/2006/relationships/hyperlink" Target="https://www.mpam.mp.br/images-j5/DOF/2026/TRANSPARENCIA/Empenhos%20e%20Favorecidos/Janeiro/Notas%20de%20Empenho/NE%2049.pdf" TargetMode="External"/><Relationship Id="rId69" Type="http://schemas.openxmlformats.org/officeDocument/2006/relationships/hyperlink" Target="https://www.mpam.mp.br/images-j5/DOF/2026/TRANSPARENCIA/Empenhos%20e%20Favorecidos/Janeiro/Notas%20de%20Empenho/NE%2064.pdf" TargetMode="External"/><Relationship Id="rId113" Type="http://schemas.openxmlformats.org/officeDocument/2006/relationships/hyperlink" Target="https://www.mpam.mp.br/images-j5/DOF/2026/TRANSPARENCIA/Empenhos%20e%20Favorecidos/Janeiro/Notas%20de%20Empenho%202/NE%20109.pdf" TargetMode="External"/><Relationship Id="rId134" Type="http://schemas.openxmlformats.org/officeDocument/2006/relationships/hyperlink" Target="https://www.mpam.mp.br/images-j5/DOF/2026/TRANSPARENCIA/Empenhos%20e%20Favorecidos/Janeiro/Notas%20de%20Empenho/NE%2099.pdf" TargetMode="External"/><Relationship Id="rId80" Type="http://schemas.openxmlformats.org/officeDocument/2006/relationships/hyperlink" Target="https://www.mpam.mp.br/images-j5/DOF/2026/TRANSPARENCIA/Empenhos%20e%20Favorecidos/Janeiro/Notas%20de%20Empenho/NE%2070.pdf" TargetMode="External"/><Relationship Id="rId155" Type="http://schemas.openxmlformats.org/officeDocument/2006/relationships/hyperlink" Target="https://www.mpam.mp.br/images/NE_1841_51a48.pdf" TargetMode="External"/><Relationship Id="rId176" Type="http://schemas.openxmlformats.org/officeDocument/2006/relationships/hyperlink" Target="https://www.mpam.mp.br/images-j5/DCCON/2026/REEMPENHO/JAN%202026/5o%20TAP%20CT%20029-2024.pdf" TargetMode="External"/><Relationship Id="rId197" Type="http://schemas.openxmlformats.org/officeDocument/2006/relationships/hyperlink" Target="https://www.mpam.mp.br/images-j5/DCCON/2026/REEMPENHO/JAN%202026/6o%20TAP%20CT%20004-2023.pdf" TargetMode="External"/><Relationship Id="rId201" Type="http://schemas.openxmlformats.org/officeDocument/2006/relationships/hyperlink" Target="https://www.mpam.mp.br/images-j5/DCCON/2026/REEMPENHO/JAN%202026/9o%20TAP%20CT%20004-2024.pdf" TargetMode="External"/><Relationship Id="rId222" Type="http://schemas.openxmlformats.org/officeDocument/2006/relationships/hyperlink" Target="https://www.mpam.mp.br/images-j5/DCCON/2026/REEMPENHO/JAN%202026/6o%20TAP%20CT%20023-2024.pdf" TargetMode="External"/><Relationship Id="rId17" Type="http://schemas.openxmlformats.org/officeDocument/2006/relationships/hyperlink" Target="https://www.mpam.mp.br/images-j5/DOF/2026/TRANSPARENCIA/Empenhos%20e%20Favorecidos/Janeiro/Notas%20de%20Empenho/NE%2020.pdf" TargetMode="External"/><Relationship Id="rId38" Type="http://schemas.openxmlformats.org/officeDocument/2006/relationships/hyperlink" Target="https://www.mpam.mp.br/images-j5/DOF/2026/TRANSPARENCIA/Empenhos%20e%20Favorecidos/Janeiro/Notas%20de%20Empenho/NE%2041.pdf" TargetMode="External"/><Relationship Id="rId59" Type="http://schemas.openxmlformats.org/officeDocument/2006/relationships/hyperlink" Target="https://www.mpam.mp.br/images-j5/DOF/2026/TRANSPARENCIA/Empenhos%20e%20Favorecidos/Janeiro/Notas%20de%20Empenho/NE%2057.pdf" TargetMode="External"/><Relationship Id="rId103" Type="http://schemas.openxmlformats.org/officeDocument/2006/relationships/hyperlink" Target="https://www.mpam.mp.br/images-j5/DOF/2026/TRANSPARENCIA/Empenhos%20e%20Favorecidos/Janeiro/Notas%20de%20Empenho/NE%2082.pdf" TargetMode="External"/><Relationship Id="rId124" Type="http://schemas.openxmlformats.org/officeDocument/2006/relationships/hyperlink" Target="https://www.mpam.mp.br/images-j5/DOF/2026/TRANSPARENCIA/Empenhos%20e%20Favorecidos/Janeiro/Notas%20de%20Empenho/NE%2093.pdf" TargetMode="External"/><Relationship Id="rId70" Type="http://schemas.openxmlformats.org/officeDocument/2006/relationships/hyperlink" Target="https://www.mpam.mp.br/images-j5/DOF/2026/TRANSPARENCIA/Empenhos%20e%20Favorecidos/Janeiro/Notas%20de%20Empenho%202/NE%20129.pdf" TargetMode="External"/><Relationship Id="rId91" Type="http://schemas.openxmlformats.org/officeDocument/2006/relationships/hyperlink" Target="https://www.mpam.mp.br/images-j5/DOF/2026/TRANSPARENCIA/Empenhos%20e%20Favorecidos/Janeiro/Notas%20de%20Empenho/NE%2076.pdf" TargetMode="External"/><Relationship Id="rId145" Type="http://schemas.openxmlformats.org/officeDocument/2006/relationships/hyperlink" Target="https://www.mpam.mp.br/images/NE_417_b266a.pdf" TargetMode="External"/><Relationship Id="rId166" Type="http://schemas.openxmlformats.org/officeDocument/2006/relationships/hyperlink" Target="https://www.mpam.mp.br/images/NE_2432_28728.pdf" TargetMode="External"/><Relationship Id="rId187" Type="http://schemas.openxmlformats.org/officeDocument/2006/relationships/hyperlink" Target="https://www.mpam.mp.br/images-j5/DCCON/2026/REEMPENHO/JAN%202026/4o%20TAP%20CT%20022-2023.pdf" TargetMode="External"/><Relationship Id="rId1" Type="http://schemas.openxmlformats.org/officeDocument/2006/relationships/hyperlink" Target="https://www.mpam.mp.br/images-j5/DOF/2026/TRANSPARENCIA/Empenhos%20e%20Favorecidos/Janeiro/Notas%20de%20Empenho/NE%2002.pdf" TargetMode="External"/><Relationship Id="rId212" Type="http://schemas.openxmlformats.org/officeDocument/2006/relationships/hyperlink" Target="https://www.mpam.mp.br/images-j5/DCCON/2026/REEMPENHO/JAN%202026/7o%20TAP%20CC%20004-2022.pdf" TargetMode="External"/><Relationship Id="rId233" Type="http://schemas.openxmlformats.org/officeDocument/2006/relationships/hyperlink" Target="https://www.mpam.mp.br/images-j5/DCCON/2026/REEMPENHO/JAN%202026/7o%20TAP%20CC%20006-2022.pdf" TargetMode="External"/><Relationship Id="rId28" Type="http://schemas.openxmlformats.org/officeDocument/2006/relationships/hyperlink" Target="https://www.mpam.mp.br/images-j5/DOF/2026/TRANSPARENCIA/Empenhos%20e%20Favorecidos/Janeiro/Notas%20de%20Empenho/NE%2031.pdf" TargetMode="External"/><Relationship Id="rId49" Type="http://schemas.openxmlformats.org/officeDocument/2006/relationships/hyperlink" Target="https://www.mpam.mp.br/images-j5/DOF/2026/TRANSPARENCIA/Empenhos%20e%20Favorecidos/Janeiro/Notas%20de%20Empenho%202/NE%20137.pdf" TargetMode="External"/><Relationship Id="rId114" Type="http://schemas.openxmlformats.org/officeDocument/2006/relationships/hyperlink" Target="https://www.mpam.mp.br/images-j5/DOF/2026/TRANSPARENCIA/Empenhos%20e%20Favorecidos/Janeiro/Notas%20de%20Empenho/NE%2088.pdf" TargetMode="External"/><Relationship Id="rId60" Type="http://schemas.openxmlformats.org/officeDocument/2006/relationships/hyperlink" Target="https://www.mpam.mp.br/images-j5/DOF/2026/TRANSPARENCIA/Empenhos%20e%20Favorecidos/Janeiro/Notas%20de%20Empenho/NE%2058.pdf" TargetMode="External"/><Relationship Id="rId81" Type="http://schemas.openxmlformats.org/officeDocument/2006/relationships/hyperlink" Target="https://www.mpam.mp.br/images-j5/DOF/2026/TRANSPARENCIA/Empenhos%20e%20Favorecidos/Janeiro/Notas%20de%20Empenho%202/NE%20124.pdf" TargetMode="External"/><Relationship Id="rId135" Type="http://schemas.openxmlformats.org/officeDocument/2006/relationships/hyperlink" Target="https://www.mpam.mp.br/images/2%C2%BA_TAP_a_CCT_005-2022_-_MP-PGJ_68a3e.pdf" TargetMode="External"/><Relationship Id="rId156" Type="http://schemas.openxmlformats.org/officeDocument/2006/relationships/hyperlink" Target="https://www.mpam.mp.br/images/CT_018-2025_6c360.pdf" TargetMode="External"/><Relationship Id="rId177" Type="http://schemas.openxmlformats.org/officeDocument/2006/relationships/hyperlink" Target="https://www.mpam.mp.br/images-j5/DCCON/2026/REEMPENHO/JAN%202026/5o%20TAP%20CT%20029-2024.pdf" TargetMode="External"/><Relationship Id="rId198" Type="http://schemas.openxmlformats.org/officeDocument/2006/relationships/hyperlink" Target="https://www.mpam.mp.br/images-j5/DCCON/2026/REEMPENHO/JAN%202026/5o%20TAP%20CT%20035-2024.pdf" TargetMode="External"/><Relationship Id="rId202" Type="http://schemas.openxmlformats.org/officeDocument/2006/relationships/hyperlink" Target="https://www.mpam.mp.br/images-j5/DCCON/2026/REEMPENHO/JAN%202026/5o%20TAP%20CT%20027-2024.pdf" TargetMode="External"/><Relationship Id="rId223" Type="http://schemas.openxmlformats.org/officeDocument/2006/relationships/hyperlink" Target="https://www.mpam.mp.br/images-j5/DCCON/2026/REEMPENHO/JAN%202026/1o%20TAP%20CT%20014-2025.pdf" TargetMode="External"/><Relationship Id="rId18" Type="http://schemas.openxmlformats.org/officeDocument/2006/relationships/hyperlink" Target="https://www.mpam.mp.br/images-j5/DOF/2026/TRANSPARENCIA/Empenhos%20e%20Favorecidos/Janeiro/Notas%20de%20Empenho/NE%2021.pdf" TargetMode="External"/><Relationship Id="rId39" Type="http://schemas.openxmlformats.org/officeDocument/2006/relationships/hyperlink" Target="https://www.mpam.mp.br/images-j5/DOF/2026/TRANSPARENCIA/Empenhos%20e%20Favorecidos/Janeiro/Notas%20de%20Empenho/NE%2042.pdf" TargetMode="External"/><Relationship Id="rId50" Type="http://schemas.openxmlformats.org/officeDocument/2006/relationships/hyperlink" Target="https://www.mpam.mp.br/images-j5/DOF/2026/TRANSPARENCIA/Empenhos%20e%20Favorecidos/Janeiro/Notas%20de%20Empenho/NE%2050.pdf" TargetMode="External"/><Relationship Id="rId104" Type="http://schemas.openxmlformats.org/officeDocument/2006/relationships/hyperlink" Target="https://www.mpam.mp.br/images-j5/DOF/2026/TRANSPARENCIA/Empenhos%20e%20Favorecidos/Janeiro/Notas%20de%20Empenho%202/NE%20113.pdf" TargetMode="External"/><Relationship Id="rId125" Type="http://schemas.openxmlformats.org/officeDocument/2006/relationships/hyperlink" Target="https://www.mpam.mp.br/images-j5/DOF/2026/TRANSPARENCIA/Empenhos%20e%20Favorecidos/Janeiro/Notas%20de%20Empenho%202/NE%20103.pdf" TargetMode="External"/><Relationship Id="rId146" Type="http://schemas.openxmlformats.org/officeDocument/2006/relationships/hyperlink" Target="https://www.mpam.mp.br/images/NE_1638_6cf42.pdf" TargetMode="External"/><Relationship Id="rId167" Type="http://schemas.openxmlformats.org/officeDocument/2006/relationships/hyperlink" Target="https://www.mpam.mp.br/images/4%C2%BA_TAP_34d2f.pdf" TargetMode="External"/><Relationship Id="rId188" Type="http://schemas.openxmlformats.org/officeDocument/2006/relationships/hyperlink" Target="https://www.mpam.mp.br/images-j5/DCCON/2026/REEMPENHO/JAN%202026/3o%20TAP%20CT%20007-2023.pdf" TargetMode="External"/><Relationship Id="rId71" Type="http://schemas.openxmlformats.org/officeDocument/2006/relationships/hyperlink" Target="https://www.mpam.mp.br/images-j5/DOF/2026/TRANSPARENCIA/Empenhos%20e%20Favorecidos/Janeiro/Notas%20de%20Empenho/NE%2065.pdf" TargetMode="External"/><Relationship Id="rId92" Type="http://schemas.openxmlformats.org/officeDocument/2006/relationships/hyperlink" Target="https://www.mpam.mp.br/images-j5/DOF/2026/TRANSPARENCIA/Empenhos%20e%20Favorecidos/Janeiro/Notas%20de%20Empenho%202/NE%20119.pdf" TargetMode="External"/><Relationship Id="rId213" Type="http://schemas.openxmlformats.org/officeDocument/2006/relationships/hyperlink" Target="https://www.mpam.mp.br/images-j5/DCCON/2026/REEMPENHO/JAN%202026/3o%20TAP%20CT%20015-2023.pdf" TargetMode="External"/><Relationship Id="rId234" Type="http://schemas.openxmlformats.org/officeDocument/2006/relationships/hyperlink" Target="https://www.mpam.mp.br/images-j5/DCCON/2026/REEMPENHO/JAN%202026/5o%20TAP%20CT%20008-2021.pdf" TargetMode="External"/><Relationship Id="rId2" Type="http://schemas.openxmlformats.org/officeDocument/2006/relationships/hyperlink" Target="https://www.mpam.mp.br/images-j5/DOF/2026/TRANSPARENCIA/Empenhos%20e%20Favorecidos/Janeiro/Notas%20de%20Empenho/NE%2003.pdf" TargetMode="External"/><Relationship Id="rId29" Type="http://schemas.openxmlformats.org/officeDocument/2006/relationships/hyperlink" Target="https://www.mpam.mp.br/images-j5/DOF/2026/TRANSPARENCIA/Empenhos%20e%20Favorecidos/Janeiro/Notas%20de%20Empenho/NE%2032.pdf" TargetMode="External"/><Relationship Id="rId40" Type="http://schemas.openxmlformats.org/officeDocument/2006/relationships/hyperlink" Target="https://www.mpam.mp.br/images-j5/DOF/2026/TRANSPARENCIA/Empenhos%20e%20Favorecidos/Janeiro/Notas%20de%20Empenho/NE%2043.pdf" TargetMode="External"/><Relationship Id="rId115" Type="http://schemas.openxmlformats.org/officeDocument/2006/relationships/hyperlink" Target="https://www.mpam.mp.br/images-j5/DOF/2026/TRANSPARENCIA/Empenhos%20e%20Favorecidos/Janeiro/Notas%20de%20Empenho%202/NE%20108.pdf" TargetMode="External"/><Relationship Id="rId136" Type="http://schemas.openxmlformats.org/officeDocument/2006/relationships/hyperlink" Target="https://www.mpam.mp.br/images/NE_54_2db90.pdf" TargetMode="External"/><Relationship Id="rId157" Type="http://schemas.openxmlformats.org/officeDocument/2006/relationships/hyperlink" Target="https://www.mpam.mp.br/images/NE_2072_fb092.pdf" TargetMode="External"/><Relationship Id="rId178" Type="http://schemas.openxmlformats.org/officeDocument/2006/relationships/hyperlink" Target="https://www.mpam.mp.br/images-j5/DCCON/2026/TERMOS%20ADITIVOS/1o%20TA%20ao%20CT%20018-2025.pdf" TargetMode="External"/><Relationship Id="rId61" Type="http://schemas.openxmlformats.org/officeDocument/2006/relationships/hyperlink" Target="https://www.mpam.mp.br/images-j5/DOF/2026/TRANSPARENCIA/Empenhos%20e%20Favorecidos/Janeiro/Notas%20de%20Empenho/NE%2059.pdf" TargetMode="External"/><Relationship Id="rId82" Type="http://schemas.openxmlformats.org/officeDocument/2006/relationships/hyperlink" Target="https://www.mpam.mp.br/images-j5/DOF/2026/TRANSPARENCIA/Empenhos%20e%20Favorecidos/Janeiro/Notas%20de%20Empenho/NE%2071.pdf" TargetMode="External"/><Relationship Id="rId199" Type="http://schemas.openxmlformats.org/officeDocument/2006/relationships/hyperlink" Target="https://www.mpam.mp.br/images-j5/DCCON/2026/REEMPENHO/JAN%202026/3o%20TAP%20CT%20003-2024.pdf" TargetMode="External"/><Relationship Id="rId203" Type="http://schemas.openxmlformats.org/officeDocument/2006/relationships/hyperlink" Target="https://www.mpam.mp.br/images-j5/DCCON/2026/REEMPENHO/JAN%202026/1o%20TAP%20CT%20022-2025.pdf" TargetMode="External"/><Relationship Id="rId19" Type="http://schemas.openxmlformats.org/officeDocument/2006/relationships/hyperlink" Target="https://www.mpam.mp.br/images-j5/DOF/2026/TRANSPARENCIA/Empenhos%20e%20Favorecidos/Janeiro/Notas%20de%20Empenho/NE%2022.pdf" TargetMode="External"/><Relationship Id="rId224" Type="http://schemas.openxmlformats.org/officeDocument/2006/relationships/hyperlink" Target="https://www.mpam.mp.br/images-j5/DCCON/2026/REEMPENHO/JAN%202026/6o%20TAP%20CT%20023-2024.pdf" TargetMode="External"/><Relationship Id="rId30" Type="http://schemas.openxmlformats.org/officeDocument/2006/relationships/hyperlink" Target="https://www.mpam.mp.br/images-j5/DOF/2026/TRANSPARENCIA/Empenhos%20e%20Favorecidos/Janeiro/Notas%20de%20Empenho/NE%2033.pdf" TargetMode="External"/><Relationship Id="rId105" Type="http://schemas.openxmlformats.org/officeDocument/2006/relationships/hyperlink" Target="https://www.mpam.mp.br/images-j5/DOF/2026/TRANSPARENCIA/Empenhos%20e%20Favorecidos/Janeiro/Notas%20de%20Empenho/NE%2083.pdf" TargetMode="External"/><Relationship Id="rId126" Type="http://schemas.openxmlformats.org/officeDocument/2006/relationships/hyperlink" Target="https://www.mpam.mp.br/images-j5/DOF/2026/TRANSPARENCIA/Empenhos%20e%20Favorecidos/Janeiro/Notas%20de%20Empenho/NE%2094.pdf" TargetMode="External"/><Relationship Id="rId147" Type="http://schemas.openxmlformats.org/officeDocument/2006/relationships/hyperlink" Target="https://www.mpam.mp.br/images/NE_1640_793f7.pdf" TargetMode="External"/><Relationship Id="rId168" Type="http://schemas.openxmlformats.org/officeDocument/2006/relationships/hyperlink" Target="https://www.mpam.mp.br/images/NE_2434_75e2b.pdf" TargetMode="External"/><Relationship Id="rId51" Type="http://schemas.openxmlformats.org/officeDocument/2006/relationships/hyperlink" Target="https://www.mpam.mp.br/images-j5/DOF/2026/TRANSPARENCIA/Empenhos%20e%20Favorecidos/Janeiro/Notas%20de%20Empenho%202/NE%20136.pdf" TargetMode="External"/><Relationship Id="rId72" Type="http://schemas.openxmlformats.org/officeDocument/2006/relationships/hyperlink" Target="https://www.mpam.mp.br/images-j5/DOF/2026/TRANSPARENCIA/Empenhos%20e%20Favorecidos/Janeiro/Notas%20de%20Empenho%202/NE%20128.pdf" TargetMode="External"/><Relationship Id="rId93" Type="http://schemas.openxmlformats.org/officeDocument/2006/relationships/hyperlink" Target="https://www.mpam.mp.br/images-j5/DOF/2026/TRANSPARENCIA/Empenhos%20e%20Favorecidos/Janeiro/Notas%20de%20Empenho/NE%2077.pdf" TargetMode="External"/><Relationship Id="rId189" Type="http://schemas.openxmlformats.org/officeDocument/2006/relationships/hyperlink" Target="https://www.mpam.mp.br/images-j5/DCCON/2026/REEMPENHO/JAN%202026/3o%20TAP%20CT%20007-2023.pdf" TargetMode="External"/><Relationship Id="rId3" Type="http://schemas.openxmlformats.org/officeDocument/2006/relationships/hyperlink" Target="https://www.mpam.mp.br/images-j5/DOF/2026/TRANSPARENCIA/Empenhos%20e%20Favorecidos/Janeiro/Notas%20de%20Empenho/NE%2004.pdf" TargetMode="External"/><Relationship Id="rId214" Type="http://schemas.openxmlformats.org/officeDocument/2006/relationships/hyperlink" Target="https://www.mpam.mp.br/images-j5/DCCON/2026/REEMPENHO/JAN%202026/3o%20TAP%20CT%20019-2024.pdf" TargetMode="External"/><Relationship Id="rId235" Type="http://schemas.openxmlformats.org/officeDocument/2006/relationships/hyperlink" Target="https://www.mpam.mp.br/images-j5/DCCON/2026/REEMPENHO/JAN%202026/1o%20TAP%20CT%20013-2025.pdf" TargetMode="External"/><Relationship Id="rId116" Type="http://schemas.openxmlformats.org/officeDocument/2006/relationships/hyperlink" Target="https://www.mpam.mp.br/images-j5/DOF/2026/TRANSPARENCIA/Empenhos%20e%20Favorecidos/Janeiro/Notas%20de%20Empenho/NE%2089.pdf" TargetMode="External"/><Relationship Id="rId137" Type="http://schemas.openxmlformats.org/officeDocument/2006/relationships/hyperlink" Target="https://www.mpam.mp.br/images/NE_280_894df.pdf" TargetMode="External"/><Relationship Id="rId158" Type="http://schemas.openxmlformats.org/officeDocument/2006/relationships/hyperlink" Target="https://www.mpam.mp.br/images/NE_2088_b0812.pdf" TargetMode="External"/><Relationship Id="rId20" Type="http://schemas.openxmlformats.org/officeDocument/2006/relationships/hyperlink" Target="https://www.mpam.mp.br/images-j5/DOF/2026/TRANSPARENCIA/Empenhos%20e%20Favorecidos/Janeiro/Notas%20de%20Empenho/NE%2023.pdf" TargetMode="External"/><Relationship Id="rId41" Type="http://schemas.openxmlformats.org/officeDocument/2006/relationships/hyperlink" Target="https://www.mpam.mp.br/images-j5/DOF/2026/TRANSPARENCIA/Empenhos%20e%20Favorecidos/Janeiro/Notas%20de%20Empenho/NE%2044.pdf" TargetMode="External"/><Relationship Id="rId62" Type="http://schemas.openxmlformats.org/officeDocument/2006/relationships/hyperlink" Target="https://www.mpam.mp.br/images-j5/DOF/2026/TRANSPARENCIA/Empenhos%20e%20Favorecidos/Janeiro/Notas%20de%20Empenho/NE%2060.pdf" TargetMode="External"/><Relationship Id="rId83" Type="http://schemas.openxmlformats.org/officeDocument/2006/relationships/hyperlink" Target="https://www.mpam.mp.br/images-j5/DOF/2026/TRANSPARENCIA/Empenhos%20e%20Favorecidos/Janeiro/Notas%20de%20Empenho/NE%2072.pdf" TargetMode="External"/><Relationship Id="rId179" Type="http://schemas.openxmlformats.org/officeDocument/2006/relationships/hyperlink" Target="https://www.mpam.mp.br/images-j5/DCCON/2026/REEMPENHO/JAN%202026/5o%20TAP%20CT%20025-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1">
    <pageSetUpPr fitToPage="1"/>
  </sheetPr>
  <dimension ref="A1:HY251"/>
  <sheetViews>
    <sheetView tabSelected="1" topLeftCell="A168" zoomScale="70" zoomScaleNormal="70" zoomScaleSheetLayoutView="55" workbookViewId="0">
      <selection activeCell="A246" sqref="A246"/>
    </sheetView>
  </sheetViews>
  <sheetFormatPr defaultRowHeight="16.5"/>
  <cols>
    <col min="1" max="1" width="67.75" style="25" customWidth="1"/>
    <col min="2" max="2" width="23.75" style="25" customWidth="1"/>
    <col min="3" max="3" width="112.375" style="46" customWidth="1"/>
    <col min="4" max="4" width="26.125" style="47" customWidth="1"/>
    <col min="5" max="5" width="29.125" style="47" customWidth="1"/>
    <col min="6" max="6" width="22.875" style="47" customWidth="1"/>
    <col min="7" max="7" width="25.5" style="25" customWidth="1"/>
    <col min="8" max="8" width="29.875" style="24" customWidth="1"/>
    <col min="9" max="9" width="30.125" style="25" customWidth="1"/>
    <col min="10" max="10" width="23.625" style="1" customWidth="1"/>
    <col min="11" max="11" width="13.125" style="1" bestFit="1" customWidth="1"/>
    <col min="12" max="12" width="9" style="1"/>
    <col min="13" max="13" width="13.125" style="1" bestFit="1" customWidth="1"/>
    <col min="14" max="16384" width="9" style="1"/>
  </cols>
  <sheetData>
    <row r="1" spans="1:233" ht="18">
      <c r="A1" s="1"/>
      <c r="B1" s="1"/>
      <c r="C1" s="8"/>
      <c r="D1" s="3"/>
      <c r="E1" s="3"/>
      <c r="F1" s="4"/>
      <c r="G1" s="1"/>
      <c r="H1" s="8"/>
      <c r="I1" s="1"/>
    </row>
    <row r="2" spans="1:233" ht="68.25" customHeight="1">
      <c r="A2" s="128" t="s">
        <v>29</v>
      </c>
      <c r="B2" s="128"/>
      <c r="C2" s="128"/>
      <c r="D2" s="128"/>
      <c r="E2" s="128"/>
      <c r="F2" s="128"/>
      <c r="G2" s="128"/>
      <c r="H2" s="128"/>
      <c r="I2" s="128"/>
    </row>
    <row r="3" spans="1:233" ht="27.75" customHeight="1">
      <c r="A3" s="127" t="s">
        <v>0</v>
      </c>
      <c r="B3" s="127"/>
      <c r="C3" s="127"/>
      <c r="D3" s="127"/>
      <c r="E3" s="127"/>
      <c r="F3" s="127"/>
      <c r="G3" s="127"/>
      <c r="H3" s="127"/>
      <c r="I3" s="127"/>
    </row>
    <row r="4" spans="1:233" ht="18">
      <c r="A4" s="1"/>
      <c r="B4" s="1"/>
      <c r="C4" s="2"/>
      <c r="D4" s="3"/>
      <c r="E4" s="3"/>
      <c r="F4" s="4"/>
      <c r="G4" s="1"/>
      <c r="H4" s="8"/>
      <c r="I4" s="1"/>
    </row>
    <row r="5" spans="1:233" ht="23.25">
      <c r="A5" s="129" t="s">
        <v>1</v>
      </c>
      <c r="B5" s="129"/>
      <c r="C5" s="129"/>
      <c r="D5" s="129"/>
      <c r="E5" s="129"/>
      <c r="F5" s="129"/>
      <c r="G5" s="129"/>
      <c r="H5" s="129"/>
      <c r="I5" s="129"/>
    </row>
    <row r="6" spans="1:233" s="7" customFormat="1" ht="33">
      <c r="A6" s="5" t="s">
        <v>2</v>
      </c>
      <c r="B6" s="5" t="s">
        <v>3</v>
      </c>
      <c r="C6" s="5" t="s">
        <v>4</v>
      </c>
      <c r="D6" s="5" t="s">
        <v>5</v>
      </c>
      <c r="E6" s="5" t="s">
        <v>6</v>
      </c>
      <c r="F6" s="6" t="s">
        <v>7</v>
      </c>
      <c r="G6" s="5" t="s">
        <v>8</v>
      </c>
      <c r="H6" s="5" t="s">
        <v>9</v>
      </c>
      <c r="I6" s="5" t="s">
        <v>10</v>
      </c>
    </row>
    <row r="7" spans="1:233" s="106" customFormat="1" ht="45" customHeight="1">
      <c r="A7" s="95" t="s">
        <v>30</v>
      </c>
      <c r="B7" s="96">
        <v>84468636000152</v>
      </c>
      <c r="C7" s="115" t="s">
        <v>228</v>
      </c>
      <c r="D7" s="100" t="s">
        <v>360</v>
      </c>
      <c r="E7" s="95" t="s">
        <v>364</v>
      </c>
      <c r="F7" s="108" t="s">
        <v>93</v>
      </c>
      <c r="G7" s="91">
        <v>551675.4</v>
      </c>
      <c r="H7" s="91">
        <v>0</v>
      </c>
      <c r="I7" s="91">
        <v>0</v>
      </c>
      <c r="J7" s="92"/>
      <c r="K7" s="105"/>
      <c r="L7" s="92"/>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c r="BG7" s="105"/>
      <c r="BH7" s="105"/>
      <c r="BI7" s="105"/>
      <c r="BJ7" s="105"/>
      <c r="BK7" s="105"/>
      <c r="BL7" s="105"/>
      <c r="BM7" s="105"/>
      <c r="BN7" s="105"/>
      <c r="BO7" s="105"/>
      <c r="BP7" s="105"/>
      <c r="BQ7" s="105"/>
      <c r="BR7" s="105"/>
      <c r="BS7" s="105"/>
      <c r="BT7" s="105"/>
      <c r="BU7" s="105"/>
      <c r="BV7" s="105"/>
      <c r="BW7" s="105"/>
      <c r="BX7" s="105"/>
      <c r="BY7" s="105"/>
      <c r="BZ7" s="105"/>
      <c r="CA7" s="105"/>
      <c r="CB7" s="105"/>
      <c r="CC7" s="105"/>
      <c r="CD7" s="105"/>
      <c r="CE7" s="105"/>
      <c r="CF7" s="105"/>
      <c r="CG7" s="105"/>
      <c r="CH7" s="105"/>
      <c r="CI7" s="105"/>
      <c r="CJ7" s="105"/>
      <c r="CK7" s="105"/>
      <c r="CL7" s="105"/>
      <c r="CM7" s="105"/>
      <c r="CN7" s="105"/>
      <c r="CO7" s="105"/>
      <c r="CP7" s="105"/>
      <c r="CQ7" s="105"/>
      <c r="CR7" s="105"/>
      <c r="CS7" s="105"/>
      <c r="CT7" s="105"/>
      <c r="CU7" s="105"/>
      <c r="CV7" s="105"/>
      <c r="CW7" s="105"/>
      <c r="CX7" s="105"/>
      <c r="CY7" s="105"/>
      <c r="CZ7" s="105"/>
      <c r="DA7" s="105"/>
      <c r="DB7" s="105"/>
      <c r="DC7" s="105"/>
      <c r="DD7" s="105"/>
      <c r="DE7" s="105"/>
      <c r="DF7" s="105"/>
      <c r="DG7" s="105"/>
      <c r="DH7" s="105"/>
      <c r="DI7" s="105"/>
      <c r="DJ7" s="105"/>
      <c r="DK7" s="105"/>
      <c r="DL7" s="105"/>
      <c r="DM7" s="105"/>
      <c r="DN7" s="105"/>
      <c r="DO7" s="105"/>
      <c r="DP7" s="105"/>
      <c r="DQ7" s="105"/>
      <c r="DR7" s="105"/>
      <c r="DS7" s="105"/>
      <c r="DT7" s="105"/>
      <c r="DU7" s="105"/>
      <c r="DV7" s="105"/>
      <c r="DW7" s="105"/>
      <c r="DX7" s="105"/>
      <c r="DY7" s="105"/>
      <c r="DZ7" s="105"/>
      <c r="EA7" s="105"/>
      <c r="EB7" s="105"/>
      <c r="EC7" s="105"/>
      <c r="ED7" s="105"/>
      <c r="EE7" s="105"/>
      <c r="EF7" s="105"/>
      <c r="EG7" s="105"/>
      <c r="EH7" s="105"/>
      <c r="EI7" s="105"/>
      <c r="EJ7" s="105"/>
      <c r="EK7" s="105"/>
      <c r="EL7" s="105"/>
      <c r="EM7" s="105"/>
      <c r="EN7" s="105"/>
      <c r="EO7" s="105"/>
      <c r="EP7" s="105"/>
      <c r="EQ7" s="105"/>
      <c r="ER7" s="105"/>
      <c r="ES7" s="105"/>
      <c r="ET7" s="105"/>
      <c r="EU7" s="105"/>
      <c r="EV7" s="105"/>
      <c r="EW7" s="105"/>
      <c r="EX7" s="105"/>
      <c r="EY7" s="105"/>
      <c r="EZ7" s="105"/>
      <c r="FA7" s="105"/>
      <c r="FB7" s="105"/>
      <c r="FC7" s="105"/>
      <c r="FD7" s="105"/>
      <c r="FE7" s="105"/>
      <c r="FF7" s="105"/>
      <c r="FG7" s="105"/>
      <c r="FH7" s="105"/>
      <c r="FI7" s="105"/>
      <c r="FJ7" s="105"/>
      <c r="FK7" s="105"/>
      <c r="FL7" s="105"/>
      <c r="FM7" s="105"/>
      <c r="FN7" s="105"/>
      <c r="FO7" s="105"/>
      <c r="FP7" s="105"/>
      <c r="FQ7" s="105"/>
      <c r="FR7" s="105"/>
      <c r="FS7" s="105"/>
      <c r="FT7" s="105"/>
      <c r="FU7" s="105"/>
      <c r="FV7" s="105"/>
      <c r="FW7" s="105"/>
      <c r="FX7" s="105"/>
      <c r="FY7" s="105"/>
      <c r="FZ7" s="105"/>
      <c r="GA7" s="105"/>
      <c r="GB7" s="105"/>
      <c r="GC7" s="105"/>
      <c r="GD7" s="105"/>
      <c r="GE7" s="105"/>
      <c r="GF7" s="105"/>
      <c r="GG7" s="105"/>
      <c r="GH7" s="105"/>
      <c r="GI7" s="105"/>
      <c r="GJ7" s="105"/>
      <c r="GK7" s="105"/>
      <c r="GL7" s="105"/>
      <c r="GM7" s="105"/>
      <c r="GN7" s="105"/>
      <c r="GO7" s="105"/>
      <c r="GP7" s="105"/>
      <c r="GQ7" s="105"/>
      <c r="GR7" s="105"/>
      <c r="GS7" s="105"/>
      <c r="GT7" s="105"/>
      <c r="GU7" s="105"/>
      <c r="GV7" s="105"/>
      <c r="GW7" s="105"/>
      <c r="GX7" s="105"/>
      <c r="GY7" s="105"/>
      <c r="GZ7" s="105"/>
      <c r="HA7" s="105"/>
      <c r="HB7" s="105"/>
      <c r="HC7" s="105"/>
      <c r="HD7" s="105"/>
      <c r="HE7" s="105"/>
      <c r="HF7" s="105"/>
      <c r="HG7" s="105"/>
      <c r="HH7" s="105"/>
      <c r="HI7" s="105"/>
      <c r="HJ7" s="105"/>
      <c r="HK7" s="105"/>
      <c r="HL7" s="105"/>
      <c r="HM7" s="105"/>
      <c r="HN7" s="105"/>
      <c r="HO7" s="105"/>
      <c r="HP7" s="105"/>
      <c r="HQ7" s="105"/>
      <c r="HR7" s="105"/>
      <c r="HS7" s="105"/>
      <c r="HT7" s="105"/>
      <c r="HU7" s="105"/>
      <c r="HV7" s="105"/>
      <c r="HW7" s="105"/>
      <c r="HX7" s="105"/>
      <c r="HY7" s="105"/>
    </row>
    <row r="8" spans="1:233" s="106" customFormat="1" ht="45" customHeight="1">
      <c r="A8" s="95" t="s">
        <v>30</v>
      </c>
      <c r="B8" s="96">
        <v>84468636000152</v>
      </c>
      <c r="C8" s="110" t="s">
        <v>229</v>
      </c>
      <c r="D8" s="100" t="s">
        <v>360</v>
      </c>
      <c r="E8" s="95" t="s">
        <v>364</v>
      </c>
      <c r="F8" s="109" t="s">
        <v>94</v>
      </c>
      <c r="G8" s="91">
        <v>506186.04</v>
      </c>
      <c r="H8" s="91">
        <v>0</v>
      </c>
      <c r="I8" s="91">
        <v>0</v>
      </c>
      <c r="J8" s="92"/>
      <c r="K8" s="105"/>
      <c r="L8" s="92"/>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105"/>
      <c r="BF8" s="105"/>
      <c r="BG8" s="105"/>
      <c r="BH8" s="105"/>
      <c r="BI8" s="105"/>
      <c r="BJ8" s="105"/>
      <c r="BK8" s="105"/>
      <c r="BL8" s="105"/>
      <c r="BM8" s="105"/>
      <c r="BN8" s="105"/>
      <c r="BO8" s="105"/>
      <c r="BP8" s="105"/>
      <c r="BQ8" s="105"/>
      <c r="BR8" s="105"/>
      <c r="BS8" s="105"/>
      <c r="BT8" s="105"/>
      <c r="BU8" s="105"/>
      <c r="BV8" s="105"/>
      <c r="BW8" s="105"/>
      <c r="BX8" s="105"/>
      <c r="BY8" s="105"/>
      <c r="BZ8" s="105"/>
      <c r="CA8" s="105"/>
      <c r="CB8" s="105"/>
      <c r="CC8" s="105"/>
      <c r="CD8" s="105"/>
      <c r="CE8" s="105"/>
      <c r="CF8" s="105"/>
      <c r="CG8" s="105"/>
      <c r="CH8" s="105"/>
      <c r="CI8" s="105"/>
      <c r="CJ8" s="105"/>
      <c r="CK8" s="105"/>
      <c r="CL8" s="105"/>
      <c r="CM8" s="105"/>
      <c r="CN8" s="105"/>
      <c r="CO8" s="105"/>
      <c r="CP8" s="105"/>
      <c r="CQ8" s="105"/>
      <c r="CR8" s="105"/>
      <c r="CS8" s="105"/>
      <c r="CT8" s="105"/>
      <c r="CU8" s="105"/>
      <c r="CV8" s="105"/>
      <c r="CW8" s="105"/>
      <c r="CX8" s="105"/>
      <c r="CY8" s="105"/>
      <c r="CZ8" s="105"/>
      <c r="DA8" s="105"/>
      <c r="DB8" s="105"/>
      <c r="DC8" s="105"/>
      <c r="DD8" s="105"/>
      <c r="DE8" s="105"/>
      <c r="DF8" s="105"/>
      <c r="DG8" s="105"/>
      <c r="DH8" s="105"/>
      <c r="DI8" s="105"/>
      <c r="DJ8" s="105"/>
      <c r="DK8" s="105"/>
      <c r="DL8" s="105"/>
      <c r="DM8" s="105"/>
      <c r="DN8" s="105"/>
      <c r="DO8" s="105"/>
      <c r="DP8" s="105"/>
      <c r="DQ8" s="105"/>
      <c r="DR8" s="105"/>
      <c r="DS8" s="105"/>
      <c r="DT8" s="105"/>
      <c r="DU8" s="105"/>
      <c r="DV8" s="105"/>
      <c r="DW8" s="105"/>
      <c r="DX8" s="105"/>
      <c r="DY8" s="105"/>
      <c r="DZ8" s="105"/>
      <c r="EA8" s="105"/>
      <c r="EB8" s="105"/>
      <c r="EC8" s="105"/>
      <c r="ED8" s="105"/>
      <c r="EE8" s="105"/>
      <c r="EF8" s="105"/>
      <c r="EG8" s="105"/>
      <c r="EH8" s="105"/>
      <c r="EI8" s="105"/>
      <c r="EJ8" s="105"/>
      <c r="EK8" s="105"/>
      <c r="EL8" s="105"/>
      <c r="EM8" s="105"/>
      <c r="EN8" s="105"/>
      <c r="EO8" s="105"/>
      <c r="EP8" s="105"/>
      <c r="EQ8" s="105"/>
      <c r="ER8" s="105"/>
      <c r="ES8" s="105"/>
      <c r="ET8" s="105"/>
      <c r="EU8" s="105"/>
      <c r="EV8" s="105"/>
      <c r="EW8" s="105"/>
      <c r="EX8" s="105"/>
      <c r="EY8" s="105"/>
      <c r="EZ8" s="105"/>
      <c r="FA8" s="105"/>
      <c r="FB8" s="105"/>
      <c r="FC8" s="105"/>
      <c r="FD8" s="105"/>
      <c r="FE8" s="105"/>
      <c r="FF8" s="105"/>
      <c r="FG8" s="105"/>
      <c r="FH8" s="105"/>
      <c r="FI8" s="105"/>
      <c r="FJ8" s="105"/>
      <c r="FK8" s="105"/>
      <c r="FL8" s="105"/>
      <c r="FM8" s="105"/>
      <c r="FN8" s="105"/>
      <c r="FO8" s="105"/>
      <c r="FP8" s="105"/>
      <c r="FQ8" s="105"/>
      <c r="FR8" s="105"/>
      <c r="FS8" s="105"/>
      <c r="FT8" s="105"/>
      <c r="FU8" s="105"/>
      <c r="FV8" s="105"/>
      <c r="FW8" s="105"/>
      <c r="FX8" s="105"/>
      <c r="FY8" s="105"/>
      <c r="FZ8" s="105"/>
      <c r="GA8" s="105"/>
      <c r="GB8" s="105"/>
      <c r="GC8" s="105"/>
      <c r="GD8" s="105"/>
      <c r="GE8" s="105"/>
      <c r="GF8" s="105"/>
      <c r="GG8" s="105"/>
      <c r="GH8" s="105"/>
      <c r="GI8" s="105"/>
      <c r="GJ8" s="105"/>
      <c r="GK8" s="105"/>
      <c r="GL8" s="105"/>
      <c r="GM8" s="105"/>
      <c r="GN8" s="105"/>
      <c r="GO8" s="105"/>
      <c r="GP8" s="105"/>
      <c r="GQ8" s="105"/>
      <c r="GR8" s="105"/>
      <c r="GS8" s="105"/>
      <c r="GT8" s="105"/>
      <c r="GU8" s="105"/>
      <c r="GV8" s="105"/>
      <c r="GW8" s="105"/>
      <c r="GX8" s="105"/>
      <c r="GY8" s="105"/>
      <c r="GZ8" s="105"/>
      <c r="HA8" s="105"/>
      <c r="HB8" s="105"/>
      <c r="HC8" s="105"/>
      <c r="HD8" s="105"/>
      <c r="HE8" s="105"/>
      <c r="HF8" s="105"/>
      <c r="HG8" s="105"/>
      <c r="HH8" s="105"/>
      <c r="HI8" s="105"/>
      <c r="HJ8" s="105"/>
      <c r="HK8" s="105"/>
      <c r="HL8" s="105"/>
      <c r="HM8" s="105"/>
      <c r="HN8" s="105"/>
      <c r="HO8" s="105"/>
      <c r="HP8" s="105"/>
      <c r="HQ8" s="105"/>
      <c r="HR8" s="105"/>
      <c r="HS8" s="105"/>
      <c r="HT8" s="105"/>
      <c r="HU8" s="105"/>
      <c r="HV8" s="105"/>
      <c r="HW8" s="105"/>
      <c r="HX8" s="105"/>
      <c r="HY8" s="105"/>
    </row>
    <row r="9" spans="1:233" s="106" customFormat="1" ht="45" customHeight="1">
      <c r="A9" s="95" t="s">
        <v>31</v>
      </c>
      <c r="B9" s="96">
        <v>2037069000115</v>
      </c>
      <c r="C9" s="110" t="s">
        <v>230</v>
      </c>
      <c r="D9" s="100" t="s">
        <v>361</v>
      </c>
      <c r="E9" s="95" t="s">
        <v>365</v>
      </c>
      <c r="F9" s="109" t="s">
        <v>95</v>
      </c>
      <c r="G9" s="91">
        <v>294319.68</v>
      </c>
      <c r="H9" s="91">
        <v>2120.91</v>
      </c>
      <c r="I9" s="91">
        <v>2120.91</v>
      </c>
      <c r="J9" s="92"/>
      <c r="K9" s="105"/>
      <c r="L9" s="92"/>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c r="BA9" s="105"/>
      <c r="BB9" s="105"/>
      <c r="BC9" s="105"/>
      <c r="BD9" s="105"/>
      <c r="BE9" s="105"/>
      <c r="BF9" s="105"/>
      <c r="BG9" s="105"/>
      <c r="BH9" s="105"/>
      <c r="BI9" s="105"/>
      <c r="BJ9" s="105"/>
      <c r="BK9" s="105"/>
      <c r="BL9" s="105"/>
      <c r="BM9" s="105"/>
      <c r="BN9" s="105"/>
      <c r="BO9" s="105"/>
      <c r="BP9" s="105"/>
      <c r="BQ9" s="105"/>
      <c r="BR9" s="105"/>
      <c r="BS9" s="105"/>
      <c r="BT9" s="105"/>
      <c r="BU9" s="105"/>
      <c r="BV9" s="105"/>
      <c r="BW9" s="105"/>
      <c r="BX9" s="105"/>
      <c r="BY9" s="105"/>
      <c r="BZ9" s="105"/>
      <c r="CA9" s="105"/>
      <c r="CB9" s="105"/>
      <c r="CC9" s="105"/>
      <c r="CD9" s="105"/>
      <c r="CE9" s="105"/>
      <c r="CF9" s="105"/>
      <c r="CG9" s="105"/>
      <c r="CH9" s="105"/>
      <c r="CI9" s="105"/>
      <c r="CJ9" s="105"/>
      <c r="CK9" s="105"/>
      <c r="CL9" s="105"/>
      <c r="CM9" s="105"/>
      <c r="CN9" s="105"/>
      <c r="CO9" s="105"/>
      <c r="CP9" s="105"/>
      <c r="CQ9" s="105"/>
      <c r="CR9" s="105"/>
      <c r="CS9" s="105"/>
      <c r="CT9" s="105"/>
      <c r="CU9" s="105"/>
      <c r="CV9" s="105"/>
      <c r="CW9" s="105"/>
      <c r="CX9" s="105"/>
      <c r="CY9" s="105"/>
      <c r="CZ9" s="105"/>
      <c r="DA9" s="105"/>
      <c r="DB9" s="105"/>
      <c r="DC9" s="105"/>
      <c r="DD9" s="105"/>
      <c r="DE9" s="105"/>
      <c r="DF9" s="105"/>
      <c r="DG9" s="105"/>
      <c r="DH9" s="105"/>
      <c r="DI9" s="105"/>
      <c r="DJ9" s="105"/>
      <c r="DK9" s="105"/>
      <c r="DL9" s="105"/>
      <c r="DM9" s="105"/>
      <c r="DN9" s="105"/>
      <c r="DO9" s="105"/>
      <c r="DP9" s="105"/>
      <c r="DQ9" s="105"/>
      <c r="DR9" s="105"/>
      <c r="DS9" s="105"/>
      <c r="DT9" s="105"/>
      <c r="DU9" s="105"/>
      <c r="DV9" s="105"/>
      <c r="DW9" s="105"/>
      <c r="DX9" s="105"/>
      <c r="DY9" s="105"/>
      <c r="DZ9" s="105"/>
      <c r="EA9" s="105"/>
      <c r="EB9" s="105"/>
      <c r="EC9" s="105"/>
      <c r="ED9" s="105"/>
      <c r="EE9" s="105"/>
      <c r="EF9" s="105"/>
      <c r="EG9" s="105"/>
      <c r="EH9" s="105"/>
      <c r="EI9" s="105"/>
      <c r="EJ9" s="105"/>
      <c r="EK9" s="105"/>
      <c r="EL9" s="105"/>
      <c r="EM9" s="105"/>
      <c r="EN9" s="105"/>
      <c r="EO9" s="105"/>
      <c r="EP9" s="105"/>
      <c r="EQ9" s="105"/>
      <c r="ER9" s="105"/>
      <c r="ES9" s="105"/>
      <c r="ET9" s="105"/>
      <c r="EU9" s="105"/>
      <c r="EV9" s="105"/>
      <c r="EW9" s="105"/>
      <c r="EX9" s="105"/>
      <c r="EY9" s="105"/>
      <c r="EZ9" s="105"/>
      <c r="FA9" s="105"/>
      <c r="FB9" s="105"/>
      <c r="FC9" s="105"/>
      <c r="FD9" s="105"/>
      <c r="FE9" s="105"/>
      <c r="FF9" s="105"/>
      <c r="FG9" s="105"/>
      <c r="FH9" s="105"/>
      <c r="FI9" s="105"/>
      <c r="FJ9" s="105"/>
      <c r="FK9" s="105"/>
      <c r="FL9" s="105"/>
      <c r="FM9" s="105"/>
      <c r="FN9" s="105"/>
      <c r="FO9" s="105"/>
      <c r="FP9" s="105"/>
      <c r="FQ9" s="105"/>
      <c r="FR9" s="105"/>
      <c r="FS9" s="105"/>
      <c r="FT9" s="105"/>
      <c r="FU9" s="105"/>
      <c r="FV9" s="105"/>
      <c r="FW9" s="105"/>
      <c r="FX9" s="105"/>
      <c r="FY9" s="105"/>
      <c r="FZ9" s="105"/>
      <c r="GA9" s="105"/>
      <c r="GB9" s="105"/>
      <c r="GC9" s="105"/>
      <c r="GD9" s="105"/>
      <c r="GE9" s="105"/>
      <c r="GF9" s="105"/>
      <c r="GG9" s="105"/>
      <c r="GH9" s="105"/>
      <c r="GI9" s="105"/>
      <c r="GJ9" s="105"/>
      <c r="GK9" s="105"/>
      <c r="GL9" s="105"/>
      <c r="GM9" s="105"/>
      <c r="GN9" s="105"/>
      <c r="GO9" s="105"/>
      <c r="GP9" s="105"/>
      <c r="GQ9" s="105"/>
      <c r="GR9" s="105"/>
      <c r="GS9" s="105"/>
      <c r="GT9" s="105"/>
      <c r="GU9" s="105"/>
      <c r="GV9" s="105"/>
      <c r="GW9" s="105"/>
      <c r="GX9" s="105"/>
      <c r="GY9" s="105"/>
      <c r="GZ9" s="105"/>
      <c r="HA9" s="105"/>
      <c r="HB9" s="105"/>
      <c r="HC9" s="105"/>
      <c r="HD9" s="105"/>
      <c r="HE9" s="105"/>
      <c r="HF9" s="105"/>
      <c r="HG9" s="105"/>
      <c r="HH9" s="105"/>
      <c r="HI9" s="105"/>
      <c r="HJ9" s="105"/>
      <c r="HK9" s="105"/>
      <c r="HL9" s="105"/>
      <c r="HM9" s="105"/>
      <c r="HN9" s="105"/>
      <c r="HO9" s="105"/>
      <c r="HP9" s="105"/>
      <c r="HQ9" s="105"/>
      <c r="HR9" s="105"/>
      <c r="HS9" s="105"/>
      <c r="HT9" s="105"/>
      <c r="HU9" s="105"/>
      <c r="HV9" s="105"/>
      <c r="HW9" s="105"/>
      <c r="HX9" s="105"/>
      <c r="HY9" s="105"/>
    </row>
    <row r="10" spans="1:233" s="106" customFormat="1" ht="45" customHeight="1">
      <c r="A10" s="95" t="s">
        <v>32</v>
      </c>
      <c r="B10" s="96">
        <v>12891300000197</v>
      </c>
      <c r="C10" s="110" t="s">
        <v>231</v>
      </c>
      <c r="D10" s="100" t="s">
        <v>361</v>
      </c>
      <c r="E10" s="95" t="s">
        <v>365</v>
      </c>
      <c r="F10" s="109" t="s">
        <v>96</v>
      </c>
      <c r="G10" s="91">
        <v>50788.66</v>
      </c>
      <c r="H10" s="91">
        <v>0</v>
      </c>
      <c r="I10" s="91">
        <v>0</v>
      </c>
      <c r="J10" s="92"/>
      <c r="K10" s="105"/>
      <c r="L10" s="92"/>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c r="BG10" s="105"/>
      <c r="BH10" s="105"/>
      <c r="BI10" s="105"/>
      <c r="BJ10" s="105"/>
      <c r="BK10" s="105"/>
      <c r="BL10" s="105"/>
      <c r="BM10" s="105"/>
      <c r="BN10" s="105"/>
      <c r="BO10" s="105"/>
      <c r="BP10" s="105"/>
      <c r="BQ10" s="105"/>
      <c r="BR10" s="105"/>
      <c r="BS10" s="105"/>
      <c r="BT10" s="105"/>
      <c r="BU10" s="105"/>
      <c r="BV10" s="105"/>
      <c r="BW10" s="105"/>
      <c r="BX10" s="105"/>
      <c r="BY10" s="105"/>
      <c r="BZ10" s="105"/>
      <c r="CA10" s="105"/>
      <c r="CB10" s="105"/>
      <c r="CC10" s="105"/>
      <c r="CD10" s="105"/>
      <c r="CE10" s="105"/>
      <c r="CF10" s="105"/>
      <c r="CG10" s="105"/>
      <c r="CH10" s="105"/>
      <c r="CI10" s="105"/>
      <c r="CJ10" s="105"/>
      <c r="CK10" s="105"/>
      <c r="CL10" s="105"/>
      <c r="CM10" s="105"/>
      <c r="CN10" s="105"/>
      <c r="CO10" s="105"/>
      <c r="CP10" s="105"/>
      <c r="CQ10" s="105"/>
      <c r="CR10" s="105"/>
      <c r="CS10" s="105"/>
      <c r="CT10" s="105"/>
      <c r="CU10" s="105"/>
      <c r="CV10" s="105"/>
      <c r="CW10" s="105"/>
      <c r="CX10" s="105"/>
      <c r="CY10" s="105"/>
      <c r="CZ10" s="105"/>
      <c r="DA10" s="105"/>
      <c r="DB10" s="105"/>
      <c r="DC10" s="105"/>
      <c r="DD10" s="105"/>
      <c r="DE10" s="105"/>
      <c r="DF10" s="105"/>
      <c r="DG10" s="105"/>
      <c r="DH10" s="105"/>
      <c r="DI10" s="105"/>
      <c r="DJ10" s="105"/>
      <c r="DK10" s="105"/>
      <c r="DL10" s="105"/>
      <c r="DM10" s="105"/>
      <c r="DN10" s="105"/>
      <c r="DO10" s="105"/>
      <c r="DP10" s="105"/>
      <c r="DQ10" s="105"/>
      <c r="DR10" s="105"/>
      <c r="DS10" s="105"/>
      <c r="DT10" s="105"/>
      <c r="DU10" s="105"/>
      <c r="DV10" s="105"/>
      <c r="DW10" s="105"/>
      <c r="DX10" s="105"/>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105"/>
      <c r="FK10" s="105"/>
      <c r="FL10" s="105"/>
      <c r="FM10" s="105"/>
      <c r="FN10" s="105"/>
      <c r="FO10" s="105"/>
      <c r="FP10" s="105"/>
      <c r="FQ10" s="105"/>
      <c r="FR10" s="105"/>
      <c r="FS10" s="105"/>
      <c r="FT10" s="105"/>
      <c r="FU10" s="105"/>
      <c r="FV10" s="105"/>
      <c r="FW10" s="105"/>
      <c r="FX10" s="105"/>
      <c r="FY10" s="105"/>
      <c r="FZ10" s="105"/>
      <c r="GA10" s="105"/>
      <c r="GB10" s="105"/>
      <c r="GC10" s="105"/>
      <c r="GD10" s="105"/>
      <c r="GE10" s="105"/>
      <c r="GF10" s="105"/>
      <c r="GG10" s="105"/>
      <c r="GH10" s="105"/>
      <c r="GI10" s="105"/>
      <c r="GJ10" s="105"/>
      <c r="GK10" s="105"/>
      <c r="GL10" s="105"/>
      <c r="GM10" s="105"/>
      <c r="GN10" s="105"/>
      <c r="GO10" s="105"/>
      <c r="GP10" s="105"/>
      <c r="GQ10" s="105"/>
      <c r="GR10" s="105"/>
      <c r="GS10" s="105"/>
      <c r="GT10" s="105"/>
      <c r="GU10" s="105"/>
      <c r="GV10" s="105"/>
      <c r="GW10" s="105"/>
      <c r="GX10" s="105"/>
      <c r="GY10" s="105"/>
      <c r="GZ10" s="105"/>
      <c r="HA10" s="105"/>
      <c r="HB10" s="105"/>
      <c r="HC10" s="105"/>
      <c r="HD10" s="105"/>
      <c r="HE10" s="105"/>
      <c r="HF10" s="105"/>
      <c r="HG10" s="105"/>
      <c r="HH10" s="105"/>
      <c r="HI10" s="105"/>
      <c r="HJ10" s="105"/>
      <c r="HK10" s="105"/>
      <c r="HL10" s="105"/>
      <c r="HM10" s="105"/>
      <c r="HN10" s="105"/>
      <c r="HO10" s="105"/>
      <c r="HP10" s="105"/>
      <c r="HQ10" s="105"/>
      <c r="HR10" s="105"/>
      <c r="HS10" s="105"/>
      <c r="HT10" s="105"/>
      <c r="HU10" s="105"/>
      <c r="HV10" s="105"/>
      <c r="HW10" s="105"/>
      <c r="HX10" s="105"/>
      <c r="HY10" s="105"/>
    </row>
    <row r="11" spans="1:233" s="106" customFormat="1" ht="45" customHeight="1">
      <c r="A11" s="95" t="s">
        <v>32</v>
      </c>
      <c r="B11" s="96">
        <v>12891300000197</v>
      </c>
      <c r="C11" s="110" t="s">
        <v>232</v>
      </c>
      <c r="D11" s="100" t="s">
        <v>361</v>
      </c>
      <c r="E11" s="95" t="s">
        <v>365</v>
      </c>
      <c r="F11" s="109" t="s">
        <v>97</v>
      </c>
      <c r="G11" s="91">
        <v>1353442.64</v>
      </c>
      <c r="H11" s="91">
        <v>0</v>
      </c>
      <c r="I11" s="91">
        <v>0</v>
      </c>
      <c r="J11" s="92"/>
      <c r="K11" s="105"/>
      <c r="L11" s="92"/>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c r="BG11" s="105"/>
      <c r="BH11" s="105"/>
      <c r="BI11" s="105"/>
      <c r="BJ11" s="105"/>
      <c r="BK11" s="105"/>
      <c r="BL11" s="105"/>
      <c r="BM11" s="105"/>
      <c r="BN11" s="105"/>
      <c r="BO11" s="105"/>
      <c r="BP11" s="105"/>
      <c r="BQ11" s="105"/>
      <c r="BR11" s="105"/>
      <c r="BS11" s="105"/>
      <c r="BT11" s="105"/>
      <c r="BU11" s="105"/>
      <c r="BV11" s="105"/>
      <c r="BW11" s="105"/>
      <c r="BX11" s="105"/>
      <c r="BY11" s="105"/>
      <c r="BZ11" s="105"/>
      <c r="CA11" s="105"/>
      <c r="CB11" s="105"/>
      <c r="CC11" s="105"/>
      <c r="CD11" s="105"/>
      <c r="CE11" s="105"/>
      <c r="CF11" s="105"/>
      <c r="CG11" s="105"/>
      <c r="CH11" s="105"/>
      <c r="CI11" s="105"/>
      <c r="CJ11" s="105"/>
      <c r="CK11" s="105"/>
      <c r="CL11" s="105"/>
      <c r="CM11" s="105"/>
      <c r="CN11" s="105"/>
      <c r="CO11" s="105"/>
      <c r="CP11" s="105"/>
      <c r="CQ11" s="105"/>
      <c r="CR11" s="105"/>
      <c r="CS11" s="105"/>
      <c r="CT11" s="105"/>
      <c r="CU11" s="105"/>
      <c r="CV11" s="105"/>
      <c r="CW11" s="105"/>
      <c r="CX11" s="105"/>
      <c r="CY11" s="105"/>
      <c r="CZ11" s="105"/>
      <c r="DA11" s="105"/>
      <c r="DB11" s="105"/>
      <c r="DC11" s="105"/>
      <c r="DD11" s="105"/>
      <c r="DE11" s="105"/>
      <c r="DF11" s="105"/>
      <c r="DG11" s="105"/>
      <c r="DH11" s="105"/>
      <c r="DI11" s="105"/>
      <c r="DJ11" s="105"/>
      <c r="DK11" s="105"/>
      <c r="DL11" s="105"/>
      <c r="DM11" s="105"/>
      <c r="DN11" s="105"/>
      <c r="DO11" s="105"/>
      <c r="DP11" s="105"/>
      <c r="DQ11" s="105"/>
      <c r="DR11" s="105"/>
      <c r="DS11" s="105"/>
      <c r="DT11" s="105"/>
      <c r="DU11" s="105"/>
      <c r="DV11" s="105"/>
      <c r="DW11" s="105"/>
      <c r="DX11" s="105"/>
      <c r="DY11" s="105"/>
      <c r="DZ11" s="105"/>
      <c r="EA11" s="105"/>
      <c r="EB11" s="105"/>
      <c r="EC11" s="105"/>
      <c r="ED11" s="105"/>
      <c r="EE11" s="105"/>
      <c r="EF11" s="105"/>
      <c r="EG11" s="105"/>
      <c r="EH11" s="105"/>
      <c r="EI11" s="105"/>
      <c r="EJ11" s="105"/>
      <c r="EK11" s="105"/>
      <c r="EL11" s="105"/>
      <c r="EM11" s="105"/>
      <c r="EN11" s="105"/>
      <c r="EO11" s="105"/>
      <c r="EP11" s="105"/>
      <c r="EQ11" s="105"/>
      <c r="ER11" s="105"/>
      <c r="ES11" s="105"/>
      <c r="ET11" s="105"/>
      <c r="EU11" s="105"/>
      <c r="EV11" s="105"/>
      <c r="EW11" s="105"/>
      <c r="EX11" s="105"/>
      <c r="EY11" s="105"/>
      <c r="EZ11" s="105"/>
      <c r="FA11" s="105"/>
      <c r="FB11" s="105"/>
      <c r="FC11" s="105"/>
      <c r="FD11" s="105"/>
      <c r="FE11" s="105"/>
      <c r="FF11" s="105"/>
      <c r="FG11" s="105"/>
      <c r="FH11" s="105"/>
      <c r="FI11" s="105"/>
      <c r="FJ11" s="105"/>
      <c r="FK11" s="105"/>
      <c r="FL11" s="105"/>
      <c r="FM11" s="105"/>
      <c r="FN11" s="105"/>
      <c r="FO11" s="105"/>
      <c r="FP11" s="105"/>
      <c r="FQ11" s="105"/>
      <c r="FR11" s="105"/>
      <c r="FS11" s="105"/>
      <c r="FT11" s="105"/>
      <c r="FU11" s="105"/>
      <c r="FV11" s="105"/>
      <c r="FW11" s="105"/>
      <c r="FX11" s="105"/>
      <c r="FY11" s="105"/>
      <c r="FZ11" s="105"/>
      <c r="GA11" s="105"/>
      <c r="GB11" s="105"/>
      <c r="GC11" s="105"/>
      <c r="GD11" s="105"/>
      <c r="GE11" s="105"/>
      <c r="GF11" s="105"/>
      <c r="GG11" s="105"/>
      <c r="GH11" s="105"/>
      <c r="GI11" s="105"/>
      <c r="GJ11" s="105"/>
      <c r="GK11" s="105"/>
      <c r="GL11" s="105"/>
      <c r="GM11" s="105"/>
      <c r="GN11" s="105"/>
      <c r="GO11" s="105"/>
      <c r="GP11" s="105"/>
      <c r="GQ11" s="105"/>
      <c r="GR11" s="105"/>
      <c r="GS11" s="105"/>
      <c r="GT11" s="105"/>
      <c r="GU11" s="105"/>
      <c r="GV11" s="105"/>
      <c r="GW11" s="105"/>
      <c r="GX11" s="105"/>
      <c r="GY11" s="105"/>
      <c r="GZ11" s="105"/>
      <c r="HA11" s="105"/>
      <c r="HB11" s="105"/>
      <c r="HC11" s="105"/>
      <c r="HD11" s="105"/>
      <c r="HE11" s="105"/>
      <c r="HF11" s="105"/>
      <c r="HG11" s="105"/>
      <c r="HH11" s="105"/>
      <c r="HI11" s="105"/>
      <c r="HJ11" s="105"/>
      <c r="HK11" s="105"/>
      <c r="HL11" s="105"/>
      <c r="HM11" s="105"/>
      <c r="HN11" s="105"/>
      <c r="HO11" s="105"/>
      <c r="HP11" s="105"/>
      <c r="HQ11" s="105"/>
      <c r="HR11" s="105"/>
      <c r="HS11" s="105"/>
      <c r="HT11" s="105"/>
      <c r="HU11" s="105"/>
      <c r="HV11" s="105"/>
      <c r="HW11" s="105"/>
      <c r="HX11" s="105"/>
      <c r="HY11" s="105"/>
    </row>
    <row r="12" spans="1:233" s="106" customFormat="1" ht="45" customHeight="1">
      <c r="A12" s="95" t="s">
        <v>33</v>
      </c>
      <c r="B12" s="96">
        <v>5155244250</v>
      </c>
      <c r="C12" s="110" t="s">
        <v>233</v>
      </c>
      <c r="D12" s="100" t="s">
        <v>362</v>
      </c>
      <c r="E12" s="95" t="s">
        <v>365</v>
      </c>
      <c r="F12" s="109" t="s">
        <v>98</v>
      </c>
      <c r="G12" s="91">
        <v>7600</v>
      </c>
      <c r="H12" s="91">
        <v>0</v>
      </c>
      <c r="I12" s="91">
        <v>0</v>
      </c>
      <c r="J12" s="92"/>
      <c r="K12" s="105"/>
      <c r="L12" s="92"/>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c r="BA12" s="105"/>
      <c r="BB12" s="105"/>
      <c r="BC12" s="105"/>
      <c r="BD12" s="105"/>
      <c r="BE12" s="105"/>
      <c r="BF12" s="105"/>
      <c r="BG12" s="105"/>
      <c r="BH12" s="105"/>
      <c r="BI12" s="105"/>
      <c r="BJ12" s="105"/>
      <c r="BK12" s="105"/>
      <c r="BL12" s="105"/>
      <c r="BM12" s="105"/>
      <c r="BN12" s="105"/>
      <c r="BO12" s="105"/>
      <c r="BP12" s="105"/>
      <c r="BQ12" s="105"/>
      <c r="BR12" s="105"/>
      <c r="BS12" s="105"/>
      <c r="BT12" s="105"/>
      <c r="BU12" s="105"/>
      <c r="BV12" s="105"/>
      <c r="BW12" s="105"/>
      <c r="BX12" s="105"/>
      <c r="BY12" s="105"/>
      <c r="BZ12" s="105"/>
      <c r="CA12" s="105"/>
      <c r="CB12" s="105"/>
      <c r="CC12" s="105"/>
      <c r="CD12" s="105"/>
      <c r="CE12" s="105"/>
      <c r="CF12" s="105"/>
      <c r="CG12" s="105"/>
      <c r="CH12" s="105"/>
      <c r="CI12" s="105"/>
      <c r="CJ12" s="105"/>
      <c r="CK12" s="105"/>
      <c r="CL12" s="105"/>
      <c r="CM12" s="105"/>
      <c r="CN12" s="105"/>
      <c r="CO12" s="105"/>
      <c r="CP12" s="105"/>
      <c r="CQ12" s="105"/>
      <c r="CR12" s="105"/>
      <c r="CS12" s="105"/>
      <c r="CT12" s="105"/>
      <c r="CU12" s="105"/>
      <c r="CV12" s="105"/>
      <c r="CW12" s="105"/>
      <c r="CX12" s="105"/>
      <c r="CY12" s="105"/>
      <c r="CZ12" s="105"/>
      <c r="DA12" s="105"/>
      <c r="DB12" s="105"/>
      <c r="DC12" s="105"/>
      <c r="DD12" s="105"/>
      <c r="DE12" s="105"/>
      <c r="DF12" s="105"/>
      <c r="DG12" s="105"/>
      <c r="DH12" s="105"/>
      <c r="DI12" s="105"/>
      <c r="DJ12" s="105"/>
      <c r="DK12" s="105"/>
      <c r="DL12" s="105"/>
      <c r="DM12" s="105"/>
      <c r="DN12" s="105"/>
      <c r="DO12" s="105"/>
      <c r="DP12" s="105"/>
      <c r="DQ12" s="105"/>
      <c r="DR12" s="105"/>
      <c r="DS12" s="105"/>
      <c r="DT12" s="105"/>
      <c r="DU12" s="105"/>
      <c r="DV12" s="105"/>
      <c r="DW12" s="105"/>
      <c r="DX12" s="105"/>
      <c r="DY12" s="105"/>
      <c r="DZ12" s="105"/>
      <c r="EA12" s="105"/>
      <c r="EB12" s="105"/>
      <c r="EC12" s="105"/>
      <c r="ED12" s="105"/>
      <c r="EE12" s="105"/>
      <c r="EF12" s="105"/>
      <c r="EG12" s="105"/>
      <c r="EH12" s="105"/>
      <c r="EI12" s="105"/>
      <c r="EJ12" s="105"/>
      <c r="EK12" s="105"/>
      <c r="EL12" s="105"/>
      <c r="EM12" s="105"/>
      <c r="EN12" s="105"/>
      <c r="EO12" s="105"/>
      <c r="EP12" s="105"/>
      <c r="EQ12" s="105"/>
      <c r="ER12" s="105"/>
      <c r="ES12" s="105"/>
      <c r="ET12" s="105"/>
      <c r="EU12" s="105"/>
      <c r="EV12" s="105"/>
      <c r="EW12" s="105"/>
      <c r="EX12" s="105"/>
      <c r="EY12" s="105"/>
      <c r="EZ12" s="105"/>
      <c r="FA12" s="105"/>
      <c r="FB12" s="105"/>
      <c r="FC12" s="105"/>
      <c r="FD12" s="105"/>
      <c r="FE12" s="105"/>
      <c r="FF12" s="105"/>
      <c r="FG12" s="105"/>
      <c r="FH12" s="105"/>
      <c r="FI12" s="105"/>
      <c r="FJ12" s="105"/>
      <c r="FK12" s="105"/>
      <c r="FL12" s="105"/>
      <c r="FM12" s="105"/>
      <c r="FN12" s="105"/>
      <c r="FO12" s="105"/>
      <c r="FP12" s="105"/>
      <c r="FQ12" s="105"/>
      <c r="FR12" s="105"/>
      <c r="FS12" s="105"/>
      <c r="FT12" s="105"/>
      <c r="FU12" s="105"/>
      <c r="FV12" s="105"/>
      <c r="FW12" s="105"/>
      <c r="FX12" s="105"/>
      <c r="FY12" s="105"/>
      <c r="FZ12" s="105"/>
      <c r="GA12" s="105"/>
      <c r="GB12" s="105"/>
      <c r="GC12" s="105"/>
      <c r="GD12" s="105"/>
      <c r="GE12" s="105"/>
      <c r="GF12" s="105"/>
      <c r="GG12" s="105"/>
      <c r="GH12" s="105"/>
      <c r="GI12" s="105"/>
      <c r="GJ12" s="105"/>
      <c r="GK12" s="105"/>
      <c r="GL12" s="105"/>
      <c r="GM12" s="105"/>
      <c r="GN12" s="105"/>
      <c r="GO12" s="105"/>
      <c r="GP12" s="105"/>
      <c r="GQ12" s="105"/>
      <c r="GR12" s="105"/>
      <c r="GS12" s="105"/>
      <c r="GT12" s="105"/>
      <c r="GU12" s="105"/>
      <c r="GV12" s="105"/>
      <c r="GW12" s="105"/>
      <c r="GX12" s="105"/>
      <c r="GY12" s="105"/>
      <c r="GZ12" s="105"/>
      <c r="HA12" s="105"/>
      <c r="HB12" s="105"/>
      <c r="HC12" s="105"/>
      <c r="HD12" s="105"/>
      <c r="HE12" s="105"/>
      <c r="HF12" s="105"/>
      <c r="HG12" s="105"/>
      <c r="HH12" s="105"/>
      <c r="HI12" s="105"/>
      <c r="HJ12" s="105"/>
      <c r="HK12" s="105"/>
      <c r="HL12" s="105"/>
      <c r="HM12" s="105"/>
      <c r="HN12" s="105"/>
      <c r="HO12" s="105"/>
      <c r="HP12" s="105"/>
      <c r="HQ12" s="105"/>
      <c r="HR12" s="105"/>
      <c r="HS12" s="105"/>
      <c r="HT12" s="105"/>
      <c r="HU12" s="105"/>
      <c r="HV12" s="105"/>
      <c r="HW12" s="105"/>
      <c r="HX12" s="105"/>
      <c r="HY12" s="105"/>
    </row>
    <row r="13" spans="1:233" s="106" customFormat="1" ht="45" customHeight="1">
      <c r="A13" s="95" t="s">
        <v>34</v>
      </c>
      <c r="B13" s="96">
        <v>18422603000147</v>
      </c>
      <c r="C13" s="110" t="s">
        <v>234</v>
      </c>
      <c r="D13" s="100" t="s">
        <v>361</v>
      </c>
      <c r="E13" s="95" t="s">
        <v>365</v>
      </c>
      <c r="F13" s="109" t="s">
        <v>99</v>
      </c>
      <c r="G13" s="91">
        <v>21183.34</v>
      </c>
      <c r="H13" s="91">
        <v>0</v>
      </c>
      <c r="I13" s="91">
        <v>0</v>
      </c>
      <c r="J13" s="92"/>
      <c r="K13" s="105"/>
      <c r="L13" s="92"/>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c r="BG13" s="105"/>
      <c r="BH13" s="105"/>
      <c r="BI13" s="105"/>
      <c r="BJ13" s="105"/>
      <c r="BK13" s="105"/>
      <c r="BL13" s="105"/>
      <c r="BM13" s="105"/>
      <c r="BN13" s="105"/>
      <c r="BO13" s="105"/>
      <c r="BP13" s="105"/>
      <c r="BQ13" s="105"/>
      <c r="BR13" s="105"/>
      <c r="BS13" s="105"/>
      <c r="BT13" s="105"/>
      <c r="BU13" s="105"/>
      <c r="BV13" s="105"/>
      <c r="BW13" s="105"/>
      <c r="BX13" s="105"/>
      <c r="BY13" s="105"/>
      <c r="BZ13" s="105"/>
      <c r="CA13" s="105"/>
      <c r="CB13" s="105"/>
      <c r="CC13" s="105"/>
      <c r="CD13" s="105"/>
      <c r="CE13" s="105"/>
      <c r="CF13" s="105"/>
      <c r="CG13" s="105"/>
      <c r="CH13" s="105"/>
      <c r="CI13" s="105"/>
      <c r="CJ13" s="105"/>
      <c r="CK13" s="105"/>
      <c r="CL13" s="105"/>
      <c r="CM13" s="105"/>
      <c r="CN13" s="105"/>
      <c r="CO13" s="105"/>
      <c r="CP13" s="105"/>
      <c r="CQ13" s="105"/>
      <c r="CR13" s="105"/>
      <c r="CS13" s="105"/>
      <c r="CT13" s="105"/>
      <c r="CU13" s="105"/>
      <c r="CV13" s="105"/>
      <c r="CW13" s="105"/>
      <c r="CX13" s="105"/>
      <c r="CY13" s="105"/>
      <c r="CZ13" s="105"/>
      <c r="DA13" s="105"/>
      <c r="DB13" s="105"/>
      <c r="DC13" s="105"/>
      <c r="DD13" s="105"/>
      <c r="DE13" s="105"/>
      <c r="DF13" s="105"/>
      <c r="DG13" s="105"/>
      <c r="DH13" s="105"/>
      <c r="DI13" s="105"/>
      <c r="DJ13" s="105"/>
      <c r="DK13" s="105"/>
      <c r="DL13" s="105"/>
      <c r="DM13" s="105"/>
      <c r="DN13" s="105"/>
      <c r="DO13" s="105"/>
      <c r="DP13" s="105"/>
      <c r="DQ13" s="105"/>
      <c r="DR13" s="105"/>
      <c r="DS13" s="105"/>
      <c r="DT13" s="105"/>
      <c r="DU13" s="105"/>
      <c r="DV13" s="105"/>
      <c r="DW13" s="105"/>
      <c r="DX13" s="105"/>
      <c r="DY13" s="105"/>
      <c r="DZ13" s="105"/>
      <c r="EA13" s="105"/>
      <c r="EB13" s="105"/>
      <c r="EC13" s="105"/>
      <c r="ED13" s="105"/>
      <c r="EE13" s="105"/>
      <c r="EF13" s="105"/>
      <c r="EG13" s="105"/>
      <c r="EH13" s="105"/>
      <c r="EI13" s="105"/>
      <c r="EJ13" s="105"/>
      <c r="EK13" s="105"/>
      <c r="EL13" s="105"/>
      <c r="EM13" s="105"/>
      <c r="EN13" s="105"/>
      <c r="EO13" s="105"/>
      <c r="EP13" s="105"/>
      <c r="EQ13" s="105"/>
      <c r="ER13" s="105"/>
      <c r="ES13" s="105"/>
      <c r="ET13" s="105"/>
      <c r="EU13" s="105"/>
      <c r="EV13" s="105"/>
      <c r="EW13" s="105"/>
      <c r="EX13" s="105"/>
      <c r="EY13" s="105"/>
      <c r="EZ13" s="105"/>
      <c r="FA13" s="105"/>
      <c r="FB13" s="105"/>
      <c r="FC13" s="105"/>
      <c r="FD13" s="105"/>
      <c r="FE13" s="105"/>
      <c r="FF13" s="105"/>
      <c r="FG13" s="105"/>
      <c r="FH13" s="105"/>
      <c r="FI13" s="105"/>
      <c r="FJ13" s="105"/>
      <c r="FK13" s="105"/>
      <c r="FL13" s="105"/>
      <c r="FM13" s="105"/>
      <c r="FN13" s="105"/>
      <c r="FO13" s="105"/>
      <c r="FP13" s="105"/>
      <c r="FQ13" s="105"/>
      <c r="FR13" s="105"/>
      <c r="FS13" s="105"/>
      <c r="FT13" s="105"/>
      <c r="FU13" s="105"/>
      <c r="FV13" s="105"/>
      <c r="FW13" s="105"/>
      <c r="FX13" s="105"/>
      <c r="FY13" s="105"/>
      <c r="FZ13" s="105"/>
      <c r="GA13" s="105"/>
      <c r="GB13" s="105"/>
      <c r="GC13" s="105"/>
      <c r="GD13" s="105"/>
      <c r="GE13" s="105"/>
      <c r="GF13" s="105"/>
      <c r="GG13" s="105"/>
      <c r="GH13" s="105"/>
      <c r="GI13" s="105"/>
      <c r="GJ13" s="105"/>
      <c r="GK13" s="105"/>
      <c r="GL13" s="105"/>
      <c r="GM13" s="105"/>
      <c r="GN13" s="105"/>
      <c r="GO13" s="105"/>
      <c r="GP13" s="105"/>
      <c r="GQ13" s="105"/>
      <c r="GR13" s="105"/>
      <c r="GS13" s="105"/>
      <c r="GT13" s="105"/>
      <c r="GU13" s="105"/>
      <c r="GV13" s="105"/>
      <c r="GW13" s="105"/>
      <c r="GX13" s="105"/>
      <c r="GY13" s="105"/>
      <c r="GZ13" s="105"/>
      <c r="HA13" s="105"/>
      <c r="HB13" s="105"/>
      <c r="HC13" s="105"/>
      <c r="HD13" s="105"/>
      <c r="HE13" s="105"/>
      <c r="HF13" s="105"/>
      <c r="HG13" s="105"/>
      <c r="HH13" s="105"/>
      <c r="HI13" s="105"/>
      <c r="HJ13" s="105"/>
      <c r="HK13" s="105"/>
      <c r="HL13" s="105"/>
      <c r="HM13" s="105"/>
      <c r="HN13" s="105"/>
      <c r="HO13" s="105"/>
      <c r="HP13" s="105"/>
      <c r="HQ13" s="105"/>
      <c r="HR13" s="105"/>
      <c r="HS13" s="105"/>
      <c r="HT13" s="105"/>
      <c r="HU13" s="105"/>
      <c r="HV13" s="105"/>
      <c r="HW13" s="105"/>
      <c r="HX13" s="105"/>
      <c r="HY13" s="105"/>
    </row>
    <row r="14" spans="1:233" s="106" customFormat="1" ht="45" customHeight="1">
      <c r="A14" s="95" t="s">
        <v>35</v>
      </c>
      <c r="B14" s="96">
        <v>3264927000127</v>
      </c>
      <c r="C14" s="110" t="s">
        <v>235</v>
      </c>
      <c r="D14" s="100" t="s">
        <v>360</v>
      </c>
      <c r="E14" s="95" t="s">
        <v>364</v>
      </c>
      <c r="F14" s="109" t="s">
        <v>100</v>
      </c>
      <c r="G14" s="91">
        <v>23877.200000000001</v>
      </c>
      <c r="H14" s="91">
        <v>0</v>
      </c>
      <c r="I14" s="91">
        <v>0</v>
      </c>
      <c r="J14" s="92"/>
      <c r="K14" s="105"/>
      <c r="L14" s="92"/>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row>
    <row r="15" spans="1:233" s="106" customFormat="1" ht="45" customHeight="1">
      <c r="A15" s="95" t="s">
        <v>36</v>
      </c>
      <c r="B15" s="96">
        <v>40746380291</v>
      </c>
      <c r="C15" s="110" t="s">
        <v>236</v>
      </c>
      <c r="D15" s="100" t="s">
        <v>362</v>
      </c>
      <c r="E15" s="95" t="s">
        <v>365</v>
      </c>
      <c r="F15" s="109" t="s">
        <v>101</v>
      </c>
      <c r="G15" s="91">
        <v>10520.07</v>
      </c>
      <c r="H15" s="91">
        <v>0</v>
      </c>
      <c r="I15" s="91">
        <v>0</v>
      </c>
      <c r="J15" s="92"/>
      <c r="K15" s="105"/>
      <c r="L15" s="92"/>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c r="BA15" s="105"/>
      <c r="BB15" s="105"/>
      <c r="BC15" s="105"/>
      <c r="BD15" s="105"/>
      <c r="BE15" s="105"/>
      <c r="BF15" s="105"/>
      <c r="BG15" s="105"/>
      <c r="BH15" s="105"/>
      <c r="BI15" s="105"/>
      <c r="BJ15" s="105"/>
      <c r="BK15" s="105"/>
      <c r="BL15" s="105"/>
      <c r="BM15" s="105"/>
      <c r="BN15" s="105"/>
      <c r="BO15" s="105"/>
      <c r="BP15" s="105"/>
      <c r="BQ15" s="105"/>
      <c r="BR15" s="105"/>
      <c r="BS15" s="105"/>
      <c r="BT15" s="105"/>
      <c r="BU15" s="105"/>
      <c r="BV15" s="105"/>
      <c r="BW15" s="105"/>
      <c r="BX15" s="105"/>
      <c r="BY15" s="105"/>
      <c r="BZ15" s="105"/>
      <c r="CA15" s="105"/>
      <c r="CB15" s="105"/>
      <c r="CC15" s="105"/>
      <c r="CD15" s="105"/>
      <c r="CE15" s="105"/>
      <c r="CF15" s="105"/>
      <c r="CG15" s="105"/>
      <c r="CH15" s="105"/>
      <c r="CI15" s="105"/>
      <c r="CJ15" s="105"/>
      <c r="CK15" s="105"/>
      <c r="CL15" s="105"/>
      <c r="CM15" s="105"/>
      <c r="CN15" s="105"/>
      <c r="CO15" s="105"/>
      <c r="CP15" s="105"/>
      <c r="CQ15" s="105"/>
      <c r="CR15" s="105"/>
      <c r="CS15" s="105"/>
      <c r="CT15" s="105"/>
      <c r="CU15" s="105"/>
      <c r="CV15" s="105"/>
      <c r="CW15" s="105"/>
      <c r="CX15" s="105"/>
      <c r="CY15" s="105"/>
      <c r="CZ15" s="105"/>
      <c r="DA15" s="105"/>
      <c r="DB15" s="105"/>
      <c r="DC15" s="105"/>
      <c r="DD15" s="105"/>
      <c r="DE15" s="105"/>
      <c r="DF15" s="105"/>
      <c r="DG15" s="105"/>
      <c r="DH15" s="105"/>
      <c r="DI15" s="105"/>
      <c r="DJ15" s="105"/>
      <c r="DK15" s="105"/>
      <c r="DL15" s="105"/>
      <c r="DM15" s="105"/>
      <c r="DN15" s="105"/>
      <c r="DO15" s="105"/>
      <c r="DP15" s="105"/>
      <c r="DQ15" s="105"/>
      <c r="DR15" s="105"/>
      <c r="DS15" s="105"/>
      <c r="DT15" s="105"/>
      <c r="DU15" s="105"/>
      <c r="DV15" s="105"/>
      <c r="DW15" s="105"/>
      <c r="DX15" s="105"/>
      <c r="DY15" s="105"/>
      <c r="DZ15" s="105"/>
      <c r="EA15" s="105"/>
      <c r="EB15" s="105"/>
      <c r="EC15" s="105"/>
      <c r="ED15" s="105"/>
      <c r="EE15" s="105"/>
      <c r="EF15" s="105"/>
      <c r="EG15" s="105"/>
      <c r="EH15" s="105"/>
      <c r="EI15" s="105"/>
      <c r="EJ15" s="105"/>
      <c r="EK15" s="105"/>
      <c r="EL15" s="105"/>
      <c r="EM15" s="105"/>
      <c r="EN15" s="105"/>
      <c r="EO15" s="105"/>
      <c r="EP15" s="105"/>
      <c r="EQ15" s="105"/>
      <c r="ER15" s="105"/>
      <c r="ES15" s="105"/>
      <c r="ET15" s="105"/>
      <c r="EU15" s="105"/>
      <c r="EV15" s="105"/>
      <c r="EW15" s="105"/>
      <c r="EX15" s="105"/>
      <c r="EY15" s="105"/>
      <c r="EZ15" s="105"/>
      <c r="FA15" s="105"/>
      <c r="FB15" s="105"/>
      <c r="FC15" s="105"/>
      <c r="FD15" s="105"/>
      <c r="FE15" s="105"/>
      <c r="FF15" s="105"/>
      <c r="FG15" s="105"/>
      <c r="FH15" s="105"/>
      <c r="FI15" s="105"/>
      <c r="FJ15" s="105"/>
      <c r="FK15" s="105"/>
      <c r="FL15" s="105"/>
      <c r="FM15" s="105"/>
      <c r="FN15" s="105"/>
      <c r="FO15" s="105"/>
      <c r="FP15" s="105"/>
      <c r="FQ15" s="105"/>
      <c r="FR15" s="105"/>
      <c r="FS15" s="105"/>
      <c r="FT15" s="105"/>
      <c r="FU15" s="105"/>
      <c r="FV15" s="105"/>
      <c r="FW15" s="105"/>
      <c r="FX15" s="105"/>
      <c r="FY15" s="105"/>
      <c r="FZ15" s="105"/>
      <c r="GA15" s="105"/>
      <c r="GB15" s="105"/>
      <c r="GC15" s="105"/>
      <c r="GD15" s="105"/>
      <c r="GE15" s="105"/>
      <c r="GF15" s="105"/>
      <c r="GG15" s="105"/>
      <c r="GH15" s="105"/>
      <c r="GI15" s="105"/>
      <c r="GJ15" s="105"/>
      <c r="GK15" s="105"/>
      <c r="GL15" s="105"/>
      <c r="GM15" s="105"/>
      <c r="GN15" s="105"/>
      <c r="GO15" s="105"/>
      <c r="GP15" s="105"/>
      <c r="GQ15" s="105"/>
      <c r="GR15" s="105"/>
      <c r="GS15" s="105"/>
      <c r="GT15" s="105"/>
      <c r="GU15" s="105"/>
      <c r="GV15" s="105"/>
      <c r="GW15" s="105"/>
      <c r="GX15" s="105"/>
      <c r="GY15" s="105"/>
      <c r="GZ15" s="105"/>
      <c r="HA15" s="105"/>
      <c r="HB15" s="105"/>
      <c r="HC15" s="105"/>
      <c r="HD15" s="105"/>
      <c r="HE15" s="105"/>
      <c r="HF15" s="105"/>
      <c r="HG15" s="105"/>
      <c r="HH15" s="105"/>
      <c r="HI15" s="105"/>
      <c r="HJ15" s="105"/>
      <c r="HK15" s="105"/>
      <c r="HL15" s="105"/>
      <c r="HM15" s="105"/>
      <c r="HN15" s="105"/>
      <c r="HO15" s="105"/>
      <c r="HP15" s="105"/>
      <c r="HQ15" s="105"/>
      <c r="HR15" s="105"/>
      <c r="HS15" s="105"/>
      <c r="HT15" s="105"/>
      <c r="HU15" s="105"/>
      <c r="HV15" s="105"/>
      <c r="HW15" s="105"/>
      <c r="HX15" s="105"/>
      <c r="HY15" s="105"/>
    </row>
    <row r="16" spans="1:233" s="106" customFormat="1" ht="45" customHeight="1">
      <c r="A16" s="95" t="s">
        <v>37</v>
      </c>
      <c r="B16" s="96">
        <v>5340639000130</v>
      </c>
      <c r="C16" s="110" t="s">
        <v>237</v>
      </c>
      <c r="D16" s="100" t="s">
        <v>362</v>
      </c>
      <c r="E16" s="95" t="s">
        <v>365</v>
      </c>
      <c r="F16" s="109" t="s">
        <v>102</v>
      </c>
      <c r="G16" s="91">
        <v>13465.96</v>
      </c>
      <c r="H16" s="91">
        <v>0</v>
      </c>
      <c r="I16" s="91">
        <v>0</v>
      </c>
      <c r="J16" s="92"/>
      <c r="K16" s="105"/>
      <c r="L16" s="92"/>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row>
    <row r="17" spans="1:233" s="106" customFormat="1" ht="45" customHeight="1">
      <c r="A17" s="95" t="s">
        <v>37</v>
      </c>
      <c r="B17" s="96">
        <v>5340639000130</v>
      </c>
      <c r="C17" s="110" t="s">
        <v>238</v>
      </c>
      <c r="D17" s="100" t="s">
        <v>361</v>
      </c>
      <c r="E17" s="95" t="s">
        <v>365</v>
      </c>
      <c r="F17" s="109" t="s">
        <v>103</v>
      </c>
      <c r="G17" s="91">
        <v>37243.800000000003</v>
      </c>
      <c r="H17" s="91">
        <v>0</v>
      </c>
      <c r="I17" s="91">
        <v>0</v>
      </c>
      <c r="J17" s="92"/>
      <c r="K17" s="105"/>
      <c r="L17" s="92"/>
      <c r="M17" s="105"/>
      <c r="N17" s="105"/>
      <c r="O17" s="105"/>
      <c r="P17" s="105"/>
      <c r="Q17" s="105"/>
      <c r="R17" s="105"/>
      <c r="S17" s="105"/>
      <c r="T17" s="105"/>
      <c r="U17" s="105"/>
      <c r="V17" s="105"/>
      <c r="W17" s="105"/>
      <c r="X17" s="105"/>
      <c r="Y17" s="105"/>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c r="BC17" s="105"/>
      <c r="BD17" s="105"/>
      <c r="BE17" s="105"/>
      <c r="BF17" s="105"/>
      <c r="BG17" s="105"/>
      <c r="BH17" s="105"/>
      <c r="BI17" s="105"/>
      <c r="BJ17" s="105"/>
      <c r="BK17" s="105"/>
      <c r="BL17" s="105"/>
      <c r="BM17" s="105"/>
      <c r="BN17" s="105"/>
      <c r="BO17" s="105"/>
      <c r="BP17" s="105"/>
      <c r="BQ17" s="105"/>
      <c r="BR17" s="105"/>
      <c r="BS17" s="105"/>
      <c r="BT17" s="105"/>
      <c r="BU17" s="105"/>
      <c r="BV17" s="105"/>
      <c r="BW17" s="105"/>
      <c r="BX17" s="105"/>
      <c r="BY17" s="105"/>
      <c r="BZ17" s="105"/>
      <c r="CA17" s="105"/>
      <c r="CB17" s="105"/>
      <c r="CC17" s="105"/>
      <c r="CD17" s="105"/>
      <c r="CE17" s="105"/>
      <c r="CF17" s="105"/>
      <c r="CG17" s="105"/>
      <c r="CH17" s="105"/>
      <c r="CI17" s="105"/>
      <c r="CJ17" s="105"/>
      <c r="CK17" s="105"/>
      <c r="CL17" s="105"/>
      <c r="CM17" s="105"/>
      <c r="CN17" s="105"/>
      <c r="CO17" s="105"/>
      <c r="CP17" s="105"/>
      <c r="CQ17" s="105"/>
      <c r="CR17" s="105"/>
      <c r="CS17" s="105"/>
      <c r="CT17" s="105"/>
      <c r="CU17" s="105"/>
      <c r="CV17" s="105"/>
      <c r="CW17" s="105"/>
      <c r="CX17" s="105"/>
      <c r="CY17" s="105"/>
      <c r="CZ17" s="105"/>
      <c r="DA17" s="105"/>
      <c r="DB17" s="105"/>
      <c r="DC17" s="105"/>
      <c r="DD17" s="105"/>
      <c r="DE17" s="105"/>
      <c r="DF17" s="105"/>
      <c r="DG17" s="105"/>
      <c r="DH17" s="105"/>
      <c r="DI17" s="105"/>
      <c r="DJ17" s="105"/>
      <c r="DK17" s="105"/>
      <c r="DL17" s="105"/>
      <c r="DM17" s="105"/>
      <c r="DN17" s="105"/>
      <c r="DO17" s="105"/>
      <c r="DP17" s="105"/>
      <c r="DQ17" s="105"/>
      <c r="DR17" s="105"/>
      <c r="DS17" s="105"/>
      <c r="DT17" s="105"/>
      <c r="DU17" s="105"/>
      <c r="DV17" s="105"/>
      <c r="DW17" s="105"/>
      <c r="DX17" s="105"/>
      <c r="DY17" s="105"/>
      <c r="DZ17" s="105"/>
      <c r="EA17" s="105"/>
      <c r="EB17" s="105"/>
      <c r="EC17" s="105"/>
      <c r="ED17" s="105"/>
      <c r="EE17" s="105"/>
      <c r="EF17" s="105"/>
      <c r="EG17" s="105"/>
      <c r="EH17" s="105"/>
      <c r="EI17" s="105"/>
      <c r="EJ17" s="105"/>
      <c r="EK17" s="105"/>
      <c r="EL17" s="105"/>
      <c r="EM17" s="105"/>
      <c r="EN17" s="105"/>
      <c r="EO17" s="105"/>
      <c r="EP17" s="105"/>
      <c r="EQ17" s="105"/>
      <c r="ER17" s="105"/>
      <c r="ES17" s="105"/>
      <c r="ET17" s="105"/>
      <c r="EU17" s="105"/>
      <c r="EV17" s="105"/>
      <c r="EW17" s="105"/>
      <c r="EX17" s="105"/>
      <c r="EY17" s="105"/>
      <c r="EZ17" s="105"/>
      <c r="FA17" s="105"/>
      <c r="FB17" s="105"/>
      <c r="FC17" s="105"/>
      <c r="FD17" s="105"/>
      <c r="FE17" s="105"/>
      <c r="FF17" s="105"/>
      <c r="FG17" s="105"/>
      <c r="FH17" s="105"/>
      <c r="FI17" s="105"/>
      <c r="FJ17" s="105"/>
      <c r="FK17" s="105"/>
      <c r="FL17" s="105"/>
      <c r="FM17" s="105"/>
      <c r="FN17" s="105"/>
      <c r="FO17" s="105"/>
      <c r="FP17" s="105"/>
      <c r="FQ17" s="105"/>
      <c r="FR17" s="105"/>
      <c r="FS17" s="105"/>
      <c r="FT17" s="105"/>
      <c r="FU17" s="105"/>
      <c r="FV17" s="105"/>
      <c r="FW17" s="105"/>
      <c r="FX17" s="105"/>
      <c r="FY17" s="105"/>
      <c r="FZ17" s="105"/>
      <c r="GA17" s="105"/>
      <c r="GB17" s="105"/>
      <c r="GC17" s="105"/>
      <c r="GD17" s="105"/>
      <c r="GE17" s="105"/>
      <c r="GF17" s="105"/>
      <c r="GG17" s="105"/>
      <c r="GH17" s="105"/>
      <c r="GI17" s="105"/>
      <c r="GJ17" s="105"/>
      <c r="GK17" s="105"/>
      <c r="GL17" s="105"/>
      <c r="GM17" s="105"/>
      <c r="GN17" s="105"/>
      <c r="GO17" s="105"/>
      <c r="GP17" s="105"/>
      <c r="GQ17" s="105"/>
      <c r="GR17" s="105"/>
      <c r="GS17" s="105"/>
      <c r="GT17" s="105"/>
      <c r="GU17" s="105"/>
      <c r="GV17" s="105"/>
      <c r="GW17" s="105"/>
      <c r="GX17" s="105"/>
      <c r="GY17" s="105"/>
      <c r="GZ17" s="105"/>
      <c r="HA17" s="105"/>
      <c r="HB17" s="105"/>
      <c r="HC17" s="105"/>
      <c r="HD17" s="105"/>
      <c r="HE17" s="105"/>
      <c r="HF17" s="105"/>
      <c r="HG17" s="105"/>
      <c r="HH17" s="105"/>
      <c r="HI17" s="105"/>
      <c r="HJ17" s="105"/>
      <c r="HK17" s="105"/>
      <c r="HL17" s="105"/>
      <c r="HM17" s="105"/>
      <c r="HN17" s="105"/>
      <c r="HO17" s="105"/>
      <c r="HP17" s="105"/>
      <c r="HQ17" s="105"/>
      <c r="HR17" s="105"/>
      <c r="HS17" s="105"/>
      <c r="HT17" s="105"/>
      <c r="HU17" s="105"/>
      <c r="HV17" s="105"/>
      <c r="HW17" s="105"/>
      <c r="HX17" s="105"/>
      <c r="HY17" s="105"/>
    </row>
    <row r="18" spans="1:233" s="106" customFormat="1" ht="45" customHeight="1">
      <c r="A18" s="95" t="s">
        <v>38</v>
      </c>
      <c r="B18" s="96">
        <v>82845322000104</v>
      </c>
      <c r="C18" s="110" t="s">
        <v>239</v>
      </c>
      <c r="D18" s="100" t="s">
        <v>360</v>
      </c>
      <c r="E18" s="95" t="s">
        <v>364</v>
      </c>
      <c r="F18" s="109" t="s">
        <v>104</v>
      </c>
      <c r="G18" s="91">
        <v>290359.96000000002</v>
      </c>
      <c r="H18" s="91">
        <v>0</v>
      </c>
      <c r="I18" s="91">
        <v>0</v>
      </c>
      <c r="J18" s="92"/>
      <c r="K18" s="105"/>
      <c r="L18" s="92"/>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c r="BQ18" s="105"/>
      <c r="BR18" s="105"/>
      <c r="BS18" s="105"/>
      <c r="BT18" s="105"/>
      <c r="BU18" s="105"/>
      <c r="BV18" s="105"/>
      <c r="BW18" s="105"/>
      <c r="BX18" s="105"/>
      <c r="BY18" s="105"/>
      <c r="BZ18" s="105"/>
      <c r="CA18" s="105"/>
      <c r="CB18" s="105"/>
      <c r="CC18" s="105"/>
      <c r="CD18" s="105"/>
      <c r="CE18" s="105"/>
      <c r="CF18" s="105"/>
      <c r="CG18" s="105"/>
      <c r="CH18" s="105"/>
      <c r="CI18" s="105"/>
      <c r="CJ18" s="105"/>
      <c r="CK18" s="105"/>
      <c r="CL18" s="105"/>
      <c r="CM18" s="105"/>
      <c r="CN18" s="105"/>
      <c r="CO18" s="105"/>
      <c r="CP18" s="105"/>
      <c r="CQ18" s="105"/>
      <c r="CR18" s="105"/>
      <c r="CS18" s="105"/>
      <c r="CT18" s="105"/>
      <c r="CU18" s="105"/>
      <c r="CV18" s="105"/>
      <c r="CW18" s="105"/>
      <c r="CX18" s="105"/>
      <c r="CY18" s="105"/>
      <c r="CZ18" s="105"/>
      <c r="DA18" s="105"/>
      <c r="DB18" s="105"/>
      <c r="DC18" s="105"/>
      <c r="DD18" s="105"/>
      <c r="DE18" s="105"/>
      <c r="DF18" s="105"/>
      <c r="DG18" s="105"/>
      <c r="DH18" s="105"/>
      <c r="DI18" s="105"/>
      <c r="DJ18" s="105"/>
      <c r="DK18" s="105"/>
      <c r="DL18" s="105"/>
      <c r="DM18" s="105"/>
      <c r="DN18" s="105"/>
      <c r="DO18" s="105"/>
      <c r="DP18" s="105"/>
      <c r="DQ18" s="105"/>
      <c r="DR18" s="105"/>
      <c r="DS18" s="105"/>
      <c r="DT18" s="105"/>
      <c r="DU18" s="105"/>
      <c r="DV18" s="105"/>
      <c r="DW18" s="105"/>
      <c r="DX18" s="105"/>
      <c r="DY18" s="105"/>
      <c r="DZ18" s="105"/>
      <c r="EA18" s="105"/>
      <c r="EB18" s="105"/>
      <c r="EC18" s="105"/>
      <c r="ED18" s="105"/>
      <c r="EE18" s="105"/>
      <c r="EF18" s="105"/>
      <c r="EG18" s="105"/>
      <c r="EH18" s="105"/>
      <c r="EI18" s="105"/>
      <c r="EJ18" s="105"/>
      <c r="EK18" s="105"/>
      <c r="EL18" s="105"/>
      <c r="EM18" s="105"/>
      <c r="EN18" s="105"/>
      <c r="EO18" s="105"/>
      <c r="EP18" s="105"/>
      <c r="EQ18" s="105"/>
      <c r="ER18" s="105"/>
      <c r="ES18" s="105"/>
      <c r="ET18" s="105"/>
      <c r="EU18" s="105"/>
      <c r="EV18" s="105"/>
      <c r="EW18" s="105"/>
      <c r="EX18" s="105"/>
      <c r="EY18" s="105"/>
      <c r="EZ18" s="105"/>
      <c r="FA18" s="105"/>
      <c r="FB18" s="105"/>
      <c r="FC18" s="105"/>
      <c r="FD18" s="105"/>
      <c r="FE18" s="105"/>
      <c r="FF18" s="105"/>
      <c r="FG18" s="105"/>
      <c r="FH18" s="105"/>
      <c r="FI18" s="105"/>
      <c r="FJ18" s="105"/>
      <c r="FK18" s="105"/>
      <c r="FL18" s="105"/>
      <c r="FM18" s="105"/>
      <c r="FN18" s="105"/>
      <c r="FO18" s="105"/>
      <c r="FP18" s="105"/>
      <c r="FQ18" s="105"/>
      <c r="FR18" s="105"/>
      <c r="FS18" s="105"/>
      <c r="FT18" s="105"/>
      <c r="FU18" s="105"/>
      <c r="FV18" s="105"/>
      <c r="FW18" s="105"/>
      <c r="FX18" s="105"/>
      <c r="FY18" s="105"/>
      <c r="FZ18" s="105"/>
      <c r="GA18" s="105"/>
      <c r="GB18" s="105"/>
      <c r="GC18" s="105"/>
      <c r="GD18" s="105"/>
      <c r="GE18" s="105"/>
      <c r="GF18" s="105"/>
      <c r="GG18" s="105"/>
      <c r="GH18" s="105"/>
      <c r="GI18" s="105"/>
      <c r="GJ18" s="105"/>
      <c r="GK18" s="105"/>
      <c r="GL18" s="105"/>
      <c r="GM18" s="105"/>
      <c r="GN18" s="105"/>
      <c r="GO18" s="105"/>
      <c r="GP18" s="105"/>
      <c r="GQ18" s="105"/>
      <c r="GR18" s="105"/>
      <c r="GS18" s="105"/>
      <c r="GT18" s="105"/>
      <c r="GU18" s="105"/>
      <c r="GV18" s="105"/>
      <c r="GW18" s="105"/>
      <c r="GX18" s="105"/>
      <c r="GY18" s="105"/>
      <c r="GZ18" s="105"/>
      <c r="HA18" s="105"/>
      <c r="HB18" s="105"/>
      <c r="HC18" s="105"/>
      <c r="HD18" s="105"/>
      <c r="HE18" s="105"/>
      <c r="HF18" s="105"/>
      <c r="HG18" s="105"/>
      <c r="HH18" s="105"/>
      <c r="HI18" s="105"/>
      <c r="HJ18" s="105"/>
      <c r="HK18" s="105"/>
      <c r="HL18" s="105"/>
      <c r="HM18" s="105"/>
      <c r="HN18" s="105"/>
      <c r="HO18" s="105"/>
      <c r="HP18" s="105"/>
      <c r="HQ18" s="105"/>
      <c r="HR18" s="105"/>
      <c r="HS18" s="105"/>
      <c r="HT18" s="105"/>
      <c r="HU18" s="105"/>
      <c r="HV18" s="105"/>
      <c r="HW18" s="105"/>
      <c r="HX18" s="105"/>
      <c r="HY18" s="105"/>
    </row>
    <row r="19" spans="1:233" s="106" customFormat="1" ht="45" customHeight="1">
      <c r="A19" s="95" t="s">
        <v>38</v>
      </c>
      <c r="B19" s="96">
        <v>82845322000104</v>
      </c>
      <c r="C19" s="110" t="s">
        <v>240</v>
      </c>
      <c r="D19" s="100" t="s">
        <v>360</v>
      </c>
      <c r="E19" s="95" t="s">
        <v>364</v>
      </c>
      <c r="F19" s="109" t="s">
        <v>105</v>
      </c>
      <c r="G19" s="91">
        <v>1197083.08</v>
      </c>
      <c r="H19" s="91">
        <v>0</v>
      </c>
      <c r="I19" s="91">
        <v>0</v>
      </c>
      <c r="J19" s="92"/>
      <c r="K19" s="105"/>
      <c r="L19" s="92"/>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c r="BP19" s="105"/>
      <c r="BQ19" s="105"/>
      <c r="BR19" s="105"/>
      <c r="BS19" s="105"/>
      <c r="BT19" s="105"/>
      <c r="BU19" s="105"/>
      <c r="BV19" s="105"/>
      <c r="BW19" s="105"/>
      <c r="BX19" s="105"/>
      <c r="BY19" s="105"/>
      <c r="BZ19" s="105"/>
      <c r="CA19" s="105"/>
      <c r="CB19" s="105"/>
      <c r="CC19" s="105"/>
      <c r="CD19" s="105"/>
      <c r="CE19" s="105"/>
      <c r="CF19" s="105"/>
      <c r="CG19" s="105"/>
      <c r="CH19" s="105"/>
      <c r="CI19" s="105"/>
      <c r="CJ19" s="105"/>
      <c r="CK19" s="105"/>
      <c r="CL19" s="105"/>
      <c r="CM19" s="105"/>
      <c r="CN19" s="105"/>
      <c r="CO19" s="105"/>
      <c r="CP19" s="105"/>
      <c r="CQ19" s="105"/>
      <c r="CR19" s="105"/>
      <c r="CS19" s="105"/>
      <c r="CT19" s="105"/>
      <c r="CU19" s="105"/>
      <c r="CV19" s="105"/>
      <c r="CW19" s="105"/>
      <c r="CX19" s="105"/>
      <c r="CY19" s="105"/>
      <c r="CZ19" s="105"/>
      <c r="DA19" s="105"/>
      <c r="DB19" s="105"/>
      <c r="DC19" s="105"/>
      <c r="DD19" s="105"/>
      <c r="DE19" s="105"/>
      <c r="DF19" s="105"/>
      <c r="DG19" s="105"/>
      <c r="DH19" s="105"/>
      <c r="DI19" s="105"/>
      <c r="DJ19" s="105"/>
      <c r="DK19" s="105"/>
      <c r="DL19" s="105"/>
      <c r="DM19" s="105"/>
      <c r="DN19" s="105"/>
      <c r="DO19" s="105"/>
      <c r="DP19" s="105"/>
      <c r="DQ19" s="105"/>
      <c r="DR19" s="105"/>
      <c r="DS19" s="105"/>
      <c r="DT19" s="105"/>
      <c r="DU19" s="105"/>
      <c r="DV19" s="105"/>
      <c r="DW19" s="105"/>
      <c r="DX19" s="105"/>
      <c r="DY19" s="105"/>
      <c r="DZ19" s="105"/>
      <c r="EA19" s="105"/>
      <c r="EB19" s="105"/>
      <c r="EC19" s="105"/>
      <c r="ED19" s="105"/>
      <c r="EE19" s="105"/>
      <c r="EF19" s="105"/>
      <c r="EG19" s="105"/>
      <c r="EH19" s="105"/>
      <c r="EI19" s="105"/>
      <c r="EJ19" s="105"/>
      <c r="EK19" s="105"/>
      <c r="EL19" s="105"/>
      <c r="EM19" s="105"/>
      <c r="EN19" s="105"/>
      <c r="EO19" s="105"/>
      <c r="EP19" s="105"/>
      <c r="EQ19" s="105"/>
      <c r="ER19" s="105"/>
      <c r="ES19" s="105"/>
      <c r="ET19" s="105"/>
      <c r="EU19" s="105"/>
      <c r="EV19" s="105"/>
      <c r="EW19" s="105"/>
      <c r="EX19" s="105"/>
      <c r="EY19" s="105"/>
      <c r="EZ19" s="105"/>
      <c r="FA19" s="105"/>
      <c r="FB19" s="105"/>
      <c r="FC19" s="105"/>
      <c r="FD19" s="105"/>
      <c r="FE19" s="105"/>
      <c r="FF19" s="105"/>
      <c r="FG19" s="105"/>
      <c r="FH19" s="105"/>
      <c r="FI19" s="105"/>
      <c r="FJ19" s="105"/>
      <c r="FK19" s="105"/>
      <c r="FL19" s="105"/>
      <c r="FM19" s="105"/>
      <c r="FN19" s="105"/>
      <c r="FO19" s="105"/>
      <c r="FP19" s="105"/>
      <c r="FQ19" s="105"/>
      <c r="FR19" s="105"/>
      <c r="FS19" s="105"/>
      <c r="FT19" s="105"/>
      <c r="FU19" s="105"/>
      <c r="FV19" s="105"/>
      <c r="FW19" s="105"/>
      <c r="FX19" s="105"/>
      <c r="FY19" s="105"/>
      <c r="FZ19" s="105"/>
      <c r="GA19" s="105"/>
      <c r="GB19" s="105"/>
      <c r="GC19" s="105"/>
      <c r="GD19" s="105"/>
      <c r="GE19" s="105"/>
      <c r="GF19" s="105"/>
      <c r="GG19" s="105"/>
      <c r="GH19" s="105"/>
      <c r="GI19" s="105"/>
      <c r="GJ19" s="105"/>
      <c r="GK19" s="105"/>
      <c r="GL19" s="105"/>
      <c r="GM19" s="105"/>
      <c r="GN19" s="105"/>
      <c r="GO19" s="105"/>
      <c r="GP19" s="105"/>
      <c r="GQ19" s="105"/>
      <c r="GR19" s="105"/>
      <c r="GS19" s="105"/>
      <c r="GT19" s="105"/>
      <c r="GU19" s="105"/>
      <c r="GV19" s="105"/>
      <c r="GW19" s="105"/>
      <c r="GX19" s="105"/>
      <c r="GY19" s="105"/>
      <c r="GZ19" s="105"/>
      <c r="HA19" s="105"/>
      <c r="HB19" s="105"/>
      <c r="HC19" s="105"/>
      <c r="HD19" s="105"/>
      <c r="HE19" s="105"/>
      <c r="HF19" s="105"/>
      <c r="HG19" s="105"/>
      <c r="HH19" s="105"/>
      <c r="HI19" s="105"/>
      <c r="HJ19" s="105"/>
      <c r="HK19" s="105"/>
      <c r="HL19" s="105"/>
      <c r="HM19" s="105"/>
      <c r="HN19" s="105"/>
      <c r="HO19" s="105"/>
      <c r="HP19" s="105"/>
      <c r="HQ19" s="105"/>
      <c r="HR19" s="105"/>
      <c r="HS19" s="105"/>
      <c r="HT19" s="105"/>
      <c r="HU19" s="105"/>
      <c r="HV19" s="105"/>
      <c r="HW19" s="105"/>
      <c r="HX19" s="105"/>
      <c r="HY19" s="105"/>
    </row>
    <row r="20" spans="1:233" s="106" customFormat="1" ht="45" customHeight="1">
      <c r="A20" s="95" t="s">
        <v>38</v>
      </c>
      <c r="B20" s="96">
        <v>82845322000104</v>
      </c>
      <c r="C20" s="110" t="s">
        <v>241</v>
      </c>
      <c r="D20" s="100" t="s">
        <v>360</v>
      </c>
      <c r="E20" s="95" t="s">
        <v>364</v>
      </c>
      <c r="F20" s="109" t="s">
        <v>106</v>
      </c>
      <c r="G20" s="91">
        <v>249792.36</v>
      </c>
      <c r="H20" s="91">
        <v>0</v>
      </c>
      <c r="I20" s="91">
        <v>0</v>
      </c>
      <c r="J20" s="92"/>
      <c r="K20" s="105"/>
      <c r="L20" s="92"/>
      <c r="M20" s="105"/>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5"/>
      <c r="AT20" s="105"/>
      <c r="AU20" s="105"/>
      <c r="AV20" s="105"/>
      <c r="AW20" s="105"/>
      <c r="AX20" s="105"/>
      <c r="AY20" s="105"/>
      <c r="AZ20" s="105"/>
      <c r="BA20" s="105"/>
      <c r="BB20" s="105"/>
      <c r="BC20" s="105"/>
      <c r="BD20" s="105"/>
      <c r="BE20" s="105"/>
      <c r="BF20" s="105"/>
      <c r="BG20" s="105"/>
      <c r="BH20" s="105"/>
      <c r="BI20" s="105"/>
      <c r="BJ20" s="105"/>
      <c r="BK20" s="105"/>
      <c r="BL20" s="105"/>
      <c r="BM20" s="105"/>
      <c r="BN20" s="105"/>
      <c r="BO20" s="105"/>
      <c r="BP20" s="105"/>
      <c r="BQ20" s="105"/>
      <c r="BR20" s="105"/>
      <c r="BS20" s="105"/>
      <c r="BT20" s="105"/>
      <c r="BU20" s="105"/>
      <c r="BV20" s="105"/>
      <c r="BW20" s="105"/>
      <c r="BX20" s="105"/>
      <c r="BY20" s="105"/>
      <c r="BZ20" s="105"/>
      <c r="CA20" s="105"/>
      <c r="CB20" s="105"/>
      <c r="CC20" s="105"/>
      <c r="CD20" s="105"/>
      <c r="CE20" s="105"/>
      <c r="CF20" s="105"/>
      <c r="CG20" s="105"/>
      <c r="CH20" s="105"/>
      <c r="CI20" s="105"/>
      <c r="CJ20" s="105"/>
      <c r="CK20" s="105"/>
      <c r="CL20" s="105"/>
      <c r="CM20" s="105"/>
      <c r="CN20" s="105"/>
      <c r="CO20" s="105"/>
      <c r="CP20" s="105"/>
      <c r="CQ20" s="105"/>
      <c r="CR20" s="105"/>
      <c r="CS20" s="105"/>
      <c r="CT20" s="105"/>
      <c r="CU20" s="105"/>
      <c r="CV20" s="105"/>
      <c r="CW20" s="105"/>
      <c r="CX20" s="105"/>
      <c r="CY20" s="105"/>
      <c r="CZ20" s="105"/>
      <c r="DA20" s="105"/>
      <c r="DB20" s="105"/>
      <c r="DC20" s="105"/>
      <c r="DD20" s="105"/>
      <c r="DE20" s="105"/>
      <c r="DF20" s="105"/>
      <c r="DG20" s="105"/>
      <c r="DH20" s="105"/>
      <c r="DI20" s="105"/>
      <c r="DJ20" s="105"/>
      <c r="DK20" s="105"/>
      <c r="DL20" s="105"/>
      <c r="DM20" s="105"/>
      <c r="DN20" s="105"/>
      <c r="DO20" s="105"/>
      <c r="DP20" s="105"/>
      <c r="DQ20" s="105"/>
      <c r="DR20" s="105"/>
      <c r="DS20" s="105"/>
      <c r="DT20" s="105"/>
      <c r="DU20" s="105"/>
      <c r="DV20" s="105"/>
      <c r="DW20" s="105"/>
      <c r="DX20" s="105"/>
      <c r="DY20" s="105"/>
      <c r="DZ20" s="105"/>
      <c r="EA20" s="105"/>
      <c r="EB20" s="105"/>
      <c r="EC20" s="105"/>
      <c r="ED20" s="105"/>
      <c r="EE20" s="105"/>
      <c r="EF20" s="105"/>
      <c r="EG20" s="105"/>
      <c r="EH20" s="105"/>
      <c r="EI20" s="105"/>
      <c r="EJ20" s="105"/>
      <c r="EK20" s="105"/>
      <c r="EL20" s="105"/>
      <c r="EM20" s="105"/>
      <c r="EN20" s="105"/>
      <c r="EO20" s="105"/>
      <c r="EP20" s="105"/>
      <c r="EQ20" s="105"/>
      <c r="ER20" s="105"/>
      <c r="ES20" s="105"/>
      <c r="ET20" s="105"/>
      <c r="EU20" s="105"/>
      <c r="EV20" s="105"/>
      <c r="EW20" s="105"/>
      <c r="EX20" s="105"/>
      <c r="EY20" s="105"/>
      <c r="EZ20" s="105"/>
      <c r="FA20" s="105"/>
      <c r="FB20" s="105"/>
      <c r="FC20" s="105"/>
      <c r="FD20" s="105"/>
      <c r="FE20" s="105"/>
      <c r="FF20" s="105"/>
      <c r="FG20" s="105"/>
      <c r="FH20" s="105"/>
      <c r="FI20" s="105"/>
      <c r="FJ20" s="105"/>
      <c r="FK20" s="105"/>
      <c r="FL20" s="105"/>
      <c r="FM20" s="105"/>
      <c r="FN20" s="105"/>
      <c r="FO20" s="105"/>
      <c r="FP20" s="105"/>
      <c r="FQ20" s="105"/>
      <c r="FR20" s="105"/>
      <c r="FS20" s="105"/>
      <c r="FT20" s="105"/>
      <c r="FU20" s="105"/>
      <c r="FV20" s="105"/>
      <c r="FW20" s="105"/>
      <c r="FX20" s="105"/>
      <c r="FY20" s="105"/>
      <c r="FZ20" s="105"/>
      <c r="GA20" s="105"/>
      <c r="GB20" s="105"/>
      <c r="GC20" s="105"/>
      <c r="GD20" s="105"/>
      <c r="GE20" s="105"/>
      <c r="GF20" s="105"/>
      <c r="GG20" s="105"/>
      <c r="GH20" s="105"/>
      <c r="GI20" s="105"/>
      <c r="GJ20" s="105"/>
      <c r="GK20" s="105"/>
      <c r="GL20" s="105"/>
      <c r="GM20" s="105"/>
      <c r="GN20" s="105"/>
      <c r="GO20" s="105"/>
      <c r="GP20" s="105"/>
      <c r="GQ20" s="105"/>
      <c r="GR20" s="105"/>
      <c r="GS20" s="105"/>
      <c r="GT20" s="105"/>
      <c r="GU20" s="105"/>
      <c r="GV20" s="105"/>
      <c r="GW20" s="105"/>
      <c r="GX20" s="105"/>
      <c r="GY20" s="105"/>
      <c r="GZ20" s="105"/>
      <c r="HA20" s="105"/>
      <c r="HB20" s="105"/>
      <c r="HC20" s="105"/>
      <c r="HD20" s="105"/>
      <c r="HE20" s="105"/>
      <c r="HF20" s="105"/>
      <c r="HG20" s="105"/>
      <c r="HH20" s="105"/>
      <c r="HI20" s="105"/>
      <c r="HJ20" s="105"/>
      <c r="HK20" s="105"/>
      <c r="HL20" s="105"/>
      <c r="HM20" s="105"/>
      <c r="HN20" s="105"/>
      <c r="HO20" s="105"/>
      <c r="HP20" s="105"/>
      <c r="HQ20" s="105"/>
      <c r="HR20" s="105"/>
      <c r="HS20" s="105"/>
      <c r="HT20" s="105"/>
      <c r="HU20" s="105"/>
      <c r="HV20" s="105"/>
      <c r="HW20" s="105"/>
      <c r="HX20" s="105"/>
      <c r="HY20" s="105"/>
    </row>
    <row r="21" spans="1:233" s="106" customFormat="1" ht="45" customHeight="1">
      <c r="A21" s="95" t="s">
        <v>39</v>
      </c>
      <c r="B21" s="96">
        <v>3146650215</v>
      </c>
      <c r="C21" s="110" t="s">
        <v>242</v>
      </c>
      <c r="D21" s="100" t="s">
        <v>360</v>
      </c>
      <c r="E21" s="95" t="s">
        <v>364</v>
      </c>
      <c r="F21" s="109" t="s">
        <v>107</v>
      </c>
      <c r="G21" s="91">
        <v>131607.44</v>
      </c>
      <c r="H21" s="91">
        <v>0</v>
      </c>
      <c r="I21" s="91">
        <v>0</v>
      </c>
      <c r="J21" s="92"/>
      <c r="K21" s="105"/>
      <c r="L21" s="92"/>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5"/>
      <c r="AT21" s="105"/>
      <c r="AU21" s="105"/>
      <c r="AV21" s="105"/>
      <c r="AW21" s="105"/>
      <c r="AX21" s="105"/>
      <c r="AY21" s="105"/>
      <c r="AZ21" s="105"/>
      <c r="BA21" s="105"/>
      <c r="BB21" s="105"/>
      <c r="BC21" s="105"/>
      <c r="BD21" s="105"/>
      <c r="BE21" s="105"/>
      <c r="BF21" s="105"/>
      <c r="BG21" s="105"/>
      <c r="BH21" s="105"/>
      <c r="BI21" s="105"/>
      <c r="BJ21" s="105"/>
      <c r="BK21" s="105"/>
      <c r="BL21" s="105"/>
      <c r="BM21" s="105"/>
      <c r="BN21" s="105"/>
      <c r="BO21" s="105"/>
      <c r="BP21" s="105"/>
      <c r="BQ21" s="105"/>
      <c r="BR21" s="105"/>
      <c r="BS21" s="105"/>
      <c r="BT21" s="105"/>
      <c r="BU21" s="105"/>
      <c r="BV21" s="105"/>
      <c r="BW21" s="105"/>
      <c r="BX21" s="105"/>
      <c r="BY21" s="105"/>
      <c r="BZ21" s="105"/>
      <c r="CA21" s="105"/>
      <c r="CB21" s="105"/>
      <c r="CC21" s="105"/>
      <c r="CD21" s="105"/>
      <c r="CE21" s="105"/>
      <c r="CF21" s="105"/>
      <c r="CG21" s="105"/>
      <c r="CH21" s="105"/>
      <c r="CI21" s="105"/>
      <c r="CJ21" s="105"/>
      <c r="CK21" s="105"/>
      <c r="CL21" s="105"/>
      <c r="CM21" s="105"/>
      <c r="CN21" s="105"/>
      <c r="CO21" s="105"/>
      <c r="CP21" s="105"/>
      <c r="CQ21" s="105"/>
      <c r="CR21" s="105"/>
      <c r="CS21" s="105"/>
      <c r="CT21" s="105"/>
      <c r="CU21" s="105"/>
      <c r="CV21" s="105"/>
      <c r="CW21" s="105"/>
      <c r="CX21" s="105"/>
      <c r="CY21" s="105"/>
      <c r="CZ21" s="105"/>
      <c r="DA21" s="105"/>
      <c r="DB21" s="105"/>
      <c r="DC21" s="105"/>
      <c r="DD21" s="105"/>
      <c r="DE21" s="105"/>
      <c r="DF21" s="105"/>
      <c r="DG21" s="105"/>
      <c r="DH21" s="105"/>
      <c r="DI21" s="105"/>
      <c r="DJ21" s="105"/>
      <c r="DK21" s="105"/>
      <c r="DL21" s="105"/>
      <c r="DM21" s="105"/>
      <c r="DN21" s="105"/>
      <c r="DO21" s="105"/>
      <c r="DP21" s="105"/>
      <c r="DQ21" s="105"/>
      <c r="DR21" s="105"/>
      <c r="DS21" s="105"/>
      <c r="DT21" s="105"/>
      <c r="DU21" s="105"/>
      <c r="DV21" s="105"/>
      <c r="DW21" s="105"/>
      <c r="DX21" s="105"/>
      <c r="DY21" s="105"/>
      <c r="DZ21" s="105"/>
      <c r="EA21" s="105"/>
      <c r="EB21" s="105"/>
      <c r="EC21" s="105"/>
      <c r="ED21" s="105"/>
      <c r="EE21" s="105"/>
      <c r="EF21" s="105"/>
      <c r="EG21" s="105"/>
      <c r="EH21" s="105"/>
      <c r="EI21" s="105"/>
      <c r="EJ21" s="105"/>
      <c r="EK21" s="105"/>
      <c r="EL21" s="105"/>
      <c r="EM21" s="105"/>
      <c r="EN21" s="105"/>
      <c r="EO21" s="105"/>
      <c r="EP21" s="105"/>
      <c r="EQ21" s="105"/>
      <c r="ER21" s="105"/>
      <c r="ES21" s="105"/>
      <c r="ET21" s="105"/>
      <c r="EU21" s="105"/>
      <c r="EV21" s="105"/>
      <c r="EW21" s="105"/>
      <c r="EX21" s="105"/>
      <c r="EY21" s="105"/>
      <c r="EZ21" s="105"/>
      <c r="FA21" s="105"/>
      <c r="FB21" s="105"/>
      <c r="FC21" s="105"/>
      <c r="FD21" s="105"/>
      <c r="FE21" s="105"/>
      <c r="FF21" s="105"/>
      <c r="FG21" s="105"/>
      <c r="FH21" s="105"/>
      <c r="FI21" s="105"/>
      <c r="FJ21" s="105"/>
      <c r="FK21" s="105"/>
      <c r="FL21" s="105"/>
      <c r="FM21" s="105"/>
      <c r="FN21" s="105"/>
      <c r="FO21" s="105"/>
      <c r="FP21" s="105"/>
      <c r="FQ21" s="105"/>
      <c r="FR21" s="105"/>
      <c r="FS21" s="105"/>
      <c r="FT21" s="105"/>
      <c r="FU21" s="105"/>
      <c r="FV21" s="105"/>
      <c r="FW21" s="105"/>
      <c r="FX21" s="105"/>
      <c r="FY21" s="105"/>
      <c r="FZ21" s="105"/>
      <c r="GA21" s="105"/>
      <c r="GB21" s="105"/>
      <c r="GC21" s="105"/>
      <c r="GD21" s="105"/>
      <c r="GE21" s="105"/>
      <c r="GF21" s="105"/>
      <c r="GG21" s="105"/>
      <c r="GH21" s="105"/>
      <c r="GI21" s="105"/>
      <c r="GJ21" s="105"/>
      <c r="GK21" s="105"/>
      <c r="GL21" s="105"/>
      <c r="GM21" s="105"/>
      <c r="GN21" s="105"/>
      <c r="GO21" s="105"/>
      <c r="GP21" s="105"/>
      <c r="GQ21" s="105"/>
      <c r="GR21" s="105"/>
      <c r="GS21" s="105"/>
      <c r="GT21" s="105"/>
      <c r="GU21" s="105"/>
      <c r="GV21" s="105"/>
      <c r="GW21" s="105"/>
      <c r="GX21" s="105"/>
      <c r="GY21" s="105"/>
      <c r="GZ21" s="105"/>
      <c r="HA21" s="105"/>
      <c r="HB21" s="105"/>
      <c r="HC21" s="105"/>
      <c r="HD21" s="105"/>
      <c r="HE21" s="105"/>
      <c r="HF21" s="105"/>
      <c r="HG21" s="105"/>
      <c r="HH21" s="105"/>
      <c r="HI21" s="105"/>
      <c r="HJ21" s="105"/>
      <c r="HK21" s="105"/>
      <c r="HL21" s="105"/>
      <c r="HM21" s="105"/>
      <c r="HN21" s="105"/>
      <c r="HO21" s="105"/>
      <c r="HP21" s="105"/>
      <c r="HQ21" s="105"/>
      <c r="HR21" s="105"/>
      <c r="HS21" s="105"/>
      <c r="HT21" s="105"/>
      <c r="HU21" s="105"/>
      <c r="HV21" s="105"/>
      <c r="HW21" s="105"/>
      <c r="HX21" s="105"/>
      <c r="HY21" s="105"/>
    </row>
    <row r="22" spans="1:233" s="106" customFormat="1" ht="45" customHeight="1">
      <c r="A22" s="95" t="s">
        <v>40</v>
      </c>
      <c r="B22" s="96">
        <v>2724428000102</v>
      </c>
      <c r="C22" s="111" t="s">
        <v>243</v>
      </c>
      <c r="D22" s="100" t="s">
        <v>360</v>
      </c>
      <c r="E22" s="95" t="s">
        <v>364</v>
      </c>
      <c r="F22" s="109" t="s">
        <v>108</v>
      </c>
      <c r="G22" s="91">
        <v>459.72</v>
      </c>
      <c r="H22" s="91">
        <v>0</v>
      </c>
      <c r="I22" s="91">
        <v>0</v>
      </c>
      <c r="J22" s="92"/>
      <c r="K22" s="105"/>
      <c r="L22" s="92"/>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5"/>
      <c r="AT22" s="105"/>
      <c r="AU22" s="105"/>
      <c r="AV22" s="105"/>
      <c r="AW22" s="105"/>
      <c r="AX22" s="105"/>
      <c r="AY22" s="105"/>
      <c r="AZ22" s="105"/>
      <c r="BA22" s="105"/>
      <c r="BB22" s="105"/>
      <c r="BC22" s="105"/>
      <c r="BD22" s="105"/>
      <c r="BE22" s="105"/>
      <c r="BF22" s="105"/>
      <c r="BG22" s="105"/>
      <c r="BH22" s="105"/>
      <c r="BI22" s="105"/>
      <c r="BJ22" s="105"/>
      <c r="BK22" s="105"/>
      <c r="BL22" s="105"/>
      <c r="BM22" s="105"/>
      <c r="BN22" s="105"/>
      <c r="BO22" s="105"/>
      <c r="BP22" s="105"/>
      <c r="BQ22" s="105"/>
      <c r="BR22" s="105"/>
      <c r="BS22" s="105"/>
      <c r="BT22" s="105"/>
      <c r="BU22" s="105"/>
      <c r="BV22" s="105"/>
      <c r="BW22" s="105"/>
      <c r="BX22" s="105"/>
      <c r="BY22" s="105"/>
      <c r="BZ22" s="105"/>
      <c r="CA22" s="105"/>
      <c r="CB22" s="105"/>
      <c r="CC22" s="105"/>
      <c r="CD22" s="105"/>
      <c r="CE22" s="105"/>
      <c r="CF22" s="105"/>
      <c r="CG22" s="105"/>
      <c r="CH22" s="105"/>
      <c r="CI22" s="105"/>
      <c r="CJ22" s="105"/>
      <c r="CK22" s="105"/>
      <c r="CL22" s="105"/>
      <c r="CM22" s="105"/>
      <c r="CN22" s="105"/>
      <c r="CO22" s="105"/>
      <c r="CP22" s="105"/>
      <c r="CQ22" s="105"/>
      <c r="CR22" s="105"/>
      <c r="CS22" s="105"/>
      <c r="CT22" s="105"/>
      <c r="CU22" s="105"/>
      <c r="CV22" s="105"/>
      <c r="CW22" s="105"/>
      <c r="CX22" s="105"/>
      <c r="CY22" s="105"/>
      <c r="CZ22" s="105"/>
      <c r="DA22" s="105"/>
      <c r="DB22" s="105"/>
      <c r="DC22" s="105"/>
      <c r="DD22" s="105"/>
      <c r="DE22" s="105"/>
      <c r="DF22" s="105"/>
      <c r="DG22" s="105"/>
      <c r="DH22" s="105"/>
      <c r="DI22" s="105"/>
      <c r="DJ22" s="105"/>
      <c r="DK22" s="105"/>
      <c r="DL22" s="105"/>
      <c r="DM22" s="105"/>
      <c r="DN22" s="105"/>
      <c r="DO22" s="105"/>
      <c r="DP22" s="105"/>
      <c r="DQ22" s="105"/>
      <c r="DR22" s="105"/>
      <c r="DS22" s="105"/>
      <c r="DT22" s="105"/>
      <c r="DU22" s="105"/>
      <c r="DV22" s="105"/>
      <c r="DW22" s="105"/>
      <c r="DX22" s="105"/>
      <c r="DY22" s="105"/>
      <c r="DZ22" s="105"/>
      <c r="EA22" s="105"/>
      <c r="EB22" s="105"/>
      <c r="EC22" s="105"/>
      <c r="ED22" s="105"/>
      <c r="EE22" s="105"/>
      <c r="EF22" s="105"/>
      <c r="EG22" s="105"/>
      <c r="EH22" s="105"/>
      <c r="EI22" s="105"/>
      <c r="EJ22" s="105"/>
      <c r="EK22" s="105"/>
      <c r="EL22" s="105"/>
      <c r="EM22" s="105"/>
      <c r="EN22" s="105"/>
      <c r="EO22" s="105"/>
      <c r="EP22" s="105"/>
      <c r="EQ22" s="105"/>
      <c r="ER22" s="105"/>
      <c r="ES22" s="105"/>
      <c r="ET22" s="105"/>
      <c r="EU22" s="105"/>
      <c r="EV22" s="105"/>
      <c r="EW22" s="105"/>
      <c r="EX22" s="105"/>
      <c r="EY22" s="105"/>
      <c r="EZ22" s="105"/>
      <c r="FA22" s="105"/>
      <c r="FB22" s="105"/>
      <c r="FC22" s="105"/>
      <c r="FD22" s="105"/>
      <c r="FE22" s="105"/>
      <c r="FF22" s="105"/>
      <c r="FG22" s="105"/>
      <c r="FH22" s="105"/>
      <c r="FI22" s="105"/>
      <c r="FJ22" s="105"/>
      <c r="FK22" s="105"/>
      <c r="FL22" s="105"/>
      <c r="FM22" s="105"/>
      <c r="FN22" s="105"/>
      <c r="FO22" s="105"/>
      <c r="FP22" s="105"/>
      <c r="FQ22" s="105"/>
      <c r="FR22" s="105"/>
      <c r="FS22" s="105"/>
      <c r="FT22" s="105"/>
      <c r="FU22" s="105"/>
      <c r="FV22" s="105"/>
      <c r="FW22" s="105"/>
      <c r="FX22" s="105"/>
      <c r="FY22" s="105"/>
      <c r="FZ22" s="105"/>
      <c r="GA22" s="105"/>
      <c r="GB22" s="105"/>
      <c r="GC22" s="105"/>
      <c r="GD22" s="105"/>
      <c r="GE22" s="105"/>
      <c r="GF22" s="105"/>
      <c r="GG22" s="105"/>
      <c r="GH22" s="105"/>
      <c r="GI22" s="105"/>
      <c r="GJ22" s="105"/>
      <c r="GK22" s="105"/>
      <c r="GL22" s="105"/>
      <c r="GM22" s="105"/>
      <c r="GN22" s="105"/>
      <c r="GO22" s="105"/>
      <c r="GP22" s="105"/>
      <c r="GQ22" s="105"/>
      <c r="GR22" s="105"/>
      <c r="GS22" s="105"/>
      <c r="GT22" s="105"/>
      <c r="GU22" s="105"/>
      <c r="GV22" s="105"/>
      <c r="GW22" s="105"/>
      <c r="GX22" s="105"/>
      <c r="GY22" s="105"/>
      <c r="GZ22" s="105"/>
      <c r="HA22" s="105"/>
      <c r="HB22" s="105"/>
      <c r="HC22" s="105"/>
      <c r="HD22" s="105"/>
      <c r="HE22" s="105"/>
      <c r="HF22" s="105"/>
      <c r="HG22" s="105"/>
      <c r="HH22" s="105"/>
      <c r="HI22" s="105"/>
      <c r="HJ22" s="105"/>
      <c r="HK22" s="105"/>
      <c r="HL22" s="105"/>
      <c r="HM22" s="105"/>
      <c r="HN22" s="105"/>
      <c r="HO22" s="105"/>
      <c r="HP22" s="105"/>
      <c r="HQ22" s="105"/>
      <c r="HR22" s="105"/>
      <c r="HS22" s="105"/>
      <c r="HT22" s="105"/>
      <c r="HU22" s="105"/>
      <c r="HV22" s="105"/>
      <c r="HW22" s="105"/>
      <c r="HX22" s="105"/>
      <c r="HY22" s="105"/>
    </row>
    <row r="23" spans="1:233" s="106" customFormat="1" ht="45" customHeight="1">
      <c r="A23" s="95" t="s">
        <v>41</v>
      </c>
      <c r="B23" s="96">
        <v>4587036000174</v>
      </c>
      <c r="C23" s="110" t="s">
        <v>244</v>
      </c>
      <c r="D23" s="100" t="s">
        <v>360</v>
      </c>
      <c r="E23" s="95" t="s">
        <v>364</v>
      </c>
      <c r="F23" s="109" t="s">
        <v>109</v>
      </c>
      <c r="G23" s="91">
        <v>900</v>
      </c>
      <c r="H23" s="91">
        <v>0</v>
      </c>
      <c r="I23" s="91">
        <v>0</v>
      </c>
      <c r="J23" s="92"/>
      <c r="K23" s="105"/>
      <c r="L23" s="92"/>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5"/>
      <c r="BF23" s="105"/>
      <c r="BG23" s="105"/>
      <c r="BH23" s="105"/>
      <c r="BI23" s="105"/>
      <c r="BJ23" s="105"/>
      <c r="BK23" s="105"/>
      <c r="BL23" s="105"/>
      <c r="BM23" s="105"/>
      <c r="BN23" s="105"/>
      <c r="BO23" s="105"/>
      <c r="BP23" s="105"/>
      <c r="BQ23" s="105"/>
      <c r="BR23" s="105"/>
      <c r="BS23" s="105"/>
      <c r="BT23" s="105"/>
      <c r="BU23" s="105"/>
      <c r="BV23" s="105"/>
      <c r="BW23" s="105"/>
      <c r="BX23" s="105"/>
      <c r="BY23" s="105"/>
      <c r="BZ23" s="105"/>
      <c r="CA23" s="105"/>
      <c r="CB23" s="105"/>
      <c r="CC23" s="105"/>
      <c r="CD23" s="105"/>
      <c r="CE23" s="105"/>
      <c r="CF23" s="105"/>
      <c r="CG23" s="105"/>
      <c r="CH23" s="105"/>
      <c r="CI23" s="105"/>
      <c r="CJ23" s="105"/>
      <c r="CK23" s="105"/>
      <c r="CL23" s="105"/>
      <c r="CM23" s="105"/>
      <c r="CN23" s="105"/>
      <c r="CO23" s="105"/>
      <c r="CP23" s="105"/>
      <c r="CQ23" s="105"/>
      <c r="CR23" s="105"/>
      <c r="CS23" s="105"/>
      <c r="CT23" s="105"/>
      <c r="CU23" s="105"/>
      <c r="CV23" s="105"/>
      <c r="CW23" s="105"/>
      <c r="CX23" s="105"/>
      <c r="CY23" s="105"/>
      <c r="CZ23" s="105"/>
      <c r="DA23" s="105"/>
      <c r="DB23" s="105"/>
      <c r="DC23" s="105"/>
      <c r="DD23" s="105"/>
      <c r="DE23" s="105"/>
      <c r="DF23" s="105"/>
      <c r="DG23" s="105"/>
      <c r="DH23" s="105"/>
      <c r="DI23" s="105"/>
      <c r="DJ23" s="105"/>
      <c r="DK23" s="105"/>
      <c r="DL23" s="105"/>
      <c r="DM23" s="105"/>
      <c r="DN23" s="105"/>
      <c r="DO23" s="105"/>
      <c r="DP23" s="105"/>
      <c r="DQ23" s="105"/>
      <c r="DR23" s="105"/>
      <c r="DS23" s="105"/>
      <c r="DT23" s="105"/>
      <c r="DU23" s="105"/>
      <c r="DV23" s="105"/>
      <c r="DW23" s="105"/>
      <c r="DX23" s="105"/>
      <c r="DY23" s="105"/>
      <c r="DZ23" s="105"/>
      <c r="EA23" s="105"/>
      <c r="EB23" s="105"/>
      <c r="EC23" s="105"/>
      <c r="ED23" s="105"/>
      <c r="EE23" s="105"/>
      <c r="EF23" s="105"/>
      <c r="EG23" s="105"/>
      <c r="EH23" s="105"/>
      <c r="EI23" s="105"/>
      <c r="EJ23" s="105"/>
      <c r="EK23" s="105"/>
      <c r="EL23" s="105"/>
      <c r="EM23" s="105"/>
      <c r="EN23" s="105"/>
      <c r="EO23" s="105"/>
      <c r="EP23" s="105"/>
      <c r="EQ23" s="105"/>
      <c r="ER23" s="105"/>
      <c r="ES23" s="105"/>
      <c r="ET23" s="105"/>
      <c r="EU23" s="105"/>
      <c r="EV23" s="105"/>
      <c r="EW23" s="105"/>
      <c r="EX23" s="105"/>
      <c r="EY23" s="105"/>
      <c r="EZ23" s="105"/>
      <c r="FA23" s="105"/>
      <c r="FB23" s="105"/>
      <c r="FC23" s="105"/>
      <c r="FD23" s="105"/>
      <c r="FE23" s="105"/>
      <c r="FF23" s="105"/>
      <c r="FG23" s="105"/>
      <c r="FH23" s="105"/>
      <c r="FI23" s="105"/>
      <c r="FJ23" s="105"/>
      <c r="FK23" s="105"/>
      <c r="FL23" s="105"/>
      <c r="FM23" s="105"/>
      <c r="FN23" s="105"/>
      <c r="FO23" s="105"/>
      <c r="FP23" s="105"/>
      <c r="FQ23" s="105"/>
      <c r="FR23" s="105"/>
      <c r="FS23" s="105"/>
      <c r="FT23" s="105"/>
      <c r="FU23" s="105"/>
      <c r="FV23" s="105"/>
      <c r="FW23" s="105"/>
      <c r="FX23" s="105"/>
      <c r="FY23" s="105"/>
      <c r="FZ23" s="105"/>
      <c r="GA23" s="105"/>
      <c r="GB23" s="105"/>
      <c r="GC23" s="105"/>
      <c r="GD23" s="105"/>
      <c r="GE23" s="105"/>
      <c r="GF23" s="105"/>
      <c r="GG23" s="105"/>
      <c r="GH23" s="105"/>
      <c r="GI23" s="105"/>
      <c r="GJ23" s="105"/>
      <c r="GK23" s="105"/>
      <c r="GL23" s="105"/>
      <c r="GM23" s="105"/>
      <c r="GN23" s="105"/>
      <c r="GO23" s="105"/>
      <c r="GP23" s="105"/>
      <c r="GQ23" s="105"/>
      <c r="GR23" s="105"/>
      <c r="GS23" s="105"/>
      <c r="GT23" s="105"/>
      <c r="GU23" s="105"/>
      <c r="GV23" s="105"/>
      <c r="GW23" s="105"/>
      <c r="GX23" s="105"/>
      <c r="GY23" s="105"/>
      <c r="GZ23" s="105"/>
      <c r="HA23" s="105"/>
      <c r="HB23" s="105"/>
      <c r="HC23" s="105"/>
      <c r="HD23" s="105"/>
      <c r="HE23" s="105"/>
      <c r="HF23" s="105"/>
      <c r="HG23" s="105"/>
      <c r="HH23" s="105"/>
      <c r="HI23" s="105"/>
      <c r="HJ23" s="105"/>
      <c r="HK23" s="105"/>
      <c r="HL23" s="105"/>
      <c r="HM23" s="105"/>
      <c r="HN23" s="105"/>
      <c r="HO23" s="105"/>
      <c r="HP23" s="105"/>
      <c r="HQ23" s="105"/>
      <c r="HR23" s="105"/>
      <c r="HS23" s="105"/>
      <c r="HT23" s="105"/>
      <c r="HU23" s="105"/>
      <c r="HV23" s="105"/>
      <c r="HW23" s="105"/>
      <c r="HX23" s="105"/>
      <c r="HY23" s="105"/>
    </row>
    <row r="24" spans="1:233" s="106" customFormat="1" ht="45" customHeight="1">
      <c r="A24" s="95" t="s">
        <v>42</v>
      </c>
      <c r="B24" s="96">
        <v>25125064000140</v>
      </c>
      <c r="C24" s="110" t="s">
        <v>245</v>
      </c>
      <c r="D24" s="100" t="s">
        <v>361</v>
      </c>
      <c r="E24" s="95" t="s">
        <v>365</v>
      </c>
      <c r="F24" s="109" t="s">
        <v>110</v>
      </c>
      <c r="G24" s="91">
        <v>23815.58</v>
      </c>
      <c r="H24" s="91">
        <v>0</v>
      </c>
      <c r="I24" s="91">
        <v>0</v>
      </c>
      <c r="J24" s="92"/>
      <c r="K24" s="105"/>
      <c r="L24" s="92"/>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c r="AK24" s="105"/>
      <c r="AL24" s="105"/>
      <c r="AM24" s="105"/>
      <c r="AN24" s="105"/>
      <c r="AO24" s="105"/>
      <c r="AP24" s="105"/>
      <c r="AQ24" s="105"/>
      <c r="AR24" s="105"/>
      <c r="AS24" s="105"/>
      <c r="AT24" s="105"/>
      <c r="AU24" s="105"/>
      <c r="AV24" s="105"/>
      <c r="AW24" s="105"/>
      <c r="AX24" s="105"/>
      <c r="AY24" s="105"/>
      <c r="AZ24" s="105"/>
      <c r="BA24" s="105"/>
      <c r="BB24" s="105"/>
      <c r="BC24" s="105"/>
      <c r="BD24" s="105"/>
      <c r="BE24" s="105"/>
      <c r="BF24" s="105"/>
      <c r="BG24" s="105"/>
      <c r="BH24" s="105"/>
      <c r="BI24" s="105"/>
      <c r="BJ24" s="105"/>
      <c r="BK24" s="105"/>
      <c r="BL24" s="105"/>
      <c r="BM24" s="105"/>
      <c r="BN24" s="105"/>
      <c r="BO24" s="105"/>
      <c r="BP24" s="105"/>
      <c r="BQ24" s="105"/>
      <c r="BR24" s="105"/>
      <c r="BS24" s="105"/>
      <c r="BT24" s="105"/>
      <c r="BU24" s="105"/>
      <c r="BV24" s="105"/>
      <c r="BW24" s="105"/>
      <c r="BX24" s="105"/>
      <c r="BY24" s="105"/>
      <c r="BZ24" s="105"/>
      <c r="CA24" s="105"/>
      <c r="CB24" s="105"/>
      <c r="CC24" s="105"/>
      <c r="CD24" s="105"/>
      <c r="CE24" s="105"/>
      <c r="CF24" s="105"/>
      <c r="CG24" s="105"/>
      <c r="CH24" s="105"/>
      <c r="CI24" s="105"/>
      <c r="CJ24" s="105"/>
      <c r="CK24" s="105"/>
      <c r="CL24" s="105"/>
      <c r="CM24" s="105"/>
      <c r="CN24" s="105"/>
      <c r="CO24" s="105"/>
      <c r="CP24" s="105"/>
      <c r="CQ24" s="105"/>
      <c r="CR24" s="105"/>
      <c r="CS24" s="105"/>
      <c r="CT24" s="105"/>
      <c r="CU24" s="105"/>
      <c r="CV24" s="105"/>
      <c r="CW24" s="105"/>
      <c r="CX24" s="105"/>
      <c r="CY24" s="105"/>
      <c r="CZ24" s="105"/>
      <c r="DA24" s="105"/>
      <c r="DB24" s="105"/>
      <c r="DC24" s="105"/>
      <c r="DD24" s="105"/>
      <c r="DE24" s="105"/>
      <c r="DF24" s="105"/>
      <c r="DG24" s="105"/>
      <c r="DH24" s="105"/>
      <c r="DI24" s="105"/>
      <c r="DJ24" s="105"/>
      <c r="DK24" s="105"/>
      <c r="DL24" s="105"/>
      <c r="DM24" s="105"/>
      <c r="DN24" s="105"/>
      <c r="DO24" s="105"/>
      <c r="DP24" s="105"/>
      <c r="DQ24" s="105"/>
      <c r="DR24" s="105"/>
      <c r="DS24" s="105"/>
      <c r="DT24" s="105"/>
      <c r="DU24" s="105"/>
      <c r="DV24" s="105"/>
      <c r="DW24" s="105"/>
      <c r="DX24" s="105"/>
      <c r="DY24" s="105"/>
      <c r="DZ24" s="105"/>
      <c r="EA24" s="105"/>
      <c r="EB24" s="105"/>
      <c r="EC24" s="105"/>
      <c r="ED24" s="105"/>
      <c r="EE24" s="105"/>
      <c r="EF24" s="105"/>
      <c r="EG24" s="105"/>
      <c r="EH24" s="105"/>
      <c r="EI24" s="105"/>
      <c r="EJ24" s="105"/>
      <c r="EK24" s="105"/>
      <c r="EL24" s="105"/>
      <c r="EM24" s="105"/>
      <c r="EN24" s="105"/>
      <c r="EO24" s="105"/>
      <c r="EP24" s="105"/>
      <c r="EQ24" s="105"/>
      <c r="ER24" s="105"/>
      <c r="ES24" s="105"/>
      <c r="ET24" s="105"/>
      <c r="EU24" s="105"/>
      <c r="EV24" s="105"/>
      <c r="EW24" s="105"/>
      <c r="EX24" s="105"/>
      <c r="EY24" s="105"/>
      <c r="EZ24" s="105"/>
      <c r="FA24" s="105"/>
      <c r="FB24" s="105"/>
      <c r="FC24" s="105"/>
      <c r="FD24" s="105"/>
      <c r="FE24" s="105"/>
      <c r="FF24" s="105"/>
      <c r="FG24" s="105"/>
      <c r="FH24" s="105"/>
      <c r="FI24" s="105"/>
      <c r="FJ24" s="105"/>
      <c r="FK24" s="105"/>
      <c r="FL24" s="105"/>
      <c r="FM24" s="105"/>
      <c r="FN24" s="105"/>
      <c r="FO24" s="105"/>
      <c r="FP24" s="105"/>
      <c r="FQ24" s="105"/>
      <c r="FR24" s="105"/>
      <c r="FS24" s="105"/>
      <c r="FT24" s="105"/>
      <c r="FU24" s="105"/>
      <c r="FV24" s="105"/>
      <c r="FW24" s="105"/>
      <c r="FX24" s="105"/>
      <c r="FY24" s="105"/>
      <c r="FZ24" s="105"/>
      <c r="GA24" s="105"/>
      <c r="GB24" s="105"/>
      <c r="GC24" s="105"/>
      <c r="GD24" s="105"/>
      <c r="GE24" s="105"/>
      <c r="GF24" s="105"/>
      <c r="GG24" s="105"/>
      <c r="GH24" s="105"/>
      <c r="GI24" s="105"/>
      <c r="GJ24" s="105"/>
      <c r="GK24" s="105"/>
      <c r="GL24" s="105"/>
      <c r="GM24" s="105"/>
      <c r="GN24" s="105"/>
      <c r="GO24" s="105"/>
      <c r="GP24" s="105"/>
      <c r="GQ24" s="105"/>
      <c r="GR24" s="105"/>
      <c r="GS24" s="105"/>
      <c r="GT24" s="105"/>
      <c r="GU24" s="105"/>
      <c r="GV24" s="105"/>
      <c r="GW24" s="105"/>
      <c r="GX24" s="105"/>
      <c r="GY24" s="105"/>
      <c r="GZ24" s="105"/>
      <c r="HA24" s="105"/>
      <c r="HB24" s="105"/>
      <c r="HC24" s="105"/>
      <c r="HD24" s="105"/>
      <c r="HE24" s="105"/>
      <c r="HF24" s="105"/>
      <c r="HG24" s="105"/>
      <c r="HH24" s="105"/>
      <c r="HI24" s="105"/>
      <c r="HJ24" s="105"/>
      <c r="HK24" s="105"/>
      <c r="HL24" s="105"/>
      <c r="HM24" s="105"/>
      <c r="HN24" s="105"/>
      <c r="HO24" s="105"/>
      <c r="HP24" s="105"/>
      <c r="HQ24" s="105"/>
      <c r="HR24" s="105"/>
      <c r="HS24" s="105"/>
      <c r="HT24" s="105"/>
      <c r="HU24" s="105"/>
      <c r="HV24" s="105"/>
      <c r="HW24" s="105"/>
      <c r="HX24" s="105"/>
      <c r="HY24" s="105"/>
    </row>
    <row r="25" spans="1:233" s="106" customFormat="1" ht="45" customHeight="1">
      <c r="A25" s="95" t="s">
        <v>43</v>
      </c>
      <c r="B25" s="96">
        <v>4197166000109</v>
      </c>
      <c r="C25" s="110" t="s">
        <v>246</v>
      </c>
      <c r="D25" s="100" t="s">
        <v>360</v>
      </c>
      <c r="E25" s="95" t="s">
        <v>364</v>
      </c>
      <c r="F25" s="109" t="s">
        <v>111</v>
      </c>
      <c r="G25" s="91">
        <v>1220.4000000000001</v>
      </c>
      <c r="H25" s="91">
        <v>0</v>
      </c>
      <c r="I25" s="91">
        <v>0</v>
      </c>
      <c r="J25" s="92"/>
      <c r="K25" s="105"/>
      <c r="L25" s="92"/>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c r="AK25" s="105"/>
      <c r="AL25" s="105"/>
      <c r="AM25" s="105"/>
      <c r="AN25" s="105"/>
      <c r="AO25" s="105"/>
      <c r="AP25" s="105"/>
      <c r="AQ25" s="105"/>
      <c r="AR25" s="105"/>
      <c r="AS25" s="105"/>
      <c r="AT25" s="105"/>
      <c r="AU25" s="105"/>
      <c r="AV25" s="105"/>
      <c r="AW25" s="105"/>
      <c r="AX25" s="105"/>
      <c r="AY25" s="105"/>
      <c r="AZ25" s="105"/>
      <c r="BA25" s="105"/>
      <c r="BB25" s="105"/>
      <c r="BC25" s="105"/>
      <c r="BD25" s="105"/>
      <c r="BE25" s="105"/>
      <c r="BF25" s="105"/>
      <c r="BG25" s="105"/>
      <c r="BH25" s="105"/>
      <c r="BI25" s="105"/>
      <c r="BJ25" s="105"/>
      <c r="BK25" s="105"/>
      <c r="BL25" s="105"/>
      <c r="BM25" s="105"/>
      <c r="BN25" s="105"/>
      <c r="BO25" s="105"/>
      <c r="BP25" s="105"/>
      <c r="BQ25" s="105"/>
      <c r="BR25" s="105"/>
      <c r="BS25" s="105"/>
      <c r="BT25" s="105"/>
      <c r="BU25" s="105"/>
      <c r="BV25" s="105"/>
      <c r="BW25" s="105"/>
      <c r="BX25" s="105"/>
      <c r="BY25" s="105"/>
      <c r="BZ25" s="105"/>
      <c r="CA25" s="105"/>
      <c r="CB25" s="105"/>
      <c r="CC25" s="105"/>
      <c r="CD25" s="105"/>
      <c r="CE25" s="105"/>
      <c r="CF25" s="105"/>
      <c r="CG25" s="105"/>
      <c r="CH25" s="105"/>
      <c r="CI25" s="105"/>
      <c r="CJ25" s="105"/>
      <c r="CK25" s="105"/>
      <c r="CL25" s="105"/>
      <c r="CM25" s="105"/>
      <c r="CN25" s="105"/>
      <c r="CO25" s="105"/>
      <c r="CP25" s="105"/>
      <c r="CQ25" s="105"/>
      <c r="CR25" s="105"/>
      <c r="CS25" s="105"/>
      <c r="CT25" s="105"/>
      <c r="CU25" s="105"/>
      <c r="CV25" s="105"/>
      <c r="CW25" s="105"/>
      <c r="CX25" s="105"/>
      <c r="CY25" s="105"/>
      <c r="CZ25" s="105"/>
      <c r="DA25" s="105"/>
      <c r="DB25" s="105"/>
      <c r="DC25" s="105"/>
      <c r="DD25" s="105"/>
      <c r="DE25" s="105"/>
      <c r="DF25" s="105"/>
      <c r="DG25" s="105"/>
      <c r="DH25" s="105"/>
      <c r="DI25" s="105"/>
      <c r="DJ25" s="105"/>
      <c r="DK25" s="105"/>
      <c r="DL25" s="105"/>
      <c r="DM25" s="105"/>
      <c r="DN25" s="105"/>
      <c r="DO25" s="105"/>
      <c r="DP25" s="105"/>
      <c r="DQ25" s="105"/>
      <c r="DR25" s="105"/>
      <c r="DS25" s="105"/>
      <c r="DT25" s="105"/>
      <c r="DU25" s="105"/>
      <c r="DV25" s="105"/>
      <c r="DW25" s="105"/>
      <c r="DX25" s="105"/>
      <c r="DY25" s="105"/>
      <c r="DZ25" s="105"/>
      <c r="EA25" s="105"/>
      <c r="EB25" s="105"/>
      <c r="EC25" s="105"/>
      <c r="ED25" s="105"/>
      <c r="EE25" s="105"/>
      <c r="EF25" s="105"/>
      <c r="EG25" s="105"/>
      <c r="EH25" s="105"/>
      <c r="EI25" s="105"/>
      <c r="EJ25" s="105"/>
      <c r="EK25" s="105"/>
      <c r="EL25" s="105"/>
      <c r="EM25" s="105"/>
      <c r="EN25" s="105"/>
      <c r="EO25" s="105"/>
      <c r="EP25" s="105"/>
      <c r="EQ25" s="105"/>
      <c r="ER25" s="105"/>
      <c r="ES25" s="105"/>
      <c r="ET25" s="105"/>
      <c r="EU25" s="105"/>
      <c r="EV25" s="105"/>
      <c r="EW25" s="105"/>
      <c r="EX25" s="105"/>
      <c r="EY25" s="105"/>
      <c r="EZ25" s="105"/>
      <c r="FA25" s="105"/>
      <c r="FB25" s="105"/>
      <c r="FC25" s="105"/>
      <c r="FD25" s="105"/>
      <c r="FE25" s="105"/>
      <c r="FF25" s="105"/>
      <c r="FG25" s="105"/>
      <c r="FH25" s="105"/>
      <c r="FI25" s="105"/>
      <c r="FJ25" s="105"/>
      <c r="FK25" s="105"/>
      <c r="FL25" s="105"/>
      <c r="FM25" s="105"/>
      <c r="FN25" s="105"/>
      <c r="FO25" s="105"/>
      <c r="FP25" s="105"/>
      <c r="FQ25" s="105"/>
      <c r="FR25" s="105"/>
      <c r="FS25" s="105"/>
      <c r="FT25" s="105"/>
      <c r="FU25" s="105"/>
      <c r="FV25" s="105"/>
      <c r="FW25" s="105"/>
      <c r="FX25" s="105"/>
      <c r="FY25" s="105"/>
      <c r="FZ25" s="105"/>
      <c r="GA25" s="105"/>
      <c r="GB25" s="105"/>
      <c r="GC25" s="105"/>
      <c r="GD25" s="105"/>
      <c r="GE25" s="105"/>
      <c r="GF25" s="105"/>
      <c r="GG25" s="105"/>
      <c r="GH25" s="105"/>
      <c r="GI25" s="105"/>
      <c r="GJ25" s="105"/>
      <c r="GK25" s="105"/>
      <c r="GL25" s="105"/>
      <c r="GM25" s="105"/>
      <c r="GN25" s="105"/>
      <c r="GO25" s="105"/>
      <c r="GP25" s="105"/>
      <c r="GQ25" s="105"/>
      <c r="GR25" s="105"/>
      <c r="GS25" s="105"/>
      <c r="GT25" s="105"/>
      <c r="GU25" s="105"/>
      <c r="GV25" s="105"/>
      <c r="GW25" s="105"/>
      <c r="GX25" s="105"/>
      <c r="GY25" s="105"/>
      <c r="GZ25" s="105"/>
      <c r="HA25" s="105"/>
      <c r="HB25" s="105"/>
      <c r="HC25" s="105"/>
      <c r="HD25" s="105"/>
      <c r="HE25" s="105"/>
      <c r="HF25" s="105"/>
      <c r="HG25" s="105"/>
      <c r="HH25" s="105"/>
      <c r="HI25" s="105"/>
      <c r="HJ25" s="105"/>
      <c r="HK25" s="105"/>
      <c r="HL25" s="105"/>
      <c r="HM25" s="105"/>
      <c r="HN25" s="105"/>
      <c r="HO25" s="105"/>
      <c r="HP25" s="105"/>
      <c r="HQ25" s="105"/>
      <c r="HR25" s="105"/>
      <c r="HS25" s="105"/>
      <c r="HT25" s="105"/>
      <c r="HU25" s="105"/>
      <c r="HV25" s="105"/>
      <c r="HW25" s="105"/>
      <c r="HX25" s="105"/>
      <c r="HY25" s="105"/>
    </row>
    <row r="26" spans="1:233" s="106" customFormat="1" ht="45" customHeight="1">
      <c r="A26" s="95" t="s">
        <v>44</v>
      </c>
      <c r="B26" s="96">
        <v>5610079000196</v>
      </c>
      <c r="C26" s="110" t="s">
        <v>247</v>
      </c>
      <c r="D26" s="100" t="s">
        <v>360</v>
      </c>
      <c r="E26" s="95" t="s">
        <v>364</v>
      </c>
      <c r="F26" s="109" t="s">
        <v>112</v>
      </c>
      <c r="G26" s="91">
        <v>1117.3800000000001</v>
      </c>
      <c r="H26" s="91">
        <v>0</v>
      </c>
      <c r="I26" s="91">
        <v>0</v>
      </c>
      <c r="J26" s="92"/>
      <c r="K26" s="105"/>
      <c r="L26" s="92"/>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c r="AK26" s="105"/>
      <c r="AL26" s="105"/>
      <c r="AM26" s="105"/>
      <c r="AN26" s="105"/>
      <c r="AO26" s="105"/>
      <c r="AP26" s="105"/>
      <c r="AQ26" s="105"/>
      <c r="AR26" s="105"/>
      <c r="AS26" s="105"/>
      <c r="AT26" s="105"/>
      <c r="AU26" s="105"/>
      <c r="AV26" s="105"/>
      <c r="AW26" s="105"/>
      <c r="AX26" s="105"/>
      <c r="AY26" s="105"/>
      <c r="AZ26" s="105"/>
      <c r="BA26" s="105"/>
      <c r="BB26" s="105"/>
      <c r="BC26" s="105"/>
      <c r="BD26" s="105"/>
      <c r="BE26" s="105"/>
      <c r="BF26" s="105"/>
      <c r="BG26" s="105"/>
      <c r="BH26" s="105"/>
      <c r="BI26" s="105"/>
      <c r="BJ26" s="105"/>
      <c r="BK26" s="105"/>
      <c r="BL26" s="105"/>
      <c r="BM26" s="105"/>
      <c r="BN26" s="105"/>
      <c r="BO26" s="105"/>
      <c r="BP26" s="105"/>
      <c r="BQ26" s="105"/>
      <c r="BR26" s="105"/>
      <c r="BS26" s="105"/>
      <c r="BT26" s="105"/>
      <c r="BU26" s="105"/>
      <c r="BV26" s="105"/>
      <c r="BW26" s="105"/>
      <c r="BX26" s="105"/>
      <c r="BY26" s="105"/>
      <c r="BZ26" s="105"/>
      <c r="CA26" s="105"/>
      <c r="CB26" s="105"/>
      <c r="CC26" s="105"/>
      <c r="CD26" s="105"/>
      <c r="CE26" s="105"/>
      <c r="CF26" s="105"/>
      <c r="CG26" s="105"/>
      <c r="CH26" s="105"/>
      <c r="CI26" s="105"/>
      <c r="CJ26" s="105"/>
      <c r="CK26" s="105"/>
      <c r="CL26" s="105"/>
      <c r="CM26" s="105"/>
      <c r="CN26" s="105"/>
      <c r="CO26" s="105"/>
      <c r="CP26" s="105"/>
      <c r="CQ26" s="105"/>
      <c r="CR26" s="105"/>
      <c r="CS26" s="105"/>
      <c r="CT26" s="105"/>
      <c r="CU26" s="105"/>
      <c r="CV26" s="105"/>
      <c r="CW26" s="105"/>
      <c r="CX26" s="105"/>
      <c r="CY26" s="105"/>
      <c r="CZ26" s="105"/>
      <c r="DA26" s="105"/>
      <c r="DB26" s="105"/>
      <c r="DC26" s="105"/>
      <c r="DD26" s="105"/>
      <c r="DE26" s="105"/>
      <c r="DF26" s="105"/>
      <c r="DG26" s="105"/>
      <c r="DH26" s="105"/>
      <c r="DI26" s="105"/>
      <c r="DJ26" s="105"/>
      <c r="DK26" s="105"/>
      <c r="DL26" s="105"/>
      <c r="DM26" s="105"/>
      <c r="DN26" s="105"/>
      <c r="DO26" s="105"/>
      <c r="DP26" s="105"/>
      <c r="DQ26" s="105"/>
      <c r="DR26" s="105"/>
      <c r="DS26" s="105"/>
      <c r="DT26" s="105"/>
      <c r="DU26" s="105"/>
      <c r="DV26" s="105"/>
      <c r="DW26" s="105"/>
      <c r="DX26" s="105"/>
      <c r="DY26" s="105"/>
      <c r="DZ26" s="105"/>
      <c r="EA26" s="105"/>
      <c r="EB26" s="105"/>
      <c r="EC26" s="105"/>
      <c r="ED26" s="105"/>
      <c r="EE26" s="105"/>
      <c r="EF26" s="105"/>
      <c r="EG26" s="105"/>
      <c r="EH26" s="105"/>
      <c r="EI26" s="105"/>
      <c r="EJ26" s="105"/>
      <c r="EK26" s="105"/>
      <c r="EL26" s="105"/>
      <c r="EM26" s="105"/>
      <c r="EN26" s="105"/>
      <c r="EO26" s="105"/>
      <c r="EP26" s="105"/>
      <c r="EQ26" s="105"/>
      <c r="ER26" s="105"/>
      <c r="ES26" s="105"/>
      <c r="ET26" s="105"/>
      <c r="EU26" s="105"/>
      <c r="EV26" s="105"/>
      <c r="EW26" s="105"/>
      <c r="EX26" s="105"/>
      <c r="EY26" s="105"/>
      <c r="EZ26" s="105"/>
      <c r="FA26" s="105"/>
      <c r="FB26" s="105"/>
      <c r="FC26" s="105"/>
      <c r="FD26" s="105"/>
      <c r="FE26" s="105"/>
      <c r="FF26" s="105"/>
      <c r="FG26" s="105"/>
      <c r="FH26" s="105"/>
      <c r="FI26" s="105"/>
      <c r="FJ26" s="105"/>
      <c r="FK26" s="105"/>
      <c r="FL26" s="105"/>
      <c r="FM26" s="105"/>
      <c r="FN26" s="105"/>
      <c r="FO26" s="105"/>
      <c r="FP26" s="105"/>
      <c r="FQ26" s="105"/>
      <c r="FR26" s="105"/>
      <c r="FS26" s="105"/>
      <c r="FT26" s="105"/>
      <c r="FU26" s="105"/>
      <c r="FV26" s="105"/>
      <c r="FW26" s="105"/>
      <c r="FX26" s="105"/>
      <c r="FY26" s="105"/>
      <c r="FZ26" s="105"/>
      <c r="GA26" s="105"/>
      <c r="GB26" s="105"/>
      <c r="GC26" s="105"/>
      <c r="GD26" s="105"/>
      <c r="GE26" s="105"/>
      <c r="GF26" s="105"/>
      <c r="GG26" s="105"/>
      <c r="GH26" s="105"/>
      <c r="GI26" s="105"/>
      <c r="GJ26" s="105"/>
      <c r="GK26" s="105"/>
      <c r="GL26" s="105"/>
      <c r="GM26" s="105"/>
      <c r="GN26" s="105"/>
      <c r="GO26" s="105"/>
      <c r="GP26" s="105"/>
      <c r="GQ26" s="105"/>
      <c r="GR26" s="105"/>
      <c r="GS26" s="105"/>
      <c r="GT26" s="105"/>
      <c r="GU26" s="105"/>
      <c r="GV26" s="105"/>
      <c r="GW26" s="105"/>
      <c r="GX26" s="105"/>
      <c r="GY26" s="105"/>
      <c r="GZ26" s="105"/>
      <c r="HA26" s="105"/>
      <c r="HB26" s="105"/>
      <c r="HC26" s="105"/>
      <c r="HD26" s="105"/>
      <c r="HE26" s="105"/>
      <c r="HF26" s="105"/>
      <c r="HG26" s="105"/>
      <c r="HH26" s="105"/>
      <c r="HI26" s="105"/>
      <c r="HJ26" s="105"/>
      <c r="HK26" s="105"/>
      <c r="HL26" s="105"/>
      <c r="HM26" s="105"/>
      <c r="HN26" s="105"/>
      <c r="HO26" s="105"/>
      <c r="HP26" s="105"/>
      <c r="HQ26" s="105"/>
      <c r="HR26" s="105"/>
      <c r="HS26" s="105"/>
      <c r="HT26" s="105"/>
      <c r="HU26" s="105"/>
      <c r="HV26" s="105"/>
      <c r="HW26" s="105"/>
      <c r="HX26" s="105"/>
      <c r="HY26" s="105"/>
    </row>
    <row r="27" spans="1:233" s="106" customFormat="1" ht="45" customHeight="1">
      <c r="A27" s="95" t="s">
        <v>45</v>
      </c>
      <c r="B27" s="96">
        <v>4597340000100</v>
      </c>
      <c r="C27" s="110" t="s">
        <v>248</v>
      </c>
      <c r="D27" s="100" t="s">
        <v>360</v>
      </c>
      <c r="E27" s="95" t="s">
        <v>364</v>
      </c>
      <c r="F27" s="109" t="s">
        <v>113</v>
      </c>
      <c r="G27" s="91">
        <v>2703.36</v>
      </c>
      <c r="H27" s="91">
        <v>0</v>
      </c>
      <c r="I27" s="91">
        <v>0</v>
      </c>
      <c r="J27" s="92"/>
      <c r="K27" s="105"/>
      <c r="L27" s="92"/>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5"/>
      <c r="AJ27" s="105"/>
      <c r="AK27" s="105"/>
      <c r="AL27" s="105"/>
      <c r="AM27" s="105"/>
      <c r="AN27" s="105"/>
      <c r="AO27" s="105"/>
      <c r="AP27" s="105"/>
      <c r="AQ27" s="105"/>
      <c r="AR27" s="105"/>
      <c r="AS27" s="105"/>
      <c r="AT27" s="105"/>
      <c r="AU27" s="105"/>
      <c r="AV27" s="105"/>
      <c r="AW27" s="105"/>
      <c r="AX27" s="105"/>
      <c r="AY27" s="105"/>
      <c r="AZ27" s="105"/>
      <c r="BA27" s="105"/>
      <c r="BB27" s="105"/>
      <c r="BC27" s="105"/>
      <c r="BD27" s="105"/>
      <c r="BE27" s="105"/>
      <c r="BF27" s="105"/>
      <c r="BG27" s="105"/>
      <c r="BH27" s="105"/>
      <c r="BI27" s="105"/>
      <c r="BJ27" s="105"/>
      <c r="BK27" s="105"/>
      <c r="BL27" s="105"/>
      <c r="BM27" s="105"/>
      <c r="BN27" s="105"/>
      <c r="BO27" s="105"/>
      <c r="BP27" s="105"/>
      <c r="BQ27" s="105"/>
      <c r="BR27" s="105"/>
      <c r="BS27" s="105"/>
      <c r="BT27" s="105"/>
      <c r="BU27" s="105"/>
      <c r="BV27" s="105"/>
      <c r="BW27" s="105"/>
      <c r="BX27" s="105"/>
      <c r="BY27" s="105"/>
      <c r="BZ27" s="105"/>
      <c r="CA27" s="105"/>
      <c r="CB27" s="105"/>
      <c r="CC27" s="105"/>
      <c r="CD27" s="105"/>
      <c r="CE27" s="105"/>
      <c r="CF27" s="105"/>
      <c r="CG27" s="105"/>
      <c r="CH27" s="105"/>
      <c r="CI27" s="105"/>
      <c r="CJ27" s="105"/>
      <c r="CK27" s="105"/>
      <c r="CL27" s="105"/>
      <c r="CM27" s="105"/>
      <c r="CN27" s="105"/>
      <c r="CO27" s="105"/>
      <c r="CP27" s="105"/>
      <c r="CQ27" s="105"/>
      <c r="CR27" s="105"/>
      <c r="CS27" s="105"/>
      <c r="CT27" s="105"/>
      <c r="CU27" s="105"/>
      <c r="CV27" s="105"/>
      <c r="CW27" s="105"/>
      <c r="CX27" s="105"/>
      <c r="CY27" s="105"/>
      <c r="CZ27" s="105"/>
      <c r="DA27" s="105"/>
      <c r="DB27" s="105"/>
      <c r="DC27" s="105"/>
      <c r="DD27" s="105"/>
      <c r="DE27" s="105"/>
      <c r="DF27" s="105"/>
      <c r="DG27" s="105"/>
      <c r="DH27" s="105"/>
      <c r="DI27" s="105"/>
      <c r="DJ27" s="105"/>
      <c r="DK27" s="105"/>
      <c r="DL27" s="105"/>
      <c r="DM27" s="105"/>
      <c r="DN27" s="105"/>
      <c r="DO27" s="105"/>
      <c r="DP27" s="105"/>
      <c r="DQ27" s="105"/>
      <c r="DR27" s="105"/>
      <c r="DS27" s="105"/>
      <c r="DT27" s="105"/>
      <c r="DU27" s="105"/>
      <c r="DV27" s="105"/>
      <c r="DW27" s="105"/>
      <c r="DX27" s="105"/>
      <c r="DY27" s="105"/>
      <c r="DZ27" s="105"/>
      <c r="EA27" s="105"/>
      <c r="EB27" s="105"/>
      <c r="EC27" s="105"/>
      <c r="ED27" s="105"/>
      <c r="EE27" s="105"/>
      <c r="EF27" s="105"/>
      <c r="EG27" s="105"/>
      <c r="EH27" s="105"/>
      <c r="EI27" s="105"/>
      <c r="EJ27" s="105"/>
      <c r="EK27" s="105"/>
      <c r="EL27" s="105"/>
      <c r="EM27" s="105"/>
      <c r="EN27" s="105"/>
      <c r="EO27" s="105"/>
      <c r="EP27" s="105"/>
      <c r="EQ27" s="105"/>
      <c r="ER27" s="105"/>
      <c r="ES27" s="105"/>
      <c r="ET27" s="105"/>
      <c r="EU27" s="105"/>
      <c r="EV27" s="105"/>
      <c r="EW27" s="105"/>
      <c r="EX27" s="105"/>
      <c r="EY27" s="105"/>
      <c r="EZ27" s="105"/>
      <c r="FA27" s="105"/>
      <c r="FB27" s="105"/>
      <c r="FC27" s="105"/>
      <c r="FD27" s="105"/>
      <c r="FE27" s="105"/>
      <c r="FF27" s="105"/>
      <c r="FG27" s="105"/>
      <c r="FH27" s="105"/>
      <c r="FI27" s="105"/>
      <c r="FJ27" s="105"/>
      <c r="FK27" s="105"/>
      <c r="FL27" s="105"/>
      <c r="FM27" s="105"/>
      <c r="FN27" s="105"/>
      <c r="FO27" s="105"/>
      <c r="FP27" s="105"/>
      <c r="FQ27" s="105"/>
      <c r="FR27" s="105"/>
      <c r="FS27" s="105"/>
      <c r="FT27" s="105"/>
      <c r="FU27" s="105"/>
      <c r="FV27" s="105"/>
      <c r="FW27" s="105"/>
      <c r="FX27" s="105"/>
      <c r="FY27" s="105"/>
      <c r="FZ27" s="105"/>
      <c r="GA27" s="105"/>
      <c r="GB27" s="105"/>
      <c r="GC27" s="105"/>
      <c r="GD27" s="105"/>
      <c r="GE27" s="105"/>
      <c r="GF27" s="105"/>
      <c r="GG27" s="105"/>
      <c r="GH27" s="105"/>
      <c r="GI27" s="105"/>
      <c r="GJ27" s="105"/>
      <c r="GK27" s="105"/>
      <c r="GL27" s="105"/>
      <c r="GM27" s="105"/>
      <c r="GN27" s="105"/>
      <c r="GO27" s="105"/>
      <c r="GP27" s="105"/>
      <c r="GQ27" s="105"/>
      <c r="GR27" s="105"/>
      <c r="GS27" s="105"/>
      <c r="GT27" s="105"/>
      <c r="GU27" s="105"/>
      <c r="GV27" s="105"/>
      <c r="GW27" s="105"/>
      <c r="GX27" s="105"/>
      <c r="GY27" s="105"/>
      <c r="GZ27" s="105"/>
      <c r="HA27" s="105"/>
      <c r="HB27" s="105"/>
      <c r="HC27" s="105"/>
      <c r="HD27" s="105"/>
      <c r="HE27" s="105"/>
      <c r="HF27" s="105"/>
      <c r="HG27" s="105"/>
      <c r="HH27" s="105"/>
      <c r="HI27" s="105"/>
      <c r="HJ27" s="105"/>
      <c r="HK27" s="105"/>
      <c r="HL27" s="105"/>
      <c r="HM27" s="105"/>
      <c r="HN27" s="105"/>
      <c r="HO27" s="105"/>
      <c r="HP27" s="105"/>
      <c r="HQ27" s="105"/>
      <c r="HR27" s="105"/>
      <c r="HS27" s="105"/>
      <c r="HT27" s="105"/>
      <c r="HU27" s="105"/>
      <c r="HV27" s="105"/>
      <c r="HW27" s="105"/>
      <c r="HX27" s="105"/>
      <c r="HY27" s="105"/>
    </row>
    <row r="28" spans="1:233" s="106" customFormat="1" ht="45" customHeight="1">
      <c r="A28" s="95" t="s">
        <v>46</v>
      </c>
      <c r="B28" s="96">
        <v>8804362000147</v>
      </c>
      <c r="C28" s="111" t="s">
        <v>249</v>
      </c>
      <c r="D28" s="100" t="s">
        <v>361</v>
      </c>
      <c r="E28" s="95" t="s">
        <v>365</v>
      </c>
      <c r="F28" s="109" t="s">
        <v>114</v>
      </c>
      <c r="G28" s="91">
        <v>296660</v>
      </c>
      <c r="H28" s="91">
        <v>0</v>
      </c>
      <c r="I28" s="91">
        <v>0</v>
      </c>
      <c r="J28" s="92"/>
      <c r="K28" s="105"/>
      <c r="L28" s="92"/>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5"/>
      <c r="AM28" s="105"/>
      <c r="AN28" s="105"/>
      <c r="AO28" s="105"/>
      <c r="AP28" s="105"/>
      <c r="AQ28" s="105"/>
      <c r="AR28" s="105"/>
      <c r="AS28" s="105"/>
      <c r="AT28" s="105"/>
      <c r="AU28" s="105"/>
      <c r="AV28" s="105"/>
      <c r="AW28" s="105"/>
      <c r="AX28" s="105"/>
      <c r="AY28" s="105"/>
      <c r="AZ28" s="105"/>
      <c r="BA28" s="105"/>
      <c r="BB28" s="105"/>
      <c r="BC28" s="105"/>
      <c r="BD28" s="105"/>
      <c r="BE28" s="105"/>
      <c r="BF28" s="105"/>
      <c r="BG28" s="105"/>
      <c r="BH28" s="105"/>
      <c r="BI28" s="105"/>
      <c r="BJ28" s="105"/>
      <c r="BK28" s="105"/>
      <c r="BL28" s="105"/>
      <c r="BM28" s="105"/>
      <c r="BN28" s="105"/>
      <c r="BO28" s="105"/>
      <c r="BP28" s="105"/>
      <c r="BQ28" s="105"/>
      <c r="BR28" s="105"/>
      <c r="BS28" s="105"/>
      <c r="BT28" s="105"/>
      <c r="BU28" s="105"/>
      <c r="BV28" s="105"/>
      <c r="BW28" s="105"/>
      <c r="BX28" s="105"/>
      <c r="BY28" s="105"/>
      <c r="BZ28" s="105"/>
      <c r="CA28" s="105"/>
      <c r="CB28" s="105"/>
      <c r="CC28" s="105"/>
      <c r="CD28" s="105"/>
      <c r="CE28" s="105"/>
      <c r="CF28" s="105"/>
      <c r="CG28" s="105"/>
      <c r="CH28" s="105"/>
      <c r="CI28" s="105"/>
      <c r="CJ28" s="105"/>
      <c r="CK28" s="105"/>
      <c r="CL28" s="105"/>
      <c r="CM28" s="105"/>
      <c r="CN28" s="105"/>
      <c r="CO28" s="105"/>
      <c r="CP28" s="105"/>
      <c r="CQ28" s="105"/>
      <c r="CR28" s="105"/>
      <c r="CS28" s="105"/>
      <c r="CT28" s="105"/>
      <c r="CU28" s="105"/>
      <c r="CV28" s="105"/>
      <c r="CW28" s="105"/>
      <c r="CX28" s="105"/>
      <c r="CY28" s="105"/>
      <c r="CZ28" s="105"/>
      <c r="DA28" s="105"/>
      <c r="DB28" s="105"/>
      <c r="DC28" s="105"/>
      <c r="DD28" s="105"/>
      <c r="DE28" s="105"/>
      <c r="DF28" s="105"/>
      <c r="DG28" s="105"/>
      <c r="DH28" s="105"/>
      <c r="DI28" s="105"/>
      <c r="DJ28" s="105"/>
      <c r="DK28" s="105"/>
      <c r="DL28" s="105"/>
      <c r="DM28" s="105"/>
      <c r="DN28" s="105"/>
      <c r="DO28" s="105"/>
      <c r="DP28" s="105"/>
      <c r="DQ28" s="105"/>
      <c r="DR28" s="105"/>
      <c r="DS28" s="105"/>
      <c r="DT28" s="105"/>
      <c r="DU28" s="105"/>
      <c r="DV28" s="105"/>
      <c r="DW28" s="105"/>
      <c r="DX28" s="105"/>
      <c r="DY28" s="105"/>
      <c r="DZ28" s="105"/>
      <c r="EA28" s="105"/>
      <c r="EB28" s="105"/>
      <c r="EC28" s="105"/>
      <c r="ED28" s="105"/>
      <c r="EE28" s="105"/>
      <c r="EF28" s="105"/>
      <c r="EG28" s="105"/>
      <c r="EH28" s="105"/>
      <c r="EI28" s="105"/>
      <c r="EJ28" s="105"/>
      <c r="EK28" s="105"/>
      <c r="EL28" s="105"/>
      <c r="EM28" s="105"/>
      <c r="EN28" s="105"/>
      <c r="EO28" s="105"/>
      <c r="EP28" s="105"/>
      <c r="EQ28" s="105"/>
      <c r="ER28" s="105"/>
      <c r="ES28" s="105"/>
      <c r="ET28" s="105"/>
      <c r="EU28" s="105"/>
      <c r="EV28" s="105"/>
      <c r="EW28" s="105"/>
      <c r="EX28" s="105"/>
      <c r="EY28" s="105"/>
      <c r="EZ28" s="105"/>
      <c r="FA28" s="105"/>
      <c r="FB28" s="105"/>
      <c r="FC28" s="105"/>
      <c r="FD28" s="105"/>
      <c r="FE28" s="105"/>
      <c r="FF28" s="105"/>
      <c r="FG28" s="105"/>
      <c r="FH28" s="105"/>
      <c r="FI28" s="105"/>
      <c r="FJ28" s="105"/>
      <c r="FK28" s="105"/>
      <c r="FL28" s="105"/>
      <c r="FM28" s="105"/>
      <c r="FN28" s="105"/>
      <c r="FO28" s="105"/>
      <c r="FP28" s="105"/>
      <c r="FQ28" s="105"/>
      <c r="FR28" s="105"/>
      <c r="FS28" s="105"/>
      <c r="FT28" s="105"/>
      <c r="FU28" s="105"/>
      <c r="FV28" s="105"/>
      <c r="FW28" s="105"/>
      <c r="FX28" s="105"/>
      <c r="FY28" s="105"/>
      <c r="FZ28" s="105"/>
      <c r="GA28" s="105"/>
      <c r="GB28" s="105"/>
      <c r="GC28" s="105"/>
      <c r="GD28" s="105"/>
      <c r="GE28" s="105"/>
      <c r="GF28" s="105"/>
      <c r="GG28" s="105"/>
      <c r="GH28" s="105"/>
      <c r="GI28" s="105"/>
      <c r="GJ28" s="105"/>
      <c r="GK28" s="105"/>
      <c r="GL28" s="105"/>
      <c r="GM28" s="105"/>
      <c r="GN28" s="105"/>
      <c r="GO28" s="105"/>
      <c r="GP28" s="105"/>
      <c r="GQ28" s="105"/>
      <c r="GR28" s="105"/>
      <c r="GS28" s="105"/>
      <c r="GT28" s="105"/>
      <c r="GU28" s="105"/>
      <c r="GV28" s="105"/>
      <c r="GW28" s="105"/>
      <c r="GX28" s="105"/>
      <c r="GY28" s="105"/>
      <c r="GZ28" s="105"/>
      <c r="HA28" s="105"/>
      <c r="HB28" s="105"/>
      <c r="HC28" s="105"/>
      <c r="HD28" s="105"/>
      <c r="HE28" s="105"/>
      <c r="HF28" s="105"/>
      <c r="HG28" s="105"/>
      <c r="HH28" s="105"/>
      <c r="HI28" s="105"/>
      <c r="HJ28" s="105"/>
      <c r="HK28" s="105"/>
      <c r="HL28" s="105"/>
      <c r="HM28" s="105"/>
      <c r="HN28" s="105"/>
      <c r="HO28" s="105"/>
      <c r="HP28" s="105"/>
      <c r="HQ28" s="105"/>
      <c r="HR28" s="105"/>
      <c r="HS28" s="105"/>
      <c r="HT28" s="105"/>
      <c r="HU28" s="105"/>
      <c r="HV28" s="105"/>
      <c r="HW28" s="105"/>
      <c r="HX28" s="105"/>
      <c r="HY28" s="105"/>
    </row>
    <row r="29" spans="1:233" s="106" customFormat="1" ht="45" customHeight="1">
      <c r="A29" s="95" t="s">
        <v>47</v>
      </c>
      <c r="B29" s="96">
        <v>8848656000170</v>
      </c>
      <c r="C29" s="111" t="s">
        <v>250</v>
      </c>
      <c r="D29" s="100" t="s">
        <v>360</v>
      </c>
      <c r="E29" s="95" t="s">
        <v>364</v>
      </c>
      <c r="F29" s="109" t="s">
        <v>115</v>
      </c>
      <c r="G29" s="91">
        <v>658.88</v>
      </c>
      <c r="H29" s="91">
        <v>0</v>
      </c>
      <c r="I29" s="91">
        <v>0</v>
      </c>
      <c r="J29" s="92"/>
      <c r="K29" s="105"/>
      <c r="L29" s="92"/>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5"/>
      <c r="BM29" s="105"/>
      <c r="BN29" s="105"/>
      <c r="BO29" s="105"/>
      <c r="BP29" s="105"/>
      <c r="BQ29" s="105"/>
      <c r="BR29" s="105"/>
      <c r="BS29" s="105"/>
      <c r="BT29" s="105"/>
      <c r="BU29" s="105"/>
      <c r="BV29" s="105"/>
      <c r="BW29" s="105"/>
      <c r="BX29" s="105"/>
      <c r="BY29" s="105"/>
      <c r="BZ29" s="105"/>
      <c r="CA29" s="105"/>
      <c r="CB29" s="105"/>
      <c r="CC29" s="105"/>
      <c r="CD29" s="105"/>
      <c r="CE29" s="105"/>
      <c r="CF29" s="105"/>
      <c r="CG29" s="105"/>
      <c r="CH29" s="105"/>
      <c r="CI29" s="105"/>
      <c r="CJ29" s="105"/>
      <c r="CK29" s="105"/>
      <c r="CL29" s="105"/>
      <c r="CM29" s="105"/>
      <c r="CN29" s="105"/>
      <c r="CO29" s="105"/>
      <c r="CP29" s="105"/>
      <c r="CQ29" s="105"/>
      <c r="CR29" s="105"/>
      <c r="CS29" s="105"/>
      <c r="CT29" s="105"/>
      <c r="CU29" s="105"/>
      <c r="CV29" s="105"/>
      <c r="CW29" s="105"/>
      <c r="CX29" s="105"/>
      <c r="CY29" s="105"/>
      <c r="CZ29" s="105"/>
      <c r="DA29" s="105"/>
      <c r="DB29" s="105"/>
      <c r="DC29" s="105"/>
      <c r="DD29" s="105"/>
      <c r="DE29" s="105"/>
      <c r="DF29" s="105"/>
      <c r="DG29" s="105"/>
      <c r="DH29" s="105"/>
      <c r="DI29" s="105"/>
      <c r="DJ29" s="105"/>
      <c r="DK29" s="105"/>
      <c r="DL29" s="105"/>
      <c r="DM29" s="105"/>
      <c r="DN29" s="105"/>
      <c r="DO29" s="105"/>
      <c r="DP29" s="105"/>
      <c r="DQ29" s="105"/>
      <c r="DR29" s="105"/>
      <c r="DS29" s="105"/>
      <c r="DT29" s="105"/>
      <c r="DU29" s="105"/>
      <c r="DV29" s="105"/>
      <c r="DW29" s="105"/>
      <c r="DX29" s="105"/>
      <c r="DY29" s="105"/>
      <c r="DZ29" s="105"/>
      <c r="EA29" s="105"/>
      <c r="EB29" s="105"/>
      <c r="EC29" s="105"/>
      <c r="ED29" s="105"/>
      <c r="EE29" s="105"/>
      <c r="EF29" s="105"/>
      <c r="EG29" s="105"/>
      <c r="EH29" s="105"/>
      <c r="EI29" s="105"/>
      <c r="EJ29" s="105"/>
      <c r="EK29" s="105"/>
      <c r="EL29" s="105"/>
      <c r="EM29" s="105"/>
      <c r="EN29" s="105"/>
      <c r="EO29" s="105"/>
      <c r="EP29" s="105"/>
      <c r="EQ29" s="105"/>
      <c r="ER29" s="105"/>
      <c r="ES29" s="105"/>
      <c r="ET29" s="105"/>
      <c r="EU29" s="105"/>
      <c r="EV29" s="105"/>
      <c r="EW29" s="105"/>
      <c r="EX29" s="105"/>
      <c r="EY29" s="105"/>
      <c r="EZ29" s="105"/>
      <c r="FA29" s="105"/>
      <c r="FB29" s="105"/>
      <c r="FC29" s="105"/>
      <c r="FD29" s="105"/>
      <c r="FE29" s="105"/>
      <c r="FF29" s="105"/>
      <c r="FG29" s="105"/>
      <c r="FH29" s="105"/>
      <c r="FI29" s="105"/>
      <c r="FJ29" s="105"/>
      <c r="FK29" s="105"/>
      <c r="FL29" s="105"/>
      <c r="FM29" s="105"/>
      <c r="FN29" s="105"/>
      <c r="FO29" s="105"/>
      <c r="FP29" s="105"/>
      <c r="FQ29" s="105"/>
      <c r="FR29" s="105"/>
      <c r="FS29" s="105"/>
      <c r="FT29" s="105"/>
      <c r="FU29" s="105"/>
      <c r="FV29" s="105"/>
      <c r="FW29" s="105"/>
      <c r="FX29" s="105"/>
      <c r="FY29" s="105"/>
      <c r="FZ29" s="105"/>
      <c r="GA29" s="105"/>
      <c r="GB29" s="105"/>
      <c r="GC29" s="105"/>
      <c r="GD29" s="105"/>
      <c r="GE29" s="105"/>
      <c r="GF29" s="105"/>
      <c r="GG29" s="105"/>
      <c r="GH29" s="105"/>
      <c r="GI29" s="105"/>
      <c r="GJ29" s="105"/>
      <c r="GK29" s="105"/>
      <c r="GL29" s="105"/>
      <c r="GM29" s="105"/>
      <c r="GN29" s="105"/>
      <c r="GO29" s="105"/>
      <c r="GP29" s="105"/>
      <c r="GQ29" s="105"/>
      <c r="GR29" s="105"/>
      <c r="GS29" s="105"/>
      <c r="GT29" s="105"/>
      <c r="GU29" s="105"/>
      <c r="GV29" s="105"/>
      <c r="GW29" s="105"/>
      <c r="GX29" s="105"/>
      <c r="GY29" s="105"/>
      <c r="GZ29" s="105"/>
      <c r="HA29" s="105"/>
      <c r="HB29" s="105"/>
      <c r="HC29" s="105"/>
      <c r="HD29" s="105"/>
      <c r="HE29" s="105"/>
      <c r="HF29" s="105"/>
      <c r="HG29" s="105"/>
      <c r="HH29" s="105"/>
      <c r="HI29" s="105"/>
      <c r="HJ29" s="105"/>
      <c r="HK29" s="105"/>
      <c r="HL29" s="105"/>
      <c r="HM29" s="105"/>
      <c r="HN29" s="105"/>
      <c r="HO29" s="105"/>
      <c r="HP29" s="105"/>
      <c r="HQ29" s="105"/>
      <c r="HR29" s="105"/>
      <c r="HS29" s="105"/>
      <c r="HT29" s="105"/>
      <c r="HU29" s="105"/>
      <c r="HV29" s="105"/>
      <c r="HW29" s="105"/>
      <c r="HX29" s="105"/>
      <c r="HY29" s="105"/>
    </row>
    <row r="30" spans="1:233" s="106" customFormat="1" ht="45" customHeight="1">
      <c r="A30" s="95" t="s">
        <v>48</v>
      </c>
      <c r="B30" s="96">
        <v>2535864000729</v>
      </c>
      <c r="C30" s="110" t="s">
        <v>251</v>
      </c>
      <c r="D30" s="100" t="s">
        <v>362</v>
      </c>
      <c r="E30" s="95" t="s">
        <v>365</v>
      </c>
      <c r="F30" s="109" t="s">
        <v>116</v>
      </c>
      <c r="G30" s="91">
        <v>8976</v>
      </c>
      <c r="H30" s="91">
        <v>0</v>
      </c>
      <c r="I30" s="91">
        <v>0</v>
      </c>
      <c r="J30" s="92"/>
      <c r="K30" s="105"/>
      <c r="L30" s="92"/>
      <c r="M30" s="105"/>
      <c r="N30" s="105"/>
      <c r="O30" s="105"/>
      <c r="P30" s="105"/>
      <c r="Q30" s="105"/>
      <c r="R30" s="105"/>
      <c r="S30" s="105"/>
      <c r="T30" s="105"/>
      <c r="U30" s="105"/>
      <c r="V30" s="105"/>
      <c r="W30" s="105"/>
      <c r="X30" s="105"/>
      <c r="Y30" s="105"/>
      <c r="Z30" s="105"/>
      <c r="AA30" s="105"/>
      <c r="AB30" s="105"/>
      <c r="AC30" s="105"/>
      <c r="AD30" s="105"/>
      <c r="AE30" s="105"/>
      <c r="AF30" s="105"/>
      <c r="AG30" s="105"/>
      <c r="AH30" s="105"/>
      <c r="AI30" s="105"/>
      <c r="AJ30" s="105"/>
      <c r="AK30" s="105"/>
      <c r="AL30" s="105"/>
      <c r="AM30" s="105"/>
      <c r="AN30" s="105"/>
      <c r="AO30" s="105"/>
      <c r="AP30" s="105"/>
      <c r="AQ30" s="105"/>
      <c r="AR30" s="105"/>
      <c r="AS30" s="105"/>
      <c r="AT30" s="105"/>
      <c r="AU30" s="105"/>
      <c r="AV30" s="105"/>
      <c r="AW30" s="105"/>
      <c r="AX30" s="105"/>
      <c r="AY30" s="105"/>
      <c r="AZ30" s="105"/>
      <c r="BA30" s="105"/>
      <c r="BB30" s="105"/>
      <c r="BC30" s="105"/>
      <c r="BD30" s="105"/>
      <c r="BE30" s="105"/>
      <c r="BF30" s="105"/>
      <c r="BG30" s="105"/>
      <c r="BH30" s="105"/>
      <c r="BI30" s="105"/>
      <c r="BJ30" s="105"/>
      <c r="BK30" s="105"/>
      <c r="BL30" s="105"/>
      <c r="BM30" s="105"/>
      <c r="BN30" s="105"/>
      <c r="BO30" s="105"/>
      <c r="BP30" s="105"/>
      <c r="BQ30" s="105"/>
      <c r="BR30" s="105"/>
      <c r="BS30" s="105"/>
      <c r="BT30" s="105"/>
      <c r="BU30" s="105"/>
      <c r="BV30" s="105"/>
      <c r="BW30" s="105"/>
      <c r="BX30" s="105"/>
      <c r="BY30" s="105"/>
      <c r="BZ30" s="105"/>
      <c r="CA30" s="105"/>
      <c r="CB30" s="105"/>
      <c r="CC30" s="105"/>
      <c r="CD30" s="105"/>
      <c r="CE30" s="105"/>
      <c r="CF30" s="105"/>
      <c r="CG30" s="105"/>
      <c r="CH30" s="105"/>
      <c r="CI30" s="105"/>
      <c r="CJ30" s="105"/>
      <c r="CK30" s="105"/>
      <c r="CL30" s="105"/>
      <c r="CM30" s="105"/>
      <c r="CN30" s="105"/>
      <c r="CO30" s="105"/>
      <c r="CP30" s="105"/>
      <c r="CQ30" s="105"/>
      <c r="CR30" s="105"/>
      <c r="CS30" s="105"/>
      <c r="CT30" s="105"/>
      <c r="CU30" s="105"/>
      <c r="CV30" s="105"/>
      <c r="CW30" s="105"/>
      <c r="CX30" s="105"/>
      <c r="CY30" s="105"/>
      <c r="CZ30" s="105"/>
      <c r="DA30" s="105"/>
      <c r="DB30" s="105"/>
      <c r="DC30" s="105"/>
      <c r="DD30" s="105"/>
      <c r="DE30" s="105"/>
      <c r="DF30" s="105"/>
      <c r="DG30" s="105"/>
      <c r="DH30" s="105"/>
      <c r="DI30" s="105"/>
      <c r="DJ30" s="105"/>
      <c r="DK30" s="105"/>
      <c r="DL30" s="105"/>
      <c r="DM30" s="105"/>
      <c r="DN30" s="105"/>
      <c r="DO30" s="105"/>
      <c r="DP30" s="105"/>
      <c r="DQ30" s="105"/>
      <c r="DR30" s="105"/>
      <c r="DS30" s="105"/>
      <c r="DT30" s="105"/>
      <c r="DU30" s="105"/>
      <c r="DV30" s="105"/>
      <c r="DW30" s="105"/>
      <c r="DX30" s="105"/>
      <c r="DY30" s="105"/>
      <c r="DZ30" s="105"/>
      <c r="EA30" s="105"/>
      <c r="EB30" s="105"/>
      <c r="EC30" s="105"/>
      <c r="ED30" s="105"/>
      <c r="EE30" s="105"/>
      <c r="EF30" s="105"/>
      <c r="EG30" s="105"/>
      <c r="EH30" s="105"/>
      <c r="EI30" s="105"/>
      <c r="EJ30" s="105"/>
      <c r="EK30" s="105"/>
      <c r="EL30" s="105"/>
      <c r="EM30" s="105"/>
      <c r="EN30" s="105"/>
      <c r="EO30" s="105"/>
      <c r="EP30" s="105"/>
      <c r="EQ30" s="105"/>
      <c r="ER30" s="105"/>
      <c r="ES30" s="105"/>
      <c r="ET30" s="105"/>
      <c r="EU30" s="105"/>
      <c r="EV30" s="105"/>
      <c r="EW30" s="105"/>
      <c r="EX30" s="105"/>
      <c r="EY30" s="105"/>
      <c r="EZ30" s="105"/>
      <c r="FA30" s="105"/>
      <c r="FB30" s="105"/>
      <c r="FC30" s="105"/>
      <c r="FD30" s="105"/>
      <c r="FE30" s="105"/>
      <c r="FF30" s="105"/>
      <c r="FG30" s="105"/>
      <c r="FH30" s="105"/>
      <c r="FI30" s="105"/>
      <c r="FJ30" s="105"/>
      <c r="FK30" s="105"/>
      <c r="FL30" s="105"/>
      <c r="FM30" s="105"/>
      <c r="FN30" s="105"/>
      <c r="FO30" s="105"/>
      <c r="FP30" s="105"/>
      <c r="FQ30" s="105"/>
      <c r="FR30" s="105"/>
      <c r="FS30" s="105"/>
      <c r="FT30" s="105"/>
      <c r="FU30" s="105"/>
      <c r="FV30" s="105"/>
      <c r="FW30" s="105"/>
      <c r="FX30" s="105"/>
      <c r="FY30" s="105"/>
      <c r="FZ30" s="105"/>
      <c r="GA30" s="105"/>
      <c r="GB30" s="105"/>
      <c r="GC30" s="105"/>
      <c r="GD30" s="105"/>
      <c r="GE30" s="105"/>
      <c r="GF30" s="105"/>
      <c r="GG30" s="105"/>
      <c r="GH30" s="105"/>
      <c r="GI30" s="105"/>
      <c r="GJ30" s="105"/>
      <c r="GK30" s="105"/>
      <c r="GL30" s="105"/>
      <c r="GM30" s="105"/>
      <c r="GN30" s="105"/>
      <c r="GO30" s="105"/>
      <c r="GP30" s="105"/>
      <c r="GQ30" s="105"/>
      <c r="GR30" s="105"/>
      <c r="GS30" s="105"/>
      <c r="GT30" s="105"/>
      <c r="GU30" s="105"/>
      <c r="GV30" s="105"/>
      <c r="GW30" s="105"/>
      <c r="GX30" s="105"/>
      <c r="GY30" s="105"/>
      <c r="GZ30" s="105"/>
      <c r="HA30" s="105"/>
      <c r="HB30" s="105"/>
      <c r="HC30" s="105"/>
      <c r="HD30" s="105"/>
      <c r="HE30" s="105"/>
      <c r="HF30" s="105"/>
      <c r="HG30" s="105"/>
      <c r="HH30" s="105"/>
      <c r="HI30" s="105"/>
      <c r="HJ30" s="105"/>
      <c r="HK30" s="105"/>
      <c r="HL30" s="105"/>
      <c r="HM30" s="105"/>
      <c r="HN30" s="105"/>
      <c r="HO30" s="105"/>
      <c r="HP30" s="105"/>
      <c r="HQ30" s="105"/>
      <c r="HR30" s="105"/>
      <c r="HS30" s="105"/>
      <c r="HT30" s="105"/>
      <c r="HU30" s="105"/>
      <c r="HV30" s="105"/>
      <c r="HW30" s="105"/>
      <c r="HX30" s="105"/>
      <c r="HY30" s="105"/>
    </row>
    <row r="31" spans="1:233" s="106" customFormat="1" ht="45" customHeight="1">
      <c r="A31" s="95" t="s">
        <v>49</v>
      </c>
      <c r="B31" s="96">
        <v>34549659000113</v>
      </c>
      <c r="C31" s="110" t="s">
        <v>252</v>
      </c>
      <c r="D31" s="100" t="s">
        <v>361</v>
      </c>
      <c r="E31" s="95" t="s">
        <v>365</v>
      </c>
      <c r="F31" s="109" t="s">
        <v>117</v>
      </c>
      <c r="G31" s="91">
        <v>124000</v>
      </c>
      <c r="H31" s="91">
        <v>0</v>
      </c>
      <c r="I31" s="91">
        <v>0</v>
      </c>
      <c r="J31" s="92"/>
      <c r="K31" s="105"/>
      <c r="L31" s="92"/>
      <c r="M31" s="105"/>
      <c r="N31" s="105"/>
      <c r="O31" s="105"/>
      <c r="P31" s="105"/>
      <c r="Q31" s="105"/>
      <c r="R31" s="105"/>
      <c r="S31" s="105"/>
      <c r="T31" s="105"/>
      <c r="U31" s="105"/>
      <c r="V31" s="105"/>
      <c r="W31" s="105"/>
      <c r="X31" s="105"/>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5"/>
      <c r="AY31" s="105"/>
      <c r="AZ31" s="105"/>
      <c r="BA31" s="105"/>
      <c r="BB31" s="105"/>
      <c r="BC31" s="105"/>
      <c r="BD31" s="105"/>
      <c r="BE31" s="105"/>
      <c r="BF31" s="105"/>
      <c r="BG31" s="105"/>
      <c r="BH31" s="105"/>
      <c r="BI31" s="105"/>
      <c r="BJ31" s="105"/>
      <c r="BK31" s="105"/>
      <c r="BL31" s="105"/>
      <c r="BM31" s="105"/>
      <c r="BN31" s="105"/>
      <c r="BO31" s="105"/>
      <c r="BP31" s="105"/>
      <c r="BQ31" s="105"/>
      <c r="BR31" s="105"/>
      <c r="BS31" s="105"/>
      <c r="BT31" s="105"/>
      <c r="BU31" s="105"/>
      <c r="BV31" s="105"/>
      <c r="BW31" s="105"/>
      <c r="BX31" s="105"/>
      <c r="BY31" s="105"/>
      <c r="BZ31" s="105"/>
      <c r="CA31" s="105"/>
      <c r="CB31" s="105"/>
      <c r="CC31" s="105"/>
      <c r="CD31" s="105"/>
      <c r="CE31" s="105"/>
      <c r="CF31" s="105"/>
      <c r="CG31" s="105"/>
      <c r="CH31" s="105"/>
      <c r="CI31" s="105"/>
      <c r="CJ31" s="105"/>
      <c r="CK31" s="105"/>
      <c r="CL31" s="105"/>
      <c r="CM31" s="105"/>
      <c r="CN31" s="105"/>
      <c r="CO31" s="105"/>
      <c r="CP31" s="105"/>
      <c r="CQ31" s="105"/>
      <c r="CR31" s="105"/>
      <c r="CS31" s="105"/>
      <c r="CT31" s="105"/>
      <c r="CU31" s="105"/>
      <c r="CV31" s="105"/>
      <c r="CW31" s="105"/>
      <c r="CX31" s="105"/>
      <c r="CY31" s="105"/>
      <c r="CZ31" s="105"/>
      <c r="DA31" s="105"/>
      <c r="DB31" s="105"/>
      <c r="DC31" s="105"/>
      <c r="DD31" s="105"/>
      <c r="DE31" s="105"/>
      <c r="DF31" s="105"/>
      <c r="DG31" s="105"/>
      <c r="DH31" s="105"/>
      <c r="DI31" s="105"/>
      <c r="DJ31" s="105"/>
      <c r="DK31" s="105"/>
      <c r="DL31" s="105"/>
      <c r="DM31" s="105"/>
      <c r="DN31" s="105"/>
      <c r="DO31" s="105"/>
      <c r="DP31" s="105"/>
      <c r="DQ31" s="105"/>
      <c r="DR31" s="105"/>
      <c r="DS31" s="105"/>
      <c r="DT31" s="105"/>
      <c r="DU31" s="105"/>
      <c r="DV31" s="105"/>
      <c r="DW31" s="105"/>
      <c r="DX31" s="105"/>
      <c r="DY31" s="105"/>
      <c r="DZ31" s="105"/>
      <c r="EA31" s="105"/>
      <c r="EB31" s="105"/>
      <c r="EC31" s="105"/>
      <c r="ED31" s="105"/>
      <c r="EE31" s="105"/>
      <c r="EF31" s="105"/>
      <c r="EG31" s="105"/>
      <c r="EH31" s="105"/>
      <c r="EI31" s="105"/>
      <c r="EJ31" s="105"/>
      <c r="EK31" s="105"/>
      <c r="EL31" s="105"/>
      <c r="EM31" s="105"/>
      <c r="EN31" s="105"/>
      <c r="EO31" s="105"/>
      <c r="EP31" s="105"/>
      <c r="EQ31" s="105"/>
      <c r="ER31" s="105"/>
      <c r="ES31" s="105"/>
      <c r="ET31" s="105"/>
      <c r="EU31" s="105"/>
      <c r="EV31" s="105"/>
      <c r="EW31" s="105"/>
      <c r="EX31" s="105"/>
      <c r="EY31" s="105"/>
      <c r="EZ31" s="105"/>
      <c r="FA31" s="105"/>
      <c r="FB31" s="105"/>
      <c r="FC31" s="105"/>
      <c r="FD31" s="105"/>
      <c r="FE31" s="105"/>
      <c r="FF31" s="105"/>
      <c r="FG31" s="105"/>
      <c r="FH31" s="105"/>
      <c r="FI31" s="105"/>
      <c r="FJ31" s="105"/>
      <c r="FK31" s="105"/>
      <c r="FL31" s="105"/>
      <c r="FM31" s="105"/>
      <c r="FN31" s="105"/>
      <c r="FO31" s="105"/>
      <c r="FP31" s="105"/>
      <c r="FQ31" s="105"/>
      <c r="FR31" s="105"/>
      <c r="FS31" s="105"/>
      <c r="FT31" s="105"/>
      <c r="FU31" s="105"/>
      <c r="FV31" s="105"/>
      <c r="FW31" s="105"/>
      <c r="FX31" s="105"/>
      <c r="FY31" s="105"/>
      <c r="FZ31" s="105"/>
      <c r="GA31" s="105"/>
      <c r="GB31" s="105"/>
      <c r="GC31" s="105"/>
      <c r="GD31" s="105"/>
      <c r="GE31" s="105"/>
      <c r="GF31" s="105"/>
      <c r="GG31" s="105"/>
      <c r="GH31" s="105"/>
      <c r="GI31" s="105"/>
      <c r="GJ31" s="105"/>
      <c r="GK31" s="105"/>
      <c r="GL31" s="105"/>
      <c r="GM31" s="105"/>
      <c r="GN31" s="105"/>
      <c r="GO31" s="105"/>
      <c r="GP31" s="105"/>
      <c r="GQ31" s="105"/>
      <c r="GR31" s="105"/>
      <c r="GS31" s="105"/>
      <c r="GT31" s="105"/>
      <c r="GU31" s="105"/>
      <c r="GV31" s="105"/>
      <c r="GW31" s="105"/>
      <c r="GX31" s="105"/>
      <c r="GY31" s="105"/>
      <c r="GZ31" s="105"/>
      <c r="HA31" s="105"/>
      <c r="HB31" s="105"/>
      <c r="HC31" s="105"/>
      <c r="HD31" s="105"/>
      <c r="HE31" s="105"/>
      <c r="HF31" s="105"/>
      <c r="HG31" s="105"/>
      <c r="HH31" s="105"/>
      <c r="HI31" s="105"/>
      <c r="HJ31" s="105"/>
      <c r="HK31" s="105"/>
      <c r="HL31" s="105"/>
      <c r="HM31" s="105"/>
      <c r="HN31" s="105"/>
      <c r="HO31" s="105"/>
      <c r="HP31" s="105"/>
      <c r="HQ31" s="105"/>
      <c r="HR31" s="105"/>
      <c r="HS31" s="105"/>
      <c r="HT31" s="105"/>
      <c r="HU31" s="105"/>
      <c r="HV31" s="105"/>
      <c r="HW31" s="105"/>
      <c r="HX31" s="105"/>
      <c r="HY31" s="105"/>
    </row>
    <row r="32" spans="1:233" s="106" customFormat="1" ht="45" customHeight="1">
      <c r="A32" s="95" t="s">
        <v>49</v>
      </c>
      <c r="B32" s="96">
        <v>34549659000113</v>
      </c>
      <c r="C32" s="110" t="s">
        <v>253</v>
      </c>
      <c r="D32" s="100" t="s">
        <v>361</v>
      </c>
      <c r="E32" s="95" t="s">
        <v>365</v>
      </c>
      <c r="F32" s="109" t="s">
        <v>118</v>
      </c>
      <c r="G32" s="91">
        <v>584077.20000000007</v>
      </c>
      <c r="H32" s="91">
        <v>0</v>
      </c>
      <c r="I32" s="91">
        <v>0</v>
      </c>
      <c r="J32" s="92"/>
      <c r="K32" s="105"/>
      <c r="L32" s="92"/>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5"/>
      <c r="BQ32" s="105"/>
      <c r="BR32" s="105"/>
      <c r="BS32" s="105"/>
      <c r="BT32" s="105"/>
      <c r="BU32" s="105"/>
      <c r="BV32" s="105"/>
      <c r="BW32" s="105"/>
      <c r="BX32" s="105"/>
      <c r="BY32" s="105"/>
      <c r="BZ32" s="105"/>
      <c r="CA32" s="105"/>
      <c r="CB32" s="105"/>
      <c r="CC32" s="105"/>
      <c r="CD32" s="105"/>
      <c r="CE32" s="105"/>
      <c r="CF32" s="105"/>
      <c r="CG32" s="105"/>
      <c r="CH32" s="105"/>
      <c r="CI32" s="105"/>
      <c r="CJ32" s="105"/>
      <c r="CK32" s="105"/>
      <c r="CL32" s="105"/>
      <c r="CM32" s="105"/>
      <c r="CN32" s="105"/>
      <c r="CO32" s="105"/>
      <c r="CP32" s="105"/>
      <c r="CQ32" s="105"/>
      <c r="CR32" s="105"/>
      <c r="CS32" s="105"/>
      <c r="CT32" s="105"/>
      <c r="CU32" s="105"/>
      <c r="CV32" s="105"/>
      <c r="CW32" s="105"/>
      <c r="CX32" s="105"/>
      <c r="CY32" s="105"/>
      <c r="CZ32" s="105"/>
      <c r="DA32" s="105"/>
      <c r="DB32" s="105"/>
      <c r="DC32" s="105"/>
      <c r="DD32" s="105"/>
      <c r="DE32" s="105"/>
      <c r="DF32" s="105"/>
      <c r="DG32" s="105"/>
      <c r="DH32" s="105"/>
      <c r="DI32" s="105"/>
      <c r="DJ32" s="105"/>
      <c r="DK32" s="105"/>
      <c r="DL32" s="105"/>
      <c r="DM32" s="105"/>
      <c r="DN32" s="105"/>
      <c r="DO32" s="105"/>
      <c r="DP32" s="105"/>
      <c r="DQ32" s="105"/>
      <c r="DR32" s="105"/>
      <c r="DS32" s="105"/>
      <c r="DT32" s="105"/>
      <c r="DU32" s="105"/>
      <c r="DV32" s="105"/>
      <c r="DW32" s="105"/>
      <c r="DX32" s="105"/>
      <c r="DY32" s="105"/>
      <c r="DZ32" s="105"/>
      <c r="EA32" s="105"/>
      <c r="EB32" s="105"/>
      <c r="EC32" s="105"/>
      <c r="ED32" s="105"/>
      <c r="EE32" s="105"/>
      <c r="EF32" s="105"/>
      <c r="EG32" s="105"/>
      <c r="EH32" s="105"/>
      <c r="EI32" s="105"/>
      <c r="EJ32" s="105"/>
      <c r="EK32" s="105"/>
      <c r="EL32" s="105"/>
      <c r="EM32" s="105"/>
      <c r="EN32" s="105"/>
      <c r="EO32" s="105"/>
      <c r="EP32" s="105"/>
      <c r="EQ32" s="105"/>
      <c r="ER32" s="105"/>
      <c r="ES32" s="105"/>
      <c r="ET32" s="105"/>
      <c r="EU32" s="105"/>
      <c r="EV32" s="105"/>
      <c r="EW32" s="105"/>
      <c r="EX32" s="105"/>
      <c r="EY32" s="105"/>
      <c r="EZ32" s="105"/>
      <c r="FA32" s="105"/>
      <c r="FB32" s="105"/>
      <c r="FC32" s="105"/>
      <c r="FD32" s="105"/>
      <c r="FE32" s="105"/>
      <c r="FF32" s="105"/>
      <c r="FG32" s="105"/>
      <c r="FH32" s="105"/>
      <c r="FI32" s="105"/>
      <c r="FJ32" s="105"/>
      <c r="FK32" s="105"/>
      <c r="FL32" s="105"/>
      <c r="FM32" s="105"/>
      <c r="FN32" s="105"/>
      <c r="FO32" s="105"/>
      <c r="FP32" s="105"/>
      <c r="FQ32" s="105"/>
      <c r="FR32" s="105"/>
      <c r="FS32" s="105"/>
      <c r="FT32" s="105"/>
      <c r="FU32" s="105"/>
      <c r="FV32" s="105"/>
      <c r="FW32" s="105"/>
      <c r="FX32" s="105"/>
      <c r="FY32" s="105"/>
      <c r="FZ32" s="105"/>
      <c r="GA32" s="105"/>
      <c r="GB32" s="105"/>
      <c r="GC32" s="105"/>
      <c r="GD32" s="105"/>
      <c r="GE32" s="105"/>
      <c r="GF32" s="105"/>
      <c r="GG32" s="105"/>
      <c r="GH32" s="105"/>
      <c r="GI32" s="105"/>
      <c r="GJ32" s="105"/>
      <c r="GK32" s="105"/>
      <c r="GL32" s="105"/>
      <c r="GM32" s="105"/>
      <c r="GN32" s="105"/>
      <c r="GO32" s="105"/>
      <c r="GP32" s="105"/>
      <c r="GQ32" s="105"/>
      <c r="GR32" s="105"/>
      <c r="GS32" s="105"/>
      <c r="GT32" s="105"/>
      <c r="GU32" s="105"/>
      <c r="GV32" s="105"/>
      <c r="GW32" s="105"/>
      <c r="GX32" s="105"/>
      <c r="GY32" s="105"/>
      <c r="GZ32" s="105"/>
      <c r="HA32" s="105"/>
      <c r="HB32" s="105"/>
      <c r="HC32" s="105"/>
      <c r="HD32" s="105"/>
      <c r="HE32" s="105"/>
      <c r="HF32" s="105"/>
      <c r="HG32" s="105"/>
      <c r="HH32" s="105"/>
      <c r="HI32" s="105"/>
      <c r="HJ32" s="105"/>
      <c r="HK32" s="105"/>
      <c r="HL32" s="105"/>
      <c r="HM32" s="105"/>
      <c r="HN32" s="105"/>
      <c r="HO32" s="105"/>
      <c r="HP32" s="105"/>
      <c r="HQ32" s="105"/>
      <c r="HR32" s="105"/>
      <c r="HS32" s="105"/>
      <c r="HT32" s="105"/>
      <c r="HU32" s="105"/>
      <c r="HV32" s="105"/>
      <c r="HW32" s="105"/>
      <c r="HX32" s="105"/>
      <c r="HY32" s="105"/>
    </row>
    <row r="33" spans="1:233" s="106" customFormat="1" ht="45" customHeight="1">
      <c r="A33" s="95" t="s">
        <v>49</v>
      </c>
      <c r="B33" s="96">
        <v>34549659000113</v>
      </c>
      <c r="C33" s="110" t="s">
        <v>254</v>
      </c>
      <c r="D33" s="100" t="s">
        <v>361</v>
      </c>
      <c r="E33" s="95" t="s">
        <v>365</v>
      </c>
      <c r="F33" s="109" t="s">
        <v>119</v>
      </c>
      <c r="G33" s="91">
        <v>12500</v>
      </c>
      <c r="H33" s="91">
        <v>0</v>
      </c>
      <c r="I33" s="91">
        <v>0</v>
      </c>
      <c r="J33" s="92"/>
      <c r="K33" s="105"/>
      <c r="L33" s="92"/>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c r="AJ33" s="105"/>
      <c r="AK33" s="105"/>
      <c r="AL33" s="105"/>
      <c r="AM33" s="105"/>
      <c r="AN33" s="105"/>
      <c r="AO33" s="105"/>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5"/>
      <c r="BQ33" s="105"/>
      <c r="BR33" s="105"/>
      <c r="BS33" s="105"/>
      <c r="BT33" s="105"/>
      <c r="BU33" s="105"/>
      <c r="BV33" s="105"/>
      <c r="BW33" s="105"/>
      <c r="BX33" s="105"/>
      <c r="BY33" s="105"/>
      <c r="BZ33" s="105"/>
      <c r="CA33" s="105"/>
      <c r="CB33" s="105"/>
      <c r="CC33" s="105"/>
      <c r="CD33" s="105"/>
      <c r="CE33" s="105"/>
      <c r="CF33" s="105"/>
      <c r="CG33" s="105"/>
      <c r="CH33" s="105"/>
      <c r="CI33" s="105"/>
      <c r="CJ33" s="105"/>
      <c r="CK33" s="105"/>
      <c r="CL33" s="105"/>
      <c r="CM33" s="105"/>
      <c r="CN33" s="105"/>
      <c r="CO33" s="105"/>
      <c r="CP33" s="105"/>
      <c r="CQ33" s="105"/>
      <c r="CR33" s="105"/>
      <c r="CS33" s="105"/>
      <c r="CT33" s="105"/>
      <c r="CU33" s="105"/>
      <c r="CV33" s="105"/>
      <c r="CW33" s="105"/>
      <c r="CX33" s="105"/>
      <c r="CY33" s="105"/>
      <c r="CZ33" s="105"/>
      <c r="DA33" s="105"/>
      <c r="DB33" s="105"/>
      <c r="DC33" s="105"/>
      <c r="DD33" s="105"/>
      <c r="DE33" s="105"/>
      <c r="DF33" s="105"/>
      <c r="DG33" s="105"/>
      <c r="DH33" s="105"/>
      <c r="DI33" s="105"/>
      <c r="DJ33" s="105"/>
      <c r="DK33" s="105"/>
      <c r="DL33" s="105"/>
      <c r="DM33" s="105"/>
      <c r="DN33" s="105"/>
      <c r="DO33" s="105"/>
      <c r="DP33" s="105"/>
      <c r="DQ33" s="105"/>
      <c r="DR33" s="105"/>
      <c r="DS33" s="105"/>
      <c r="DT33" s="105"/>
      <c r="DU33" s="105"/>
      <c r="DV33" s="105"/>
      <c r="DW33" s="105"/>
      <c r="DX33" s="105"/>
      <c r="DY33" s="105"/>
      <c r="DZ33" s="105"/>
      <c r="EA33" s="105"/>
      <c r="EB33" s="105"/>
      <c r="EC33" s="105"/>
      <c r="ED33" s="105"/>
      <c r="EE33" s="105"/>
      <c r="EF33" s="105"/>
      <c r="EG33" s="105"/>
      <c r="EH33" s="105"/>
      <c r="EI33" s="105"/>
      <c r="EJ33" s="105"/>
      <c r="EK33" s="105"/>
      <c r="EL33" s="105"/>
      <c r="EM33" s="105"/>
      <c r="EN33" s="105"/>
      <c r="EO33" s="105"/>
      <c r="EP33" s="105"/>
      <c r="EQ33" s="105"/>
      <c r="ER33" s="105"/>
      <c r="ES33" s="105"/>
      <c r="ET33" s="105"/>
      <c r="EU33" s="105"/>
      <c r="EV33" s="105"/>
      <c r="EW33" s="105"/>
      <c r="EX33" s="105"/>
      <c r="EY33" s="105"/>
      <c r="EZ33" s="105"/>
      <c r="FA33" s="105"/>
      <c r="FB33" s="105"/>
      <c r="FC33" s="105"/>
      <c r="FD33" s="105"/>
      <c r="FE33" s="105"/>
      <c r="FF33" s="105"/>
      <c r="FG33" s="105"/>
      <c r="FH33" s="105"/>
      <c r="FI33" s="105"/>
      <c r="FJ33" s="105"/>
      <c r="FK33" s="105"/>
      <c r="FL33" s="105"/>
      <c r="FM33" s="105"/>
      <c r="FN33" s="105"/>
      <c r="FO33" s="105"/>
      <c r="FP33" s="105"/>
      <c r="FQ33" s="105"/>
      <c r="FR33" s="105"/>
      <c r="FS33" s="105"/>
      <c r="FT33" s="105"/>
      <c r="FU33" s="105"/>
      <c r="FV33" s="105"/>
      <c r="FW33" s="105"/>
      <c r="FX33" s="105"/>
      <c r="FY33" s="105"/>
      <c r="FZ33" s="105"/>
      <c r="GA33" s="105"/>
      <c r="GB33" s="105"/>
      <c r="GC33" s="105"/>
      <c r="GD33" s="105"/>
      <c r="GE33" s="105"/>
      <c r="GF33" s="105"/>
      <c r="GG33" s="105"/>
      <c r="GH33" s="105"/>
      <c r="GI33" s="105"/>
      <c r="GJ33" s="105"/>
      <c r="GK33" s="105"/>
      <c r="GL33" s="105"/>
      <c r="GM33" s="105"/>
      <c r="GN33" s="105"/>
      <c r="GO33" s="105"/>
      <c r="GP33" s="105"/>
      <c r="GQ33" s="105"/>
      <c r="GR33" s="105"/>
      <c r="GS33" s="105"/>
      <c r="GT33" s="105"/>
      <c r="GU33" s="105"/>
      <c r="GV33" s="105"/>
      <c r="GW33" s="105"/>
      <c r="GX33" s="105"/>
      <c r="GY33" s="105"/>
      <c r="GZ33" s="105"/>
      <c r="HA33" s="105"/>
      <c r="HB33" s="105"/>
      <c r="HC33" s="105"/>
      <c r="HD33" s="105"/>
      <c r="HE33" s="105"/>
      <c r="HF33" s="105"/>
      <c r="HG33" s="105"/>
      <c r="HH33" s="105"/>
      <c r="HI33" s="105"/>
      <c r="HJ33" s="105"/>
      <c r="HK33" s="105"/>
      <c r="HL33" s="105"/>
      <c r="HM33" s="105"/>
      <c r="HN33" s="105"/>
      <c r="HO33" s="105"/>
      <c r="HP33" s="105"/>
      <c r="HQ33" s="105"/>
      <c r="HR33" s="105"/>
      <c r="HS33" s="105"/>
      <c r="HT33" s="105"/>
      <c r="HU33" s="105"/>
      <c r="HV33" s="105"/>
      <c r="HW33" s="105"/>
      <c r="HX33" s="105"/>
      <c r="HY33" s="105"/>
    </row>
    <row r="34" spans="1:233" s="106" customFormat="1" ht="45" customHeight="1">
      <c r="A34" s="95" t="s">
        <v>50</v>
      </c>
      <c r="B34" s="96">
        <v>2558157000162</v>
      </c>
      <c r="C34" s="110" t="s">
        <v>255</v>
      </c>
      <c r="D34" s="100" t="s">
        <v>361</v>
      </c>
      <c r="E34" s="95" t="s">
        <v>365</v>
      </c>
      <c r="F34" s="109" t="s">
        <v>120</v>
      </c>
      <c r="G34" s="91">
        <v>88083.28</v>
      </c>
      <c r="H34" s="91">
        <v>0</v>
      </c>
      <c r="I34" s="91">
        <v>0</v>
      </c>
      <c r="J34" s="92"/>
      <c r="K34" s="105"/>
      <c r="L34" s="92"/>
      <c r="M34" s="105"/>
      <c r="N34" s="105"/>
      <c r="O34" s="105"/>
      <c r="P34" s="105"/>
      <c r="Q34" s="105"/>
      <c r="R34" s="105"/>
      <c r="S34" s="105"/>
      <c r="T34" s="105"/>
      <c r="U34" s="105"/>
      <c r="V34" s="105"/>
      <c r="W34" s="105"/>
      <c r="X34" s="105"/>
      <c r="Y34" s="105"/>
      <c r="Z34" s="105"/>
      <c r="AA34" s="105"/>
      <c r="AB34" s="105"/>
      <c r="AC34" s="105"/>
      <c r="AD34" s="105"/>
      <c r="AE34" s="105"/>
      <c r="AF34" s="105"/>
      <c r="AG34" s="105"/>
      <c r="AH34" s="105"/>
      <c r="AI34" s="105"/>
      <c r="AJ34" s="105"/>
      <c r="AK34" s="105"/>
      <c r="AL34" s="105"/>
      <c r="AM34" s="105"/>
      <c r="AN34" s="105"/>
      <c r="AO34" s="105"/>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5"/>
      <c r="BQ34" s="105"/>
      <c r="BR34" s="105"/>
      <c r="BS34" s="105"/>
      <c r="BT34" s="105"/>
      <c r="BU34" s="105"/>
      <c r="BV34" s="105"/>
      <c r="BW34" s="105"/>
      <c r="BX34" s="105"/>
      <c r="BY34" s="105"/>
      <c r="BZ34" s="105"/>
      <c r="CA34" s="105"/>
      <c r="CB34" s="105"/>
      <c r="CC34" s="105"/>
      <c r="CD34" s="105"/>
      <c r="CE34" s="105"/>
      <c r="CF34" s="105"/>
      <c r="CG34" s="105"/>
      <c r="CH34" s="105"/>
      <c r="CI34" s="105"/>
      <c r="CJ34" s="105"/>
      <c r="CK34" s="105"/>
      <c r="CL34" s="105"/>
      <c r="CM34" s="105"/>
      <c r="CN34" s="105"/>
      <c r="CO34" s="105"/>
      <c r="CP34" s="105"/>
      <c r="CQ34" s="105"/>
      <c r="CR34" s="105"/>
      <c r="CS34" s="105"/>
      <c r="CT34" s="105"/>
      <c r="CU34" s="105"/>
      <c r="CV34" s="105"/>
      <c r="CW34" s="105"/>
      <c r="CX34" s="105"/>
      <c r="CY34" s="105"/>
      <c r="CZ34" s="105"/>
      <c r="DA34" s="105"/>
      <c r="DB34" s="105"/>
      <c r="DC34" s="105"/>
      <c r="DD34" s="105"/>
      <c r="DE34" s="105"/>
      <c r="DF34" s="105"/>
      <c r="DG34" s="105"/>
      <c r="DH34" s="105"/>
      <c r="DI34" s="105"/>
      <c r="DJ34" s="105"/>
      <c r="DK34" s="105"/>
      <c r="DL34" s="105"/>
      <c r="DM34" s="105"/>
      <c r="DN34" s="105"/>
      <c r="DO34" s="105"/>
      <c r="DP34" s="105"/>
      <c r="DQ34" s="105"/>
      <c r="DR34" s="105"/>
      <c r="DS34" s="105"/>
      <c r="DT34" s="105"/>
      <c r="DU34" s="105"/>
      <c r="DV34" s="105"/>
      <c r="DW34" s="105"/>
      <c r="DX34" s="105"/>
      <c r="DY34" s="105"/>
      <c r="DZ34" s="105"/>
      <c r="EA34" s="105"/>
      <c r="EB34" s="105"/>
      <c r="EC34" s="105"/>
      <c r="ED34" s="105"/>
      <c r="EE34" s="105"/>
      <c r="EF34" s="105"/>
      <c r="EG34" s="105"/>
      <c r="EH34" s="105"/>
      <c r="EI34" s="105"/>
      <c r="EJ34" s="105"/>
      <c r="EK34" s="105"/>
      <c r="EL34" s="105"/>
      <c r="EM34" s="105"/>
      <c r="EN34" s="105"/>
      <c r="EO34" s="105"/>
      <c r="EP34" s="105"/>
      <c r="EQ34" s="105"/>
      <c r="ER34" s="105"/>
      <c r="ES34" s="105"/>
      <c r="ET34" s="105"/>
      <c r="EU34" s="105"/>
      <c r="EV34" s="105"/>
      <c r="EW34" s="105"/>
      <c r="EX34" s="105"/>
      <c r="EY34" s="105"/>
      <c r="EZ34" s="105"/>
      <c r="FA34" s="105"/>
      <c r="FB34" s="105"/>
      <c r="FC34" s="105"/>
      <c r="FD34" s="105"/>
      <c r="FE34" s="105"/>
      <c r="FF34" s="105"/>
      <c r="FG34" s="105"/>
      <c r="FH34" s="105"/>
      <c r="FI34" s="105"/>
      <c r="FJ34" s="105"/>
      <c r="FK34" s="105"/>
      <c r="FL34" s="105"/>
      <c r="FM34" s="105"/>
      <c r="FN34" s="105"/>
      <c r="FO34" s="105"/>
      <c r="FP34" s="105"/>
      <c r="FQ34" s="105"/>
      <c r="FR34" s="105"/>
      <c r="FS34" s="105"/>
      <c r="FT34" s="105"/>
      <c r="FU34" s="105"/>
      <c r="FV34" s="105"/>
      <c r="FW34" s="105"/>
      <c r="FX34" s="105"/>
      <c r="FY34" s="105"/>
      <c r="FZ34" s="105"/>
      <c r="GA34" s="105"/>
      <c r="GB34" s="105"/>
      <c r="GC34" s="105"/>
      <c r="GD34" s="105"/>
      <c r="GE34" s="105"/>
      <c r="GF34" s="105"/>
      <c r="GG34" s="105"/>
      <c r="GH34" s="105"/>
      <c r="GI34" s="105"/>
      <c r="GJ34" s="105"/>
      <c r="GK34" s="105"/>
      <c r="GL34" s="105"/>
      <c r="GM34" s="105"/>
      <c r="GN34" s="105"/>
      <c r="GO34" s="105"/>
      <c r="GP34" s="105"/>
      <c r="GQ34" s="105"/>
      <c r="GR34" s="105"/>
      <c r="GS34" s="105"/>
      <c r="GT34" s="105"/>
      <c r="GU34" s="105"/>
      <c r="GV34" s="105"/>
      <c r="GW34" s="105"/>
      <c r="GX34" s="105"/>
      <c r="GY34" s="105"/>
      <c r="GZ34" s="105"/>
      <c r="HA34" s="105"/>
      <c r="HB34" s="105"/>
      <c r="HC34" s="105"/>
      <c r="HD34" s="105"/>
      <c r="HE34" s="105"/>
      <c r="HF34" s="105"/>
      <c r="HG34" s="105"/>
      <c r="HH34" s="105"/>
      <c r="HI34" s="105"/>
      <c r="HJ34" s="105"/>
      <c r="HK34" s="105"/>
      <c r="HL34" s="105"/>
      <c r="HM34" s="105"/>
      <c r="HN34" s="105"/>
      <c r="HO34" s="105"/>
      <c r="HP34" s="105"/>
      <c r="HQ34" s="105"/>
      <c r="HR34" s="105"/>
      <c r="HS34" s="105"/>
      <c r="HT34" s="105"/>
      <c r="HU34" s="105"/>
      <c r="HV34" s="105"/>
      <c r="HW34" s="105"/>
      <c r="HX34" s="105"/>
      <c r="HY34" s="105"/>
    </row>
    <row r="35" spans="1:233" s="106" customFormat="1" ht="45" customHeight="1">
      <c r="A35" s="95" t="s">
        <v>51</v>
      </c>
      <c r="B35" s="96">
        <v>7244008000223</v>
      </c>
      <c r="C35" s="110" t="s">
        <v>256</v>
      </c>
      <c r="D35" s="100" t="s">
        <v>362</v>
      </c>
      <c r="E35" s="95" t="s">
        <v>365</v>
      </c>
      <c r="F35" s="109" t="s">
        <v>121</v>
      </c>
      <c r="G35" s="91">
        <v>45000</v>
      </c>
      <c r="H35" s="91">
        <v>0</v>
      </c>
      <c r="I35" s="91">
        <v>0</v>
      </c>
      <c r="J35" s="92"/>
      <c r="K35" s="105"/>
      <c r="L35" s="92"/>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5"/>
      <c r="AN35" s="105"/>
      <c r="AO35" s="105"/>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5"/>
      <c r="BQ35" s="105"/>
      <c r="BR35" s="105"/>
      <c r="BS35" s="105"/>
      <c r="BT35" s="105"/>
      <c r="BU35" s="105"/>
      <c r="BV35" s="105"/>
      <c r="BW35" s="105"/>
      <c r="BX35" s="105"/>
      <c r="BY35" s="105"/>
      <c r="BZ35" s="105"/>
      <c r="CA35" s="105"/>
      <c r="CB35" s="105"/>
      <c r="CC35" s="105"/>
      <c r="CD35" s="105"/>
      <c r="CE35" s="105"/>
      <c r="CF35" s="105"/>
      <c r="CG35" s="105"/>
      <c r="CH35" s="105"/>
      <c r="CI35" s="105"/>
      <c r="CJ35" s="105"/>
      <c r="CK35" s="105"/>
      <c r="CL35" s="105"/>
      <c r="CM35" s="105"/>
      <c r="CN35" s="105"/>
      <c r="CO35" s="105"/>
      <c r="CP35" s="105"/>
      <c r="CQ35" s="105"/>
      <c r="CR35" s="105"/>
      <c r="CS35" s="105"/>
      <c r="CT35" s="105"/>
      <c r="CU35" s="105"/>
      <c r="CV35" s="105"/>
      <c r="CW35" s="105"/>
      <c r="CX35" s="105"/>
      <c r="CY35" s="105"/>
      <c r="CZ35" s="105"/>
      <c r="DA35" s="105"/>
      <c r="DB35" s="105"/>
      <c r="DC35" s="105"/>
      <c r="DD35" s="105"/>
      <c r="DE35" s="105"/>
      <c r="DF35" s="105"/>
      <c r="DG35" s="105"/>
      <c r="DH35" s="105"/>
      <c r="DI35" s="105"/>
      <c r="DJ35" s="105"/>
      <c r="DK35" s="105"/>
      <c r="DL35" s="105"/>
      <c r="DM35" s="105"/>
      <c r="DN35" s="105"/>
      <c r="DO35" s="105"/>
      <c r="DP35" s="105"/>
      <c r="DQ35" s="105"/>
      <c r="DR35" s="105"/>
      <c r="DS35" s="105"/>
      <c r="DT35" s="105"/>
      <c r="DU35" s="105"/>
      <c r="DV35" s="105"/>
      <c r="DW35" s="105"/>
      <c r="DX35" s="105"/>
      <c r="DY35" s="105"/>
      <c r="DZ35" s="105"/>
      <c r="EA35" s="105"/>
      <c r="EB35" s="105"/>
      <c r="EC35" s="105"/>
      <c r="ED35" s="105"/>
      <c r="EE35" s="105"/>
      <c r="EF35" s="105"/>
      <c r="EG35" s="105"/>
      <c r="EH35" s="105"/>
      <c r="EI35" s="105"/>
      <c r="EJ35" s="105"/>
      <c r="EK35" s="105"/>
      <c r="EL35" s="105"/>
      <c r="EM35" s="105"/>
      <c r="EN35" s="105"/>
      <c r="EO35" s="105"/>
      <c r="EP35" s="105"/>
      <c r="EQ35" s="105"/>
      <c r="ER35" s="105"/>
      <c r="ES35" s="105"/>
      <c r="ET35" s="105"/>
      <c r="EU35" s="105"/>
      <c r="EV35" s="105"/>
      <c r="EW35" s="105"/>
      <c r="EX35" s="105"/>
      <c r="EY35" s="105"/>
      <c r="EZ35" s="105"/>
      <c r="FA35" s="105"/>
      <c r="FB35" s="105"/>
      <c r="FC35" s="105"/>
      <c r="FD35" s="105"/>
      <c r="FE35" s="105"/>
      <c r="FF35" s="105"/>
      <c r="FG35" s="105"/>
      <c r="FH35" s="105"/>
      <c r="FI35" s="105"/>
      <c r="FJ35" s="105"/>
      <c r="FK35" s="105"/>
      <c r="FL35" s="105"/>
      <c r="FM35" s="105"/>
      <c r="FN35" s="105"/>
      <c r="FO35" s="105"/>
      <c r="FP35" s="105"/>
      <c r="FQ35" s="105"/>
      <c r="FR35" s="105"/>
      <c r="FS35" s="105"/>
      <c r="FT35" s="105"/>
      <c r="FU35" s="105"/>
      <c r="FV35" s="105"/>
      <c r="FW35" s="105"/>
      <c r="FX35" s="105"/>
      <c r="FY35" s="105"/>
      <c r="FZ35" s="105"/>
      <c r="GA35" s="105"/>
      <c r="GB35" s="105"/>
      <c r="GC35" s="105"/>
      <c r="GD35" s="105"/>
      <c r="GE35" s="105"/>
      <c r="GF35" s="105"/>
      <c r="GG35" s="105"/>
      <c r="GH35" s="105"/>
      <c r="GI35" s="105"/>
      <c r="GJ35" s="105"/>
      <c r="GK35" s="105"/>
      <c r="GL35" s="105"/>
      <c r="GM35" s="105"/>
      <c r="GN35" s="105"/>
      <c r="GO35" s="105"/>
      <c r="GP35" s="105"/>
      <c r="GQ35" s="105"/>
      <c r="GR35" s="105"/>
      <c r="GS35" s="105"/>
      <c r="GT35" s="105"/>
      <c r="GU35" s="105"/>
      <c r="GV35" s="105"/>
      <c r="GW35" s="105"/>
      <c r="GX35" s="105"/>
      <c r="GY35" s="105"/>
      <c r="GZ35" s="105"/>
      <c r="HA35" s="105"/>
      <c r="HB35" s="105"/>
      <c r="HC35" s="105"/>
      <c r="HD35" s="105"/>
      <c r="HE35" s="105"/>
      <c r="HF35" s="105"/>
      <c r="HG35" s="105"/>
      <c r="HH35" s="105"/>
      <c r="HI35" s="105"/>
      <c r="HJ35" s="105"/>
      <c r="HK35" s="105"/>
      <c r="HL35" s="105"/>
      <c r="HM35" s="105"/>
      <c r="HN35" s="105"/>
      <c r="HO35" s="105"/>
      <c r="HP35" s="105"/>
      <c r="HQ35" s="105"/>
      <c r="HR35" s="105"/>
      <c r="HS35" s="105"/>
      <c r="HT35" s="105"/>
      <c r="HU35" s="105"/>
      <c r="HV35" s="105"/>
      <c r="HW35" s="105"/>
      <c r="HX35" s="105"/>
      <c r="HY35" s="105"/>
    </row>
    <row r="36" spans="1:233" s="106" customFormat="1" ht="45" customHeight="1">
      <c r="A36" s="95" t="s">
        <v>52</v>
      </c>
      <c r="B36" s="96">
        <v>4406195000125</v>
      </c>
      <c r="C36" s="110" t="s">
        <v>434</v>
      </c>
      <c r="D36" s="100" t="s">
        <v>360</v>
      </c>
      <c r="E36" s="95" t="s">
        <v>364</v>
      </c>
      <c r="F36" s="109" t="s">
        <v>122</v>
      </c>
      <c r="G36" s="91">
        <v>7326.12</v>
      </c>
      <c r="H36" s="91">
        <v>0</v>
      </c>
      <c r="I36" s="91">
        <v>0</v>
      </c>
      <c r="J36" s="92"/>
      <c r="K36" s="105"/>
      <c r="L36" s="92"/>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5"/>
      <c r="AP36" s="105"/>
      <c r="AQ36" s="105"/>
      <c r="AR36" s="105"/>
      <c r="AS36" s="105"/>
      <c r="AT36" s="105"/>
      <c r="AU36" s="105"/>
      <c r="AV36" s="105"/>
      <c r="AW36" s="105"/>
      <c r="AX36" s="105"/>
      <c r="AY36" s="105"/>
      <c r="AZ36" s="105"/>
      <c r="BA36" s="105"/>
      <c r="BB36" s="105"/>
      <c r="BC36" s="105"/>
      <c r="BD36" s="105"/>
      <c r="BE36" s="105"/>
      <c r="BF36" s="105"/>
      <c r="BG36" s="105"/>
      <c r="BH36" s="105"/>
      <c r="BI36" s="105"/>
      <c r="BJ36" s="105"/>
      <c r="BK36" s="105"/>
      <c r="BL36" s="105"/>
      <c r="BM36" s="105"/>
      <c r="BN36" s="105"/>
      <c r="BO36" s="105"/>
      <c r="BP36" s="105"/>
      <c r="BQ36" s="105"/>
      <c r="BR36" s="105"/>
      <c r="BS36" s="105"/>
      <c r="BT36" s="105"/>
      <c r="BU36" s="105"/>
      <c r="BV36" s="105"/>
      <c r="BW36" s="105"/>
      <c r="BX36" s="105"/>
      <c r="BY36" s="105"/>
      <c r="BZ36" s="105"/>
      <c r="CA36" s="105"/>
      <c r="CB36" s="105"/>
      <c r="CC36" s="105"/>
      <c r="CD36" s="105"/>
      <c r="CE36" s="105"/>
      <c r="CF36" s="105"/>
      <c r="CG36" s="105"/>
      <c r="CH36" s="105"/>
      <c r="CI36" s="105"/>
      <c r="CJ36" s="105"/>
      <c r="CK36" s="105"/>
      <c r="CL36" s="105"/>
      <c r="CM36" s="105"/>
      <c r="CN36" s="105"/>
      <c r="CO36" s="105"/>
      <c r="CP36" s="105"/>
      <c r="CQ36" s="105"/>
      <c r="CR36" s="105"/>
      <c r="CS36" s="105"/>
      <c r="CT36" s="105"/>
      <c r="CU36" s="105"/>
      <c r="CV36" s="105"/>
      <c r="CW36" s="105"/>
      <c r="CX36" s="105"/>
      <c r="CY36" s="105"/>
      <c r="CZ36" s="105"/>
      <c r="DA36" s="105"/>
      <c r="DB36" s="105"/>
      <c r="DC36" s="105"/>
      <c r="DD36" s="105"/>
      <c r="DE36" s="105"/>
      <c r="DF36" s="105"/>
      <c r="DG36" s="105"/>
      <c r="DH36" s="105"/>
      <c r="DI36" s="105"/>
      <c r="DJ36" s="105"/>
      <c r="DK36" s="105"/>
      <c r="DL36" s="105"/>
      <c r="DM36" s="105"/>
      <c r="DN36" s="105"/>
      <c r="DO36" s="105"/>
      <c r="DP36" s="105"/>
      <c r="DQ36" s="105"/>
      <c r="DR36" s="105"/>
      <c r="DS36" s="105"/>
      <c r="DT36" s="105"/>
      <c r="DU36" s="105"/>
      <c r="DV36" s="105"/>
      <c r="DW36" s="105"/>
      <c r="DX36" s="105"/>
      <c r="DY36" s="105"/>
      <c r="DZ36" s="105"/>
      <c r="EA36" s="105"/>
      <c r="EB36" s="105"/>
      <c r="EC36" s="105"/>
      <c r="ED36" s="105"/>
      <c r="EE36" s="105"/>
      <c r="EF36" s="105"/>
      <c r="EG36" s="105"/>
      <c r="EH36" s="105"/>
      <c r="EI36" s="105"/>
      <c r="EJ36" s="105"/>
      <c r="EK36" s="105"/>
      <c r="EL36" s="105"/>
      <c r="EM36" s="105"/>
      <c r="EN36" s="105"/>
      <c r="EO36" s="105"/>
      <c r="EP36" s="105"/>
      <c r="EQ36" s="105"/>
      <c r="ER36" s="105"/>
      <c r="ES36" s="105"/>
      <c r="ET36" s="105"/>
      <c r="EU36" s="105"/>
      <c r="EV36" s="105"/>
      <c r="EW36" s="105"/>
      <c r="EX36" s="105"/>
      <c r="EY36" s="105"/>
      <c r="EZ36" s="105"/>
      <c r="FA36" s="105"/>
      <c r="FB36" s="105"/>
      <c r="FC36" s="105"/>
      <c r="FD36" s="105"/>
      <c r="FE36" s="105"/>
      <c r="FF36" s="105"/>
      <c r="FG36" s="105"/>
      <c r="FH36" s="105"/>
      <c r="FI36" s="105"/>
      <c r="FJ36" s="105"/>
      <c r="FK36" s="105"/>
      <c r="FL36" s="105"/>
      <c r="FM36" s="105"/>
      <c r="FN36" s="105"/>
      <c r="FO36" s="105"/>
      <c r="FP36" s="105"/>
      <c r="FQ36" s="105"/>
      <c r="FR36" s="105"/>
      <c r="FS36" s="105"/>
      <c r="FT36" s="105"/>
      <c r="FU36" s="105"/>
      <c r="FV36" s="105"/>
      <c r="FW36" s="105"/>
      <c r="FX36" s="105"/>
      <c r="FY36" s="105"/>
      <c r="FZ36" s="105"/>
      <c r="GA36" s="105"/>
      <c r="GB36" s="105"/>
      <c r="GC36" s="105"/>
      <c r="GD36" s="105"/>
      <c r="GE36" s="105"/>
      <c r="GF36" s="105"/>
      <c r="GG36" s="105"/>
      <c r="GH36" s="105"/>
      <c r="GI36" s="105"/>
      <c r="GJ36" s="105"/>
      <c r="GK36" s="105"/>
      <c r="GL36" s="105"/>
      <c r="GM36" s="105"/>
      <c r="GN36" s="105"/>
      <c r="GO36" s="105"/>
      <c r="GP36" s="105"/>
      <c r="GQ36" s="105"/>
      <c r="GR36" s="105"/>
      <c r="GS36" s="105"/>
      <c r="GT36" s="105"/>
      <c r="GU36" s="105"/>
      <c r="GV36" s="105"/>
      <c r="GW36" s="105"/>
      <c r="GX36" s="105"/>
      <c r="GY36" s="105"/>
      <c r="GZ36" s="105"/>
      <c r="HA36" s="105"/>
      <c r="HB36" s="105"/>
      <c r="HC36" s="105"/>
      <c r="HD36" s="105"/>
      <c r="HE36" s="105"/>
      <c r="HF36" s="105"/>
      <c r="HG36" s="105"/>
      <c r="HH36" s="105"/>
      <c r="HI36" s="105"/>
      <c r="HJ36" s="105"/>
      <c r="HK36" s="105"/>
      <c r="HL36" s="105"/>
      <c r="HM36" s="105"/>
      <c r="HN36" s="105"/>
      <c r="HO36" s="105"/>
      <c r="HP36" s="105"/>
      <c r="HQ36" s="105"/>
      <c r="HR36" s="105"/>
      <c r="HS36" s="105"/>
      <c r="HT36" s="105"/>
      <c r="HU36" s="105"/>
      <c r="HV36" s="105"/>
      <c r="HW36" s="105"/>
      <c r="HX36" s="105"/>
      <c r="HY36" s="105"/>
    </row>
    <row r="37" spans="1:233" s="106" customFormat="1" ht="45" customHeight="1">
      <c r="A37" s="95" t="s">
        <v>53</v>
      </c>
      <c r="B37" s="96">
        <v>78259746204</v>
      </c>
      <c r="C37" s="110" t="s">
        <v>257</v>
      </c>
      <c r="D37" s="100" t="s">
        <v>360</v>
      </c>
      <c r="E37" s="95" t="s">
        <v>364</v>
      </c>
      <c r="F37" s="109" t="s">
        <v>123</v>
      </c>
      <c r="G37" s="91">
        <v>10000</v>
      </c>
      <c r="H37" s="91">
        <v>0</v>
      </c>
      <c r="I37" s="91">
        <v>0</v>
      </c>
      <c r="J37" s="92"/>
      <c r="K37" s="105"/>
      <c r="L37" s="92"/>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05"/>
      <c r="AO37" s="105"/>
      <c r="AP37" s="105"/>
      <c r="AQ37" s="105"/>
      <c r="AR37" s="105"/>
      <c r="AS37" s="105"/>
      <c r="AT37" s="105"/>
      <c r="AU37" s="105"/>
      <c r="AV37" s="105"/>
      <c r="AW37" s="105"/>
      <c r="AX37" s="105"/>
      <c r="AY37" s="105"/>
      <c r="AZ37" s="105"/>
      <c r="BA37" s="105"/>
      <c r="BB37" s="105"/>
      <c r="BC37" s="105"/>
      <c r="BD37" s="105"/>
      <c r="BE37" s="105"/>
      <c r="BF37" s="105"/>
      <c r="BG37" s="105"/>
      <c r="BH37" s="105"/>
      <c r="BI37" s="105"/>
      <c r="BJ37" s="105"/>
      <c r="BK37" s="105"/>
      <c r="BL37" s="105"/>
      <c r="BM37" s="105"/>
      <c r="BN37" s="105"/>
      <c r="BO37" s="105"/>
      <c r="BP37" s="105"/>
      <c r="BQ37" s="105"/>
      <c r="BR37" s="105"/>
      <c r="BS37" s="105"/>
      <c r="BT37" s="105"/>
      <c r="BU37" s="105"/>
      <c r="BV37" s="105"/>
      <c r="BW37" s="105"/>
      <c r="BX37" s="105"/>
      <c r="BY37" s="105"/>
      <c r="BZ37" s="105"/>
      <c r="CA37" s="105"/>
      <c r="CB37" s="105"/>
      <c r="CC37" s="105"/>
      <c r="CD37" s="105"/>
      <c r="CE37" s="105"/>
      <c r="CF37" s="105"/>
      <c r="CG37" s="105"/>
      <c r="CH37" s="105"/>
      <c r="CI37" s="105"/>
      <c r="CJ37" s="105"/>
      <c r="CK37" s="105"/>
      <c r="CL37" s="105"/>
      <c r="CM37" s="105"/>
      <c r="CN37" s="105"/>
      <c r="CO37" s="105"/>
      <c r="CP37" s="105"/>
      <c r="CQ37" s="105"/>
      <c r="CR37" s="105"/>
      <c r="CS37" s="105"/>
      <c r="CT37" s="105"/>
      <c r="CU37" s="105"/>
      <c r="CV37" s="105"/>
      <c r="CW37" s="105"/>
      <c r="CX37" s="105"/>
      <c r="CY37" s="105"/>
      <c r="CZ37" s="105"/>
      <c r="DA37" s="105"/>
      <c r="DB37" s="105"/>
      <c r="DC37" s="105"/>
      <c r="DD37" s="105"/>
      <c r="DE37" s="105"/>
      <c r="DF37" s="105"/>
      <c r="DG37" s="105"/>
      <c r="DH37" s="105"/>
      <c r="DI37" s="105"/>
      <c r="DJ37" s="105"/>
      <c r="DK37" s="105"/>
      <c r="DL37" s="105"/>
      <c r="DM37" s="105"/>
      <c r="DN37" s="105"/>
      <c r="DO37" s="105"/>
      <c r="DP37" s="105"/>
      <c r="DQ37" s="105"/>
      <c r="DR37" s="105"/>
      <c r="DS37" s="105"/>
      <c r="DT37" s="105"/>
      <c r="DU37" s="105"/>
      <c r="DV37" s="105"/>
      <c r="DW37" s="105"/>
      <c r="DX37" s="105"/>
      <c r="DY37" s="105"/>
      <c r="DZ37" s="105"/>
      <c r="EA37" s="105"/>
      <c r="EB37" s="105"/>
      <c r="EC37" s="105"/>
      <c r="ED37" s="105"/>
      <c r="EE37" s="105"/>
      <c r="EF37" s="105"/>
      <c r="EG37" s="105"/>
      <c r="EH37" s="105"/>
      <c r="EI37" s="105"/>
      <c r="EJ37" s="105"/>
      <c r="EK37" s="105"/>
      <c r="EL37" s="105"/>
      <c r="EM37" s="105"/>
      <c r="EN37" s="105"/>
      <c r="EO37" s="105"/>
      <c r="EP37" s="105"/>
      <c r="EQ37" s="105"/>
      <c r="ER37" s="105"/>
      <c r="ES37" s="105"/>
      <c r="ET37" s="105"/>
      <c r="EU37" s="105"/>
      <c r="EV37" s="105"/>
      <c r="EW37" s="105"/>
      <c r="EX37" s="105"/>
      <c r="EY37" s="105"/>
      <c r="EZ37" s="105"/>
      <c r="FA37" s="105"/>
      <c r="FB37" s="105"/>
      <c r="FC37" s="105"/>
      <c r="FD37" s="105"/>
      <c r="FE37" s="105"/>
      <c r="FF37" s="105"/>
      <c r="FG37" s="105"/>
      <c r="FH37" s="105"/>
      <c r="FI37" s="105"/>
      <c r="FJ37" s="105"/>
      <c r="FK37" s="105"/>
      <c r="FL37" s="105"/>
      <c r="FM37" s="105"/>
      <c r="FN37" s="105"/>
      <c r="FO37" s="105"/>
      <c r="FP37" s="105"/>
      <c r="FQ37" s="105"/>
      <c r="FR37" s="105"/>
      <c r="FS37" s="105"/>
      <c r="FT37" s="105"/>
      <c r="FU37" s="105"/>
      <c r="FV37" s="105"/>
      <c r="FW37" s="105"/>
      <c r="FX37" s="105"/>
      <c r="FY37" s="105"/>
      <c r="FZ37" s="105"/>
      <c r="GA37" s="105"/>
      <c r="GB37" s="105"/>
      <c r="GC37" s="105"/>
      <c r="GD37" s="105"/>
      <c r="GE37" s="105"/>
      <c r="GF37" s="105"/>
      <c r="GG37" s="105"/>
      <c r="GH37" s="105"/>
      <c r="GI37" s="105"/>
      <c r="GJ37" s="105"/>
      <c r="GK37" s="105"/>
      <c r="GL37" s="105"/>
      <c r="GM37" s="105"/>
      <c r="GN37" s="105"/>
      <c r="GO37" s="105"/>
      <c r="GP37" s="105"/>
      <c r="GQ37" s="105"/>
      <c r="GR37" s="105"/>
      <c r="GS37" s="105"/>
      <c r="GT37" s="105"/>
      <c r="GU37" s="105"/>
      <c r="GV37" s="105"/>
      <c r="GW37" s="105"/>
      <c r="GX37" s="105"/>
      <c r="GY37" s="105"/>
      <c r="GZ37" s="105"/>
      <c r="HA37" s="105"/>
      <c r="HB37" s="105"/>
      <c r="HC37" s="105"/>
      <c r="HD37" s="105"/>
      <c r="HE37" s="105"/>
      <c r="HF37" s="105"/>
      <c r="HG37" s="105"/>
      <c r="HH37" s="105"/>
      <c r="HI37" s="105"/>
      <c r="HJ37" s="105"/>
      <c r="HK37" s="105"/>
      <c r="HL37" s="105"/>
      <c r="HM37" s="105"/>
      <c r="HN37" s="105"/>
      <c r="HO37" s="105"/>
      <c r="HP37" s="105"/>
      <c r="HQ37" s="105"/>
      <c r="HR37" s="105"/>
      <c r="HS37" s="105"/>
      <c r="HT37" s="105"/>
      <c r="HU37" s="105"/>
      <c r="HV37" s="105"/>
      <c r="HW37" s="105"/>
      <c r="HX37" s="105"/>
      <c r="HY37" s="105"/>
    </row>
    <row r="38" spans="1:233" s="106" customFormat="1" ht="45" customHeight="1">
      <c r="A38" s="95" t="s">
        <v>54</v>
      </c>
      <c r="B38" s="96">
        <v>1055078223</v>
      </c>
      <c r="C38" s="110" t="s">
        <v>258</v>
      </c>
      <c r="D38" s="100" t="s">
        <v>360</v>
      </c>
      <c r="E38" s="95" t="s">
        <v>364</v>
      </c>
      <c r="F38" s="109" t="s">
        <v>124</v>
      </c>
      <c r="G38" s="91">
        <v>10000</v>
      </c>
      <c r="H38" s="91">
        <v>0</v>
      </c>
      <c r="I38" s="91">
        <v>0</v>
      </c>
      <c r="J38" s="92"/>
      <c r="K38" s="105"/>
      <c r="L38" s="92"/>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5"/>
      <c r="AN38" s="105"/>
      <c r="AO38" s="105"/>
      <c r="AP38" s="105"/>
      <c r="AQ38" s="105"/>
      <c r="AR38" s="105"/>
      <c r="AS38" s="105"/>
      <c r="AT38" s="105"/>
      <c r="AU38" s="105"/>
      <c r="AV38" s="105"/>
      <c r="AW38" s="105"/>
      <c r="AX38" s="105"/>
      <c r="AY38" s="105"/>
      <c r="AZ38" s="105"/>
      <c r="BA38" s="105"/>
      <c r="BB38" s="105"/>
      <c r="BC38" s="105"/>
      <c r="BD38" s="105"/>
      <c r="BE38" s="105"/>
      <c r="BF38" s="105"/>
      <c r="BG38" s="105"/>
      <c r="BH38" s="105"/>
      <c r="BI38" s="105"/>
      <c r="BJ38" s="105"/>
      <c r="BK38" s="105"/>
      <c r="BL38" s="105"/>
      <c r="BM38" s="105"/>
      <c r="BN38" s="105"/>
      <c r="BO38" s="105"/>
      <c r="BP38" s="105"/>
      <c r="BQ38" s="105"/>
      <c r="BR38" s="105"/>
      <c r="BS38" s="105"/>
      <c r="BT38" s="105"/>
      <c r="BU38" s="105"/>
      <c r="BV38" s="105"/>
      <c r="BW38" s="105"/>
      <c r="BX38" s="105"/>
      <c r="BY38" s="105"/>
      <c r="BZ38" s="105"/>
      <c r="CA38" s="105"/>
      <c r="CB38" s="105"/>
      <c r="CC38" s="105"/>
      <c r="CD38" s="105"/>
      <c r="CE38" s="105"/>
      <c r="CF38" s="105"/>
      <c r="CG38" s="105"/>
      <c r="CH38" s="105"/>
      <c r="CI38" s="105"/>
      <c r="CJ38" s="105"/>
      <c r="CK38" s="105"/>
      <c r="CL38" s="105"/>
      <c r="CM38" s="105"/>
      <c r="CN38" s="105"/>
      <c r="CO38" s="105"/>
      <c r="CP38" s="105"/>
      <c r="CQ38" s="105"/>
      <c r="CR38" s="105"/>
      <c r="CS38" s="105"/>
      <c r="CT38" s="105"/>
      <c r="CU38" s="105"/>
      <c r="CV38" s="105"/>
      <c r="CW38" s="105"/>
      <c r="CX38" s="105"/>
      <c r="CY38" s="105"/>
      <c r="CZ38" s="105"/>
      <c r="DA38" s="105"/>
      <c r="DB38" s="105"/>
      <c r="DC38" s="105"/>
      <c r="DD38" s="105"/>
      <c r="DE38" s="105"/>
      <c r="DF38" s="105"/>
      <c r="DG38" s="105"/>
      <c r="DH38" s="105"/>
      <c r="DI38" s="105"/>
      <c r="DJ38" s="105"/>
      <c r="DK38" s="105"/>
      <c r="DL38" s="105"/>
      <c r="DM38" s="105"/>
      <c r="DN38" s="105"/>
      <c r="DO38" s="105"/>
      <c r="DP38" s="105"/>
      <c r="DQ38" s="105"/>
      <c r="DR38" s="105"/>
      <c r="DS38" s="105"/>
      <c r="DT38" s="105"/>
      <c r="DU38" s="105"/>
      <c r="DV38" s="105"/>
      <c r="DW38" s="105"/>
      <c r="DX38" s="105"/>
      <c r="DY38" s="105"/>
      <c r="DZ38" s="105"/>
      <c r="EA38" s="105"/>
      <c r="EB38" s="105"/>
      <c r="EC38" s="105"/>
      <c r="ED38" s="105"/>
      <c r="EE38" s="105"/>
      <c r="EF38" s="105"/>
      <c r="EG38" s="105"/>
      <c r="EH38" s="105"/>
      <c r="EI38" s="105"/>
      <c r="EJ38" s="105"/>
      <c r="EK38" s="105"/>
      <c r="EL38" s="105"/>
      <c r="EM38" s="105"/>
      <c r="EN38" s="105"/>
      <c r="EO38" s="105"/>
      <c r="EP38" s="105"/>
      <c r="EQ38" s="105"/>
      <c r="ER38" s="105"/>
      <c r="ES38" s="105"/>
      <c r="ET38" s="105"/>
      <c r="EU38" s="105"/>
      <c r="EV38" s="105"/>
      <c r="EW38" s="105"/>
      <c r="EX38" s="105"/>
      <c r="EY38" s="105"/>
      <c r="EZ38" s="105"/>
      <c r="FA38" s="105"/>
      <c r="FB38" s="105"/>
      <c r="FC38" s="105"/>
      <c r="FD38" s="105"/>
      <c r="FE38" s="105"/>
      <c r="FF38" s="105"/>
      <c r="FG38" s="105"/>
      <c r="FH38" s="105"/>
      <c r="FI38" s="105"/>
      <c r="FJ38" s="105"/>
      <c r="FK38" s="105"/>
      <c r="FL38" s="105"/>
      <c r="FM38" s="105"/>
      <c r="FN38" s="105"/>
      <c r="FO38" s="105"/>
      <c r="FP38" s="105"/>
      <c r="FQ38" s="105"/>
      <c r="FR38" s="105"/>
      <c r="FS38" s="105"/>
      <c r="FT38" s="105"/>
      <c r="FU38" s="105"/>
      <c r="FV38" s="105"/>
      <c r="FW38" s="105"/>
      <c r="FX38" s="105"/>
      <c r="FY38" s="105"/>
      <c r="FZ38" s="105"/>
      <c r="GA38" s="105"/>
      <c r="GB38" s="105"/>
      <c r="GC38" s="105"/>
      <c r="GD38" s="105"/>
      <c r="GE38" s="105"/>
      <c r="GF38" s="105"/>
      <c r="GG38" s="105"/>
      <c r="GH38" s="105"/>
      <c r="GI38" s="105"/>
      <c r="GJ38" s="105"/>
      <c r="GK38" s="105"/>
      <c r="GL38" s="105"/>
      <c r="GM38" s="105"/>
      <c r="GN38" s="105"/>
      <c r="GO38" s="105"/>
      <c r="GP38" s="105"/>
      <c r="GQ38" s="105"/>
      <c r="GR38" s="105"/>
      <c r="GS38" s="105"/>
      <c r="GT38" s="105"/>
      <c r="GU38" s="105"/>
      <c r="GV38" s="105"/>
      <c r="GW38" s="105"/>
      <c r="GX38" s="105"/>
      <c r="GY38" s="105"/>
      <c r="GZ38" s="105"/>
      <c r="HA38" s="105"/>
      <c r="HB38" s="105"/>
      <c r="HC38" s="105"/>
      <c r="HD38" s="105"/>
      <c r="HE38" s="105"/>
      <c r="HF38" s="105"/>
      <c r="HG38" s="105"/>
      <c r="HH38" s="105"/>
      <c r="HI38" s="105"/>
      <c r="HJ38" s="105"/>
      <c r="HK38" s="105"/>
      <c r="HL38" s="105"/>
      <c r="HM38" s="105"/>
      <c r="HN38" s="105"/>
      <c r="HO38" s="105"/>
      <c r="HP38" s="105"/>
      <c r="HQ38" s="105"/>
      <c r="HR38" s="105"/>
      <c r="HS38" s="105"/>
      <c r="HT38" s="105"/>
      <c r="HU38" s="105"/>
      <c r="HV38" s="105"/>
      <c r="HW38" s="105"/>
      <c r="HX38" s="105"/>
      <c r="HY38" s="105"/>
    </row>
    <row r="39" spans="1:233" s="106" customFormat="1" ht="45" customHeight="1">
      <c r="A39" s="95" t="s">
        <v>55</v>
      </c>
      <c r="B39" s="96">
        <v>12715889000172</v>
      </c>
      <c r="C39" s="110" t="s">
        <v>259</v>
      </c>
      <c r="D39" s="100" t="s">
        <v>361</v>
      </c>
      <c r="E39" s="95" t="s">
        <v>365</v>
      </c>
      <c r="F39" s="109" t="s">
        <v>125</v>
      </c>
      <c r="G39" s="91">
        <v>19244.52</v>
      </c>
      <c r="H39" s="91">
        <v>0</v>
      </c>
      <c r="I39" s="91">
        <v>0</v>
      </c>
      <c r="J39" s="92"/>
      <c r="K39" s="105"/>
      <c r="L39" s="92"/>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5"/>
      <c r="AJ39" s="105"/>
      <c r="AK39" s="105"/>
      <c r="AL39" s="105"/>
      <c r="AM39" s="105"/>
      <c r="AN39" s="105"/>
      <c r="AO39" s="105"/>
      <c r="AP39" s="105"/>
      <c r="AQ39" s="105"/>
      <c r="AR39" s="105"/>
      <c r="AS39" s="105"/>
      <c r="AT39" s="105"/>
      <c r="AU39" s="105"/>
      <c r="AV39" s="105"/>
      <c r="AW39" s="105"/>
      <c r="AX39" s="105"/>
      <c r="AY39" s="105"/>
      <c r="AZ39" s="105"/>
      <c r="BA39" s="105"/>
      <c r="BB39" s="105"/>
      <c r="BC39" s="105"/>
      <c r="BD39" s="105"/>
      <c r="BE39" s="105"/>
      <c r="BF39" s="105"/>
      <c r="BG39" s="105"/>
      <c r="BH39" s="105"/>
      <c r="BI39" s="105"/>
      <c r="BJ39" s="105"/>
      <c r="BK39" s="105"/>
      <c r="BL39" s="105"/>
      <c r="BM39" s="105"/>
      <c r="BN39" s="105"/>
      <c r="BO39" s="105"/>
      <c r="BP39" s="105"/>
      <c r="BQ39" s="105"/>
      <c r="BR39" s="105"/>
      <c r="BS39" s="105"/>
      <c r="BT39" s="105"/>
      <c r="BU39" s="105"/>
      <c r="BV39" s="105"/>
      <c r="BW39" s="105"/>
      <c r="BX39" s="105"/>
      <c r="BY39" s="105"/>
      <c r="BZ39" s="105"/>
      <c r="CA39" s="105"/>
      <c r="CB39" s="105"/>
      <c r="CC39" s="105"/>
      <c r="CD39" s="105"/>
      <c r="CE39" s="105"/>
      <c r="CF39" s="105"/>
      <c r="CG39" s="105"/>
      <c r="CH39" s="105"/>
      <c r="CI39" s="105"/>
      <c r="CJ39" s="105"/>
      <c r="CK39" s="105"/>
      <c r="CL39" s="105"/>
      <c r="CM39" s="105"/>
      <c r="CN39" s="105"/>
      <c r="CO39" s="105"/>
      <c r="CP39" s="105"/>
      <c r="CQ39" s="105"/>
      <c r="CR39" s="105"/>
      <c r="CS39" s="105"/>
      <c r="CT39" s="105"/>
      <c r="CU39" s="105"/>
      <c r="CV39" s="105"/>
      <c r="CW39" s="105"/>
      <c r="CX39" s="105"/>
      <c r="CY39" s="105"/>
      <c r="CZ39" s="105"/>
      <c r="DA39" s="105"/>
      <c r="DB39" s="105"/>
      <c r="DC39" s="105"/>
      <c r="DD39" s="105"/>
      <c r="DE39" s="105"/>
      <c r="DF39" s="105"/>
      <c r="DG39" s="105"/>
      <c r="DH39" s="105"/>
      <c r="DI39" s="105"/>
      <c r="DJ39" s="105"/>
      <c r="DK39" s="105"/>
      <c r="DL39" s="105"/>
      <c r="DM39" s="105"/>
      <c r="DN39" s="105"/>
      <c r="DO39" s="105"/>
      <c r="DP39" s="105"/>
      <c r="DQ39" s="105"/>
      <c r="DR39" s="105"/>
      <c r="DS39" s="105"/>
      <c r="DT39" s="105"/>
      <c r="DU39" s="105"/>
      <c r="DV39" s="105"/>
      <c r="DW39" s="105"/>
      <c r="DX39" s="105"/>
      <c r="DY39" s="105"/>
      <c r="DZ39" s="105"/>
      <c r="EA39" s="105"/>
      <c r="EB39" s="105"/>
      <c r="EC39" s="105"/>
      <c r="ED39" s="105"/>
      <c r="EE39" s="105"/>
      <c r="EF39" s="105"/>
      <c r="EG39" s="105"/>
      <c r="EH39" s="105"/>
      <c r="EI39" s="105"/>
      <c r="EJ39" s="105"/>
      <c r="EK39" s="105"/>
      <c r="EL39" s="105"/>
      <c r="EM39" s="105"/>
      <c r="EN39" s="105"/>
      <c r="EO39" s="105"/>
      <c r="EP39" s="105"/>
      <c r="EQ39" s="105"/>
      <c r="ER39" s="105"/>
      <c r="ES39" s="105"/>
      <c r="ET39" s="105"/>
      <c r="EU39" s="105"/>
      <c r="EV39" s="105"/>
      <c r="EW39" s="105"/>
      <c r="EX39" s="105"/>
      <c r="EY39" s="105"/>
      <c r="EZ39" s="105"/>
      <c r="FA39" s="105"/>
      <c r="FB39" s="105"/>
      <c r="FC39" s="105"/>
      <c r="FD39" s="105"/>
      <c r="FE39" s="105"/>
      <c r="FF39" s="105"/>
      <c r="FG39" s="105"/>
      <c r="FH39" s="105"/>
      <c r="FI39" s="105"/>
      <c r="FJ39" s="105"/>
      <c r="FK39" s="105"/>
      <c r="FL39" s="105"/>
      <c r="FM39" s="105"/>
      <c r="FN39" s="105"/>
      <c r="FO39" s="105"/>
      <c r="FP39" s="105"/>
      <c r="FQ39" s="105"/>
      <c r="FR39" s="105"/>
      <c r="FS39" s="105"/>
      <c r="FT39" s="105"/>
      <c r="FU39" s="105"/>
      <c r="FV39" s="105"/>
      <c r="FW39" s="105"/>
      <c r="FX39" s="105"/>
      <c r="FY39" s="105"/>
      <c r="FZ39" s="105"/>
      <c r="GA39" s="105"/>
      <c r="GB39" s="105"/>
      <c r="GC39" s="105"/>
      <c r="GD39" s="105"/>
      <c r="GE39" s="105"/>
      <c r="GF39" s="105"/>
      <c r="GG39" s="105"/>
      <c r="GH39" s="105"/>
      <c r="GI39" s="105"/>
      <c r="GJ39" s="105"/>
      <c r="GK39" s="105"/>
      <c r="GL39" s="105"/>
      <c r="GM39" s="105"/>
      <c r="GN39" s="105"/>
      <c r="GO39" s="105"/>
      <c r="GP39" s="105"/>
      <c r="GQ39" s="105"/>
      <c r="GR39" s="105"/>
      <c r="GS39" s="105"/>
      <c r="GT39" s="105"/>
      <c r="GU39" s="105"/>
      <c r="GV39" s="105"/>
      <c r="GW39" s="105"/>
      <c r="GX39" s="105"/>
      <c r="GY39" s="105"/>
      <c r="GZ39" s="105"/>
      <c r="HA39" s="105"/>
      <c r="HB39" s="105"/>
      <c r="HC39" s="105"/>
      <c r="HD39" s="105"/>
      <c r="HE39" s="105"/>
      <c r="HF39" s="105"/>
      <c r="HG39" s="105"/>
      <c r="HH39" s="105"/>
      <c r="HI39" s="105"/>
      <c r="HJ39" s="105"/>
      <c r="HK39" s="105"/>
      <c r="HL39" s="105"/>
      <c r="HM39" s="105"/>
      <c r="HN39" s="105"/>
      <c r="HO39" s="105"/>
      <c r="HP39" s="105"/>
      <c r="HQ39" s="105"/>
      <c r="HR39" s="105"/>
      <c r="HS39" s="105"/>
      <c r="HT39" s="105"/>
      <c r="HU39" s="105"/>
      <c r="HV39" s="105"/>
      <c r="HW39" s="105"/>
      <c r="HX39" s="105"/>
      <c r="HY39" s="105"/>
    </row>
    <row r="40" spans="1:233" s="106" customFormat="1" ht="45" customHeight="1">
      <c r="A40" s="95" t="s">
        <v>56</v>
      </c>
      <c r="B40" s="96">
        <v>60192496204</v>
      </c>
      <c r="C40" s="110" t="s">
        <v>260</v>
      </c>
      <c r="D40" s="100" t="s">
        <v>360</v>
      </c>
      <c r="E40" s="95" t="s">
        <v>364</v>
      </c>
      <c r="F40" s="109" t="s">
        <v>126</v>
      </c>
      <c r="G40" s="91">
        <v>22000</v>
      </c>
      <c r="H40" s="91">
        <v>0</v>
      </c>
      <c r="I40" s="91">
        <v>0</v>
      </c>
      <c r="J40" s="92"/>
      <c r="K40" s="105"/>
      <c r="L40" s="92"/>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5"/>
      <c r="BI40" s="105"/>
      <c r="BJ40" s="105"/>
      <c r="BK40" s="105"/>
      <c r="BL40" s="105"/>
      <c r="BM40" s="105"/>
      <c r="BN40" s="105"/>
      <c r="BO40" s="105"/>
      <c r="BP40" s="105"/>
      <c r="BQ40" s="105"/>
      <c r="BR40" s="105"/>
      <c r="BS40" s="105"/>
      <c r="BT40" s="105"/>
      <c r="BU40" s="105"/>
      <c r="BV40" s="105"/>
      <c r="BW40" s="105"/>
      <c r="BX40" s="105"/>
      <c r="BY40" s="105"/>
      <c r="BZ40" s="105"/>
      <c r="CA40" s="105"/>
      <c r="CB40" s="105"/>
      <c r="CC40" s="105"/>
      <c r="CD40" s="105"/>
      <c r="CE40" s="105"/>
      <c r="CF40" s="105"/>
      <c r="CG40" s="105"/>
      <c r="CH40" s="105"/>
      <c r="CI40" s="105"/>
      <c r="CJ40" s="105"/>
      <c r="CK40" s="105"/>
      <c r="CL40" s="105"/>
      <c r="CM40" s="105"/>
      <c r="CN40" s="105"/>
      <c r="CO40" s="105"/>
      <c r="CP40" s="105"/>
      <c r="CQ40" s="105"/>
      <c r="CR40" s="105"/>
      <c r="CS40" s="105"/>
      <c r="CT40" s="105"/>
      <c r="CU40" s="105"/>
      <c r="CV40" s="105"/>
      <c r="CW40" s="105"/>
      <c r="CX40" s="105"/>
      <c r="CY40" s="105"/>
      <c r="CZ40" s="105"/>
      <c r="DA40" s="105"/>
      <c r="DB40" s="105"/>
      <c r="DC40" s="105"/>
      <c r="DD40" s="105"/>
      <c r="DE40" s="105"/>
      <c r="DF40" s="105"/>
      <c r="DG40" s="105"/>
      <c r="DH40" s="105"/>
      <c r="DI40" s="105"/>
      <c r="DJ40" s="105"/>
      <c r="DK40" s="105"/>
      <c r="DL40" s="105"/>
      <c r="DM40" s="105"/>
      <c r="DN40" s="105"/>
      <c r="DO40" s="105"/>
      <c r="DP40" s="105"/>
      <c r="DQ40" s="105"/>
      <c r="DR40" s="105"/>
      <c r="DS40" s="105"/>
      <c r="DT40" s="105"/>
      <c r="DU40" s="105"/>
      <c r="DV40" s="105"/>
      <c r="DW40" s="105"/>
      <c r="DX40" s="105"/>
      <c r="DY40" s="105"/>
      <c r="DZ40" s="105"/>
      <c r="EA40" s="105"/>
      <c r="EB40" s="105"/>
      <c r="EC40" s="105"/>
      <c r="ED40" s="105"/>
      <c r="EE40" s="105"/>
      <c r="EF40" s="105"/>
      <c r="EG40" s="105"/>
      <c r="EH40" s="105"/>
      <c r="EI40" s="105"/>
      <c r="EJ40" s="105"/>
      <c r="EK40" s="105"/>
      <c r="EL40" s="105"/>
      <c r="EM40" s="105"/>
      <c r="EN40" s="105"/>
      <c r="EO40" s="105"/>
      <c r="EP40" s="105"/>
      <c r="EQ40" s="105"/>
      <c r="ER40" s="105"/>
      <c r="ES40" s="105"/>
      <c r="ET40" s="105"/>
      <c r="EU40" s="105"/>
      <c r="EV40" s="105"/>
      <c r="EW40" s="105"/>
      <c r="EX40" s="105"/>
      <c r="EY40" s="105"/>
      <c r="EZ40" s="105"/>
      <c r="FA40" s="105"/>
      <c r="FB40" s="105"/>
      <c r="FC40" s="105"/>
      <c r="FD40" s="105"/>
      <c r="FE40" s="105"/>
      <c r="FF40" s="105"/>
      <c r="FG40" s="105"/>
      <c r="FH40" s="105"/>
      <c r="FI40" s="105"/>
      <c r="FJ40" s="105"/>
      <c r="FK40" s="105"/>
      <c r="FL40" s="105"/>
      <c r="FM40" s="105"/>
      <c r="FN40" s="105"/>
      <c r="FO40" s="105"/>
      <c r="FP40" s="105"/>
      <c r="FQ40" s="105"/>
      <c r="FR40" s="105"/>
      <c r="FS40" s="105"/>
      <c r="FT40" s="105"/>
      <c r="FU40" s="105"/>
      <c r="FV40" s="105"/>
      <c r="FW40" s="105"/>
      <c r="FX40" s="105"/>
      <c r="FY40" s="105"/>
      <c r="FZ40" s="105"/>
      <c r="GA40" s="105"/>
      <c r="GB40" s="105"/>
      <c r="GC40" s="105"/>
      <c r="GD40" s="105"/>
      <c r="GE40" s="105"/>
      <c r="GF40" s="105"/>
      <c r="GG40" s="105"/>
      <c r="GH40" s="105"/>
      <c r="GI40" s="105"/>
      <c r="GJ40" s="105"/>
      <c r="GK40" s="105"/>
      <c r="GL40" s="105"/>
      <c r="GM40" s="105"/>
      <c r="GN40" s="105"/>
      <c r="GO40" s="105"/>
      <c r="GP40" s="105"/>
      <c r="GQ40" s="105"/>
      <c r="GR40" s="105"/>
      <c r="GS40" s="105"/>
      <c r="GT40" s="105"/>
      <c r="GU40" s="105"/>
      <c r="GV40" s="105"/>
      <c r="GW40" s="105"/>
      <c r="GX40" s="105"/>
      <c r="GY40" s="105"/>
      <c r="GZ40" s="105"/>
      <c r="HA40" s="105"/>
      <c r="HB40" s="105"/>
      <c r="HC40" s="105"/>
      <c r="HD40" s="105"/>
      <c r="HE40" s="105"/>
      <c r="HF40" s="105"/>
      <c r="HG40" s="105"/>
      <c r="HH40" s="105"/>
      <c r="HI40" s="105"/>
      <c r="HJ40" s="105"/>
      <c r="HK40" s="105"/>
      <c r="HL40" s="105"/>
      <c r="HM40" s="105"/>
      <c r="HN40" s="105"/>
      <c r="HO40" s="105"/>
      <c r="HP40" s="105"/>
      <c r="HQ40" s="105"/>
      <c r="HR40" s="105"/>
      <c r="HS40" s="105"/>
      <c r="HT40" s="105"/>
      <c r="HU40" s="105"/>
      <c r="HV40" s="105"/>
      <c r="HW40" s="105"/>
      <c r="HX40" s="105"/>
      <c r="HY40" s="105"/>
    </row>
    <row r="41" spans="1:233" s="106" customFormat="1" ht="45" customHeight="1">
      <c r="A41" s="95" t="s">
        <v>57</v>
      </c>
      <c r="B41" s="96">
        <v>4407920000180</v>
      </c>
      <c r="C41" s="110" t="s">
        <v>261</v>
      </c>
      <c r="D41" s="100" t="s">
        <v>362</v>
      </c>
      <c r="E41" s="95" t="s">
        <v>364</v>
      </c>
      <c r="F41" s="109" t="s">
        <v>127</v>
      </c>
      <c r="G41" s="91">
        <v>11521.2</v>
      </c>
      <c r="H41" s="91">
        <v>0</v>
      </c>
      <c r="I41" s="91">
        <v>0</v>
      </c>
      <c r="J41" s="92"/>
      <c r="K41" s="105"/>
      <c r="L41" s="92"/>
      <c r="M41" s="105"/>
      <c r="N41" s="105"/>
      <c r="O41" s="105"/>
      <c r="P41" s="105"/>
      <c r="Q41" s="105"/>
      <c r="R41" s="105"/>
      <c r="S41" s="105"/>
      <c r="T41" s="105"/>
      <c r="U41" s="105"/>
      <c r="V41" s="105"/>
      <c r="W41" s="105"/>
      <c r="X41" s="105"/>
      <c r="Y41" s="105"/>
      <c r="Z41" s="105"/>
      <c r="AA41" s="105"/>
      <c r="AB41" s="105"/>
      <c r="AC41" s="105"/>
      <c r="AD41" s="105"/>
      <c r="AE41" s="105"/>
      <c r="AF41" s="105"/>
      <c r="AG41" s="105"/>
      <c r="AH41" s="105"/>
      <c r="AI41" s="105"/>
      <c r="AJ41" s="105"/>
      <c r="AK41" s="105"/>
      <c r="AL41" s="105"/>
      <c r="AM41" s="105"/>
      <c r="AN41" s="105"/>
      <c r="AO41" s="105"/>
      <c r="AP41" s="105"/>
      <c r="AQ41" s="105"/>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5"/>
      <c r="BQ41" s="105"/>
      <c r="BR41" s="105"/>
      <c r="BS41" s="105"/>
      <c r="BT41" s="105"/>
      <c r="BU41" s="105"/>
      <c r="BV41" s="105"/>
      <c r="BW41" s="105"/>
      <c r="BX41" s="105"/>
      <c r="BY41" s="105"/>
      <c r="BZ41" s="105"/>
      <c r="CA41" s="105"/>
      <c r="CB41" s="105"/>
      <c r="CC41" s="105"/>
      <c r="CD41" s="105"/>
      <c r="CE41" s="105"/>
      <c r="CF41" s="105"/>
      <c r="CG41" s="105"/>
      <c r="CH41" s="105"/>
      <c r="CI41" s="105"/>
      <c r="CJ41" s="105"/>
      <c r="CK41" s="105"/>
      <c r="CL41" s="105"/>
      <c r="CM41" s="105"/>
      <c r="CN41" s="105"/>
      <c r="CO41" s="105"/>
      <c r="CP41" s="105"/>
      <c r="CQ41" s="105"/>
      <c r="CR41" s="105"/>
      <c r="CS41" s="105"/>
      <c r="CT41" s="105"/>
      <c r="CU41" s="105"/>
      <c r="CV41" s="105"/>
      <c r="CW41" s="105"/>
      <c r="CX41" s="105"/>
      <c r="CY41" s="105"/>
      <c r="CZ41" s="105"/>
      <c r="DA41" s="105"/>
      <c r="DB41" s="105"/>
      <c r="DC41" s="105"/>
      <c r="DD41" s="105"/>
      <c r="DE41" s="105"/>
      <c r="DF41" s="105"/>
      <c r="DG41" s="105"/>
      <c r="DH41" s="105"/>
      <c r="DI41" s="105"/>
      <c r="DJ41" s="105"/>
      <c r="DK41" s="105"/>
      <c r="DL41" s="105"/>
      <c r="DM41" s="105"/>
      <c r="DN41" s="105"/>
      <c r="DO41" s="105"/>
      <c r="DP41" s="105"/>
      <c r="DQ41" s="105"/>
      <c r="DR41" s="105"/>
      <c r="DS41" s="105"/>
      <c r="DT41" s="105"/>
      <c r="DU41" s="105"/>
      <c r="DV41" s="105"/>
      <c r="DW41" s="105"/>
      <c r="DX41" s="105"/>
      <c r="DY41" s="105"/>
      <c r="DZ41" s="105"/>
      <c r="EA41" s="105"/>
      <c r="EB41" s="105"/>
      <c r="EC41" s="105"/>
      <c r="ED41" s="105"/>
      <c r="EE41" s="105"/>
      <c r="EF41" s="105"/>
      <c r="EG41" s="105"/>
      <c r="EH41" s="105"/>
      <c r="EI41" s="105"/>
      <c r="EJ41" s="105"/>
      <c r="EK41" s="105"/>
      <c r="EL41" s="105"/>
      <c r="EM41" s="105"/>
      <c r="EN41" s="105"/>
      <c r="EO41" s="105"/>
      <c r="EP41" s="105"/>
      <c r="EQ41" s="105"/>
      <c r="ER41" s="105"/>
      <c r="ES41" s="105"/>
      <c r="ET41" s="105"/>
      <c r="EU41" s="105"/>
      <c r="EV41" s="105"/>
      <c r="EW41" s="105"/>
      <c r="EX41" s="105"/>
      <c r="EY41" s="105"/>
      <c r="EZ41" s="105"/>
      <c r="FA41" s="105"/>
      <c r="FB41" s="105"/>
      <c r="FC41" s="105"/>
      <c r="FD41" s="105"/>
      <c r="FE41" s="105"/>
      <c r="FF41" s="105"/>
      <c r="FG41" s="105"/>
      <c r="FH41" s="105"/>
      <c r="FI41" s="105"/>
      <c r="FJ41" s="105"/>
      <c r="FK41" s="105"/>
      <c r="FL41" s="105"/>
      <c r="FM41" s="105"/>
      <c r="FN41" s="105"/>
      <c r="FO41" s="105"/>
      <c r="FP41" s="105"/>
      <c r="FQ41" s="105"/>
      <c r="FR41" s="105"/>
      <c r="FS41" s="105"/>
      <c r="FT41" s="105"/>
      <c r="FU41" s="105"/>
      <c r="FV41" s="105"/>
      <c r="FW41" s="105"/>
      <c r="FX41" s="105"/>
      <c r="FY41" s="105"/>
      <c r="FZ41" s="105"/>
      <c r="GA41" s="105"/>
      <c r="GB41" s="105"/>
      <c r="GC41" s="105"/>
      <c r="GD41" s="105"/>
      <c r="GE41" s="105"/>
      <c r="GF41" s="105"/>
      <c r="GG41" s="105"/>
      <c r="GH41" s="105"/>
      <c r="GI41" s="105"/>
      <c r="GJ41" s="105"/>
      <c r="GK41" s="105"/>
      <c r="GL41" s="105"/>
      <c r="GM41" s="105"/>
      <c r="GN41" s="105"/>
      <c r="GO41" s="105"/>
      <c r="GP41" s="105"/>
      <c r="GQ41" s="105"/>
      <c r="GR41" s="105"/>
      <c r="GS41" s="105"/>
      <c r="GT41" s="105"/>
      <c r="GU41" s="105"/>
      <c r="GV41" s="105"/>
      <c r="GW41" s="105"/>
      <c r="GX41" s="105"/>
      <c r="GY41" s="105"/>
      <c r="GZ41" s="105"/>
      <c r="HA41" s="105"/>
      <c r="HB41" s="105"/>
      <c r="HC41" s="105"/>
      <c r="HD41" s="105"/>
      <c r="HE41" s="105"/>
      <c r="HF41" s="105"/>
      <c r="HG41" s="105"/>
      <c r="HH41" s="105"/>
      <c r="HI41" s="105"/>
      <c r="HJ41" s="105"/>
      <c r="HK41" s="105"/>
      <c r="HL41" s="105"/>
      <c r="HM41" s="105"/>
      <c r="HN41" s="105"/>
      <c r="HO41" s="105"/>
      <c r="HP41" s="105"/>
      <c r="HQ41" s="105"/>
      <c r="HR41" s="105"/>
      <c r="HS41" s="105"/>
      <c r="HT41" s="105"/>
      <c r="HU41" s="105"/>
      <c r="HV41" s="105"/>
      <c r="HW41" s="105"/>
      <c r="HX41" s="105"/>
      <c r="HY41" s="105"/>
    </row>
    <row r="42" spans="1:233" s="106" customFormat="1" ht="45" customHeight="1">
      <c r="A42" s="95" t="s">
        <v>57</v>
      </c>
      <c r="B42" s="96">
        <v>4407920000180</v>
      </c>
      <c r="C42" s="111" t="s">
        <v>262</v>
      </c>
      <c r="D42" s="100" t="s">
        <v>362</v>
      </c>
      <c r="E42" s="95" t="s">
        <v>364</v>
      </c>
      <c r="F42" s="109" t="s">
        <v>128</v>
      </c>
      <c r="G42" s="91">
        <v>50310.6</v>
      </c>
      <c r="H42" s="91">
        <v>0</v>
      </c>
      <c r="I42" s="91">
        <v>0</v>
      </c>
      <c r="J42" s="92"/>
      <c r="K42" s="105"/>
      <c r="L42" s="92"/>
      <c r="M42" s="105"/>
      <c r="N42" s="105"/>
      <c r="O42" s="105"/>
      <c r="P42" s="105"/>
      <c r="Q42" s="105"/>
      <c r="R42" s="105"/>
      <c r="S42" s="105"/>
      <c r="T42" s="105"/>
      <c r="U42" s="105"/>
      <c r="V42" s="105"/>
      <c r="W42" s="105"/>
      <c r="X42" s="105"/>
      <c r="Y42" s="105"/>
      <c r="Z42" s="105"/>
      <c r="AA42" s="105"/>
      <c r="AB42" s="105"/>
      <c r="AC42" s="105"/>
      <c r="AD42" s="105"/>
      <c r="AE42" s="105"/>
      <c r="AF42" s="105"/>
      <c r="AG42" s="105"/>
      <c r="AH42" s="105"/>
      <c r="AI42" s="105"/>
      <c r="AJ42" s="105"/>
      <c r="AK42" s="105"/>
      <c r="AL42" s="105"/>
      <c r="AM42" s="105"/>
      <c r="AN42" s="105"/>
      <c r="AO42" s="105"/>
      <c r="AP42" s="105"/>
      <c r="AQ42" s="105"/>
      <c r="AR42" s="105"/>
      <c r="AS42" s="105"/>
      <c r="AT42" s="105"/>
      <c r="AU42" s="105"/>
      <c r="AV42" s="105"/>
      <c r="AW42" s="105"/>
      <c r="AX42" s="105"/>
      <c r="AY42" s="105"/>
      <c r="AZ42" s="105"/>
      <c r="BA42" s="105"/>
      <c r="BB42" s="105"/>
      <c r="BC42" s="105"/>
      <c r="BD42" s="105"/>
      <c r="BE42" s="105"/>
      <c r="BF42" s="105"/>
      <c r="BG42" s="105"/>
      <c r="BH42" s="105"/>
      <c r="BI42" s="105"/>
      <c r="BJ42" s="105"/>
      <c r="BK42" s="105"/>
      <c r="BL42" s="105"/>
      <c r="BM42" s="105"/>
      <c r="BN42" s="105"/>
      <c r="BO42" s="105"/>
      <c r="BP42" s="105"/>
      <c r="BQ42" s="105"/>
      <c r="BR42" s="105"/>
      <c r="BS42" s="105"/>
      <c r="BT42" s="105"/>
      <c r="BU42" s="105"/>
      <c r="BV42" s="105"/>
      <c r="BW42" s="105"/>
      <c r="BX42" s="105"/>
      <c r="BY42" s="105"/>
      <c r="BZ42" s="105"/>
      <c r="CA42" s="105"/>
      <c r="CB42" s="105"/>
      <c r="CC42" s="105"/>
      <c r="CD42" s="105"/>
      <c r="CE42" s="105"/>
      <c r="CF42" s="105"/>
      <c r="CG42" s="105"/>
      <c r="CH42" s="105"/>
      <c r="CI42" s="105"/>
      <c r="CJ42" s="105"/>
      <c r="CK42" s="105"/>
      <c r="CL42" s="105"/>
      <c r="CM42" s="105"/>
      <c r="CN42" s="105"/>
      <c r="CO42" s="105"/>
      <c r="CP42" s="105"/>
      <c r="CQ42" s="105"/>
      <c r="CR42" s="105"/>
      <c r="CS42" s="105"/>
      <c r="CT42" s="105"/>
      <c r="CU42" s="105"/>
      <c r="CV42" s="105"/>
      <c r="CW42" s="105"/>
      <c r="CX42" s="105"/>
      <c r="CY42" s="105"/>
      <c r="CZ42" s="105"/>
      <c r="DA42" s="105"/>
      <c r="DB42" s="105"/>
      <c r="DC42" s="105"/>
      <c r="DD42" s="105"/>
      <c r="DE42" s="105"/>
      <c r="DF42" s="105"/>
      <c r="DG42" s="105"/>
      <c r="DH42" s="105"/>
      <c r="DI42" s="105"/>
      <c r="DJ42" s="105"/>
      <c r="DK42" s="105"/>
      <c r="DL42" s="105"/>
      <c r="DM42" s="105"/>
      <c r="DN42" s="105"/>
      <c r="DO42" s="105"/>
      <c r="DP42" s="105"/>
      <c r="DQ42" s="105"/>
      <c r="DR42" s="105"/>
      <c r="DS42" s="105"/>
      <c r="DT42" s="105"/>
      <c r="DU42" s="105"/>
      <c r="DV42" s="105"/>
      <c r="DW42" s="105"/>
      <c r="DX42" s="105"/>
      <c r="DY42" s="105"/>
      <c r="DZ42" s="105"/>
      <c r="EA42" s="105"/>
      <c r="EB42" s="105"/>
      <c r="EC42" s="105"/>
      <c r="ED42" s="105"/>
      <c r="EE42" s="105"/>
      <c r="EF42" s="105"/>
      <c r="EG42" s="105"/>
      <c r="EH42" s="105"/>
      <c r="EI42" s="105"/>
      <c r="EJ42" s="105"/>
      <c r="EK42" s="105"/>
      <c r="EL42" s="105"/>
      <c r="EM42" s="105"/>
      <c r="EN42" s="105"/>
      <c r="EO42" s="105"/>
      <c r="EP42" s="105"/>
      <c r="EQ42" s="105"/>
      <c r="ER42" s="105"/>
      <c r="ES42" s="105"/>
      <c r="ET42" s="105"/>
      <c r="EU42" s="105"/>
      <c r="EV42" s="105"/>
      <c r="EW42" s="105"/>
      <c r="EX42" s="105"/>
      <c r="EY42" s="105"/>
      <c r="EZ42" s="105"/>
      <c r="FA42" s="105"/>
      <c r="FB42" s="105"/>
      <c r="FC42" s="105"/>
      <c r="FD42" s="105"/>
      <c r="FE42" s="105"/>
      <c r="FF42" s="105"/>
      <c r="FG42" s="105"/>
      <c r="FH42" s="105"/>
      <c r="FI42" s="105"/>
      <c r="FJ42" s="105"/>
      <c r="FK42" s="105"/>
      <c r="FL42" s="105"/>
      <c r="FM42" s="105"/>
      <c r="FN42" s="105"/>
      <c r="FO42" s="105"/>
      <c r="FP42" s="105"/>
      <c r="FQ42" s="105"/>
      <c r="FR42" s="105"/>
      <c r="FS42" s="105"/>
      <c r="FT42" s="105"/>
      <c r="FU42" s="105"/>
      <c r="FV42" s="105"/>
      <c r="FW42" s="105"/>
      <c r="FX42" s="105"/>
      <c r="FY42" s="105"/>
      <c r="FZ42" s="105"/>
      <c r="GA42" s="105"/>
      <c r="GB42" s="105"/>
      <c r="GC42" s="105"/>
      <c r="GD42" s="105"/>
      <c r="GE42" s="105"/>
      <c r="GF42" s="105"/>
      <c r="GG42" s="105"/>
      <c r="GH42" s="105"/>
      <c r="GI42" s="105"/>
      <c r="GJ42" s="105"/>
      <c r="GK42" s="105"/>
      <c r="GL42" s="105"/>
      <c r="GM42" s="105"/>
      <c r="GN42" s="105"/>
      <c r="GO42" s="105"/>
      <c r="GP42" s="105"/>
      <c r="GQ42" s="105"/>
      <c r="GR42" s="105"/>
      <c r="GS42" s="105"/>
      <c r="GT42" s="105"/>
      <c r="GU42" s="105"/>
      <c r="GV42" s="105"/>
      <c r="GW42" s="105"/>
      <c r="GX42" s="105"/>
      <c r="GY42" s="105"/>
      <c r="GZ42" s="105"/>
      <c r="HA42" s="105"/>
      <c r="HB42" s="105"/>
      <c r="HC42" s="105"/>
      <c r="HD42" s="105"/>
      <c r="HE42" s="105"/>
      <c r="HF42" s="105"/>
      <c r="HG42" s="105"/>
      <c r="HH42" s="105"/>
      <c r="HI42" s="105"/>
      <c r="HJ42" s="105"/>
      <c r="HK42" s="105"/>
      <c r="HL42" s="105"/>
      <c r="HM42" s="105"/>
      <c r="HN42" s="105"/>
      <c r="HO42" s="105"/>
      <c r="HP42" s="105"/>
      <c r="HQ42" s="105"/>
      <c r="HR42" s="105"/>
      <c r="HS42" s="105"/>
      <c r="HT42" s="105"/>
      <c r="HU42" s="105"/>
      <c r="HV42" s="105"/>
      <c r="HW42" s="105"/>
      <c r="HX42" s="105"/>
      <c r="HY42" s="105"/>
    </row>
    <row r="43" spans="1:233" s="106" customFormat="1" ht="45" customHeight="1">
      <c r="A43" s="95" t="s">
        <v>57</v>
      </c>
      <c r="B43" s="96">
        <v>4407920000180</v>
      </c>
      <c r="C43" s="110" t="s">
        <v>263</v>
      </c>
      <c r="D43" s="100" t="s">
        <v>362</v>
      </c>
      <c r="E43" s="95" t="s">
        <v>365</v>
      </c>
      <c r="F43" s="109" t="s">
        <v>129</v>
      </c>
      <c r="G43" s="91">
        <v>14694.36</v>
      </c>
      <c r="H43" s="91">
        <v>0</v>
      </c>
      <c r="I43" s="91">
        <v>0</v>
      </c>
      <c r="J43" s="92"/>
      <c r="K43" s="105"/>
      <c r="L43" s="92"/>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5"/>
      <c r="AJ43" s="105"/>
      <c r="AK43" s="105"/>
      <c r="AL43" s="105"/>
      <c r="AM43" s="105"/>
      <c r="AN43" s="105"/>
      <c r="AO43" s="105"/>
      <c r="AP43" s="105"/>
      <c r="AQ43" s="105"/>
      <c r="AR43" s="105"/>
      <c r="AS43" s="105"/>
      <c r="AT43" s="105"/>
      <c r="AU43" s="105"/>
      <c r="AV43" s="105"/>
      <c r="AW43" s="105"/>
      <c r="AX43" s="105"/>
      <c r="AY43" s="105"/>
      <c r="AZ43" s="105"/>
      <c r="BA43" s="105"/>
      <c r="BB43" s="105"/>
      <c r="BC43" s="105"/>
      <c r="BD43" s="105"/>
      <c r="BE43" s="105"/>
      <c r="BF43" s="105"/>
      <c r="BG43" s="105"/>
      <c r="BH43" s="105"/>
      <c r="BI43" s="105"/>
      <c r="BJ43" s="105"/>
      <c r="BK43" s="105"/>
      <c r="BL43" s="105"/>
      <c r="BM43" s="105"/>
      <c r="BN43" s="105"/>
      <c r="BO43" s="105"/>
      <c r="BP43" s="105"/>
      <c r="BQ43" s="105"/>
      <c r="BR43" s="105"/>
      <c r="BS43" s="105"/>
      <c r="BT43" s="105"/>
      <c r="BU43" s="105"/>
      <c r="BV43" s="105"/>
      <c r="BW43" s="105"/>
      <c r="BX43" s="105"/>
      <c r="BY43" s="105"/>
      <c r="BZ43" s="105"/>
      <c r="CA43" s="105"/>
      <c r="CB43" s="105"/>
      <c r="CC43" s="105"/>
      <c r="CD43" s="105"/>
      <c r="CE43" s="105"/>
      <c r="CF43" s="105"/>
      <c r="CG43" s="105"/>
      <c r="CH43" s="105"/>
      <c r="CI43" s="105"/>
      <c r="CJ43" s="105"/>
      <c r="CK43" s="105"/>
      <c r="CL43" s="105"/>
      <c r="CM43" s="105"/>
      <c r="CN43" s="105"/>
      <c r="CO43" s="105"/>
      <c r="CP43" s="105"/>
      <c r="CQ43" s="105"/>
      <c r="CR43" s="105"/>
      <c r="CS43" s="105"/>
      <c r="CT43" s="105"/>
      <c r="CU43" s="105"/>
      <c r="CV43" s="105"/>
      <c r="CW43" s="105"/>
      <c r="CX43" s="105"/>
      <c r="CY43" s="105"/>
      <c r="CZ43" s="105"/>
      <c r="DA43" s="105"/>
      <c r="DB43" s="105"/>
      <c r="DC43" s="105"/>
      <c r="DD43" s="105"/>
      <c r="DE43" s="105"/>
      <c r="DF43" s="105"/>
      <c r="DG43" s="105"/>
      <c r="DH43" s="105"/>
      <c r="DI43" s="105"/>
      <c r="DJ43" s="105"/>
      <c r="DK43" s="105"/>
      <c r="DL43" s="105"/>
      <c r="DM43" s="105"/>
      <c r="DN43" s="105"/>
      <c r="DO43" s="105"/>
      <c r="DP43" s="105"/>
      <c r="DQ43" s="105"/>
      <c r="DR43" s="105"/>
      <c r="DS43" s="105"/>
      <c r="DT43" s="105"/>
      <c r="DU43" s="105"/>
      <c r="DV43" s="105"/>
      <c r="DW43" s="105"/>
      <c r="DX43" s="105"/>
      <c r="DY43" s="105"/>
      <c r="DZ43" s="105"/>
      <c r="EA43" s="105"/>
      <c r="EB43" s="105"/>
      <c r="EC43" s="105"/>
      <c r="ED43" s="105"/>
      <c r="EE43" s="105"/>
      <c r="EF43" s="105"/>
      <c r="EG43" s="105"/>
      <c r="EH43" s="105"/>
      <c r="EI43" s="105"/>
      <c r="EJ43" s="105"/>
      <c r="EK43" s="105"/>
      <c r="EL43" s="105"/>
      <c r="EM43" s="105"/>
      <c r="EN43" s="105"/>
      <c r="EO43" s="105"/>
      <c r="EP43" s="105"/>
      <c r="EQ43" s="105"/>
      <c r="ER43" s="105"/>
      <c r="ES43" s="105"/>
      <c r="ET43" s="105"/>
      <c r="EU43" s="105"/>
      <c r="EV43" s="105"/>
      <c r="EW43" s="105"/>
      <c r="EX43" s="105"/>
      <c r="EY43" s="105"/>
      <c r="EZ43" s="105"/>
      <c r="FA43" s="105"/>
      <c r="FB43" s="105"/>
      <c r="FC43" s="105"/>
      <c r="FD43" s="105"/>
      <c r="FE43" s="105"/>
      <c r="FF43" s="105"/>
      <c r="FG43" s="105"/>
      <c r="FH43" s="105"/>
      <c r="FI43" s="105"/>
      <c r="FJ43" s="105"/>
      <c r="FK43" s="105"/>
      <c r="FL43" s="105"/>
      <c r="FM43" s="105"/>
      <c r="FN43" s="105"/>
      <c r="FO43" s="105"/>
      <c r="FP43" s="105"/>
      <c r="FQ43" s="105"/>
      <c r="FR43" s="105"/>
      <c r="FS43" s="105"/>
      <c r="FT43" s="105"/>
      <c r="FU43" s="105"/>
      <c r="FV43" s="105"/>
      <c r="FW43" s="105"/>
      <c r="FX43" s="105"/>
      <c r="FY43" s="105"/>
      <c r="FZ43" s="105"/>
      <c r="GA43" s="105"/>
      <c r="GB43" s="105"/>
      <c r="GC43" s="105"/>
      <c r="GD43" s="105"/>
      <c r="GE43" s="105"/>
      <c r="GF43" s="105"/>
      <c r="GG43" s="105"/>
      <c r="GH43" s="105"/>
      <c r="GI43" s="105"/>
      <c r="GJ43" s="105"/>
      <c r="GK43" s="105"/>
      <c r="GL43" s="105"/>
      <c r="GM43" s="105"/>
      <c r="GN43" s="105"/>
      <c r="GO43" s="105"/>
      <c r="GP43" s="105"/>
      <c r="GQ43" s="105"/>
      <c r="GR43" s="105"/>
      <c r="GS43" s="105"/>
      <c r="GT43" s="105"/>
      <c r="GU43" s="105"/>
      <c r="GV43" s="105"/>
      <c r="GW43" s="105"/>
      <c r="GX43" s="105"/>
      <c r="GY43" s="105"/>
      <c r="GZ43" s="105"/>
      <c r="HA43" s="105"/>
      <c r="HB43" s="105"/>
      <c r="HC43" s="105"/>
      <c r="HD43" s="105"/>
      <c r="HE43" s="105"/>
      <c r="HF43" s="105"/>
      <c r="HG43" s="105"/>
      <c r="HH43" s="105"/>
      <c r="HI43" s="105"/>
      <c r="HJ43" s="105"/>
      <c r="HK43" s="105"/>
      <c r="HL43" s="105"/>
      <c r="HM43" s="105"/>
      <c r="HN43" s="105"/>
      <c r="HO43" s="105"/>
      <c r="HP43" s="105"/>
      <c r="HQ43" s="105"/>
      <c r="HR43" s="105"/>
      <c r="HS43" s="105"/>
      <c r="HT43" s="105"/>
      <c r="HU43" s="105"/>
      <c r="HV43" s="105"/>
      <c r="HW43" s="105"/>
      <c r="HX43" s="105"/>
      <c r="HY43" s="105"/>
    </row>
    <row r="44" spans="1:233" s="106" customFormat="1" ht="45" customHeight="1">
      <c r="A44" s="95" t="s">
        <v>58</v>
      </c>
      <c r="B44" s="96">
        <v>34028316000375</v>
      </c>
      <c r="C44" s="110" t="s">
        <v>264</v>
      </c>
      <c r="D44" s="100" t="s">
        <v>362</v>
      </c>
      <c r="E44" s="95" t="s">
        <v>365</v>
      </c>
      <c r="F44" s="109" t="s">
        <v>130</v>
      </c>
      <c r="G44" s="91">
        <v>57794.2</v>
      </c>
      <c r="H44" s="91">
        <v>0</v>
      </c>
      <c r="I44" s="91">
        <v>0</v>
      </c>
      <c r="J44" s="92"/>
      <c r="K44" s="105"/>
      <c r="L44" s="92"/>
      <c r="M44" s="105"/>
      <c r="N44" s="105"/>
      <c r="O44" s="105"/>
      <c r="P44" s="105"/>
      <c r="Q44" s="105"/>
      <c r="R44" s="105"/>
      <c r="S44" s="105"/>
      <c r="T44" s="105"/>
      <c r="U44" s="105"/>
      <c r="V44" s="105"/>
      <c r="W44" s="105"/>
      <c r="X44" s="105"/>
      <c r="Y44" s="105"/>
      <c r="Z44" s="105"/>
      <c r="AA44" s="105"/>
      <c r="AB44" s="105"/>
      <c r="AC44" s="105"/>
      <c r="AD44" s="105"/>
      <c r="AE44" s="105"/>
      <c r="AF44" s="105"/>
      <c r="AG44" s="105"/>
      <c r="AH44" s="105"/>
      <c r="AI44" s="105"/>
      <c r="AJ44" s="105"/>
      <c r="AK44" s="105"/>
      <c r="AL44" s="105"/>
      <c r="AM44" s="105"/>
      <c r="AN44" s="105"/>
      <c r="AO44" s="105"/>
      <c r="AP44" s="105"/>
      <c r="AQ44" s="105"/>
      <c r="AR44" s="105"/>
      <c r="AS44" s="105"/>
      <c r="AT44" s="105"/>
      <c r="AU44" s="105"/>
      <c r="AV44" s="105"/>
      <c r="AW44" s="105"/>
      <c r="AX44" s="105"/>
      <c r="AY44" s="105"/>
      <c r="AZ44" s="105"/>
      <c r="BA44" s="105"/>
      <c r="BB44" s="105"/>
      <c r="BC44" s="105"/>
      <c r="BD44" s="105"/>
      <c r="BE44" s="105"/>
      <c r="BF44" s="105"/>
      <c r="BG44" s="105"/>
      <c r="BH44" s="105"/>
      <c r="BI44" s="105"/>
      <c r="BJ44" s="105"/>
      <c r="BK44" s="105"/>
      <c r="BL44" s="105"/>
      <c r="BM44" s="105"/>
      <c r="BN44" s="105"/>
      <c r="BO44" s="105"/>
      <c r="BP44" s="105"/>
      <c r="BQ44" s="105"/>
      <c r="BR44" s="105"/>
      <c r="BS44" s="105"/>
      <c r="BT44" s="105"/>
      <c r="BU44" s="105"/>
      <c r="BV44" s="105"/>
      <c r="BW44" s="105"/>
      <c r="BX44" s="105"/>
      <c r="BY44" s="105"/>
      <c r="BZ44" s="105"/>
      <c r="CA44" s="105"/>
      <c r="CB44" s="105"/>
      <c r="CC44" s="105"/>
      <c r="CD44" s="105"/>
      <c r="CE44" s="105"/>
      <c r="CF44" s="105"/>
      <c r="CG44" s="105"/>
      <c r="CH44" s="105"/>
      <c r="CI44" s="105"/>
      <c r="CJ44" s="105"/>
      <c r="CK44" s="105"/>
      <c r="CL44" s="105"/>
      <c r="CM44" s="105"/>
      <c r="CN44" s="105"/>
      <c r="CO44" s="105"/>
      <c r="CP44" s="105"/>
      <c r="CQ44" s="105"/>
      <c r="CR44" s="105"/>
      <c r="CS44" s="105"/>
      <c r="CT44" s="105"/>
      <c r="CU44" s="105"/>
      <c r="CV44" s="105"/>
      <c r="CW44" s="105"/>
      <c r="CX44" s="105"/>
      <c r="CY44" s="105"/>
      <c r="CZ44" s="105"/>
      <c r="DA44" s="105"/>
      <c r="DB44" s="105"/>
      <c r="DC44" s="105"/>
      <c r="DD44" s="105"/>
      <c r="DE44" s="105"/>
      <c r="DF44" s="105"/>
      <c r="DG44" s="105"/>
      <c r="DH44" s="105"/>
      <c r="DI44" s="105"/>
      <c r="DJ44" s="105"/>
      <c r="DK44" s="105"/>
      <c r="DL44" s="105"/>
      <c r="DM44" s="105"/>
      <c r="DN44" s="105"/>
      <c r="DO44" s="105"/>
      <c r="DP44" s="105"/>
      <c r="DQ44" s="105"/>
      <c r="DR44" s="105"/>
      <c r="DS44" s="105"/>
      <c r="DT44" s="105"/>
      <c r="DU44" s="105"/>
      <c r="DV44" s="105"/>
      <c r="DW44" s="105"/>
      <c r="DX44" s="105"/>
      <c r="DY44" s="105"/>
      <c r="DZ44" s="105"/>
      <c r="EA44" s="105"/>
      <c r="EB44" s="105"/>
      <c r="EC44" s="105"/>
      <c r="ED44" s="105"/>
      <c r="EE44" s="105"/>
      <c r="EF44" s="105"/>
      <c r="EG44" s="105"/>
      <c r="EH44" s="105"/>
      <c r="EI44" s="105"/>
      <c r="EJ44" s="105"/>
      <c r="EK44" s="105"/>
      <c r="EL44" s="105"/>
      <c r="EM44" s="105"/>
      <c r="EN44" s="105"/>
      <c r="EO44" s="105"/>
      <c r="EP44" s="105"/>
      <c r="EQ44" s="105"/>
      <c r="ER44" s="105"/>
      <c r="ES44" s="105"/>
      <c r="ET44" s="105"/>
      <c r="EU44" s="105"/>
      <c r="EV44" s="105"/>
      <c r="EW44" s="105"/>
      <c r="EX44" s="105"/>
      <c r="EY44" s="105"/>
      <c r="EZ44" s="105"/>
      <c r="FA44" s="105"/>
      <c r="FB44" s="105"/>
      <c r="FC44" s="105"/>
      <c r="FD44" s="105"/>
      <c r="FE44" s="105"/>
      <c r="FF44" s="105"/>
      <c r="FG44" s="105"/>
      <c r="FH44" s="105"/>
      <c r="FI44" s="105"/>
      <c r="FJ44" s="105"/>
      <c r="FK44" s="105"/>
      <c r="FL44" s="105"/>
      <c r="FM44" s="105"/>
      <c r="FN44" s="105"/>
      <c r="FO44" s="105"/>
      <c r="FP44" s="105"/>
      <c r="FQ44" s="105"/>
      <c r="FR44" s="105"/>
      <c r="FS44" s="105"/>
      <c r="FT44" s="105"/>
      <c r="FU44" s="105"/>
      <c r="FV44" s="105"/>
      <c r="FW44" s="105"/>
      <c r="FX44" s="105"/>
      <c r="FY44" s="105"/>
      <c r="FZ44" s="105"/>
      <c r="GA44" s="105"/>
      <c r="GB44" s="105"/>
      <c r="GC44" s="105"/>
      <c r="GD44" s="105"/>
      <c r="GE44" s="105"/>
      <c r="GF44" s="105"/>
      <c r="GG44" s="105"/>
      <c r="GH44" s="105"/>
      <c r="GI44" s="105"/>
      <c r="GJ44" s="105"/>
      <c r="GK44" s="105"/>
      <c r="GL44" s="105"/>
      <c r="GM44" s="105"/>
      <c r="GN44" s="105"/>
      <c r="GO44" s="105"/>
      <c r="GP44" s="105"/>
      <c r="GQ44" s="105"/>
      <c r="GR44" s="105"/>
      <c r="GS44" s="105"/>
      <c r="GT44" s="105"/>
      <c r="GU44" s="105"/>
      <c r="GV44" s="105"/>
      <c r="GW44" s="105"/>
      <c r="GX44" s="105"/>
      <c r="GY44" s="105"/>
      <c r="GZ44" s="105"/>
      <c r="HA44" s="105"/>
      <c r="HB44" s="105"/>
      <c r="HC44" s="105"/>
      <c r="HD44" s="105"/>
      <c r="HE44" s="105"/>
      <c r="HF44" s="105"/>
      <c r="HG44" s="105"/>
      <c r="HH44" s="105"/>
      <c r="HI44" s="105"/>
      <c r="HJ44" s="105"/>
      <c r="HK44" s="105"/>
      <c r="HL44" s="105"/>
      <c r="HM44" s="105"/>
      <c r="HN44" s="105"/>
      <c r="HO44" s="105"/>
      <c r="HP44" s="105"/>
      <c r="HQ44" s="105"/>
      <c r="HR44" s="105"/>
      <c r="HS44" s="105"/>
      <c r="HT44" s="105"/>
      <c r="HU44" s="105"/>
      <c r="HV44" s="105"/>
      <c r="HW44" s="105"/>
      <c r="HX44" s="105"/>
      <c r="HY44" s="105"/>
    </row>
    <row r="45" spans="1:233" s="106" customFormat="1" ht="45" customHeight="1">
      <c r="A45" s="95" t="s">
        <v>59</v>
      </c>
      <c r="B45" s="96">
        <v>631311297</v>
      </c>
      <c r="C45" s="110" t="s">
        <v>265</v>
      </c>
      <c r="D45" s="100" t="s">
        <v>360</v>
      </c>
      <c r="E45" s="95" t="s">
        <v>364</v>
      </c>
      <c r="F45" s="109" t="s">
        <v>131</v>
      </c>
      <c r="G45" s="91">
        <v>16000</v>
      </c>
      <c r="H45" s="91">
        <v>0</v>
      </c>
      <c r="I45" s="91">
        <v>0</v>
      </c>
      <c r="J45" s="92"/>
      <c r="K45" s="105"/>
      <c r="L45" s="92"/>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5"/>
      <c r="AJ45" s="105"/>
      <c r="AK45" s="105"/>
      <c r="AL45" s="105"/>
      <c r="AM45" s="105"/>
      <c r="AN45" s="105"/>
      <c r="AO45" s="105"/>
      <c r="AP45" s="105"/>
      <c r="AQ45" s="105"/>
      <c r="AR45" s="105"/>
      <c r="AS45" s="105"/>
      <c r="AT45" s="105"/>
      <c r="AU45" s="105"/>
      <c r="AV45" s="105"/>
      <c r="AW45" s="105"/>
      <c r="AX45" s="105"/>
      <c r="AY45" s="105"/>
      <c r="AZ45" s="105"/>
      <c r="BA45" s="105"/>
      <c r="BB45" s="105"/>
      <c r="BC45" s="105"/>
      <c r="BD45" s="105"/>
      <c r="BE45" s="105"/>
      <c r="BF45" s="105"/>
      <c r="BG45" s="105"/>
      <c r="BH45" s="105"/>
      <c r="BI45" s="105"/>
      <c r="BJ45" s="105"/>
      <c r="BK45" s="105"/>
      <c r="BL45" s="105"/>
      <c r="BM45" s="105"/>
      <c r="BN45" s="105"/>
      <c r="BO45" s="105"/>
      <c r="BP45" s="105"/>
      <c r="BQ45" s="105"/>
      <c r="BR45" s="105"/>
      <c r="BS45" s="105"/>
      <c r="BT45" s="105"/>
      <c r="BU45" s="105"/>
      <c r="BV45" s="105"/>
      <c r="BW45" s="105"/>
      <c r="BX45" s="105"/>
      <c r="BY45" s="105"/>
      <c r="BZ45" s="105"/>
      <c r="CA45" s="105"/>
      <c r="CB45" s="105"/>
      <c r="CC45" s="105"/>
      <c r="CD45" s="105"/>
      <c r="CE45" s="105"/>
      <c r="CF45" s="105"/>
      <c r="CG45" s="105"/>
      <c r="CH45" s="105"/>
      <c r="CI45" s="105"/>
      <c r="CJ45" s="105"/>
      <c r="CK45" s="105"/>
      <c r="CL45" s="105"/>
      <c r="CM45" s="105"/>
      <c r="CN45" s="105"/>
      <c r="CO45" s="105"/>
      <c r="CP45" s="105"/>
      <c r="CQ45" s="105"/>
      <c r="CR45" s="105"/>
      <c r="CS45" s="105"/>
      <c r="CT45" s="105"/>
      <c r="CU45" s="105"/>
      <c r="CV45" s="105"/>
      <c r="CW45" s="105"/>
      <c r="CX45" s="105"/>
      <c r="CY45" s="105"/>
      <c r="CZ45" s="105"/>
      <c r="DA45" s="105"/>
      <c r="DB45" s="105"/>
      <c r="DC45" s="105"/>
      <c r="DD45" s="105"/>
      <c r="DE45" s="105"/>
      <c r="DF45" s="105"/>
      <c r="DG45" s="105"/>
      <c r="DH45" s="105"/>
      <c r="DI45" s="105"/>
      <c r="DJ45" s="105"/>
      <c r="DK45" s="105"/>
      <c r="DL45" s="105"/>
      <c r="DM45" s="105"/>
      <c r="DN45" s="105"/>
      <c r="DO45" s="105"/>
      <c r="DP45" s="105"/>
      <c r="DQ45" s="105"/>
      <c r="DR45" s="105"/>
      <c r="DS45" s="105"/>
      <c r="DT45" s="105"/>
      <c r="DU45" s="105"/>
      <c r="DV45" s="105"/>
      <c r="DW45" s="105"/>
      <c r="DX45" s="105"/>
      <c r="DY45" s="105"/>
      <c r="DZ45" s="105"/>
      <c r="EA45" s="105"/>
      <c r="EB45" s="105"/>
      <c r="EC45" s="105"/>
      <c r="ED45" s="105"/>
      <c r="EE45" s="105"/>
      <c r="EF45" s="105"/>
      <c r="EG45" s="105"/>
      <c r="EH45" s="105"/>
      <c r="EI45" s="105"/>
      <c r="EJ45" s="105"/>
      <c r="EK45" s="105"/>
      <c r="EL45" s="105"/>
      <c r="EM45" s="105"/>
      <c r="EN45" s="105"/>
      <c r="EO45" s="105"/>
      <c r="EP45" s="105"/>
      <c r="EQ45" s="105"/>
      <c r="ER45" s="105"/>
      <c r="ES45" s="105"/>
      <c r="ET45" s="105"/>
      <c r="EU45" s="105"/>
      <c r="EV45" s="105"/>
      <c r="EW45" s="105"/>
      <c r="EX45" s="105"/>
      <c r="EY45" s="105"/>
      <c r="EZ45" s="105"/>
      <c r="FA45" s="105"/>
      <c r="FB45" s="105"/>
      <c r="FC45" s="105"/>
      <c r="FD45" s="105"/>
      <c r="FE45" s="105"/>
      <c r="FF45" s="105"/>
      <c r="FG45" s="105"/>
      <c r="FH45" s="105"/>
      <c r="FI45" s="105"/>
      <c r="FJ45" s="105"/>
      <c r="FK45" s="105"/>
      <c r="FL45" s="105"/>
      <c r="FM45" s="105"/>
      <c r="FN45" s="105"/>
      <c r="FO45" s="105"/>
      <c r="FP45" s="105"/>
      <c r="FQ45" s="105"/>
      <c r="FR45" s="105"/>
      <c r="FS45" s="105"/>
      <c r="FT45" s="105"/>
      <c r="FU45" s="105"/>
      <c r="FV45" s="105"/>
      <c r="FW45" s="105"/>
      <c r="FX45" s="105"/>
      <c r="FY45" s="105"/>
      <c r="FZ45" s="105"/>
      <c r="GA45" s="105"/>
      <c r="GB45" s="105"/>
      <c r="GC45" s="105"/>
      <c r="GD45" s="105"/>
      <c r="GE45" s="105"/>
      <c r="GF45" s="105"/>
      <c r="GG45" s="105"/>
      <c r="GH45" s="105"/>
      <c r="GI45" s="105"/>
      <c r="GJ45" s="105"/>
      <c r="GK45" s="105"/>
      <c r="GL45" s="105"/>
      <c r="GM45" s="105"/>
      <c r="GN45" s="105"/>
      <c r="GO45" s="105"/>
      <c r="GP45" s="105"/>
      <c r="GQ45" s="105"/>
      <c r="GR45" s="105"/>
      <c r="GS45" s="105"/>
      <c r="GT45" s="105"/>
      <c r="GU45" s="105"/>
      <c r="GV45" s="105"/>
      <c r="GW45" s="105"/>
      <c r="GX45" s="105"/>
      <c r="GY45" s="105"/>
      <c r="GZ45" s="105"/>
      <c r="HA45" s="105"/>
      <c r="HB45" s="105"/>
      <c r="HC45" s="105"/>
      <c r="HD45" s="105"/>
      <c r="HE45" s="105"/>
      <c r="HF45" s="105"/>
      <c r="HG45" s="105"/>
      <c r="HH45" s="105"/>
      <c r="HI45" s="105"/>
      <c r="HJ45" s="105"/>
      <c r="HK45" s="105"/>
      <c r="HL45" s="105"/>
      <c r="HM45" s="105"/>
      <c r="HN45" s="105"/>
      <c r="HO45" s="105"/>
      <c r="HP45" s="105"/>
      <c r="HQ45" s="105"/>
      <c r="HR45" s="105"/>
      <c r="HS45" s="105"/>
      <c r="HT45" s="105"/>
      <c r="HU45" s="105"/>
      <c r="HV45" s="105"/>
      <c r="HW45" s="105"/>
      <c r="HX45" s="105"/>
      <c r="HY45" s="105"/>
    </row>
    <row r="46" spans="1:233" s="106" customFormat="1" ht="45" customHeight="1">
      <c r="A46" s="95" t="s">
        <v>60</v>
      </c>
      <c r="B46" s="96">
        <v>18876112000176</v>
      </c>
      <c r="C46" s="110" t="s">
        <v>266</v>
      </c>
      <c r="D46" s="100" t="s">
        <v>361</v>
      </c>
      <c r="E46" s="95" t="s">
        <v>365</v>
      </c>
      <c r="F46" s="109" t="s">
        <v>132</v>
      </c>
      <c r="G46" s="91">
        <v>27096.080000000002</v>
      </c>
      <c r="H46" s="91">
        <v>0</v>
      </c>
      <c r="I46" s="91">
        <v>0</v>
      </c>
      <c r="J46" s="92"/>
      <c r="K46" s="105"/>
      <c r="L46" s="92"/>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05"/>
      <c r="AJ46" s="105"/>
      <c r="AK46" s="105"/>
      <c r="AL46" s="105"/>
      <c r="AM46" s="105"/>
      <c r="AN46" s="105"/>
      <c r="AO46" s="105"/>
      <c r="AP46" s="105"/>
      <c r="AQ46" s="105"/>
      <c r="AR46" s="105"/>
      <c r="AS46" s="105"/>
      <c r="AT46" s="105"/>
      <c r="AU46" s="105"/>
      <c r="AV46" s="105"/>
      <c r="AW46" s="105"/>
      <c r="AX46" s="105"/>
      <c r="AY46" s="105"/>
      <c r="AZ46" s="105"/>
      <c r="BA46" s="105"/>
      <c r="BB46" s="105"/>
      <c r="BC46" s="105"/>
      <c r="BD46" s="105"/>
      <c r="BE46" s="105"/>
      <c r="BF46" s="105"/>
      <c r="BG46" s="105"/>
      <c r="BH46" s="105"/>
      <c r="BI46" s="105"/>
      <c r="BJ46" s="105"/>
      <c r="BK46" s="105"/>
      <c r="BL46" s="105"/>
      <c r="BM46" s="105"/>
      <c r="BN46" s="105"/>
      <c r="BO46" s="105"/>
      <c r="BP46" s="105"/>
      <c r="BQ46" s="105"/>
      <c r="BR46" s="105"/>
      <c r="BS46" s="105"/>
      <c r="BT46" s="105"/>
      <c r="BU46" s="105"/>
      <c r="BV46" s="105"/>
      <c r="BW46" s="105"/>
      <c r="BX46" s="105"/>
      <c r="BY46" s="105"/>
      <c r="BZ46" s="105"/>
      <c r="CA46" s="105"/>
      <c r="CB46" s="105"/>
      <c r="CC46" s="105"/>
      <c r="CD46" s="105"/>
      <c r="CE46" s="105"/>
      <c r="CF46" s="105"/>
      <c r="CG46" s="105"/>
      <c r="CH46" s="105"/>
      <c r="CI46" s="105"/>
      <c r="CJ46" s="105"/>
      <c r="CK46" s="105"/>
      <c r="CL46" s="105"/>
      <c r="CM46" s="105"/>
      <c r="CN46" s="105"/>
      <c r="CO46" s="105"/>
      <c r="CP46" s="105"/>
      <c r="CQ46" s="105"/>
      <c r="CR46" s="105"/>
      <c r="CS46" s="105"/>
      <c r="CT46" s="105"/>
      <c r="CU46" s="105"/>
      <c r="CV46" s="105"/>
      <c r="CW46" s="105"/>
      <c r="CX46" s="105"/>
      <c r="CY46" s="105"/>
      <c r="CZ46" s="105"/>
      <c r="DA46" s="105"/>
      <c r="DB46" s="105"/>
      <c r="DC46" s="105"/>
      <c r="DD46" s="105"/>
      <c r="DE46" s="105"/>
      <c r="DF46" s="105"/>
      <c r="DG46" s="105"/>
      <c r="DH46" s="105"/>
      <c r="DI46" s="105"/>
      <c r="DJ46" s="105"/>
      <c r="DK46" s="105"/>
      <c r="DL46" s="105"/>
      <c r="DM46" s="105"/>
      <c r="DN46" s="105"/>
      <c r="DO46" s="105"/>
      <c r="DP46" s="105"/>
      <c r="DQ46" s="105"/>
      <c r="DR46" s="105"/>
      <c r="DS46" s="105"/>
      <c r="DT46" s="105"/>
      <c r="DU46" s="105"/>
      <c r="DV46" s="105"/>
      <c r="DW46" s="105"/>
      <c r="DX46" s="105"/>
      <c r="DY46" s="105"/>
      <c r="DZ46" s="105"/>
      <c r="EA46" s="105"/>
      <c r="EB46" s="105"/>
      <c r="EC46" s="105"/>
      <c r="ED46" s="105"/>
      <c r="EE46" s="105"/>
      <c r="EF46" s="105"/>
      <c r="EG46" s="105"/>
      <c r="EH46" s="105"/>
      <c r="EI46" s="105"/>
      <c r="EJ46" s="105"/>
      <c r="EK46" s="105"/>
      <c r="EL46" s="105"/>
      <c r="EM46" s="105"/>
      <c r="EN46" s="105"/>
      <c r="EO46" s="105"/>
      <c r="EP46" s="105"/>
      <c r="EQ46" s="105"/>
      <c r="ER46" s="105"/>
      <c r="ES46" s="105"/>
      <c r="ET46" s="105"/>
      <c r="EU46" s="105"/>
      <c r="EV46" s="105"/>
      <c r="EW46" s="105"/>
      <c r="EX46" s="105"/>
      <c r="EY46" s="105"/>
      <c r="EZ46" s="105"/>
      <c r="FA46" s="105"/>
      <c r="FB46" s="105"/>
      <c r="FC46" s="105"/>
      <c r="FD46" s="105"/>
      <c r="FE46" s="105"/>
      <c r="FF46" s="105"/>
      <c r="FG46" s="105"/>
      <c r="FH46" s="105"/>
      <c r="FI46" s="105"/>
      <c r="FJ46" s="105"/>
      <c r="FK46" s="105"/>
      <c r="FL46" s="105"/>
      <c r="FM46" s="105"/>
      <c r="FN46" s="105"/>
      <c r="FO46" s="105"/>
      <c r="FP46" s="105"/>
      <c r="FQ46" s="105"/>
      <c r="FR46" s="105"/>
      <c r="FS46" s="105"/>
      <c r="FT46" s="105"/>
      <c r="FU46" s="105"/>
      <c r="FV46" s="105"/>
      <c r="FW46" s="105"/>
      <c r="FX46" s="105"/>
      <c r="FY46" s="105"/>
      <c r="FZ46" s="105"/>
      <c r="GA46" s="105"/>
      <c r="GB46" s="105"/>
      <c r="GC46" s="105"/>
      <c r="GD46" s="105"/>
      <c r="GE46" s="105"/>
      <c r="GF46" s="105"/>
      <c r="GG46" s="105"/>
      <c r="GH46" s="105"/>
      <c r="GI46" s="105"/>
      <c r="GJ46" s="105"/>
      <c r="GK46" s="105"/>
      <c r="GL46" s="105"/>
      <c r="GM46" s="105"/>
      <c r="GN46" s="105"/>
      <c r="GO46" s="105"/>
      <c r="GP46" s="105"/>
      <c r="GQ46" s="105"/>
      <c r="GR46" s="105"/>
      <c r="GS46" s="105"/>
      <c r="GT46" s="105"/>
      <c r="GU46" s="105"/>
      <c r="GV46" s="105"/>
      <c r="GW46" s="105"/>
      <c r="GX46" s="105"/>
      <c r="GY46" s="105"/>
      <c r="GZ46" s="105"/>
      <c r="HA46" s="105"/>
      <c r="HB46" s="105"/>
      <c r="HC46" s="105"/>
      <c r="HD46" s="105"/>
      <c r="HE46" s="105"/>
      <c r="HF46" s="105"/>
      <c r="HG46" s="105"/>
      <c r="HH46" s="105"/>
      <c r="HI46" s="105"/>
      <c r="HJ46" s="105"/>
      <c r="HK46" s="105"/>
      <c r="HL46" s="105"/>
      <c r="HM46" s="105"/>
      <c r="HN46" s="105"/>
      <c r="HO46" s="105"/>
      <c r="HP46" s="105"/>
      <c r="HQ46" s="105"/>
      <c r="HR46" s="105"/>
      <c r="HS46" s="105"/>
      <c r="HT46" s="105"/>
      <c r="HU46" s="105"/>
      <c r="HV46" s="105"/>
      <c r="HW46" s="105"/>
      <c r="HX46" s="105"/>
      <c r="HY46" s="105"/>
    </row>
    <row r="47" spans="1:233" s="106" customFormat="1" ht="45" customHeight="1">
      <c r="A47" s="95" t="s">
        <v>61</v>
      </c>
      <c r="B47" s="96">
        <v>44132310230</v>
      </c>
      <c r="C47" s="110" t="s">
        <v>267</v>
      </c>
      <c r="D47" s="100" t="s">
        <v>360</v>
      </c>
      <c r="E47" s="95" t="s">
        <v>364</v>
      </c>
      <c r="F47" s="109" t="s">
        <v>133</v>
      </c>
      <c r="G47" s="91">
        <v>16000</v>
      </c>
      <c r="H47" s="91">
        <v>0</v>
      </c>
      <c r="I47" s="91">
        <v>0</v>
      </c>
      <c r="J47" s="92"/>
      <c r="K47" s="105"/>
      <c r="L47" s="92"/>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5"/>
      <c r="AJ47" s="105"/>
      <c r="AK47" s="105"/>
      <c r="AL47" s="105"/>
      <c r="AM47" s="105"/>
      <c r="AN47" s="105"/>
      <c r="AO47" s="105"/>
      <c r="AP47" s="105"/>
      <c r="AQ47" s="105"/>
      <c r="AR47" s="105"/>
      <c r="AS47" s="105"/>
      <c r="AT47" s="105"/>
      <c r="AU47" s="105"/>
      <c r="AV47" s="105"/>
      <c r="AW47" s="105"/>
      <c r="AX47" s="105"/>
      <c r="AY47" s="105"/>
      <c r="AZ47" s="105"/>
      <c r="BA47" s="105"/>
      <c r="BB47" s="105"/>
      <c r="BC47" s="105"/>
      <c r="BD47" s="105"/>
      <c r="BE47" s="105"/>
      <c r="BF47" s="105"/>
      <c r="BG47" s="105"/>
      <c r="BH47" s="105"/>
      <c r="BI47" s="105"/>
      <c r="BJ47" s="105"/>
      <c r="BK47" s="105"/>
      <c r="BL47" s="105"/>
      <c r="BM47" s="105"/>
      <c r="BN47" s="105"/>
      <c r="BO47" s="105"/>
      <c r="BP47" s="105"/>
      <c r="BQ47" s="105"/>
      <c r="BR47" s="105"/>
      <c r="BS47" s="105"/>
      <c r="BT47" s="105"/>
      <c r="BU47" s="105"/>
      <c r="BV47" s="105"/>
      <c r="BW47" s="105"/>
      <c r="BX47" s="105"/>
      <c r="BY47" s="105"/>
      <c r="BZ47" s="105"/>
      <c r="CA47" s="105"/>
      <c r="CB47" s="105"/>
      <c r="CC47" s="105"/>
      <c r="CD47" s="105"/>
      <c r="CE47" s="105"/>
      <c r="CF47" s="105"/>
      <c r="CG47" s="105"/>
      <c r="CH47" s="105"/>
      <c r="CI47" s="105"/>
      <c r="CJ47" s="105"/>
      <c r="CK47" s="105"/>
      <c r="CL47" s="105"/>
      <c r="CM47" s="105"/>
      <c r="CN47" s="105"/>
      <c r="CO47" s="105"/>
      <c r="CP47" s="105"/>
      <c r="CQ47" s="105"/>
      <c r="CR47" s="105"/>
      <c r="CS47" s="105"/>
      <c r="CT47" s="105"/>
      <c r="CU47" s="105"/>
      <c r="CV47" s="105"/>
      <c r="CW47" s="105"/>
      <c r="CX47" s="105"/>
      <c r="CY47" s="105"/>
      <c r="CZ47" s="105"/>
      <c r="DA47" s="105"/>
      <c r="DB47" s="105"/>
      <c r="DC47" s="105"/>
      <c r="DD47" s="105"/>
      <c r="DE47" s="105"/>
      <c r="DF47" s="105"/>
      <c r="DG47" s="105"/>
      <c r="DH47" s="105"/>
      <c r="DI47" s="105"/>
      <c r="DJ47" s="105"/>
      <c r="DK47" s="105"/>
      <c r="DL47" s="105"/>
      <c r="DM47" s="105"/>
      <c r="DN47" s="105"/>
      <c r="DO47" s="105"/>
      <c r="DP47" s="105"/>
      <c r="DQ47" s="105"/>
      <c r="DR47" s="105"/>
      <c r="DS47" s="105"/>
      <c r="DT47" s="105"/>
      <c r="DU47" s="105"/>
      <c r="DV47" s="105"/>
      <c r="DW47" s="105"/>
      <c r="DX47" s="105"/>
      <c r="DY47" s="105"/>
      <c r="DZ47" s="105"/>
      <c r="EA47" s="105"/>
      <c r="EB47" s="105"/>
      <c r="EC47" s="105"/>
      <c r="ED47" s="105"/>
      <c r="EE47" s="105"/>
      <c r="EF47" s="105"/>
      <c r="EG47" s="105"/>
      <c r="EH47" s="105"/>
      <c r="EI47" s="105"/>
      <c r="EJ47" s="105"/>
      <c r="EK47" s="105"/>
      <c r="EL47" s="105"/>
      <c r="EM47" s="105"/>
      <c r="EN47" s="105"/>
      <c r="EO47" s="105"/>
      <c r="EP47" s="105"/>
      <c r="EQ47" s="105"/>
      <c r="ER47" s="105"/>
      <c r="ES47" s="105"/>
      <c r="ET47" s="105"/>
      <c r="EU47" s="105"/>
      <c r="EV47" s="105"/>
      <c r="EW47" s="105"/>
      <c r="EX47" s="105"/>
      <c r="EY47" s="105"/>
      <c r="EZ47" s="105"/>
      <c r="FA47" s="105"/>
      <c r="FB47" s="105"/>
      <c r="FC47" s="105"/>
      <c r="FD47" s="105"/>
      <c r="FE47" s="105"/>
      <c r="FF47" s="105"/>
      <c r="FG47" s="105"/>
      <c r="FH47" s="105"/>
      <c r="FI47" s="105"/>
      <c r="FJ47" s="105"/>
      <c r="FK47" s="105"/>
      <c r="FL47" s="105"/>
      <c r="FM47" s="105"/>
      <c r="FN47" s="105"/>
      <c r="FO47" s="105"/>
      <c r="FP47" s="105"/>
      <c r="FQ47" s="105"/>
      <c r="FR47" s="105"/>
      <c r="FS47" s="105"/>
      <c r="FT47" s="105"/>
      <c r="FU47" s="105"/>
      <c r="FV47" s="105"/>
      <c r="FW47" s="105"/>
      <c r="FX47" s="105"/>
      <c r="FY47" s="105"/>
      <c r="FZ47" s="105"/>
      <c r="GA47" s="105"/>
      <c r="GB47" s="105"/>
      <c r="GC47" s="105"/>
      <c r="GD47" s="105"/>
      <c r="GE47" s="105"/>
      <c r="GF47" s="105"/>
      <c r="GG47" s="105"/>
      <c r="GH47" s="105"/>
      <c r="GI47" s="105"/>
      <c r="GJ47" s="105"/>
      <c r="GK47" s="105"/>
      <c r="GL47" s="105"/>
      <c r="GM47" s="105"/>
      <c r="GN47" s="105"/>
      <c r="GO47" s="105"/>
      <c r="GP47" s="105"/>
      <c r="GQ47" s="105"/>
      <c r="GR47" s="105"/>
      <c r="GS47" s="105"/>
      <c r="GT47" s="105"/>
      <c r="GU47" s="105"/>
      <c r="GV47" s="105"/>
      <c r="GW47" s="105"/>
      <c r="GX47" s="105"/>
      <c r="GY47" s="105"/>
      <c r="GZ47" s="105"/>
      <c r="HA47" s="105"/>
      <c r="HB47" s="105"/>
      <c r="HC47" s="105"/>
      <c r="HD47" s="105"/>
      <c r="HE47" s="105"/>
      <c r="HF47" s="105"/>
      <c r="HG47" s="105"/>
      <c r="HH47" s="105"/>
      <c r="HI47" s="105"/>
      <c r="HJ47" s="105"/>
      <c r="HK47" s="105"/>
      <c r="HL47" s="105"/>
      <c r="HM47" s="105"/>
      <c r="HN47" s="105"/>
      <c r="HO47" s="105"/>
      <c r="HP47" s="105"/>
      <c r="HQ47" s="105"/>
      <c r="HR47" s="105"/>
      <c r="HS47" s="105"/>
      <c r="HT47" s="105"/>
      <c r="HU47" s="105"/>
      <c r="HV47" s="105"/>
      <c r="HW47" s="105"/>
      <c r="HX47" s="105"/>
      <c r="HY47" s="105"/>
    </row>
    <row r="48" spans="1:233" s="106" customFormat="1" ht="45" customHeight="1">
      <c r="A48" s="95" t="s">
        <v>62</v>
      </c>
      <c r="B48" s="96">
        <v>81838018115</v>
      </c>
      <c r="C48" s="110" t="s">
        <v>268</v>
      </c>
      <c r="D48" s="100" t="s">
        <v>362</v>
      </c>
      <c r="E48" s="95" t="s">
        <v>365</v>
      </c>
      <c r="F48" s="109" t="s">
        <v>134</v>
      </c>
      <c r="G48" s="91">
        <v>6956.16</v>
      </c>
      <c r="H48" s="91">
        <v>0</v>
      </c>
      <c r="I48" s="91">
        <v>0</v>
      </c>
      <c r="J48" s="92"/>
      <c r="K48" s="105"/>
      <c r="L48" s="92"/>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5"/>
      <c r="BR48" s="105"/>
      <c r="BS48" s="105"/>
      <c r="BT48" s="105"/>
      <c r="BU48" s="105"/>
      <c r="BV48" s="105"/>
      <c r="BW48" s="105"/>
      <c r="BX48" s="105"/>
      <c r="BY48" s="105"/>
      <c r="BZ48" s="105"/>
      <c r="CA48" s="105"/>
      <c r="CB48" s="105"/>
      <c r="CC48" s="105"/>
      <c r="CD48" s="105"/>
      <c r="CE48" s="105"/>
      <c r="CF48" s="105"/>
      <c r="CG48" s="105"/>
      <c r="CH48" s="105"/>
      <c r="CI48" s="105"/>
      <c r="CJ48" s="105"/>
      <c r="CK48" s="105"/>
      <c r="CL48" s="105"/>
      <c r="CM48" s="105"/>
      <c r="CN48" s="105"/>
      <c r="CO48" s="105"/>
      <c r="CP48" s="105"/>
      <c r="CQ48" s="105"/>
      <c r="CR48" s="105"/>
      <c r="CS48" s="105"/>
      <c r="CT48" s="105"/>
      <c r="CU48" s="105"/>
      <c r="CV48" s="105"/>
      <c r="CW48" s="105"/>
      <c r="CX48" s="105"/>
      <c r="CY48" s="105"/>
      <c r="CZ48" s="105"/>
      <c r="DA48" s="105"/>
      <c r="DB48" s="105"/>
      <c r="DC48" s="105"/>
      <c r="DD48" s="105"/>
      <c r="DE48" s="105"/>
      <c r="DF48" s="105"/>
      <c r="DG48" s="105"/>
      <c r="DH48" s="105"/>
      <c r="DI48" s="105"/>
      <c r="DJ48" s="105"/>
      <c r="DK48" s="105"/>
      <c r="DL48" s="105"/>
      <c r="DM48" s="105"/>
      <c r="DN48" s="105"/>
      <c r="DO48" s="105"/>
      <c r="DP48" s="105"/>
      <c r="DQ48" s="105"/>
      <c r="DR48" s="105"/>
      <c r="DS48" s="105"/>
      <c r="DT48" s="105"/>
      <c r="DU48" s="105"/>
      <c r="DV48" s="105"/>
      <c r="DW48" s="105"/>
      <c r="DX48" s="105"/>
      <c r="DY48" s="105"/>
      <c r="DZ48" s="105"/>
      <c r="EA48" s="105"/>
      <c r="EB48" s="105"/>
      <c r="EC48" s="105"/>
      <c r="ED48" s="105"/>
      <c r="EE48" s="105"/>
      <c r="EF48" s="105"/>
      <c r="EG48" s="105"/>
      <c r="EH48" s="105"/>
      <c r="EI48" s="105"/>
      <c r="EJ48" s="105"/>
      <c r="EK48" s="105"/>
      <c r="EL48" s="105"/>
      <c r="EM48" s="105"/>
      <c r="EN48" s="105"/>
      <c r="EO48" s="105"/>
      <c r="EP48" s="105"/>
      <c r="EQ48" s="105"/>
      <c r="ER48" s="105"/>
      <c r="ES48" s="105"/>
      <c r="ET48" s="105"/>
      <c r="EU48" s="105"/>
      <c r="EV48" s="105"/>
      <c r="EW48" s="105"/>
      <c r="EX48" s="105"/>
      <c r="EY48" s="105"/>
      <c r="EZ48" s="105"/>
      <c r="FA48" s="105"/>
      <c r="FB48" s="105"/>
      <c r="FC48" s="105"/>
      <c r="FD48" s="105"/>
      <c r="FE48" s="105"/>
      <c r="FF48" s="105"/>
      <c r="FG48" s="105"/>
      <c r="FH48" s="105"/>
      <c r="FI48" s="105"/>
      <c r="FJ48" s="105"/>
      <c r="FK48" s="105"/>
      <c r="FL48" s="105"/>
      <c r="FM48" s="105"/>
      <c r="FN48" s="105"/>
      <c r="FO48" s="105"/>
      <c r="FP48" s="105"/>
      <c r="FQ48" s="105"/>
      <c r="FR48" s="105"/>
      <c r="FS48" s="105"/>
      <c r="FT48" s="105"/>
      <c r="FU48" s="105"/>
      <c r="FV48" s="105"/>
      <c r="FW48" s="105"/>
      <c r="FX48" s="105"/>
      <c r="FY48" s="105"/>
      <c r="FZ48" s="105"/>
      <c r="GA48" s="105"/>
      <c r="GB48" s="105"/>
      <c r="GC48" s="105"/>
      <c r="GD48" s="105"/>
      <c r="GE48" s="105"/>
      <c r="GF48" s="105"/>
      <c r="GG48" s="105"/>
      <c r="GH48" s="105"/>
      <c r="GI48" s="105"/>
      <c r="GJ48" s="105"/>
      <c r="GK48" s="105"/>
      <c r="GL48" s="105"/>
      <c r="GM48" s="105"/>
      <c r="GN48" s="105"/>
      <c r="GO48" s="105"/>
      <c r="GP48" s="105"/>
      <c r="GQ48" s="105"/>
      <c r="GR48" s="105"/>
      <c r="GS48" s="105"/>
      <c r="GT48" s="105"/>
      <c r="GU48" s="105"/>
      <c r="GV48" s="105"/>
      <c r="GW48" s="105"/>
      <c r="GX48" s="105"/>
      <c r="GY48" s="105"/>
      <c r="GZ48" s="105"/>
      <c r="HA48" s="105"/>
      <c r="HB48" s="105"/>
      <c r="HC48" s="105"/>
      <c r="HD48" s="105"/>
      <c r="HE48" s="105"/>
      <c r="HF48" s="105"/>
      <c r="HG48" s="105"/>
      <c r="HH48" s="105"/>
      <c r="HI48" s="105"/>
      <c r="HJ48" s="105"/>
      <c r="HK48" s="105"/>
      <c r="HL48" s="105"/>
      <c r="HM48" s="105"/>
      <c r="HN48" s="105"/>
      <c r="HO48" s="105"/>
      <c r="HP48" s="105"/>
      <c r="HQ48" s="105"/>
      <c r="HR48" s="105"/>
      <c r="HS48" s="105"/>
      <c r="HT48" s="105"/>
      <c r="HU48" s="105"/>
      <c r="HV48" s="105"/>
      <c r="HW48" s="105"/>
      <c r="HX48" s="105"/>
      <c r="HY48" s="105"/>
    </row>
    <row r="49" spans="1:233" s="106" customFormat="1" ht="45" customHeight="1">
      <c r="A49" s="95" t="s">
        <v>63</v>
      </c>
      <c r="B49" s="96">
        <v>56718608220</v>
      </c>
      <c r="C49" s="110" t="s">
        <v>269</v>
      </c>
      <c r="D49" s="100" t="s">
        <v>360</v>
      </c>
      <c r="E49" s="95" t="s">
        <v>364</v>
      </c>
      <c r="F49" s="109" t="s">
        <v>135</v>
      </c>
      <c r="G49" s="91">
        <v>23200</v>
      </c>
      <c r="H49" s="91">
        <v>0</v>
      </c>
      <c r="I49" s="91">
        <v>0</v>
      </c>
      <c r="J49" s="92"/>
      <c r="K49" s="105"/>
      <c r="L49" s="92"/>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5"/>
      <c r="BQ49" s="105"/>
      <c r="BR49" s="105"/>
      <c r="BS49" s="105"/>
      <c r="BT49" s="105"/>
      <c r="BU49" s="105"/>
      <c r="BV49" s="105"/>
      <c r="BW49" s="105"/>
      <c r="BX49" s="105"/>
      <c r="BY49" s="105"/>
      <c r="BZ49" s="105"/>
      <c r="CA49" s="105"/>
      <c r="CB49" s="105"/>
      <c r="CC49" s="105"/>
      <c r="CD49" s="105"/>
      <c r="CE49" s="105"/>
      <c r="CF49" s="105"/>
      <c r="CG49" s="105"/>
      <c r="CH49" s="105"/>
      <c r="CI49" s="105"/>
      <c r="CJ49" s="105"/>
      <c r="CK49" s="105"/>
      <c r="CL49" s="105"/>
      <c r="CM49" s="105"/>
      <c r="CN49" s="105"/>
      <c r="CO49" s="105"/>
      <c r="CP49" s="105"/>
      <c r="CQ49" s="105"/>
      <c r="CR49" s="105"/>
      <c r="CS49" s="105"/>
      <c r="CT49" s="105"/>
      <c r="CU49" s="105"/>
      <c r="CV49" s="105"/>
      <c r="CW49" s="105"/>
      <c r="CX49" s="105"/>
      <c r="CY49" s="105"/>
      <c r="CZ49" s="105"/>
      <c r="DA49" s="105"/>
      <c r="DB49" s="105"/>
      <c r="DC49" s="105"/>
      <c r="DD49" s="105"/>
      <c r="DE49" s="105"/>
      <c r="DF49" s="105"/>
      <c r="DG49" s="105"/>
      <c r="DH49" s="105"/>
      <c r="DI49" s="105"/>
      <c r="DJ49" s="105"/>
      <c r="DK49" s="105"/>
      <c r="DL49" s="105"/>
      <c r="DM49" s="105"/>
      <c r="DN49" s="105"/>
      <c r="DO49" s="105"/>
      <c r="DP49" s="105"/>
      <c r="DQ49" s="105"/>
      <c r="DR49" s="105"/>
      <c r="DS49" s="105"/>
      <c r="DT49" s="105"/>
      <c r="DU49" s="105"/>
      <c r="DV49" s="105"/>
      <c r="DW49" s="105"/>
      <c r="DX49" s="105"/>
      <c r="DY49" s="105"/>
      <c r="DZ49" s="105"/>
      <c r="EA49" s="105"/>
      <c r="EB49" s="105"/>
      <c r="EC49" s="105"/>
      <c r="ED49" s="105"/>
      <c r="EE49" s="105"/>
      <c r="EF49" s="105"/>
      <c r="EG49" s="105"/>
      <c r="EH49" s="105"/>
      <c r="EI49" s="105"/>
      <c r="EJ49" s="105"/>
      <c r="EK49" s="105"/>
      <c r="EL49" s="105"/>
      <c r="EM49" s="105"/>
      <c r="EN49" s="105"/>
      <c r="EO49" s="105"/>
      <c r="EP49" s="105"/>
      <c r="EQ49" s="105"/>
      <c r="ER49" s="105"/>
      <c r="ES49" s="105"/>
      <c r="ET49" s="105"/>
      <c r="EU49" s="105"/>
      <c r="EV49" s="105"/>
      <c r="EW49" s="105"/>
      <c r="EX49" s="105"/>
      <c r="EY49" s="105"/>
      <c r="EZ49" s="105"/>
      <c r="FA49" s="105"/>
      <c r="FB49" s="105"/>
      <c r="FC49" s="105"/>
      <c r="FD49" s="105"/>
      <c r="FE49" s="105"/>
      <c r="FF49" s="105"/>
      <c r="FG49" s="105"/>
      <c r="FH49" s="105"/>
      <c r="FI49" s="105"/>
      <c r="FJ49" s="105"/>
      <c r="FK49" s="105"/>
      <c r="FL49" s="105"/>
      <c r="FM49" s="105"/>
      <c r="FN49" s="105"/>
      <c r="FO49" s="105"/>
      <c r="FP49" s="105"/>
      <c r="FQ49" s="105"/>
      <c r="FR49" s="105"/>
      <c r="FS49" s="105"/>
      <c r="FT49" s="105"/>
      <c r="FU49" s="105"/>
      <c r="FV49" s="105"/>
      <c r="FW49" s="105"/>
      <c r="FX49" s="105"/>
      <c r="FY49" s="105"/>
      <c r="FZ49" s="105"/>
      <c r="GA49" s="105"/>
      <c r="GB49" s="105"/>
      <c r="GC49" s="105"/>
      <c r="GD49" s="105"/>
      <c r="GE49" s="105"/>
      <c r="GF49" s="105"/>
      <c r="GG49" s="105"/>
      <c r="GH49" s="105"/>
      <c r="GI49" s="105"/>
      <c r="GJ49" s="105"/>
      <c r="GK49" s="105"/>
      <c r="GL49" s="105"/>
      <c r="GM49" s="105"/>
      <c r="GN49" s="105"/>
      <c r="GO49" s="105"/>
      <c r="GP49" s="105"/>
      <c r="GQ49" s="105"/>
      <c r="GR49" s="105"/>
      <c r="GS49" s="105"/>
      <c r="GT49" s="105"/>
      <c r="GU49" s="105"/>
      <c r="GV49" s="105"/>
      <c r="GW49" s="105"/>
      <c r="GX49" s="105"/>
      <c r="GY49" s="105"/>
      <c r="GZ49" s="105"/>
      <c r="HA49" s="105"/>
      <c r="HB49" s="105"/>
      <c r="HC49" s="105"/>
      <c r="HD49" s="105"/>
      <c r="HE49" s="105"/>
      <c r="HF49" s="105"/>
      <c r="HG49" s="105"/>
      <c r="HH49" s="105"/>
      <c r="HI49" s="105"/>
      <c r="HJ49" s="105"/>
      <c r="HK49" s="105"/>
      <c r="HL49" s="105"/>
      <c r="HM49" s="105"/>
      <c r="HN49" s="105"/>
      <c r="HO49" s="105"/>
      <c r="HP49" s="105"/>
      <c r="HQ49" s="105"/>
      <c r="HR49" s="105"/>
      <c r="HS49" s="105"/>
      <c r="HT49" s="105"/>
      <c r="HU49" s="105"/>
      <c r="HV49" s="105"/>
      <c r="HW49" s="105"/>
      <c r="HX49" s="105"/>
      <c r="HY49" s="105"/>
    </row>
    <row r="50" spans="1:233" s="106" customFormat="1" ht="45" customHeight="1">
      <c r="A50" s="95" t="s">
        <v>64</v>
      </c>
      <c r="B50" s="96">
        <v>27441006000150</v>
      </c>
      <c r="C50" s="110" t="s">
        <v>270</v>
      </c>
      <c r="D50" s="100" t="s">
        <v>361</v>
      </c>
      <c r="E50" s="95" t="s">
        <v>365</v>
      </c>
      <c r="F50" s="109" t="s">
        <v>136</v>
      </c>
      <c r="G50" s="91">
        <v>15600</v>
      </c>
      <c r="H50" s="91">
        <v>0</v>
      </c>
      <c r="I50" s="91">
        <v>0</v>
      </c>
      <c r="J50" s="92"/>
      <c r="K50" s="105"/>
      <c r="L50" s="92"/>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5"/>
      <c r="BQ50" s="105"/>
      <c r="BR50" s="105"/>
      <c r="BS50" s="105"/>
      <c r="BT50" s="105"/>
      <c r="BU50" s="105"/>
      <c r="BV50" s="105"/>
      <c r="BW50" s="105"/>
      <c r="BX50" s="105"/>
      <c r="BY50" s="105"/>
      <c r="BZ50" s="105"/>
      <c r="CA50" s="105"/>
      <c r="CB50" s="105"/>
      <c r="CC50" s="105"/>
      <c r="CD50" s="105"/>
      <c r="CE50" s="105"/>
      <c r="CF50" s="105"/>
      <c r="CG50" s="105"/>
      <c r="CH50" s="105"/>
      <c r="CI50" s="105"/>
      <c r="CJ50" s="105"/>
      <c r="CK50" s="105"/>
      <c r="CL50" s="105"/>
      <c r="CM50" s="105"/>
      <c r="CN50" s="105"/>
      <c r="CO50" s="105"/>
      <c r="CP50" s="105"/>
      <c r="CQ50" s="105"/>
      <c r="CR50" s="105"/>
      <c r="CS50" s="105"/>
      <c r="CT50" s="105"/>
      <c r="CU50" s="105"/>
      <c r="CV50" s="105"/>
      <c r="CW50" s="105"/>
      <c r="CX50" s="105"/>
      <c r="CY50" s="105"/>
      <c r="CZ50" s="105"/>
      <c r="DA50" s="105"/>
      <c r="DB50" s="105"/>
      <c r="DC50" s="105"/>
      <c r="DD50" s="105"/>
      <c r="DE50" s="105"/>
      <c r="DF50" s="105"/>
      <c r="DG50" s="105"/>
      <c r="DH50" s="105"/>
      <c r="DI50" s="105"/>
      <c r="DJ50" s="105"/>
      <c r="DK50" s="105"/>
      <c r="DL50" s="105"/>
      <c r="DM50" s="105"/>
      <c r="DN50" s="105"/>
      <c r="DO50" s="105"/>
      <c r="DP50" s="105"/>
      <c r="DQ50" s="105"/>
      <c r="DR50" s="105"/>
      <c r="DS50" s="105"/>
      <c r="DT50" s="105"/>
      <c r="DU50" s="105"/>
      <c r="DV50" s="105"/>
      <c r="DW50" s="105"/>
      <c r="DX50" s="105"/>
      <c r="DY50" s="105"/>
      <c r="DZ50" s="105"/>
      <c r="EA50" s="105"/>
      <c r="EB50" s="105"/>
      <c r="EC50" s="105"/>
      <c r="ED50" s="105"/>
      <c r="EE50" s="105"/>
      <c r="EF50" s="105"/>
      <c r="EG50" s="105"/>
      <c r="EH50" s="105"/>
      <c r="EI50" s="105"/>
      <c r="EJ50" s="105"/>
      <c r="EK50" s="105"/>
      <c r="EL50" s="105"/>
      <c r="EM50" s="105"/>
      <c r="EN50" s="105"/>
      <c r="EO50" s="105"/>
      <c r="EP50" s="105"/>
      <c r="EQ50" s="105"/>
      <c r="ER50" s="105"/>
      <c r="ES50" s="105"/>
      <c r="ET50" s="105"/>
      <c r="EU50" s="105"/>
      <c r="EV50" s="105"/>
      <c r="EW50" s="105"/>
      <c r="EX50" s="105"/>
      <c r="EY50" s="105"/>
      <c r="EZ50" s="105"/>
      <c r="FA50" s="105"/>
      <c r="FB50" s="105"/>
      <c r="FC50" s="105"/>
      <c r="FD50" s="105"/>
      <c r="FE50" s="105"/>
      <c r="FF50" s="105"/>
      <c r="FG50" s="105"/>
      <c r="FH50" s="105"/>
      <c r="FI50" s="105"/>
      <c r="FJ50" s="105"/>
      <c r="FK50" s="105"/>
      <c r="FL50" s="105"/>
      <c r="FM50" s="105"/>
      <c r="FN50" s="105"/>
      <c r="FO50" s="105"/>
      <c r="FP50" s="105"/>
      <c r="FQ50" s="105"/>
      <c r="FR50" s="105"/>
      <c r="FS50" s="105"/>
      <c r="FT50" s="105"/>
      <c r="FU50" s="105"/>
      <c r="FV50" s="105"/>
      <c r="FW50" s="105"/>
      <c r="FX50" s="105"/>
      <c r="FY50" s="105"/>
      <c r="FZ50" s="105"/>
      <c r="GA50" s="105"/>
      <c r="GB50" s="105"/>
      <c r="GC50" s="105"/>
      <c r="GD50" s="105"/>
      <c r="GE50" s="105"/>
      <c r="GF50" s="105"/>
      <c r="GG50" s="105"/>
      <c r="GH50" s="105"/>
      <c r="GI50" s="105"/>
      <c r="GJ50" s="105"/>
      <c r="GK50" s="105"/>
      <c r="GL50" s="105"/>
      <c r="GM50" s="105"/>
      <c r="GN50" s="105"/>
      <c r="GO50" s="105"/>
      <c r="GP50" s="105"/>
      <c r="GQ50" s="105"/>
      <c r="GR50" s="105"/>
      <c r="GS50" s="105"/>
      <c r="GT50" s="105"/>
      <c r="GU50" s="105"/>
      <c r="GV50" s="105"/>
      <c r="GW50" s="105"/>
      <c r="GX50" s="105"/>
      <c r="GY50" s="105"/>
      <c r="GZ50" s="105"/>
      <c r="HA50" s="105"/>
      <c r="HB50" s="105"/>
      <c r="HC50" s="105"/>
      <c r="HD50" s="105"/>
      <c r="HE50" s="105"/>
      <c r="HF50" s="105"/>
      <c r="HG50" s="105"/>
      <c r="HH50" s="105"/>
      <c r="HI50" s="105"/>
      <c r="HJ50" s="105"/>
      <c r="HK50" s="105"/>
      <c r="HL50" s="105"/>
      <c r="HM50" s="105"/>
      <c r="HN50" s="105"/>
      <c r="HO50" s="105"/>
      <c r="HP50" s="105"/>
      <c r="HQ50" s="105"/>
      <c r="HR50" s="105"/>
      <c r="HS50" s="105"/>
      <c r="HT50" s="105"/>
      <c r="HU50" s="105"/>
      <c r="HV50" s="105"/>
      <c r="HW50" s="105"/>
      <c r="HX50" s="105"/>
      <c r="HY50" s="105"/>
    </row>
    <row r="51" spans="1:233" s="106" customFormat="1" ht="45" customHeight="1">
      <c r="A51" s="95" t="s">
        <v>65</v>
      </c>
      <c r="B51" s="96">
        <v>5926726000173</v>
      </c>
      <c r="C51" s="110" t="s">
        <v>271</v>
      </c>
      <c r="D51" s="100" t="s">
        <v>361</v>
      </c>
      <c r="E51" s="95" t="s">
        <v>365</v>
      </c>
      <c r="F51" s="109" t="s">
        <v>137</v>
      </c>
      <c r="G51" s="91">
        <v>47438.04</v>
      </c>
      <c r="H51" s="91">
        <v>0</v>
      </c>
      <c r="I51" s="91">
        <v>0</v>
      </c>
      <c r="J51" s="92"/>
      <c r="K51" s="105"/>
      <c r="L51" s="92"/>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5"/>
      <c r="AJ51" s="105"/>
      <c r="AK51" s="105"/>
      <c r="AL51" s="105"/>
      <c r="AM51" s="105"/>
      <c r="AN51" s="105"/>
      <c r="AO51" s="105"/>
      <c r="AP51" s="105"/>
      <c r="AQ51" s="105"/>
      <c r="AR51" s="105"/>
      <c r="AS51" s="105"/>
      <c r="AT51" s="105"/>
      <c r="AU51" s="105"/>
      <c r="AV51" s="105"/>
      <c r="AW51" s="105"/>
      <c r="AX51" s="105"/>
      <c r="AY51" s="105"/>
      <c r="AZ51" s="105"/>
      <c r="BA51" s="105"/>
      <c r="BB51" s="105"/>
      <c r="BC51" s="105"/>
      <c r="BD51" s="105"/>
      <c r="BE51" s="105"/>
      <c r="BF51" s="105"/>
      <c r="BG51" s="105"/>
      <c r="BH51" s="105"/>
      <c r="BI51" s="105"/>
      <c r="BJ51" s="105"/>
      <c r="BK51" s="105"/>
      <c r="BL51" s="105"/>
      <c r="BM51" s="105"/>
      <c r="BN51" s="105"/>
      <c r="BO51" s="105"/>
      <c r="BP51" s="105"/>
      <c r="BQ51" s="105"/>
      <c r="BR51" s="105"/>
      <c r="BS51" s="105"/>
      <c r="BT51" s="105"/>
      <c r="BU51" s="105"/>
      <c r="BV51" s="105"/>
      <c r="BW51" s="105"/>
      <c r="BX51" s="105"/>
      <c r="BY51" s="105"/>
      <c r="BZ51" s="105"/>
      <c r="CA51" s="105"/>
      <c r="CB51" s="105"/>
      <c r="CC51" s="105"/>
      <c r="CD51" s="105"/>
      <c r="CE51" s="105"/>
      <c r="CF51" s="105"/>
      <c r="CG51" s="105"/>
      <c r="CH51" s="105"/>
      <c r="CI51" s="105"/>
      <c r="CJ51" s="105"/>
      <c r="CK51" s="105"/>
      <c r="CL51" s="105"/>
      <c r="CM51" s="105"/>
      <c r="CN51" s="105"/>
      <c r="CO51" s="105"/>
      <c r="CP51" s="105"/>
      <c r="CQ51" s="105"/>
      <c r="CR51" s="105"/>
      <c r="CS51" s="105"/>
      <c r="CT51" s="105"/>
      <c r="CU51" s="105"/>
      <c r="CV51" s="105"/>
      <c r="CW51" s="105"/>
      <c r="CX51" s="105"/>
      <c r="CY51" s="105"/>
      <c r="CZ51" s="105"/>
      <c r="DA51" s="105"/>
      <c r="DB51" s="105"/>
      <c r="DC51" s="105"/>
      <c r="DD51" s="105"/>
      <c r="DE51" s="105"/>
      <c r="DF51" s="105"/>
      <c r="DG51" s="105"/>
      <c r="DH51" s="105"/>
      <c r="DI51" s="105"/>
      <c r="DJ51" s="105"/>
      <c r="DK51" s="105"/>
      <c r="DL51" s="105"/>
      <c r="DM51" s="105"/>
      <c r="DN51" s="105"/>
      <c r="DO51" s="105"/>
      <c r="DP51" s="105"/>
      <c r="DQ51" s="105"/>
      <c r="DR51" s="105"/>
      <c r="DS51" s="105"/>
      <c r="DT51" s="105"/>
      <c r="DU51" s="105"/>
      <c r="DV51" s="105"/>
      <c r="DW51" s="105"/>
      <c r="DX51" s="105"/>
      <c r="DY51" s="105"/>
      <c r="DZ51" s="105"/>
      <c r="EA51" s="105"/>
      <c r="EB51" s="105"/>
      <c r="EC51" s="105"/>
      <c r="ED51" s="105"/>
      <c r="EE51" s="105"/>
      <c r="EF51" s="105"/>
      <c r="EG51" s="105"/>
      <c r="EH51" s="105"/>
      <c r="EI51" s="105"/>
      <c r="EJ51" s="105"/>
      <c r="EK51" s="105"/>
      <c r="EL51" s="105"/>
      <c r="EM51" s="105"/>
      <c r="EN51" s="105"/>
      <c r="EO51" s="105"/>
      <c r="EP51" s="105"/>
      <c r="EQ51" s="105"/>
      <c r="ER51" s="105"/>
      <c r="ES51" s="105"/>
      <c r="ET51" s="105"/>
      <c r="EU51" s="105"/>
      <c r="EV51" s="105"/>
      <c r="EW51" s="105"/>
      <c r="EX51" s="105"/>
      <c r="EY51" s="105"/>
      <c r="EZ51" s="105"/>
      <c r="FA51" s="105"/>
      <c r="FB51" s="105"/>
      <c r="FC51" s="105"/>
      <c r="FD51" s="105"/>
      <c r="FE51" s="105"/>
      <c r="FF51" s="105"/>
      <c r="FG51" s="105"/>
      <c r="FH51" s="105"/>
      <c r="FI51" s="105"/>
      <c r="FJ51" s="105"/>
      <c r="FK51" s="105"/>
      <c r="FL51" s="105"/>
      <c r="FM51" s="105"/>
      <c r="FN51" s="105"/>
      <c r="FO51" s="105"/>
      <c r="FP51" s="105"/>
      <c r="FQ51" s="105"/>
      <c r="FR51" s="105"/>
      <c r="FS51" s="105"/>
      <c r="FT51" s="105"/>
      <c r="FU51" s="105"/>
      <c r="FV51" s="105"/>
      <c r="FW51" s="105"/>
      <c r="FX51" s="105"/>
      <c r="FY51" s="105"/>
      <c r="FZ51" s="105"/>
      <c r="GA51" s="105"/>
      <c r="GB51" s="105"/>
      <c r="GC51" s="105"/>
      <c r="GD51" s="105"/>
      <c r="GE51" s="105"/>
      <c r="GF51" s="105"/>
      <c r="GG51" s="105"/>
      <c r="GH51" s="105"/>
      <c r="GI51" s="105"/>
      <c r="GJ51" s="105"/>
      <c r="GK51" s="105"/>
      <c r="GL51" s="105"/>
      <c r="GM51" s="105"/>
      <c r="GN51" s="105"/>
      <c r="GO51" s="105"/>
      <c r="GP51" s="105"/>
      <c r="GQ51" s="105"/>
      <c r="GR51" s="105"/>
      <c r="GS51" s="105"/>
      <c r="GT51" s="105"/>
      <c r="GU51" s="105"/>
      <c r="GV51" s="105"/>
      <c r="GW51" s="105"/>
      <c r="GX51" s="105"/>
      <c r="GY51" s="105"/>
      <c r="GZ51" s="105"/>
      <c r="HA51" s="105"/>
      <c r="HB51" s="105"/>
      <c r="HC51" s="105"/>
      <c r="HD51" s="105"/>
      <c r="HE51" s="105"/>
      <c r="HF51" s="105"/>
      <c r="HG51" s="105"/>
      <c r="HH51" s="105"/>
      <c r="HI51" s="105"/>
      <c r="HJ51" s="105"/>
      <c r="HK51" s="105"/>
      <c r="HL51" s="105"/>
      <c r="HM51" s="105"/>
      <c r="HN51" s="105"/>
      <c r="HO51" s="105"/>
      <c r="HP51" s="105"/>
      <c r="HQ51" s="105"/>
      <c r="HR51" s="105"/>
      <c r="HS51" s="105"/>
      <c r="HT51" s="105"/>
      <c r="HU51" s="105"/>
      <c r="HV51" s="105"/>
      <c r="HW51" s="105"/>
      <c r="HX51" s="105"/>
      <c r="HY51" s="105"/>
    </row>
    <row r="52" spans="1:233" s="106" customFormat="1" ht="45" customHeight="1">
      <c r="A52" s="95" t="s">
        <v>66</v>
      </c>
      <c r="B52" s="96">
        <v>45629331272</v>
      </c>
      <c r="C52" s="110" t="s">
        <v>272</v>
      </c>
      <c r="D52" s="100" t="s">
        <v>362</v>
      </c>
      <c r="E52" s="95" t="s">
        <v>365</v>
      </c>
      <c r="F52" s="109" t="s">
        <v>138</v>
      </c>
      <c r="G52" s="91">
        <v>25600</v>
      </c>
      <c r="H52" s="91">
        <v>0</v>
      </c>
      <c r="I52" s="91">
        <v>0</v>
      </c>
      <c r="J52" s="92"/>
      <c r="K52" s="105"/>
      <c r="L52" s="92"/>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5"/>
      <c r="AQ52" s="105"/>
      <c r="AR52" s="105"/>
      <c r="AS52" s="105"/>
      <c r="AT52" s="105"/>
      <c r="AU52" s="105"/>
      <c r="AV52" s="105"/>
      <c r="AW52" s="105"/>
      <c r="AX52" s="105"/>
      <c r="AY52" s="105"/>
      <c r="AZ52" s="105"/>
      <c r="BA52" s="105"/>
      <c r="BB52" s="105"/>
      <c r="BC52" s="105"/>
      <c r="BD52" s="105"/>
      <c r="BE52" s="105"/>
      <c r="BF52" s="105"/>
      <c r="BG52" s="105"/>
      <c r="BH52" s="105"/>
      <c r="BI52" s="105"/>
      <c r="BJ52" s="105"/>
      <c r="BK52" s="105"/>
      <c r="BL52" s="105"/>
      <c r="BM52" s="105"/>
      <c r="BN52" s="105"/>
      <c r="BO52" s="105"/>
      <c r="BP52" s="105"/>
      <c r="BQ52" s="105"/>
      <c r="BR52" s="105"/>
      <c r="BS52" s="105"/>
      <c r="BT52" s="105"/>
      <c r="BU52" s="105"/>
      <c r="BV52" s="105"/>
      <c r="BW52" s="105"/>
      <c r="BX52" s="105"/>
      <c r="BY52" s="105"/>
      <c r="BZ52" s="105"/>
      <c r="CA52" s="105"/>
      <c r="CB52" s="105"/>
      <c r="CC52" s="105"/>
      <c r="CD52" s="105"/>
      <c r="CE52" s="105"/>
      <c r="CF52" s="105"/>
      <c r="CG52" s="105"/>
      <c r="CH52" s="105"/>
      <c r="CI52" s="105"/>
      <c r="CJ52" s="105"/>
      <c r="CK52" s="105"/>
      <c r="CL52" s="105"/>
      <c r="CM52" s="105"/>
      <c r="CN52" s="105"/>
      <c r="CO52" s="105"/>
      <c r="CP52" s="105"/>
      <c r="CQ52" s="105"/>
      <c r="CR52" s="105"/>
      <c r="CS52" s="105"/>
      <c r="CT52" s="105"/>
      <c r="CU52" s="105"/>
      <c r="CV52" s="105"/>
      <c r="CW52" s="105"/>
      <c r="CX52" s="105"/>
      <c r="CY52" s="105"/>
      <c r="CZ52" s="105"/>
      <c r="DA52" s="105"/>
      <c r="DB52" s="105"/>
      <c r="DC52" s="105"/>
      <c r="DD52" s="105"/>
      <c r="DE52" s="105"/>
      <c r="DF52" s="105"/>
      <c r="DG52" s="105"/>
      <c r="DH52" s="105"/>
      <c r="DI52" s="105"/>
      <c r="DJ52" s="105"/>
      <c r="DK52" s="105"/>
      <c r="DL52" s="105"/>
      <c r="DM52" s="105"/>
      <c r="DN52" s="105"/>
      <c r="DO52" s="105"/>
      <c r="DP52" s="105"/>
      <c r="DQ52" s="105"/>
      <c r="DR52" s="105"/>
      <c r="DS52" s="105"/>
      <c r="DT52" s="105"/>
      <c r="DU52" s="105"/>
      <c r="DV52" s="105"/>
      <c r="DW52" s="105"/>
      <c r="DX52" s="105"/>
      <c r="DY52" s="105"/>
      <c r="DZ52" s="105"/>
      <c r="EA52" s="105"/>
      <c r="EB52" s="105"/>
      <c r="EC52" s="105"/>
      <c r="ED52" s="105"/>
      <c r="EE52" s="105"/>
      <c r="EF52" s="105"/>
      <c r="EG52" s="105"/>
      <c r="EH52" s="105"/>
      <c r="EI52" s="105"/>
      <c r="EJ52" s="105"/>
      <c r="EK52" s="105"/>
      <c r="EL52" s="105"/>
      <c r="EM52" s="105"/>
      <c r="EN52" s="105"/>
      <c r="EO52" s="105"/>
      <c r="EP52" s="105"/>
      <c r="EQ52" s="105"/>
      <c r="ER52" s="105"/>
      <c r="ES52" s="105"/>
      <c r="ET52" s="105"/>
      <c r="EU52" s="105"/>
      <c r="EV52" s="105"/>
      <c r="EW52" s="105"/>
      <c r="EX52" s="105"/>
      <c r="EY52" s="105"/>
      <c r="EZ52" s="105"/>
      <c r="FA52" s="105"/>
      <c r="FB52" s="105"/>
      <c r="FC52" s="105"/>
      <c r="FD52" s="105"/>
      <c r="FE52" s="105"/>
      <c r="FF52" s="105"/>
      <c r="FG52" s="105"/>
      <c r="FH52" s="105"/>
      <c r="FI52" s="105"/>
      <c r="FJ52" s="105"/>
      <c r="FK52" s="105"/>
      <c r="FL52" s="105"/>
      <c r="FM52" s="105"/>
      <c r="FN52" s="105"/>
      <c r="FO52" s="105"/>
      <c r="FP52" s="105"/>
      <c r="FQ52" s="105"/>
      <c r="FR52" s="105"/>
      <c r="FS52" s="105"/>
      <c r="FT52" s="105"/>
      <c r="FU52" s="105"/>
      <c r="FV52" s="105"/>
      <c r="FW52" s="105"/>
      <c r="FX52" s="105"/>
      <c r="FY52" s="105"/>
      <c r="FZ52" s="105"/>
      <c r="GA52" s="105"/>
      <c r="GB52" s="105"/>
      <c r="GC52" s="105"/>
      <c r="GD52" s="105"/>
      <c r="GE52" s="105"/>
      <c r="GF52" s="105"/>
      <c r="GG52" s="105"/>
      <c r="GH52" s="105"/>
      <c r="GI52" s="105"/>
      <c r="GJ52" s="105"/>
      <c r="GK52" s="105"/>
      <c r="GL52" s="105"/>
      <c r="GM52" s="105"/>
      <c r="GN52" s="105"/>
      <c r="GO52" s="105"/>
      <c r="GP52" s="105"/>
      <c r="GQ52" s="105"/>
      <c r="GR52" s="105"/>
      <c r="GS52" s="105"/>
      <c r="GT52" s="105"/>
      <c r="GU52" s="105"/>
      <c r="GV52" s="105"/>
      <c r="GW52" s="105"/>
      <c r="GX52" s="105"/>
      <c r="GY52" s="105"/>
      <c r="GZ52" s="105"/>
      <c r="HA52" s="105"/>
      <c r="HB52" s="105"/>
      <c r="HC52" s="105"/>
      <c r="HD52" s="105"/>
      <c r="HE52" s="105"/>
      <c r="HF52" s="105"/>
      <c r="HG52" s="105"/>
      <c r="HH52" s="105"/>
      <c r="HI52" s="105"/>
      <c r="HJ52" s="105"/>
      <c r="HK52" s="105"/>
      <c r="HL52" s="105"/>
      <c r="HM52" s="105"/>
      <c r="HN52" s="105"/>
      <c r="HO52" s="105"/>
      <c r="HP52" s="105"/>
      <c r="HQ52" s="105"/>
      <c r="HR52" s="105"/>
      <c r="HS52" s="105"/>
      <c r="HT52" s="105"/>
      <c r="HU52" s="105"/>
      <c r="HV52" s="105"/>
      <c r="HW52" s="105"/>
      <c r="HX52" s="105"/>
      <c r="HY52" s="105"/>
    </row>
    <row r="53" spans="1:233" s="106" customFormat="1" ht="45" customHeight="1">
      <c r="A53" s="95" t="s">
        <v>67</v>
      </c>
      <c r="B53" s="96">
        <v>5828884000190</v>
      </c>
      <c r="C53" s="110" t="s">
        <v>273</v>
      </c>
      <c r="D53" s="100" t="s">
        <v>362</v>
      </c>
      <c r="E53" s="95" t="s">
        <v>365</v>
      </c>
      <c r="F53" s="109" t="s">
        <v>139</v>
      </c>
      <c r="G53" s="91">
        <v>464000</v>
      </c>
      <c r="H53" s="91">
        <v>0</v>
      </c>
      <c r="I53" s="91">
        <v>0</v>
      </c>
      <c r="J53" s="92"/>
      <c r="K53" s="105"/>
      <c r="L53" s="92"/>
      <c r="M53" s="105"/>
      <c r="N53" s="105"/>
      <c r="O53" s="105"/>
      <c r="P53" s="105"/>
      <c r="Q53" s="105"/>
      <c r="R53" s="105"/>
      <c r="S53" s="105"/>
      <c r="T53" s="105"/>
      <c r="U53" s="105"/>
      <c r="V53" s="105"/>
      <c r="W53" s="105"/>
      <c r="X53" s="105"/>
      <c r="Y53" s="105"/>
      <c r="Z53" s="105"/>
      <c r="AA53" s="105"/>
      <c r="AB53" s="105"/>
      <c r="AC53" s="105"/>
      <c r="AD53" s="105"/>
      <c r="AE53" s="105"/>
      <c r="AF53" s="105"/>
      <c r="AG53" s="105"/>
      <c r="AH53" s="105"/>
      <c r="AI53" s="105"/>
      <c r="AJ53" s="105"/>
      <c r="AK53" s="105"/>
      <c r="AL53" s="105"/>
      <c r="AM53" s="105"/>
      <c r="AN53" s="105"/>
      <c r="AO53" s="105"/>
      <c r="AP53" s="105"/>
      <c r="AQ53" s="105"/>
      <c r="AR53" s="105"/>
      <c r="AS53" s="105"/>
      <c r="AT53" s="105"/>
      <c r="AU53" s="105"/>
      <c r="AV53" s="105"/>
      <c r="AW53" s="105"/>
      <c r="AX53" s="105"/>
      <c r="AY53" s="105"/>
      <c r="AZ53" s="105"/>
      <c r="BA53" s="105"/>
      <c r="BB53" s="105"/>
      <c r="BC53" s="105"/>
      <c r="BD53" s="105"/>
      <c r="BE53" s="105"/>
      <c r="BF53" s="105"/>
      <c r="BG53" s="105"/>
      <c r="BH53" s="105"/>
      <c r="BI53" s="105"/>
      <c r="BJ53" s="105"/>
      <c r="BK53" s="105"/>
      <c r="BL53" s="105"/>
      <c r="BM53" s="105"/>
      <c r="BN53" s="105"/>
      <c r="BO53" s="105"/>
      <c r="BP53" s="105"/>
      <c r="BQ53" s="105"/>
      <c r="BR53" s="105"/>
      <c r="BS53" s="105"/>
      <c r="BT53" s="105"/>
      <c r="BU53" s="105"/>
      <c r="BV53" s="105"/>
      <c r="BW53" s="105"/>
      <c r="BX53" s="105"/>
      <c r="BY53" s="105"/>
      <c r="BZ53" s="105"/>
      <c r="CA53" s="105"/>
      <c r="CB53" s="105"/>
      <c r="CC53" s="105"/>
      <c r="CD53" s="105"/>
      <c r="CE53" s="105"/>
      <c r="CF53" s="105"/>
      <c r="CG53" s="105"/>
      <c r="CH53" s="105"/>
      <c r="CI53" s="105"/>
      <c r="CJ53" s="105"/>
      <c r="CK53" s="105"/>
      <c r="CL53" s="105"/>
      <c r="CM53" s="105"/>
      <c r="CN53" s="105"/>
      <c r="CO53" s="105"/>
      <c r="CP53" s="105"/>
      <c r="CQ53" s="105"/>
      <c r="CR53" s="105"/>
      <c r="CS53" s="105"/>
      <c r="CT53" s="105"/>
      <c r="CU53" s="105"/>
      <c r="CV53" s="105"/>
      <c r="CW53" s="105"/>
      <c r="CX53" s="105"/>
      <c r="CY53" s="105"/>
      <c r="CZ53" s="105"/>
      <c r="DA53" s="105"/>
      <c r="DB53" s="105"/>
      <c r="DC53" s="105"/>
      <c r="DD53" s="105"/>
      <c r="DE53" s="105"/>
      <c r="DF53" s="105"/>
      <c r="DG53" s="105"/>
      <c r="DH53" s="105"/>
      <c r="DI53" s="105"/>
      <c r="DJ53" s="105"/>
      <c r="DK53" s="105"/>
      <c r="DL53" s="105"/>
      <c r="DM53" s="105"/>
      <c r="DN53" s="105"/>
      <c r="DO53" s="105"/>
      <c r="DP53" s="105"/>
      <c r="DQ53" s="105"/>
      <c r="DR53" s="105"/>
      <c r="DS53" s="105"/>
      <c r="DT53" s="105"/>
      <c r="DU53" s="105"/>
      <c r="DV53" s="105"/>
      <c r="DW53" s="105"/>
      <c r="DX53" s="105"/>
      <c r="DY53" s="105"/>
      <c r="DZ53" s="105"/>
      <c r="EA53" s="105"/>
      <c r="EB53" s="105"/>
      <c r="EC53" s="105"/>
      <c r="ED53" s="105"/>
      <c r="EE53" s="105"/>
      <c r="EF53" s="105"/>
      <c r="EG53" s="105"/>
      <c r="EH53" s="105"/>
      <c r="EI53" s="105"/>
      <c r="EJ53" s="105"/>
      <c r="EK53" s="105"/>
      <c r="EL53" s="105"/>
      <c r="EM53" s="105"/>
      <c r="EN53" s="105"/>
      <c r="EO53" s="105"/>
      <c r="EP53" s="105"/>
      <c r="EQ53" s="105"/>
      <c r="ER53" s="105"/>
      <c r="ES53" s="105"/>
      <c r="ET53" s="105"/>
      <c r="EU53" s="105"/>
      <c r="EV53" s="105"/>
      <c r="EW53" s="105"/>
      <c r="EX53" s="105"/>
      <c r="EY53" s="105"/>
      <c r="EZ53" s="105"/>
      <c r="FA53" s="105"/>
      <c r="FB53" s="105"/>
      <c r="FC53" s="105"/>
      <c r="FD53" s="105"/>
      <c r="FE53" s="105"/>
      <c r="FF53" s="105"/>
      <c r="FG53" s="105"/>
      <c r="FH53" s="105"/>
      <c r="FI53" s="105"/>
      <c r="FJ53" s="105"/>
      <c r="FK53" s="105"/>
      <c r="FL53" s="105"/>
      <c r="FM53" s="105"/>
      <c r="FN53" s="105"/>
      <c r="FO53" s="105"/>
      <c r="FP53" s="105"/>
      <c r="FQ53" s="105"/>
      <c r="FR53" s="105"/>
      <c r="FS53" s="105"/>
      <c r="FT53" s="105"/>
      <c r="FU53" s="105"/>
      <c r="FV53" s="105"/>
      <c r="FW53" s="105"/>
      <c r="FX53" s="105"/>
      <c r="FY53" s="105"/>
      <c r="FZ53" s="105"/>
      <c r="GA53" s="105"/>
      <c r="GB53" s="105"/>
      <c r="GC53" s="105"/>
      <c r="GD53" s="105"/>
      <c r="GE53" s="105"/>
      <c r="GF53" s="105"/>
      <c r="GG53" s="105"/>
      <c r="GH53" s="105"/>
      <c r="GI53" s="105"/>
      <c r="GJ53" s="105"/>
      <c r="GK53" s="105"/>
      <c r="GL53" s="105"/>
      <c r="GM53" s="105"/>
      <c r="GN53" s="105"/>
      <c r="GO53" s="105"/>
      <c r="GP53" s="105"/>
      <c r="GQ53" s="105"/>
      <c r="GR53" s="105"/>
      <c r="GS53" s="105"/>
      <c r="GT53" s="105"/>
      <c r="GU53" s="105"/>
      <c r="GV53" s="105"/>
      <c r="GW53" s="105"/>
      <c r="GX53" s="105"/>
      <c r="GY53" s="105"/>
      <c r="GZ53" s="105"/>
      <c r="HA53" s="105"/>
      <c r="HB53" s="105"/>
      <c r="HC53" s="105"/>
      <c r="HD53" s="105"/>
      <c r="HE53" s="105"/>
      <c r="HF53" s="105"/>
      <c r="HG53" s="105"/>
      <c r="HH53" s="105"/>
      <c r="HI53" s="105"/>
      <c r="HJ53" s="105"/>
      <c r="HK53" s="105"/>
      <c r="HL53" s="105"/>
      <c r="HM53" s="105"/>
      <c r="HN53" s="105"/>
      <c r="HO53" s="105"/>
      <c r="HP53" s="105"/>
      <c r="HQ53" s="105"/>
      <c r="HR53" s="105"/>
      <c r="HS53" s="105"/>
      <c r="HT53" s="105"/>
      <c r="HU53" s="105"/>
      <c r="HV53" s="105"/>
      <c r="HW53" s="105"/>
      <c r="HX53" s="105"/>
      <c r="HY53" s="105"/>
    </row>
    <row r="54" spans="1:233" s="106" customFormat="1" ht="45" customHeight="1">
      <c r="A54" s="95" t="s">
        <v>68</v>
      </c>
      <c r="B54" s="96">
        <v>4824261000187</v>
      </c>
      <c r="C54" s="110" t="s">
        <v>274</v>
      </c>
      <c r="D54" s="100" t="s">
        <v>361</v>
      </c>
      <c r="E54" s="95" t="s">
        <v>365</v>
      </c>
      <c r="F54" s="109" t="s">
        <v>140</v>
      </c>
      <c r="G54" s="91">
        <v>36000</v>
      </c>
      <c r="H54" s="91">
        <v>0</v>
      </c>
      <c r="I54" s="91">
        <v>0</v>
      </c>
      <c r="J54" s="92"/>
      <c r="K54" s="105"/>
      <c r="L54" s="92"/>
      <c r="M54" s="105"/>
      <c r="N54" s="105"/>
      <c r="O54" s="105"/>
      <c r="P54" s="105"/>
      <c r="Q54" s="105"/>
      <c r="R54" s="105"/>
      <c r="S54" s="105"/>
      <c r="T54" s="105"/>
      <c r="U54" s="105"/>
      <c r="V54" s="105"/>
      <c r="W54" s="105"/>
      <c r="X54" s="105"/>
      <c r="Y54" s="105"/>
      <c r="Z54" s="105"/>
      <c r="AA54" s="105"/>
      <c r="AB54" s="105"/>
      <c r="AC54" s="105"/>
      <c r="AD54" s="105"/>
      <c r="AE54" s="105"/>
      <c r="AF54" s="105"/>
      <c r="AG54" s="105"/>
      <c r="AH54" s="105"/>
      <c r="AI54" s="105"/>
      <c r="AJ54" s="105"/>
      <c r="AK54" s="105"/>
      <c r="AL54" s="105"/>
      <c r="AM54" s="105"/>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5"/>
      <c r="BN54" s="105"/>
      <c r="BO54" s="105"/>
      <c r="BP54" s="105"/>
      <c r="BQ54" s="105"/>
      <c r="BR54" s="105"/>
      <c r="BS54" s="105"/>
      <c r="BT54" s="105"/>
      <c r="BU54" s="105"/>
      <c r="BV54" s="105"/>
      <c r="BW54" s="105"/>
      <c r="BX54" s="105"/>
      <c r="BY54" s="105"/>
      <c r="BZ54" s="105"/>
      <c r="CA54" s="105"/>
      <c r="CB54" s="105"/>
      <c r="CC54" s="105"/>
      <c r="CD54" s="105"/>
      <c r="CE54" s="105"/>
      <c r="CF54" s="105"/>
      <c r="CG54" s="105"/>
      <c r="CH54" s="105"/>
      <c r="CI54" s="105"/>
      <c r="CJ54" s="105"/>
      <c r="CK54" s="105"/>
      <c r="CL54" s="105"/>
      <c r="CM54" s="105"/>
      <c r="CN54" s="105"/>
      <c r="CO54" s="105"/>
      <c r="CP54" s="105"/>
      <c r="CQ54" s="105"/>
      <c r="CR54" s="105"/>
      <c r="CS54" s="105"/>
      <c r="CT54" s="105"/>
      <c r="CU54" s="105"/>
      <c r="CV54" s="105"/>
      <c r="CW54" s="105"/>
      <c r="CX54" s="105"/>
      <c r="CY54" s="105"/>
      <c r="CZ54" s="105"/>
      <c r="DA54" s="105"/>
      <c r="DB54" s="105"/>
      <c r="DC54" s="105"/>
      <c r="DD54" s="105"/>
      <c r="DE54" s="105"/>
      <c r="DF54" s="105"/>
      <c r="DG54" s="105"/>
      <c r="DH54" s="105"/>
      <c r="DI54" s="105"/>
      <c r="DJ54" s="105"/>
      <c r="DK54" s="105"/>
      <c r="DL54" s="105"/>
      <c r="DM54" s="105"/>
      <c r="DN54" s="105"/>
      <c r="DO54" s="105"/>
      <c r="DP54" s="105"/>
      <c r="DQ54" s="105"/>
      <c r="DR54" s="105"/>
      <c r="DS54" s="105"/>
      <c r="DT54" s="105"/>
      <c r="DU54" s="105"/>
      <c r="DV54" s="105"/>
      <c r="DW54" s="105"/>
      <c r="DX54" s="105"/>
      <c r="DY54" s="105"/>
      <c r="DZ54" s="105"/>
      <c r="EA54" s="105"/>
      <c r="EB54" s="105"/>
      <c r="EC54" s="105"/>
      <c r="ED54" s="105"/>
      <c r="EE54" s="105"/>
      <c r="EF54" s="105"/>
      <c r="EG54" s="105"/>
      <c r="EH54" s="105"/>
      <c r="EI54" s="105"/>
      <c r="EJ54" s="105"/>
      <c r="EK54" s="105"/>
      <c r="EL54" s="105"/>
      <c r="EM54" s="105"/>
      <c r="EN54" s="105"/>
      <c r="EO54" s="105"/>
      <c r="EP54" s="105"/>
      <c r="EQ54" s="105"/>
      <c r="ER54" s="105"/>
      <c r="ES54" s="105"/>
      <c r="ET54" s="105"/>
      <c r="EU54" s="105"/>
      <c r="EV54" s="105"/>
      <c r="EW54" s="105"/>
      <c r="EX54" s="105"/>
      <c r="EY54" s="105"/>
      <c r="EZ54" s="105"/>
      <c r="FA54" s="105"/>
      <c r="FB54" s="105"/>
      <c r="FC54" s="105"/>
      <c r="FD54" s="105"/>
      <c r="FE54" s="105"/>
      <c r="FF54" s="105"/>
      <c r="FG54" s="105"/>
      <c r="FH54" s="105"/>
      <c r="FI54" s="105"/>
      <c r="FJ54" s="105"/>
      <c r="FK54" s="105"/>
      <c r="FL54" s="105"/>
      <c r="FM54" s="105"/>
      <c r="FN54" s="105"/>
      <c r="FO54" s="105"/>
      <c r="FP54" s="105"/>
      <c r="FQ54" s="105"/>
      <c r="FR54" s="105"/>
      <c r="FS54" s="105"/>
      <c r="FT54" s="105"/>
      <c r="FU54" s="105"/>
      <c r="FV54" s="105"/>
      <c r="FW54" s="105"/>
      <c r="FX54" s="105"/>
      <c r="FY54" s="105"/>
      <c r="FZ54" s="105"/>
      <c r="GA54" s="105"/>
      <c r="GB54" s="105"/>
      <c r="GC54" s="105"/>
      <c r="GD54" s="105"/>
      <c r="GE54" s="105"/>
      <c r="GF54" s="105"/>
      <c r="GG54" s="105"/>
      <c r="GH54" s="105"/>
      <c r="GI54" s="105"/>
      <c r="GJ54" s="105"/>
      <c r="GK54" s="105"/>
      <c r="GL54" s="105"/>
      <c r="GM54" s="105"/>
      <c r="GN54" s="105"/>
      <c r="GO54" s="105"/>
      <c r="GP54" s="105"/>
      <c r="GQ54" s="105"/>
      <c r="GR54" s="105"/>
      <c r="GS54" s="105"/>
      <c r="GT54" s="105"/>
      <c r="GU54" s="105"/>
      <c r="GV54" s="105"/>
      <c r="GW54" s="105"/>
      <c r="GX54" s="105"/>
      <c r="GY54" s="105"/>
      <c r="GZ54" s="105"/>
      <c r="HA54" s="105"/>
      <c r="HB54" s="105"/>
      <c r="HC54" s="105"/>
      <c r="HD54" s="105"/>
      <c r="HE54" s="105"/>
      <c r="HF54" s="105"/>
      <c r="HG54" s="105"/>
      <c r="HH54" s="105"/>
      <c r="HI54" s="105"/>
      <c r="HJ54" s="105"/>
      <c r="HK54" s="105"/>
      <c r="HL54" s="105"/>
      <c r="HM54" s="105"/>
      <c r="HN54" s="105"/>
      <c r="HO54" s="105"/>
      <c r="HP54" s="105"/>
      <c r="HQ54" s="105"/>
      <c r="HR54" s="105"/>
      <c r="HS54" s="105"/>
      <c r="HT54" s="105"/>
      <c r="HU54" s="105"/>
      <c r="HV54" s="105"/>
      <c r="HW54" s="105"/>
      <c r="HX54" s="105"/>
      <c r="HY54" s="105"/>
    </row>
    <row r="55" spans="1:233" s="106" customFormat="1" ht="45" customHeight="1">
      <c r="A55" s="95" t="s">
        <v>69</v>
      </c>
      <c r="B55" s="96">
        <v>33683111000107</v>
      </c>
      <c r="C55" s="110" t="s">
        <v>275</v>
      </c>
      <c r="D55" s="100" t="s">
        <v>362</v>
      </c>
      <c r="E55" s="95" t="s">
        <v>364</v>
      </c>
      <c r="F55" s="109" t="s">
        <v>141</v>
      </c>
      <c r="G55" s="91">
        <v>48384.33</v>
      </c>
      <c r="H55" s="91">
        <v>0</v>
      </c>
      <c r="I55" s="91">
        <v>0</v>
      </c>
      <c r="J55" s="92"/>
      <c r="K55" s="105"/>
      <c r="L55" s="92"/>
      <c r="M55" s="105"/>
      <c r="N55" s="105"/>
      <c r="O55" s="105"/>
      <c r="P55" s="105"/>
      <c r="Q55" s="105"/>
      <c r="R55" s="105"/>
      <c r="S55" s="105"/>
      <c r="T55" s="105"/>
      <c r="U55" s="105"/>
      <c r="V55" s="105"/>
      <c r="W55" s="105"/>
      <c r="X55" s="105"/>
      <c r="Y55" s="105"/>
      <c r="Z55" s="105"/>
      <c r="AA55" s="105"/>
      <c r="AB55" s="105"/>
      <c r="AC55" s="105"/>
      <c r="AD55" s="105"/>
      <c r="AE55" s="105"/>
      <c r="AF55" s="105"/>
      <c r="AG55" s="105"/>
      <c r="AH55" s="105"/>
      <c r="AI55" s="105"/>
      <c r="AJ55" s="105"/>
      <c r="AK55" s="105"/>
      <c r="AL55" s="105"/>
      <c r="AM55" s="105"/>
      <c r="AN55" s="105"/>
      <c r="AO55" s="105"/>
      <c r="AP55" s="105"/>
      <c r="AQ55" s="105"/>
      <c r="AR55" s="105"/>
      <c r="AS55" s="105"/>
      <c r="AT55" s="105"/>
      <c r="AU55" s="105"/>
      <c r="AV55" s="105"/>
      <c r="AW55" s="105"/>
      <c r="AX55" s="105"/>
      <c r="AY55" s="105"/>
      <c r="AZ55" s="105"/>
      <c r="BA55" s="105"/>
      <c r="BB55" s="105"/>
      <c r="BC55" s="105"/>
      <c r="BD55" s="105"/>
      <c r="BE55" s="105"/>
      <c r="BF55" s="105"/>
      <c r="BG55" s="105"/>
      <c r="BH55" s="105"/>
      <c r="BI55" s="105"/>
      <c r="BJ55" s="105"/>
      <c r="BK55" s="105"/>
      <c r="BL55" s="105"/>
      <c r="BM55" s="105"/>
      <c r="BN55" s="105"/>
      <c r="BO55" s="105"/>
      <c r="BP55" s="105"/>
      <c r="BQ55" s="105"/>
      <c r="BR55" s="105"/>
      <c r="BS55" s="105"/>
      <c r="BT55" s="105"/>
      <c r="BU55" s="105"/>
      <c r="BV55" s="105"/>
      <c r="BW55" s="105"/>
      <c r="BX55" s="105"/>
      <c r="BY55" s="105"/>
      <c r="BZ55" s="105"/>
      <c r="CA55" s="105"/>
      <c r="CB55" s="105"/>
      <c r="CC55" s="105"/>
      <c r="CD55" s="105"/>
      <c r="CE55" s="105"/>
      <c r="CF55" s="105"/>
      <c r="CG55" s="105"/>
      <c r="CH55" s="105"/>
      <c r="CI55" s="105"/>
      <c r="CJ55" s="105"/>
      <c r="CK55" s="105"/>
      <c r="CL55" s="105"/>
      <c r="CM55" s="105"/>
      <c r="CN55" s="105"/>
      <c r="CO55" s="105"/>
      <c r="CP55" s="105"/>
      <c r="CQ55" s="105"/>
      <c r="CR55" s="105"/>
      <c r="CS55" s="105"/>
      <c r="CT55" s="105"/>
      <c r="CU55" s="105"/>
      <c r="CV55" s="105"/>
      <c r="CW55" s="105"/>
      <c r="CX55" s="105"/>
      <c r="CY55" s="105"/>
      <c r="CZ55" s="105"/>
      <c r="DA55" s="105"/>
      <c r="DB55" s="105"/>
      <c r="DC55" s="105"/>
      <c r="DD55" s="105"/>
      <c r="DE55" s="105"/>
      <c r="DF55" s="105"/>
      <c r="DG55" s="105"/>
      <c r="DH55" s="105"/>
      <c r="DI55" s="105"/>
      <c r="DJ55" s="105"/>
      <c r="DK55" s="105"/>
      <c r="DL55" s="105"/>
      <c r="DM55" s="105"/>
      <c r="DN55" s="105"/>
      <c r="DO55" s="105"/>
      <c r="DP55" s="105"/>
      <c r="DQ55" s="105"/>
      <c r="DR55" s="105"/>
      <c r="DS55" s="105"/>
      <c r="DT55" s="105"/>
      <c r="DU55" s="105"/>
      <c r="DV55" s="105"/>
      <c r="DW55" s="105"/>
      <c r="DX55" s="105"/>
      <c r="DY55" s="105"/>
      <c r="DZ55" s="105"/>
      <c r="EA55" s="105"/>
      <c r="EB55" s="105"/>
      <c r="EC55" s="105"/>
      <c r="ED55" s="105"/>
      <c r="EE55" s="105"/>
      <c r="EF55" s="105"/>
      <c r="EG55" s="105"/>
      <c r="EH55" s="105"/>
      <c r="EI55" s="105"/>
      <c r="EJ55" s="105"/>
      <c r="EK55" s="105"/>
      <c r="EL55" s="105"/>
      <c r="EM55" s="105"/>
      <c r="EN55" s="105"/>
      <c r="EO55" s="105"/>
      <c r="EP55" s="105"/>
      <c r="EQ55" s="105"/>
      <c r="ER55" s="105"/>
      <c r="ES55" s="105"/>
      <c r="ET55" s="105"/>
      <c r="EU55" s="105"/>
      <c r="EV55" s="105"/>
      <c r="EW55" s="105"/>
      <c r="EX55" s="105"/>
      <c r="EY55" s="105"/>
      <c r="EZ55" s="105"/>
      <c r="FA55" s="105"/>
      <c r="FB55" s="105"/>
      <c r="FC55" s="105"/>
      <c r="FD55" s="105"/>
      <c r="FE55" s="105"/>
      <c r="FF55" s="105"/>
      <c r="FG55" s="105"/>
      <c r="FH55" s="105"/>
      <c r="FI55" s="105"/>
      <c r="FJ55" s="105"/>
      <c r="FK55" s="105"/>
      <c r="FL55" s="105"/>
      <c r="FM55" s="105"/>
      <c r="FN55" s="105"/>
      <c r="FO55" s="105"/>
      <c r="FP55" s="105"/>
      <c r="FQ55" s="105"/>
      <c r="FR55" s="105"/>
      <c r="FS55" s="105"/>
      <c r="FT55" s="105"/>
      <c r="FU55" s="105"/>
      <c r="FV55" s="105"/>
      <c r="FW55" s="105"/>
      <c r="FX55" s="105"/>
      <c r="FY55" s="105"/>
      <c r="FZ55" s="105"/>
      <c r="GA55" s="105"/>
      <c r="GB55" s="105"/>
      <c r="GC55" s="105"/>
      <c r="GD55" s="105"/>
      <c r="GE55" s="105"/>
      <c r="GF55" s="105"/>
      <c r="GG55" s="105"/>
      <c r="GH55" s="105"/>
      <c r="GI55" s="105"/>
      <c r="GJ55" s="105"/>
      <c r="GK55" s="105"/>
      <c r="GL55" s="105"/>
      <c r="GM55" s="105"/>
      <c r="GN55" s="105"/>
      <c r="GO55" s="105"/>
      <c r="GP55" s="105"/>
      <c r="GQ55" s="105"/>
      <c r="GR55" s="105"/>
      <c r="GS55" s="105"/>
      <c r="GT55" s="105"/>
      <c r="GU55" s="105"/>
      <c r="GV55" s="105"/>
      <c r="GW55" s="105"/>
      <c r="GX55" s="105"/>
      <c r="GY55" s="105"/>
      <c r="GZ55" s="105"/>
      <c r="HA55" s="105"/>
      <c r="HB55" s="105"/>
      <c r="HC55" s="105"/>
      <c r="HD55" s="105"/>
      <c r="HE55" s="105"/>
      <c r="HF55" s="105"/>
      <c r="HG55" s="105"/>
      <c r="HH55" s="105"/>
      <c r="HI55" s="105"/>
      <c r="HJ55" s="105"/>
      <c r="HK55" s="105"/>
      <c r="HL55" s="105"/>
      <c r="HM55" s="105"/>
      <c r="HN55" s="105"/>
      <c r="HO55" s="105"/>
      <c r="HP55" s="105"/>
      <c r="HQ55" s="105"/>
      <c r="HR55" s="105"/>
      <c r="HS55" s="105"/>
      <c r="HT55" s="105"/>
      <c r="HU55" s="105"/>
      <c r="HV55" s="105"/>
      <c r="HW55" s="105"/>
      <c r="HX55" s="105"/>
      <c r="HY55" s="105"/>
    </row>
    <row r="56" spans="1:233" s="106" customFormat="1" ht="45" customHeight="1">
      <c r="A56" s="95" t="s">
        <v>70</v>
      </c>
      <c r="B56" s="96">
        <v>2341467000120</v>
      </c>
      <c r="C56" s="110" t="s">
        <v>276</v>
      </c>
      <c r="D56" s="100" t="s">
        <v>360</v>
      </c>
      <c r="E56" s="95" t="s">
        <v>364</v>
      </c>
      <c r="F56" s="109" t="s">
        <v>142</v>
      </c>
      <c r="G56" s="91">
        <v>296311.03999999998</v>
      </c>
      <c r="H56" s="91">
        <v>0</v>
      </c>
      <c r="I56" s="91">
        <v>0</v>
      </c>
      <c r="J56" s="92"/>
      <c r="K56" s="105"/>
      <c r="L56" s="92"/>
      <c r="M56" s="105"/>
      <c r="N56" s="105"/>
      <c r="O56" s="105"/>
      <c r="P56" s="105"/>
      <c r="Q56" s="105"/>
      <c r="R56" s="105"/>
      <c r="S56" s="105"/>
      <c r="T56" s="105"/>
      <c r="U56" s="105"/>
      <c r="V56" s="105"/>
      <c r="W56" s="105"/>
      <c r="X56" s="105"/>
      <c r="Y56" s="105"/>
      <c r="Z56" s="105"/>
      <c r="AA56" s="105"/>
      <c r="AB56" s="105"/>
      <c r="AC56" s="105"/>
      <c r="AD56" s="105"/>
      <c r="AE56" s="105"/>
      <c r="AF56" s="105"/>
      <c r="AG56" s="105"/>
      <c r="AH56" s="105"/>
      <c r="AI56" s="105"/>
      <c r="AJ56" s="105"/>
      <c r="AK56" s="105"/>
      <c r="AL56" s="105"/>
      <c r="AM56" s="105"/>
      <c r="AN56" s="105"/>
      <c r="AO56" s="105"/>
      <c r="AP56" s="105"/>
      <c r="AQ56" s="105"/>
      <c r="AR56" s="105"/>
      <c r="AS56" s="105"/>
      <c r="AT56" s="105"/>
      <c r="AU56" s="105"/>
      <c r="AV56" s="105"/>
      <c r="AW56" s="105"/>
      <c r="AX56" s="105"/>
      <c r="AY56" s="105"/>
      <c r="AZ56" s="105"/>
      <c r="BA56" s="105"/>
      <c r="BB56" s="105"/>
      <c r="BC56" s="105"/>
      <c r="BD56" s="105"/>
      <c r="BE56" s="105"/>
      <c r="BF56" s="105"/>
      <c r="BG56" s="105"/>
      <c r="BH56" s="105"/>
      <c r="BI56" s="105"/>
      <c r="BJ56" s="105"/>
      <c r="BK56" s="105"/>
      <c r="BL56" s="105"/>
      <c r="BM56" s="105"/>
      <c r="BN56" s="105"/>
      <c r="BO56" s="105"/>
      <c r="BP56" s="105"/>
      <c r="BQ56" s="105"/>
      <c r="BR56" s="105"/>
      <c r="BS56" s="105"/>
      <c r="BT56" s="105"/>
      <c r="BU56" s="105"/>
      <c r="BV56" s="105"/>
      <c r="BW56" s="105"/>
      <c r="BX56" s="105"/>
      <c r="BY56" s="105"/>
      <c r="BZ56" s="105"/>
      <c r="CA56" s="105"/>
      <c r="CB56" s="105"/>
      <c r="CC56" s="105"/>
      <c r="CD56" s="105"/>
      <c r="CE56" s="105"/>
      <c r="CF56" s="105"/>
      <c r="CG56" s="105"/>
      <c r="CH56" s="105"/>
      <c r="CI56" s="105"/>
      <c r="CJ56" s="105"/>
      <c r="CK56" s="105"/>
      <c r="CL56" s="105"/>
      <c r="CM56" s="105"/>
      <c r="CN56" s="105"/>
      <c r="CO56" s="105"/>
      <c r="CP56" s="105"/>
      <c r="CQ56" s="105"/>
      <c r="CR56" s="105"/>
      <c r="CS56" s="105"/>
      <c r="CT56" s="105"/>
      <c r="CU56" s="105"/>
      <c r="CV56" s="105"/>
      <c r="CW56" s="105"/>
      <c r="CX56" s="105"/>
      <c r="CY56" s="105"/>
      <c r="CZ56" s="105"/>
      <c r="DA56" s="105"/>
      <c r="DB56" s="105"/>
      <c r="DC56" s="105"/>
      <c r="DD56" s="105"/>
      <c r="DE56" s="105"/>
      <c r="DF56" s="105"/>
      <c r="DG56" s="105"/>
      <c r="DH56" s="105"/>
      <c r="DI56" s="105"/>
      <c r="DJ56" s="105"/>
      <c r="DK56" s="105"/>
      <c r="DL56" s="105"/>
      <c r="DM56" s="105"/>
      <c r="DN56" s="105"/>
      <c r="DO56" s="105"/>
      <c r="DP56" s="105"/>
      <c r="DQ56" s="105"/>
      <c r="DR56" s="105"/>
      <c r="DS56" s="105"/>
      <c r="DT56" s="105"/>
      <c r="DU56" s="105"/>
      <c r="DV56" s="105"/>
      <c r="DW56" s="105"/>
      <c r="DX56" s="105"/>
      <c r="DY56" s="105"/>
      <c r="DZ56" s="105"/>
      <c r="EA56" s="105"/>
      <c r="EB56" s="105"/>
      <c r="EC56" s="105"/>
      <c r="ED56" s="105"/>
      <c r="EE56" s="105"/>
      <c r="EF56" s="105"/>
      <c r="EG56" s="105"/>
      <c r="EH56" s="105"/>
      <c r="EI56" s="105"/>
      <c r="EJ56" s="105"/>
      <c r="EK56" s="105"/>
      <c r="EL56" s="105"/>
      <c r="EM56" s="105"/>
      <c r="EN56" s="105"/>
      <c r="EO56" s="105"/>
      <c r="EP56" s="105"/>
      <c r="EQ56" s="105"/>
      <c r="ER56" s="105"/>
      <c r="ES56" s="105"/>
      <c r="ET56" s="105"/>
      <c r="EU56" s="105"/>
      <c r="EV56" s="105"/>
      <c r="EW56" s="105"/>
      <c r="EX56" s="105"/>
      <c r="EY56" s="105"/>
      <c r="EZ56" s="105"/>
      <c r="FA56" s="105"/>
      <c r="FB56" s="105"/>
      <c r="FC56" s="105"/>
      <c r="FD56" s="105"/>
      <c r="FE56" s="105"/>
      <c r="FF56" s="105"/>
      <c r="FG56" s="105"/>
      <c r="FH56" s="105"/>
      <c r="FI56" s="105"/>
      <c r="FJ56" s="105"/>
      <c r="FK56" s="105"/>
      <c r="FL56" s="105"/>
      <c r="FM56" s="105"/>
      <c r="FN56" s="105"/>
      <c r="FO56" s="105"/>
      <c r="FP56" s="105"/>
      <c r="FQ56" s="105"/>
      <c r="FR56" s="105"/>
      <c r="FS56" s="105"/>
      <c r="FT56" s="105"/>
      <c r="FU56" s="105"/>
      <c r="FV56" s="105"/>
      <c r="FW56" s="105"/>
      <c r="FX56" s="105"/>
      <c r="FY56" s="105"/>
      <c r="FZ56" s="105"/>
      <c r="GA56" s="105"/>
      <c r="GB56" s="105"/>
      <c r="GC56" s="105"/>
      <c r="GD56" s="105"/>
      <c r="GE56" s="105"/>
      <c r="GF56" s="105"/>
      <c r="GG56" s="105"/>
      <c r="GH56" s="105"/>
      <c r="GI56" s="105"/>
      <c r="GJ56" s="105"/>
      <c r="GK56" s="105"/>
      <c r="GL56" s="105"/>
      <c r="GM56" s="105"/>
      <c r="GN56" s="105"/>
      <c r="GO56" s="105"/>
      <c r="GP56" s="105"/>
      <c r="GQ56" s="105"/>
      <c r="GR56" s="105"/>
      <c r="GS56" s="105"/>
      <c r="GT56" s="105"/>
      <c r="GU56" s="105"/>
      <c r="GV56" s="105"/>
      <c r="GW56" s="105"/>
      <c r="GX56" s="105"/>
      <c r="GY56" s="105"/>
      <c r="GZ56" s="105"/>
      <c r="HA56" s="105"/>
      <c r="HB56" s="105"/>
      <c r="HC56" s="105"/>
      <c r="HD56" s="105"/>
      <c r="HE56" s="105"/>
      <c r="HF56" s="105"/>
      <c r="HG56" s="105"/>
      <c r="HH56" s="105"/>
      <c r="HI56" s="105"/>
      <c r="HJ56" s="105"/>
      <c r="HK56" s="105"/>
      <c r="HL56" s="105"/>
      <c r="HM56" s="105"/>
      <c r="HN56" s="105"/>
      <c r="HO56" s="105"/>
      <c r="HP56" s="105"/>
      <c r="HQ56" s="105"/>
      <c r="HR56" s="105"/>
      <c r="HS56" s="105"/>
      <c r="HT56" s="105"/>
      <c r="HU56" s="105"/>
      <c r="HV56" s="105"/>
      <c r="HW56" s="105"/>
      <c r="HX56" s="105"/>
      <c r="HY56" s="105"/>
    </row>
    <row r="57" spans="1:233" s="106" customFormat="1" ht="45" customHeight="1">
      <c r="A57" s="95" t="s">
        <v>70</v>
      </c>
      <c r="B57" s="96">
        <v>2341467000120</v>
      </c>
      <c r="C57" s="110" t="s">
        <v>277</v>
      </c>
      <c r="D57" s="100" t="s">
        <v>360</v>
      </c>
      <c r="E57" s="95" t="s">
        <v>364</v>
      </c>
      <c r="F57" s="109" t="s">
        <v>143</v>
      </c>
      <c r="G57" s="91">
        <v>417594.32</v>
      </c>
      <c r="H57" s="91">
        <v>0</v>
      </c>
      <c r="I57" s="91">
        <v>0</v>
      </c>
      <c r="J57" s="92"/>
      <c r="K57" s="105"/>
      <c r="L57" s="92"/>
      <c r="M57" s="105"/>
      <c r="N57" s="105"/>
      <c r="O57" s="105"/>
      <c r="P57" s="105"/>
      <c r="Q57" s="105"/>
      <c r="R57" s="105"/>
      <c r="S57" s="105"/>
      <c r="T57" s="105"/>
      <c r="U57" s="105"/>
      <c r="V57" s="105"/>
      <c r="W57" s="105"/>
      <c r="X57" s="105"/>
      <c r="Y57" s="105"/>
      <c r="Z57" s="105"/>
      <c r="AA57" s="105"/>
      <c r="AB57" s="105"/>
      <c r="AC57" s="105"/>
      <c r="AD57" s="105"/>
      <c r="AE57" s="105"/>
      <c r="AF57" s="105"/>
      <c r="AG57" s="105"/>
      <c r="AH57" s="105"/>
      <c r="AI57" s="105"/>
      <c r="AJ57" s="105"/>
      <c r="AK57" s="105"/>
      <c r="AL57" s="105"/>
      <c r="AM57" s="105"/>
      <c r="AN57" s="105"/>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c r="BM57" s="105"/>
      <c r="BN57" s="105"/>
      <c r="BO57" s="105"/>
      <c r="BP57" s="105"/>
      <c r="BQ57" s="105"/>
      <c r="BR57" s="105"/>
      <c r="BS57" s="105"/>
      <c r="BT57" s="105"/>
      <c r="BU57" s="105"/>
      <c r="BV57" s="105"/>
      <c r="BW57" s="105"/>
      <c r="BX57" s="105"/>
      <c r="BY57" s="105"/>
      <c r="BZ57" s="105"/>
      <c r="CA57" s="105"/>
      <c r="CB57" s="105"/>
      <c r="CC57" s="105"/>
      <c r="CD57" s="105"/>
      <c r="CE57" s="105"/>
      <c r="CF57" s="105"/>
      <c r="CG57" s="105"/>
      <c r="CH57" s="105"/>
      <c r="CI57" s="105"/>
      <c r="CJ57" s="105"/>
      <c r="CK57" s="105"/>
      <c r="CL57" s="105"/>
      <c r="CM57" s="105"/>
      <c r="CN57" s="105"/>
      <c r="CO57" s="105"/>
      <c r="CP57" s="105"/>
      <c r="CQ57" s="105"/>
      <c r="CR57" s="105"/>
      <c r="CS57" s="105"/>
      <c r="CT57" s="105"/>
      <c r="CU57" s="105"/>
      <c r="CV57" s="105"/>
      <c r="CW57" s="105"/>
      <c r="CX57" s="105"/>
      <c r="CY57" s="105"/>
      <c r="CZ57" s="105"/>
      <c r="DA57" s="105"/>
      <c r="DB57" s="105"/>
      <c r="DC57" s="105"/>
      <c r="DD57" s="105"/>
      <c r="DE57" s="105"/>
      <c r="DF57" s="105"/>
      <c r="DG57" s="105"/>
      <c r="DH57" s="105"/>
      <c r="DI57" s="105"/>
      <c r="DJ57" s="105"/>
      <c r="DK57" s="105"/>
      <c r="DL57" s="105"/>
      <c r="DM57" s="105"/>
      <c r="DN57" s="105"/>
      <c r="DO57" s="105"/>
      <c r="DP57" s="105"/>
      <c r="DQ57" s="105"/>
      <c r="DR57" s="105"/>
      <c r="DS57" s="105"/>
      <c r="DT57" s="105"/>
      <c r="DU57" s="105"/>
      <c r="DV57" s="105"/>
      <c r="DW57" s="105"/>
      <c r="DX57" s="105"/>
      <c r="DY57" s="105"/>
      <c r="DZ57" s="105"/>
      <c r="EA57" s="105"/>
      <c r="EB57" s="105"/>
      <c r="EC57" s="105"/>
      <c r="ED57" s="105"/>
      <c r="EE57" s="105"/>
      <c r="EF57" s="105"/>
      <c r="EG57" s="105"/>
      <c r="EH57" s="105"/>
      <c r="EI57" s="105"/>
      <c r="EJ57" s="105"/>
      <c r="EK57" s="105"/>
      <c r="EL57" s="105"/>
      <c r="EM57" s="105"/>
      <c r="EN57" s="105"/>
      <c r="EO57" s="105"/>
      <c r="EP57" s="105"/>
      <c r="EQ57" s="105"/>
      <c r="ER57" s="105"/>
      <c r="ES57" s="105"/>
      <c r="ET57" s="105"/>
      <c r="EU57" s="105"/>
      <c r="EV57" s="105"/>
      <c r="EW57" s="105"/>
      <c r="EX57" s="105"/>
      <c r="EY57" s="105"/>
      <c r="EZ57" s="105"/>
      <c r="FA57" s="105"/>
      <c r="FB57" s="105"/>
      <c r="FC57" s="105"/>
      <c r="FD57" s="105"/>
      <c r="FE57" s="105"/>
      <c r="FF57" s="105"/>
      <c r="FG57" s="105"/>
      <c r="FH57" s="105"/>
      <c r="FI57" s="105"/>
      <c r="FJ57" s="105"/>
      <c r="FK57" s="105"/>
      <c r="FL57" s="105"/>
      <c r="FM57" s="105"/>
      <c r="FN57" s="105"/>
      <c r="FO57" s="105"/>
      <c r="FP57" s="105"/>
      <c r="FQ57" s="105"/>
      <c r="FR57" s="105"/>
      <c r="FS57" s="105"/>
      <c r="FT57" s="105"/>
      <c r="FU57" s="105"/>
      <c r="FV57" s="105"/>
      <c r="FW57" s="105"/>
      <c r="FX57" s="105"/>
      <c r="FY57" s="105"/>
      <c r="FZ57" s="105"/>
      <c r="GA57" s="105"/>
      <c r="GB57" s="105"/>
      <c r="GC57" s="105"/>
      <c r="GD57" s="105"/>
      <c r="GE57" s="105"/>
      <c r="GF57" s="105"/>
      <c r="GG57" s="105"/>
      <c r="GH57" s="105"/>
      <c r="GI57" s="105"/>
      <c r="GJ57" s="105"/>
      <c r="GK57" s="105"/>
      <c r="GL57" s="105"/>
      <c r="GM57" s="105"/>
      <c r="GN57" s="105"/>
      <c r="GO57" s="105"/>
      <c r="GP57" s="105"/>
      <c r="GQ57" s="105"/>
      <c r="GR57" s="105"/>
      <c r="GS57" s="105"/>
      <c r="GT57" s="105"/>
      <c r="GU57" s="105"/>
      <c r="GV57" s="105"/>
      <c r="GW57" s="105"/>
      <c r="GX57" s="105"/>
      <c r="GY57" s="105"/>
      <c r="GZ57" s="105"/>
      <c r="HA57" s="105"/>
      <c r="HB57" s="105"/>
      <c r="HC57" s="105"/>
      <c r="HD57" s="105"/>
      <c r="HE57" s="105"/>
      <c r="HF57" s="105"/>
      <c r="HG57" s="105"/>
      <c r="HH57" s="105"/>
      <c r="HI57" s="105"/>
      <c r="HJ57" s="105"/>
      <c r="HK57" s="105"/>
      <c r="HL57" s="105"/>
      <c r="HM57" s="105"/>
      <c r="HN57" s="105"/>
      <c r="HO57" s="105"/>
      <c r="HP57" s="105"/>
      <c r="HQ57" s="105"/>
      <c r="HR57" s="105"/>
      <c r="HS57" s="105"/>
      <c r="HT57" s="105"/>
      <c r="HU57" s="105"/>
      <c r="HV57" s="105"/>
      <c r="HW57" s="105"/>
      <c r="HX57" s="105"/>
      <c r="HY57" s="105"/>
    </row>
    <row r="58" spans="1:233" s="106" customFormat="1" ht="45" customHeight="1">
      <c r="A58" s="95" t="s">
        <v>71</v>
      </c>
      <c r="B58" s="96">
        <v>8713403000190</v>
      </c>
      <c r="C58" s="110" t="s">
        <v>278</v>
      </c>
      <c r="D58" s="100" t="s">
        <v>361</v>
      </c>
      <c r="E58" s="95" t="s">
        <v>365</v>
      </c>
      <c r="F58" s="109" t="s">
        <v>144</v>
      </c>
      <c r="G58" s="91">
        <v>8936.8000000000011</v>
      </c>
      <c r="H58" s="91">
        <v>0</v>
      </c>
      <c r="I58" s="91">
        <v>0</v>
      </c>
      <c r="J58" s="92"/>
      <c r="K58" s="105"/>
      <c r="L58" s="92"/>
      <c r="M58" s="105"/>
      <c r="N58" s="105"/>
      <c r="O58" s="105"/>
      <c r="P58" s="105"/>
      <c r="Q58" s="105"/>
      <c r="R58" s="105"/>
      <c r="S58" s="105"/>
      <c r="T58" s="105"/>
      <c r="U58" s="105"/>
      <c r="V58" s="105"/>
      <c r="W58" s="105"/>
      <c r="X58" s="105"/>
      <c r="Y58" s="105"/>
      <c r="Z58" s="105"/>
      <c r="AA58" s="105"/>
      <c r="AB58" s="105"/>
      <c r="AC58" s="105"/>
      <c r="AD58" s="105"/>
      <c r="AE58" s="105"/>
      <c r="AF58" s="105"/>
      <c r="AG58" s="105"/>
      <c r="AH58" s="105"/>
      <c r="AI58" s="105"/>
      <c r="AJ58" s="105"/>
      <c r="AK58" s="105"/>
      <c r="AL58" s="105"/>
      <c r="AM58" s="105"/>
      <c r="AN58" s="105"/>
      <c r="AO58" s="105"/>
      <c r="AP58" s="105"/>
      <c r="AQ58" s="105"/>
      <c r="AR58" s="105"/>
      <c r="AS58" s="105"/>
      <c r="AT58" s="105"/>
      <c r="AU58" s="105"/>
      <c r="AV58" s="105"/>
      <c r="AW58" s="105"/>
      <c r="AX58" s="105"/>
      <c r="AY58" s="105"/>
      <c r="AZ58" s="105"/>
      <c r="BA58" s="105"/>
      <c r="BB58" s="105"/>
      <c r="BC58" s="105"/>
      <c r="BD58" s="105"/>
      <c r="BE58" s="105"/>
      <c r="BF58" s="105"/>
      <c r="BG58" s="105"/>
      <c r="BH58" s="105"/>
      <c r="BI58" s="105"/>
      <c r="BJ58" s="105"/>
      <c r="BK58" s="105"/>
      <c r="BL58" s="105"/>
      <c r="BM58" s="105"/>
      <c r="BN58" s="105"/>
      <c r="BO58" s="105"/>
      <c r="BP58" s="105"/>
      <c r="BQ58" s="105"/>
      <c r="BR58" s="105"/>
      <c r="BS58" s="105"/>
      <c r="BT58" s="105"/>
      <c r="BU58" s="105"/>
      <c r="BV58" s="105"/>
      <c r="BW58" s="105"/>
      <c r="BX58" s="105"/>
      <c r="BY58" s="105"/>
      <c r="BZ58" s="105"/>
      <c r="CA58" s="105"/>
      <c r="CB58" s="105"/>
      <c r="CC58" s="105"/>
      <c r="CD58" s="105"/>
      <c r="CE58" s="105"/>
      <c r="CF58" s="105"/>
      <c r="CG58" s="105"/>
      <c r="CH58" s="105"/>
      <c r="CI58" s="105"/>
      <c r="CJ58" s="105"/>
      <c r="CK58" s="105"/>
      <c r="CL58" s="105"/>
      <c r="CM58" s="105"/>
      <c r="CN58" s="105"/>
      <c r="CO58" s="105"/>
      <c r="CP58" s="105"/>
      <c r="CQ58" s="105"/>
      <c r="CR58" s="105"/>
      <c r="CS58" s="105"/>
      <c r="CT58" s="105"/>
      <c r="CU58" s="105"/>
      <c r="CV58" s="105"/>
      <c r="CW58" s="105"/>
      <c r="CX58" s="105"/>
      <c r="CY58" s="105"/>
      <c r="CZ58" s="105"/>
      <c r="DA58" s="105"/>
      <c r="DB58" s="105"/>
      <c r="DC58" s="105"/>
      <c r="DD58" s="105"/>
      <c r="DE58" s="105"/>
      <c r="DF58" s="105"/>
      <c r="DG58" s="105"/>
      <c r="DH58" s="105"/>
      <c r="DI58" s="105"/>
      <c r="DJ58" s="105"/>
      <c r="DK58" s="105"/>
      <c r="DL58" s="105"/>
      <c r="DM58" s="105"/>
      <c r="DN58" s="105"/>
      <c r="DO58" s="105"/>
      <c r="DP58" s="105"/>
      <c r="DQ58" s="105"/>
      <c r="DR58" s="105"/>
      <c r="DS58" s="105"/>
      <c r="DT58" s="105"/>
      <c r="DU58" s="105"/>
      <c r="DV58" s="105"/>
      <c r="DW58" s="105"/>
      <c r="DX58" s="105"/>
      <c r="DY58" s="105"/>
      <c r="DZ58" s="105"/>
      <c r="EA58" s="105"/>
      <c r="EB58" s="105"/>
      <c r="EC58" s="105"/>
      <c r="ED58" s="105"/>
      <c r="EE58" s="105"/>
      <c r="EF58" s="105"/>
      <c r="EG58" s="105"/>
      <c r="EH58" s="105"/>
      <c r="EI58" s="105"/>
      <c r="EJ58" s="105"/>
      <c r="EK58" s="105"/>
      <c r="EL58" s="105"/>
      <c r="EM58" s="105"/>
      <c r="EN58" s="105"/>
      <c r="EO58" s="105"/>
      <c r="EP58" s="105"/>
      <c r="EQ58" s="105"/>
      <c r="ER58" s="105"/>
      <c r="ES58" s="105"/>
      <c r="ET58" s="105"/>
      <c r="EU58" s="105"/>
      <c r="EV58" s="105"/>
      <c r="EW58" s="105"/>
      <c r="EX58" s="105"/>
      <c r="EY58" s="105"/>
      <c r="EZ58" s="105"/>
      <c r="FA58" s="105"/>
      <c r="FB58" s="105"/>
      <c r="FC58" s="105"/>
      <c r="FD58" s="105"/>
      <c r="FE58" s="105"/>
      <c r="FF58" s="105"/>
      <c r="FG58" s="105"/>
      <c r="FH58" s="105"/>
      <c r="FI58" s="105"/>
      <c r="FJ58" s="105"/>
      <c r="FK58" s="105"/>
      <c r="FL58" s="105"/>
      <c r="FM58" s="105"/>
      <c r="FN58" s="105"/>
      <c r="FO58" s="105"/>
      <c r="FP58" s="105"/>
      <c r="FQ58" s="105"/>
      <c r="FR58" s="105"/>
      <c r="FS58" s="105"/>
      <c r="FT58" s="105"/>
      <c r="FU58" s="105"/>
      <c r="FV58" s="105"/>
      <c r="FW58" s="105"/>
      <c r="FX58" s="105"/>
      <c r="FY58" s="105"/>
      <c r="FZ58" s="105"/>
      <c r="GA58" s="105"/>
      <c r="GB58" s="105"/>
      <c r="GC58" s="105"/>
      <c r="GD58" s="105"/>
      <c r="GE58" s="105"/>
      <c r="GF58" s="105"/>
      <c r="GG58" s="105"/>
      <c r="GH58" s="105"/>
      <c r="GI58" s="105"/>
      <c r="GJ58" s="105"/>
      <c r="GK58" s="105"/>
      <c r="GL58" s="105"/>
      <c r="GM58" s="105"/>
      <c r="GN58" s="105"/>
      <c r="GO58" s="105"/>
      <c r="GP58" s="105"/>
      <c r="GQ58" s="105"/>
      <c r="GR58" s="105"/>
      <c r="GS58" s="105"/>
      <c r="GT58" s="105"/>
      <c r="GU58" s="105"/>
      <c r="GV58" s="105"/>
      <c r="GW58" s="105"/>
      <c r="GX58" s="105"/>
      <c r="GY58" s="105"/>
      <c r="GZ58" s="105"/>
      <c r="HA58" s="105"/>
      <c r="HB58" s="105"/>
      <c r="HC58" s="105"/>
      <c r="HD58" s="105"/>
      <c r="HE58" s="105"/>
      <c r="HF58" s="105"/>
      <c r="HG58" s="105"/>
      <c r="HH58" s="105"/>
      <c r="HI58" s="105"/>
      <c r="HJ58" s="105"/>
      <c r="HK58" s="105"/>
      <c r="HL58" s="105"/>
      <c r="HM58" s="105"/>
      <c r="HN58" s="105"/>
      <c r="HO58" s="105"/>
      <c r="HP58" s="105"/>
      <c r="HQ58" s="105"/>
      <c r="HR58" s="105"/>
      <c r="HS58" s="105"/>
      <c r="HT58" s="105"/>
      <c r="HU58" s="105"/>
      <c r="HV58" s="105"/>
      <c r="HW58" s="105"/>
      <c r="HX58" s="105"/>
      <c r="HY58" s="105"/>
    </row>
    <row r="59" spans="1:233" s="106" customFormat="1" ht="45" customHeight="1">
      <c r="A59" s="95" t="s">
        <v>72</v>
      </c>
      <c r="B59" s="96">
        <v>1134191000732</v>
      </c>
      <c r="C59" s="110" t="s">
        <v>279</v>
      </c>
      <c r="D59" s="100" t="s">
        <v>361</v>
      </c>
      <c r="E59" s="95" t="s">
        <v>365</v>
      </c>
      <c r="F59" s="109" t="s">
        <v>145</v>
      </c>
      <c r="G59" s="91">
        <v>232496</v>
      </c>
      <c r="H59" s="91">
        <v>0</v>
      </c>
      <c r="I59" s="91">
        <v>0</v>
      </c>
      <c r="J59" s="92"/>
      <c r="K59" s="105"/>
      <c r="L59" s="92"/>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5"/>
      <c r="AO59" s="105"/>
      <c r="AP59" s="105"/>
      <c r="AQ59" s="105"/>
      <c r="AR59" s="105"/>
      <c r="AS59" s="105"/>
      <c r="AT59" s="105"/>
      <c r="AU59" s="105"/>
      <c r="AV59" s="105"/>
      <c r="AW59" s="105"/>
      <c r="AX59" s="105"/>
      <c r="AY59" s="105"/>
      <c r="AZ59" s="105"/>
      <c r="BA59" s="105"/>
      <c r="BB59" s="105"/>
      <c r="BC59" s="105"/>
      <c r="BD59" s="105"/>
      <c r="BE59" s="105"/>
      <c r="BF59" s="105"/>
      <c r="BG59" s="105"/>
      <c r="BH59" s="105"/>
      <c r="BI59" s="105"/>
      <c r="BJ59" s="105"/>
      <c r="BK59" s="105"/>
      <c r="BL59" s="105"/>
      <c r="BM59" s="105"/>
      <c r="BN59" s="105"/>
      <c r="BO59" s="105"/>
      <c r="BP59" s="105"/>
      <c r="BQ59" s="105"/>
      <c r="BR59" s="105"/>
      <c r="BS59" s="105"/>
      <c r="BT59" s="105"/>
      <c r="BU59" s="105"/>
      <c r="BV59" s="105"/>
      <c r="BW59" s="105"/>
      <c r="BX59" s="105"/>
      <c r="BY59" s="105"/>
      <c r="BZ59" s="105"/>
      <c r="CA59" s="105"/>
      <c r="CB59" s="105"/>
      <c r="CC59" s="105"/>
      <c r="CD59" s="105"/>
      <c r="CE59" s="105"/>
      <c r="CF59" s="105"/>
      <c r="CG59" s="105"/>
      <c r="CH59" s="105"/>
      <c r="CI59" s="105"/>
      <c r="CJ59" s="105"/>
      <c r="CK59" s="105"/>
      <c r="CL59" s="105"/>
      <c r="CM59" s="105"/>
      <c r="CN59" s="105"/>
      <c r="CO59" s="105"/>
      <c r="CP59" s="105"/>
      <c r="CQ59" s="105"/>
      <c r="CR59" s="105"/>
      <c r="CS59" s="105"/>
      <c r="CT59" s="105"/>
      <c r="CU59" s="105"/>
      <c r="CV59" s="105"/>
      <c r="CW59" s="105"/>
      <c r="CX59" s="105"/>
      <c r="CY59" s="105"/>
      <c r="CZ59" s="105"/>
      <c r="DA59" s="105"/>
      <c r="DB59" s="105"/>
      <c r="DC59" s="105"/>
      <c r="DD59" s="105"/>
      <c r="DE59" s="105"/>
      <c r="DF59" s="105"/>
      <c r="DG59" s="105"/>
      <c r="DH59" s="105"/>
      <c r="DI59" s="105"/>
      <c r="DJ59" s="105"/>
      <c r="DK59" s="105"/>
      <c r="DL59" s="105"/>
      <c r="DM59" s="105"/>
      <c r="DN59" s="105"/>
      <c r="DO59" s="105"/>
      <c r="DP59" s="105"/>
      <c r="DQ59" s="105"/>
      <c r="DR59" s="105"/>
      <c r="DS59" s="105"/>
      <c r="DT59" s="105"/>
      <c r="DU59" s="105"/>
      <c r="DV59" s="105"/>
      <c r="DW59" s="105"/>
      <c r="DX59" s="105"/>
      <c r="DY59" s="105"/>
      <c r="DZ59" s="105"/>
      <c r="EA59" s="105"/>
      <c r="EB59" s="105"/>
      <c r="EC59" s="105"/>
      <c r="ED59" s="105"/>
      <c r="EE59" s="105"/>
      <c r="EF59" s="105"/>
      <c r="EG59" s="105"/>
      <c r="EH59" s="105"/>
      <c r="EI59" s="105"/>
      <c r="EJ59" s="105"/>
      <c r="EK59" s="105"/>
      <c r="EL59" s="105"/>
      <c r="EM59" s="105"/>
      <c r="EN59" s="105"/>
      <c r="EO59" s="105"/>
      <c r="EP59" s="105"/>
      <c r="EQ59" s="105"/>
      <c r="ER59" s="105"/>
      <c r="ES59" s="105"/>
      <c r="ET59" s="105"/>
      <c r="EU59" s="105"/>
      <c r="EV59" s="105"/>
      <c r="EW59" s="105"/>
      <c r="EX59" s="105"/>
      <c r="EY59" s="105"/>
      <c r="EZ59" s="105"/>
      <c r="FA59" s="105"/>
      <c r="FB59" s="105"/>
      <c r="FC59" s="105"/>
      <c r="FD59" s="105"/>
      <c r="FE59" s="105"/>
      <c r="FF59" s="105"/>
      <c r="FG59" s="105"/>
      <c r="FH59" s="105"/>
      <c r="FI59" s="105"/>
      <c r="FJ59" s="105"/>
      <c r="FK59" s="105"/>
      <c r="FL59" s="105"/>
      <c r="FM59" s="105"/>
      <c r="FN59" s="105"/>
      <c r="FO59" s="105"/>
      <c r="FP59" s="105"/>
      <c r="FQ59" s="105"/>
      <c r="FR59" s="105"/>
      <c r="FS59" s="105"/>
      <c r="FT59" s="105"/>
      <c r="FU59" s="105"/>
      <c r="FV59" s="105"/>
      <c r="FW59" s="105"/>
      <c r="FX59" s="105"/>
      <c r="FY59" s="105"/>
      <c r="FZ59" s="105"/>
      <c r="GA59" s="105"/>
      <c r="GB59" s="105"/>
      <c r="GC59" s="105"/>
      <c r="GD59" s="105"/>
      <c r="GE59" s="105"/>
      <c r="GF59" s="105"/>
      <c r="GG59" s="105"/>
      <c r="GH59" s="105"/>
      <c r="GI59" s="105"/>
      <c r="GJ59" s="105"/>
      <c r="GK59" s="105"/>
      <c r="GL59" s="105"/>
      <c r="GM59" s="105"/>
      <c r="GN59" s="105"/>
      <c r="GO59" s="105"/>
      <c r="GP59" s="105"/>
      <c r="GQ59" s="105"/>
      <c r="GR59" s="105"/>
      <c r="GS59" s="105"/>
      <c r="GT59" s="105"/>
      <c r="GU59" s="105"/>
      <c r="GV59" s="105"/>
      <c r="GW59" s="105"/>
      <c r="GX59" s="105"/>
      <c r="GY59" s="105"/>
      <c r="GZ59" s="105"/>
      <c r="HA59" s="105"/>
      <c r="HB59" s="105"/>
      <c r="HC59" s="105"/>
      <c r="HD59" s="105"/>
      <c r="HE59" s="105"/>
      <c r="HF59" s="105"/>
      <c r="HG59" s="105"/>
      <c r="HH59" s="105"/>
      <c r="HI59" s="105"/>
      <c r="HJ59" s="105"/>
      <c r="HK59" s="105"/>
      <c r="HL59" s="105"/>
      <c r="HM59" s="105"/>
      <c r="HN59" s="105"/>
      <c r="HO59" s="105"/>
      <c r="HP59" s="105"/>
      <c r="HQ59" s="105"/>
      <c r="HR59" s="105"/>
      <c r="HS59" s="105"/>
      <c r="HT59" s="105"/>
      <c r="HU59" s="105"/>
      <c r="HV59" s="105"/>
      <c r="HW59" s="105"/>
      <c r="HX59" s="105"/>
      <c r="HY59" s="105"/>
    </row>
    <row r="60" spans="1:233" s="106" customFormat="1" ht="45" customHeight="1">
      <c r="A60" s="95" t="s">
        <v>73</v>
      </c>
      <c r="B60" s="96">
        <v>22865751000103</v>
      </c>
      <c r="C60" s="110" t="s">
        <v>280</v>
      </c>
      <c r="D60" s="100" t="s">
        <v>361</v>
      </c>
      <c r="E60" s="95" t="s">
        <v>365</v>
      </c>
      <c r="F60" s="109" t="s">
        <v>146</v>
      </c>
      <c r="G60" s="91">
        <v>87941.84</v>
      </c>
      <c r="H60" s="91">
        <v>0</v>
      </c>
      <c r="I60" s="91">
        <v>0</v>
      </c>
      <c r="J60" s="92"/>
      <c r="K60" s="105"/>
      <c r="L60" s="92"/>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row>
    <row r="61" spans="1:233" s="106" customFormat="1" ht="45" customHeight="1">
      <c r="A61" s="95" t="s">
        <v>74</v>
      </c>
      <c r="B61" s="96">
        <v>26722189000110</v>
      </c>
      <c r="C61" s="111" t="s">
        <v>281</v>
      </c>
      <c r="D61" s="100" t="s">
        <v>361</v>
      </c>
      <c r="E61" s="95" t="s">
        <v>365</v>
      </c>
      <c r="F61" s="109" t="s">
        <v>147</v>
      </c>
      <c r="G61" s="91">
        <v>468750</v>
      </c>
      <c r="H61" s="91">
        <v>0</v>
      </c>
      <c r="I61" s="91">
        <v>0</v>
      </c>
      <c r="J61" s="92"/>
      <c r="K61" s="105"/>
      <c r="L61" s="92"/>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5"/>
      <c r="AN61" s="105"/>
      <c r="AO61" s="105"/>
      <c r="AP61" s="105"/>
      <c r="AQ61" s="105"/>
      <c r="AR61" s="105"/>
      <c r="AS61" s="105"/>
      <c r="AT61" s="105"/>
      <c r="AU61" s="105"/>
      <c r="AV61" s="105"/>
      <c r="AW61" s="105"/>
      <c r="AX61" s="105"/>
      <c r="AY61" s="105"/>
      <c r="AZ61" s="105"/>
      <c r="BA61" s="105"/>
      <c r="BB61" s="105"/>
      <c r="BC61" s="105"/>
      <c r="BD61" s="105"/>
      <c r="BE61" s="105"/>
      <c r="BF61" s="105"/>
      <c r="BG61" s="105"/>
      <c r="BH61" s="105"/>
      <c r="BI61" s="105"/>
      <c r="BJ61" s="105"/>
      <c r="BK61" s="105"/>
      <c r="BL61" s="105"/>
      <c r="BM61" s="105"/>
      <c r="BN61" s="105"/>
      <c r="BO61" s="105"/>
      <c r="BP61" s="105"/>
      <c r="BQ61" s="105"/>
      <c r="BR61" s="105"/>
      <c r="BS61" s="105"/>
      <c r="BT61" s="105"/>
      <c r="BU61" s="105"/>
      <c r="BV61" s="105"/>
      <c r="BW61" s="105"/>
      <c r="BX61" s="105"/>
      <c r="BY61" s="105"/>
      <c r="BZ61" s="105"/>
      <c r="CA61" s="105"/>
      <c r="CB61" s="105"/>
      <c r="CC61" s="105"/>
      <c r="CD61" s="105"/>
      <c r="CE61" s="105"/>
      <c r="CF61" s="105"/>
      <c r="CG61" s="105"/>
      <c r="CH61" s="105"/>
      <c r="CI61" s="105"/>
      <c r="CJ61" s="105"/>
      <c r="CK61" s="105"/>
      <c r="CL61" s="105"/>
      <c r="CM61" s="105"/>
      <c r="CN61" s="105"/>
      <c r="CO61" s="105"/>
      <c r="CP61" s="105"/>
      <c r="CQ61" s="105"/>
      <c r="CR61" s="105"/>
      <c r="CS61" s="105"/>
      <c r="CT61" s="105"/>
      <c r="CU61" s="105"/>
      <c r="CV61" s="105"/>
      <c r="CW61" s="105"/>
      <c r="CX61" s="105"/>
      <c r="CY61" s="105"/>
      <c r="CZ61" s="105"/>
      <c r="DA61" s="105"/>
      <c r="DB61" s="105"/>
      <c r="DC61" s="105"/>
      <c r="DD61" s="105"/>
      <c r="DE61" s="105"/>
      <c r="DF61" s="105"/>
      <c r="DG61" s="105"/>
      <c r="DH61" s="105"/>
      <c r="DI61" s="105"/>
      <c r="DJ61" s="105"/>
      <c r="DK61" s="105"/>
      <c r="DL61" s="105"/>
      <c r="DM61" s="105"/>
      <c r="DN61" s="105"/>
      <c r="DO61" s="105"/>
      <c r="DP61" s="105"/>
      <c r="DQ61" s="105"/>
      <c r="DR61" s="105"/>
      <c r="DS61" s="105"/>
      <c r="DT61" s="105"/>
      <c r="DU61" s="105"/>
      <c r="DV61" s="105"/>
      <c r="DW61" s="105"/>
      <c r="DX61" s="105"/>
      <c r="DY61" s="105"/>
      <c r="DZ61" s="105"/>
      <c r="EA61" s="105"/>
      <c r="EB61" s="105"/>
      <c r="EC61" s="105"/>
      <c r="ED61" s="105"/>
      <c r="EE61" s="105"/>
      <c r="EF61" s="105"/>
      <c r="EG61" s="105"/>
      <c r="EH61" s="105"/>
      <c r="EI61" s="105"/>
      <c r="EJ61" s="105"/>
      <c r="EK61" s="105"/>
      <c r="EL61" s="105"/>
      <c r="EM61" s="105"/>
      <c r="EN61" s="105"/>
      <c r="EO61" s="105"/>
      <c r="EP61" s="105"/>
      <c r="EQ61" s="105"/>
      <c r="ER61" s="105"/>
      <c r="ES61" s="105"/>
      <c r="ET61" s="105"/>
      <c r="EU61" s="105"/>
      <c r="EV61" s="105"/>
      <c r="EW61" s="105"/>
      <c r="EX61" s="105"/>
      <c r="EY61" s="105"/>
      <c r="EZ61" s="105"/>
      <c r="FA61" s="105"/>
      <c r="FB61" s="105"/>
      <c r="FC61" s="105"/>
      <c r="FD61" s="105"/>
      <c r="FE61" s="105"/>
      <c r="FF61" s="105"/>
      <c r="FG61" s="105"/>
      <c r="FH61" s="105"/>
      <c r="FI61" s="105"/>
      <c r="FJ61" s="105"/>
      <c r="FK61" s="105"/>
      <c r="FL61" s="105"/>
      <c r="FM61" s="105"/>
      <c r="FN61" s="105"/>
      <c r="FO61" s="105"/>
      <c r="FP61" s="105"/>
      <c r="FQ61" s="105"/>
      <c r="FR61" s="105"/>
      <c r="FS61" s="105"/>
      <c r="FT61" s="105"/>
      <c r="FU61" s="105"/>
      <c r="FV61" s="105"/>
      <c r="FW61" s="105"/>
      <c r="FX61" s="105"/>
      <c r="FY61" s="105"/>
      <c r="FZ61" s="105"/>
      <c r="GA61" s="105"/>
      <c r="GB61" s="105"/>
      <c r="GC61" s="105"/>
      <c r="GD61" s="105"/>
      <c r="GE61" s="105"/>
      <c r="GF61" s="105"/>
      <c r="GG61" s="105"/>
      <c r="GH61" s="105"/>
      <c r="GI61" s="105"/>
      <c r="GJ61" s="105"/>
      <c r="GK61" s="105"/>
      <c r="GL61" s="105"/>
      <c r="GM61" s="105"/>
      <c r="GN61" s="105"/>
      <c r="GO61" s="105"/>
      <c r="GP61" s="105"/>
      <c r="GQ61" s="105"/>
      <c r="GR61" s="105"/>
      <c r="GS61" s="105"/>
      <c r="GT61" s="105"/>
      <c r="GU61" s="105"/>
      <c r="GV61" s="105"/>
      <c r="GW61" s="105"/>
      <c r="GX61" s="105"/>
      <c r="GY61" s="105"/>
      <c r="GZ61" s="105"/>
      <c r="HA61" s="105"/>
      <c r="HB61" s="105"/>
      <c r="HC61" s="105"/>
      <c r="HD61" s="105"/>
      <c r="HE61" s="105"/>
      <c r="HF61" s="105"/>
      <c r="HG61" s="105"/>
      <c r="HH61" s="105"/>
      <c r="HI61" s="105"/>
      <c r="HJ61" s="105"/>
      <c r="HK61" s="105"/>
      <c r="HL61" s="105"/>
      <c r="HM61" s="105"/>
      <c r="HN61" s="105"/>
      <c r="HO61" s="105"/>
      <c r="HP61" s="105"/>
      <c r="HQ61" s="105"/>
      <c r="HR61" s="105"/>
      <c r="HS61" s="105"/>
      <c r="HT61" s="105"/>
      <c r="HU61" s="105"/>
      <c r="HV61" s="105"/>
      <c r="HW61" s="105"/>
      <c r="HX61" s="105"/>
      <c r="HY61" s="105"/>
    </row>
    <row r="62" spans="1:233" s="106" customFormat="1" ht="45" customHeight="1">
      <c r="A62" s="95" t="s">
        <v>75</v>
      </c>
      <c r="B62" s="96">
        <v>12282352000166</v>
      </c>
      <c r="C62" s="111" t="s">
        <v>282</v>
      </c>
      <c r="D62" s="100" t="s">
        <v>361</v>
      </c>
      <c r="E62" s="95" t="s">
        <v>365</v>
      </c>
      <c r="F62" s="109" t="s">
        <v>148</v>
      </c>
      <c r="G62" s="91">
        <v>727960</v>
      </c>
      <c r="H62" s="91">
        <v>0</v>
      </c>
      <c r="I62" s="91">
        <v>0</v>
      </c>
      <c r="J62" s="92"/>
      <c r="K62" s="105"/>
      <c r="L62" s="92"/>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row>
    <row r="63" spans="1:233" s="106" customFormat="1" ht="45" customHeight="1">
      <c r="A63" s="95" t="s">
        <v>76</v>
      </c>
      <c r="B63" s="96">
        <v>4740876000125</v>
      </c>
      <c r="C63" s="111" t="s">
        <v>283</v>
      </c>
      <c r="D63" s="100" t="s">
        <v>361</v>
      </c>
      <c r="E63" s="95" t="s">
        <v>365</v>
      </c>
      <c r="F63" s="109" t="s">
        <v>149</v>
      </c>
      <c r="G63" s="91">
        <v>1814389.6</v>
      </c>
      <c r="H63" s="91">
        <v>489351.21</v>
      </c>
      <c r="I63" s="91">
        <v>489351.21</v>
      </c>
      <c r="J63" s="92"/>
      <c r="K63" s="105"/>
      <c r="L63" s="92"/>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05"/>
      <c r="BR63" s="105"/>
      <c r="BS63" s="105"/>
      <c r="BT63" s="105"/>
      <c r="BU63" s="105"/>
      <c r="BV63" s="105"/>
      <c r="BW63" s="105"/>
      <c r="BX63" s="105"/>
      <c r="BY63" s="105"/>
      <c r="BZ63" s="105"/>
      <c r="CA63" s="105"/>
      <c r="CB63" s="105"/>
      <c r="CC63" s="105"/>
      <c r="CD63" s="105"/>
      <c r="CE63" s="105"/>
      <c r="CF63" s="105"/>
      <c r="CG63" s="105"/>
      <c r="CH63" s="105"/>
      <c r="CI63" s="105"/>
      <c r="CJ63" s="105"/>
      <c r="CK63" s="105"/>
      <c r="CL63" s="105"/>
      <c r="CM63" s="105"/>
      <c r="CN63" s="105"/>
      <c r="CO63" s="105"/>
      <c r="CP63" s="105"/>
      <c r="CQ63" s="105"/>
      <c r="CR63" s="105"/>
      <c r="CS63" s="105"/>
      <c r="CT63" s="105"/>
      <c r="CU63" s="105"/>
      <c r="CV63" s="105"/>
      <c r="CW63" s="105"/>
      <c r="CX63" s="105"/>
      <c r="CY63" s="105"/>
      <c r="CZ63" s="105"/>
      <c r="DA63" s="105"/>
      <c r="DB63" s="105"/>
      <c r="DC63" s="105"/>
      <c r="DD63" s="105"/>
      <c r="DE63" s="105"/>
      <c r="DF63" s="105"/>
      <c r="DG63" s="105"/>
      <c r="DH63" s="105"/>
      <c r="DI63" s="105"/>
      <c r="DJ63" s="105"/>
      <c r="DK63" s="105"/>
      <c r="DL63" s="105"/>
      <c r="DM63" s="105"/>
      <c r="DN63" s="105"/>
      <c r="DO63" s="105"/>
      <c r="DP63" s="105"/>
      <c r="DQ63" s="105"/>
      <c r="DR63" s="105"/>
      <c r="DS63" s="105"/>
      <c r="DT63" s="105"/>
      <c r="DU63" s="105"/>
      <c r="DV63" s="105"/>
      <c r="DW63" s="105"/>
      <c r="DX63" s="105"/>
      <c r="DY63" s="105"/>
      <c r="DZ63" s="105"/>
      <c r="EA63" s="105"/>
      <c r="EB63" s="105"/>
      <c r="EC63" s="105"/>
      <c r="ED63" s="105"/>
      <c r="EE63" s="105"/>
      <c r="EF63" s="105"/>
      <c r="EG63" s="105"/>
      <c r="EH63" s="105"/>
      <c r="EI63" s="105"/>
      <c r="EJ63" s="105"/>
      <c r="EK63" s="105"/>
      <c r="EL63" s="105"/>
      <c r="EM63" s="105"/>
      <c r="EN63" s="105"/>
      <c r="EO63" s="105"/>
      <c r="EP63" s="105"/>
      <c r="EQ63" s="105"/>
      <c r="ER63" s="105"/>
      <c r="ES63" s="105"/>
      <c r="ET63" s="105"/>
      <c r="EU63" s="105"/>
      <c r="EV63" s="105"/>
      <c r="EW63" s="105"/>
      <c r="EX63" s="105"/>
      <c r="EY63" s="105"/>
      <c r="EZ63" s="105"/>
      <c r="FA63" s="105"/>
      <c r="FB63" s="105"/>
      <c r="FC63" s="105"/>
      <c r="FD63" s="105"/>
      <c r="FE63" s="105"/>
      <c r="FF63" s="105"/>
      <c r="FG63" s="105"/>
      <c r="FH63" s="105"/>
      <c r="FI63" s="105"/>
      <c r="FJ63" s="105"/>
      <c r="FK63" s="105"/>
      <c r="FL63" s="105"/>
      <c r="FM63" s="105"/>
      <c r="FN63" s="105"/>
      <c r="FO63" s="105"/>
      <c r="FP63" s="105"/>
      <c r="FQ63" s="105"/>
      <c r="FR63" s="105"/>
      <c r="FS63" s="105"/>
      <c r="FT63" s="105"/>
      <c r="FU63" s="105"/>
      <c r="FV63" s="105"/>
      <c r="FW63" s="105"/>
      <c r="FX63" s="105"/>
      <c r="FY63" s="105"/>
      <c r="FZ63" s="105"/>
      <c r="GA63" s="105"/>
      <c r="GB63" s="105"/>
      <c r="GC63" s="105"/>
      <c r="GD63" s="105"/>
      <c r="GE63" s="105"/>
      <c r="GF63" s="105"/>
      <c r="GG63" s="105"/>
      <c r="GH63" s="105"/>
      <c r="GI63" s="105"/>
      <c r="GJ63" s="105"/>
      <c r="GK63" s="105"/>
      <c r="GL63" s="105"/>
      <c r="GM63" s="105"/>
      <c r="GN63" s="105"/>
      <c r="GO63" s="105"/>
      <c r="GP63" s="105"/>
      <c r="GQ63" s="105"/>
      <c r="GR63" s="105"/>
      <c r="GS63" s="105"/>
      <c r="GT63" s="105"/>
      <c r="GU63" s="105"/>
      <c r="GV63" s="105"/>
      <c r="GW63" s="105"/>
      <c r="GX63" s="105"/>
      <c r="GY63" s="105"/>
      <c r="GZ63" s="105"/>
      <c r="HA63" s="105"/>
      <c r="HB63" s="105"/>
      <c r="HC63" s="105"/>
      <c r="HD63" s="105"/>
      <c r="HE63" s="105"/>
      <c r="HF63" s="105"/>
      <c r="HG63" s="105"/>
      <c r="HH63" s="105"/>
      <c r="HI63" s="105"/>
      <c r="HJ63" s="105"/>
      <c r="HK63" s="105"/>
      <c r="HL63" s="105"/>
      <c r="HM63" s="105"/>
      <c r="HN63" s="105"/>
      <c r="HO63" s="105"/>
      <c r="HP63" s="105"/>
      <c r="HQ63" s="105"/>
      <c r="HR63" s="105"/>
      <c r="HS63" s="105"/>
      <c r="HT63" s="105"/>
      <c r="HU63" s="105"/>
      <c r="HV63" s="105"/>
      <c r="HW63" s="105"/>
      <c r="HX63" s="105"/>
      <c r="HY63" s="105"/>
    </row>
    <row r="64" spans="1:233" s="106" customFormat="1" ht="45" customHeight="1">
      <c r="A64" s="95" t="s">
        <v>77</v>
      </c>
      <c r="B64" s="96">
        <v>27985750000116</v>
      </c>
      <c r="C64" s="111" t="s">
        <v>284</v>
      </c>
      <c r="D64" s="100" t="s">
        <v>361</v>
      </c>
      <c r="E64" s="95" t="s">
        <v>365</v>
      </c>
      <c r="F64" s="109" t="s">
        <v>150</v>
      </c>
      <c r="G64" s="91">
        <v>28527</v>
      </c>
      <c r="H64" s="91">
        <v>0</v>
      </c>
      <c r="I64" s="91">
        <v>0</v>
      </c>
      <c r="J64" s="92"/>
      <c r="K64" s="105"/>
      <c r="L64" s="92"/>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c r="BM64" s="105"/>
      <c r="BN64" s="105"/>
      <c r="BO64" s="105"/>
      <c r="BP64" s="105"/>
      <c r="BQ64" s="105"/>
      <c r="BR64" s="105"/>
      <c r="BS64" s="105"/>
      <c r="BT64" s="105"/>
      <c r="BU64" s="105"/>
      <c r="BV64" s="105"/>
      <c r="BW64" s="105"/>
      <c r="BX64" s="105"/>
      <c r="BY64" s="105"/>
      <c r="BZ64" s="105"/>
      <c r="CA64" s="105"/>
      <c r="CB64" s="105"/>
      <c r="CC64" s="105"/>
      <c r="CD64" s="105"/>
      <c r="CE64" s="105"/>
      <c r="CF64" s="105"/>
      <c r="CG64" s="105"/>
      <c r="CH64" s="105"/>
      <c r="CI64" s="105"/>
      <c r="CJ64" s="105"/>
      <c r="CK64" s="105"/>
      <c r="CL64" s="105"/>
      <c r="CM64" s="105"/>
      <c r="CN64" s="105"/>
      <c r="CO64" s="105"/>
      <c r="CP64" s="105"/>
      <c r="CQ64" s="105"/>
      <c r="CR64" s="105"/>
      <c r="CS64" s="105"/>
      <c r="CT64" s="105"/>
      <c r="CU64" s="105"/>
      <c r="CV64" s="105"/>
      <c r="CW64" s="105"/>
      <c r="CX64" s="105"/>
      <c r="CY64" s="105"/>
      <c r="CZ64" s="105"/>
      <c r="DA64" s="105"/>
      <c r="DB64" s="105"/>
      <c r="DC64" s="105"/>
      <c r="DD64" s="105"/>
      <c r="DE64" s="105"/>
      <c r="DF64" s="105"/>
      <c r="DG64" s="105"/>
      <c r="DH64" s="105"/>
      <c r="DI64" s="105"/>
      <c r="DJ64" s="105"/>
      <c r="DK64" s="105"/>
      <c r="DL64" s="105"/>
      <c r="DM64" s="105"/>
      <c r="DN64" s="105"/>
      <c r="DO64" s="105"/>
      <c r="DP64" s="105"/>
      <c r="DQ64" s="105"/>
      <c r="DR64" s="105"/>
      <c r="DS64" s="105"/>
      <c r="DT64" s="105"/>
      <c r="DU64" s="105"/>
      <c r="DV64" s="105"/>
      <c r="DW64" s="105"/>
      <c r="DX64" s="105"/>
      <c r="DY64" s="105"/>
      <c r="DZ64" s="105"/>
      <c r="EA64" s="105"/>
      <c r="EB64" s="105"/>
      <c r="EC64" s="105"/>
      <c r="ED64" s="105"/>
      <c r="EE64" s="105"/>
      <c r="EF64" s="105"/>
      <c r="EG64" s="105"/>
      <c r="EH64" s="105"/>
      <c r="EI64" s="105"/>
      <c r="EJ64" s="105"/>
      <c r="EK64" s="105"/>
      <c r="EL64" s="105"/>
      <c r="EM64" s="105"/>
      <c r="EN64" s="105"/>
      <c r="EO64" s="105"/>
      <c r="EP64" s="105"/>
      <c r="EQ64" s="105"/>
      <c r="ER64" s="105"/>
      <c r="ES64" s="105"/>
      <c r="ET64" s="105"/>
      <c r="EU64" s="105"/>
      <c r="EV64" s="105"/>
      <c r="EW64" s="105"/>
      <c r="EX64" s="105"/>
      <c r="EY64" s="105"/>
      <c r="EZ64" s="105"/>
      <c r="FA64" s="105"/>
      <c r="FB64" s="105"/>
      <c r="FC64" s="105"/>
      <c r="FD64" s="105"/>
      <c r="FE64" s="105"/>
      <c r="FF64" s="105"/>
      <c r="FG64" s="105"/>
      <c r="FH64" s="105"/>
      <c r="FI64" s="105"/>
      <c r="FJ64" s="105"/>
      <c r="FK64" s="105"/>
      <c r="FL64" s="105"/>
      <c r="FM64" s="105"/>
      <c r="FN64" s="105"/>
      <c r="FO64" s="105"/>
      <c r="FP64" s="105"/>
      <c r="FQ64" s="105"/>
      <c r="FR64" s="105"/>
      <c r="FS64" s="105"/>
      <c r="FT64" s="105"/>
      <c r="FU64" s="105"/>
      <c r="FV64" s="105"/>
      <c r="FW64" s="105"/>
      <c r="FX64" s="105"/>
      <c r="FY64" s="105"/>
      <c r="FZ64" s="105"/>
      <c r="GA64" s="105"/>
      <c r="GB64" s="105"/>
      <c r="GC64" s="105"/>
      <c r="GD64" s="105"/>
      <c r="GE64" s="105"/>
      <c r="GF64" s="105"/>
      <c r="GG64" s="105"/>
      <c r="GH64" s="105"/>
      <c r="GI64" s="105"/>
      <c r="GJ64" s="105"/>
      <c r="GK64" s="105"/>
      <c r="GL64" s="105"/>
      <c r="GM64" s="105"/>
      <c r="GN64" s="105"/>
      <c r="GO64" s="105"/>
      <c r="GP64" s="105"/>
      <c r="GQ64" s="105"/>
      <c r="GR64" s="105"/>
      <c r="GS64" s="105"/>
      <c r="GT64" s="105"/>
      <c r="GU64" s="105"/>
      <c r="GV64" s="105"/>
      <c r="GW64" s="105"/>
      <c r="GX64" s="105"/>
      <c r="GY64" s="105"/>
      <c r="GZ64" s="105"/>
      <c r="HA64" s="105"/>
      <c r="HB64" s="105"/>
      <c r="HC64" s="105"/>
      <c r="HD64" s="105"/>
      <c r="HE64" s="105"/>
      <c r="HF64" s="105"/>
      <c r="HG64" s="105"/>
      <c r="HH64" s="105"/>
      <c r="HI64" s="105"/>
      <c r="HJ64" s="105"/>
      <c r="HK64" s="105"/>
      <c r="HL64" s="105"/>
      <c r="HM64" s="105"/>
      <c r="HN64" s="105"/>
      <c r="HO64" s="105"/>
      <c r="HP64" s="105"/>
      <c r="HQ64" s="105"/>
      <c r="HR64" s="105"/>
      <c r="HS64" s="105"/>
      <c r="HT64" s="105"/>
      <c r="HU64" s="105"/>
      <c r="HV64" s="105"/>
      <c r="HW64" s="105"/>
      <c r="HX64" s="105"/>
      <c r="HY64" s="105"/>
    </row>
    <row r="65" spans="1:233" s="106" customFormat="1" ht="45" customHeight="1">
      <c r="A65" s="95" t="s">
        <v>78</v>
      </c>
      <c r="B65" s="96" t="s">
        <v>91</v>
      </c>
      <c r="C65" s="107" t="s">
        <v>285</v>
      </c>
      <c r="D65" s="100" t="s">
        <v>363</v>
      </c>
      <c r="E65" s="95" t="s">
        <v>364</v>
      </c>
      <c r="F65" s="109" t="s">
        <v>151</v>
      </c>
      <c r="G65" s="91">
        <v>2223426.2599999998</v>
      </c>
      <c r="H65" s="91">
        <v>2223426.2599999998</v>
      </c>
      <c r="I65" s="91">
        <v>2223426.2599999998</v>
      </c>
      <c r="J65" s="92"/>
      <c r="K65" s="105"/>
      <c r="L65" s="92"/>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05"/>
      <c r="AZ65" s="105"/>
      <c r="BA65" s="105"/>
      <c r="BB65" s="105"/>
      <c r="BC65" s="105"/>
      <c r="BD65" s="105"/>
      <c r="BE65" s="105"/>
      <c r="BF65" s="105"/>
      <c r="BG65" s="105"/>
      <c r="BH65" s="105"/>
      <c r="BI65" s="105"/>
      <c r="BJ65" s="105"/>
      <c r="BK65" s="105"/>
      <c r="BL65" s="105"/>
      <c r="BM65" s="105"/>
      <c r="BN65" s="105"/>
      <c r="BO65" s="105"/>
      <c r="BP65" s="105"/>
      <c r="BQ65" s="105"/>
      <c r="BR65" s="105"/>
      <c r="BS65" s="105"/>
      <c r="BT65" s="105"/>
      <c r="BU65" s="105"/>
      <c r="BV65" s="105"/>
      <c r="BW65" s="105"/>
      <c r="BX65" s="105"/>
      <c r="BY65" s="105"/>
      <c r="BZ65" s="105"/>
      <c r="CA65" s="105"/>
      <c r="CB65" s="105"/>
      <c r="CC65" s="105"/>
      <c r="CD65" s="105"/>
      <c r="CE65" s="105"/>
      <c r="CF65" s="105"/>
      <c r="CG65" s="105"/>
      <c r="CH65" s="105"/>
      <c r="CI65" s="105"/>
      <c r="CJ65" s="105"/>
      <c r="CK65" s="105"/>
      <c r="CL65" s="105"/>
      <c r="CM65" s="105"/>
      <c r="CN65" s="105"/>
      <c r="CO65" s="105"/>
      <c r="CP65" s="105"/>
      <c r="CQ65" s="105"/>
      <c r="CR65" s="105"/>
      <c r="CS65" s="105"/>
      <c r="CT65" s="105"/>
      <c r="CU65" s="105"/>
      <c r="CV65" s="105"/>
      <c r="CW65" s="105"/>
      <c r="CX65" s="105"/>
      <c r="CY65" s="105"/>
      <c r="CZ65" s="105"/>
      <c r="DA65" s="105"/>
      <c r="DB65" s="105"/>
      <c r="DC65" s="105"/>
      <c r="DD65" s="105"/>
      <c r="DE65" s="105"/>
      <c r="DF65" s="105"/>
      <c r="DG65" s="105"/>
      <c r="DH65" s="105"/>
      <c r="DI65" s="105"/>
      <c r="DJ65" s="105"/>
      <c r="DK65" s="105"/>
      <c r="DL65" s="105"/>
      <c r="DM65" s="105"/>
      <c r="DN65" s="105"/>
      <c r="DO65" s="105"/>
      <c r="DP65" s="105"/>
      <c r="DQ65" s="105"/>
      <c r="DR65" s="105"/>
      <c r="DS65" s="105"/>
      <c r="DT65" s="105"/>
      <c r="DU65" s="105"/>
      <c r="DV65" s="105"/>
      <c r="DW65" s="105"/>
      <c r="DX65" s="105"/>
      <c r="DY65" s="105"/>
      <c r="DZ65" s="105"/>
      <c r="EA65" s="105"/>
      <c r="EB65" s="105"/>
      <c r="EC65" s="105"/>
      <c r="ED65" s="105"/>
      <c r="EE65" s="105"/>
      <c r="EF65" s="105"/>
      <c r="EG65" s="105"/>
      <c r="EH65" s="105"/>
      <c r="EI65" s="105"/>
      <c r="EJ65" s="105"/>
      <c r="EK65" s="105"/>
      <c r="EL65" s="105"/>
      <c r="EM65" s="105"/>
      <c r="EN65" s="105"/>
      <c r="EO65" s="105"/>
      <c r="EP65" s="105"/>
      <c r="EQ65" s="105"/>
      <c r="ER65" s="105"/>
      <c r="ES65" s="105"/>
      <c r="ET65" s="105"/>
      <c r="EU65" s="105"/>
      <c r="EV65" s="105"/>
      <c r="EW65" s="105"/>
      <c r="EX65" s="105"/>
      <c r="EY65" s="105"/>
      <c r="EZ65" s="105"/>
      <c r="FA65" s="105"/>
      <c r="FB65" s="105"/>
      <c r="FC65" s="105"/>
      <c r="FD65" s="105"/>
      <c r="FE65" s="105"/>
      <c r="FF65" s="105"/>
      <c r="FG65" s="105"/>
      <c r="FH65" s="105"/>
      <c r="FI65" s="105"/>
      <c r="FJ65" s="105"/>
      <c r="FK65" s="105"/>
      <c r="FL65" s="105"/>
      <c r="FM65" s="105"/>
      <c r="FN65" s="105"/>
      <c r="FO65" s="105"/>
      <c r="FP65" s="105"/>
      <c r="FQ65" s="105"/>
      <c r="FR65" s="105"/>
      <c r="FS65" s="105"/>
      <c r="FT65" s="105"/>
      <c r="FU65" s="105"/>
      <c r="FV65" s="105"/>
      <c r="FW65" s="105"/>
      <c r="FX65" s="105"/>
      <c r="FY65" s="105"/>
      <c r="FZ65" s="105"/>
      <c r="GA65" s="105"/>
      <c r="GB65" s="105"/>
      <c r="GC65" s="105"/>
      <c r="GD65" s="105"/>
      <c r="GE65" s="105"/>
      <c r="GF65" s="105"/>
      <c r="GG65" s="105"/>
      <c r="GH65" s="105"/>
      <c r="GI65" s="105"/>
      <c r="GJ65" s="105"/>
      <c r="GK65" s="105"/>
      <c r="GL65" s="105"/>
      <c r="GM65" s="105"/>
      <c r="GN65" s="105"/>
      <c r="GO65" s="105"/>
      <c r="GP65" s="105"/>
      <c r="GQ65" s="105"/>
      <c r="GR65" s="105"/>
      <c r="GS65" s="105"/>
      <c r="GT65" s="105"/>
      <c r="GU65" s="105"/>
      <c r="GV65" s="105"/>
      <c r="GW65" s="105"/>
      <c r="GX65" s="105"/>
      <c r="GY65" s="105"/>
      <c r="GZ65" s="105"/>
      <c r="HA65" s="105"/>
      <c r="HB65" s="105"/>
      <c r="HC65" s="105"/>
      <c r="HD65" s="105"/>
      <c r="HE65" s="105"/>
      <c r="HF65" s="105"/>
      <c r="HG65" s="105"/>
      <c r="HH65" s="105"/>
      <c r="HI65" s="105"/>
      <c r="HJ65" s="105"/>
      <c r="HK65" s="105"/>
      <c r="HL65" s="105"/>
      <c r="HM65" s="105"/>
      <c r="HN65" s="105"/>
      <c r="HO65" s="105"/>
      <c r="HP65" s="105"/>
      <c r="HQ65" s="105"/>
      <c r="HR65" s="105"/>
      <c r="HS65" s="105"/>
      <c r="HT65" s="105"/>
      <c r="HU65" s="105"/>
      <c r="HV65" s="105"/>
      <c r="HW65" s="105"/>
      <c r="HX65" s="105"/>
      <c r="HY65" s="105"/>
    </row>
    <row r="66" spans="1:233" s="106" customFormat="1" ht="45" customHeight="1">
      <c r="A66" s="95" t="s">
        <v>79</v>
      </c>
      <c r="B66" s="96">
        <v>7637990000112</v>
      </c>
      <c r="C66" s="107" t="s">
        <v>286</v>
      </c>
      <c r="D66" s="100" t="s">
        <v>363</v>
      </c>
      <c r="E66" s="95" t="s">
        <v>364</v>
      </c>
      <c r="F66" s="109" t="s">
        <v>152</v>
      </c>
      <c r="G66" s="91">
        <v>0.01</v>
      </c>
      <c r="H66" s="91">
        <v>0</v>
      </c>
      <c r="I66" s="91">
        <v>0</v>
      </c>
      <c r="J66" s="92"/>
      <c r="K66" s="105"/>
      <c r="L66" s="92"/>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105"/>
      <c r="AN66" s="105"/>
      <c r="AO66" s="105"/>
      <c r="AP66" s="105"/>
      <c r="AQ66" s="105"/>
      <c r="AR66" s="105"/>
      <c r="AS66" s="105"/>
      <c r="AT66" s="105"/>
      <c r="AU66" s="105"/>
      <c r="AV66" s="105"/>
      <c r="AW66" s="105"/>
      <c r="AX66" s="105"/>
      <c r="AY66" s="105"/>
      <c r="AZ66" s="105"/>
      <c r="BA66" s="105"/>
      <c r="BB66" s="105"/>
      <c r="BC66" s="105"/>
      <c r="BD66" s="105"/>
      <c r="BE66" s="105"/>
      <c r="BF66" s="105"/>
      <c r="BG66" s="105"/>
      <c r="BH66" s="105"/>
      <c r="BI66" s="105"/>
      <c r="BJ66" s="105"/>
      <c r="BK66" s="105"/>
      <c r="BL66" s="105"/>
      <c r="BM66" s="105"/>
      <c r="BN66" s="105"/>
      <c r="BO66" s="105"/>
      <c r="BP66" s="105"/>
      <c r="BQ66" s="105"/>
      <c r="BR66" s="105"/>
      <c r="BS66" s="105"/>
      <c r="BT66" s="105"/>
      <c r="BU66" s="105"/>
      <c r="BV66" s="105"/>
      <c r="BW66" s="105"/>
      <c r="BX66" s="105"/>
      <c r="BY66" s="105"/>
      <c r="BZ66" s="105"/>
      <c r="CA66" s="105"/>
      <c r="CB66" s="105"/>
      <c r="CC66" s="105"/>
      <c r="CD66" s="105"/>
      <c r="CE66" s="105"/>
      <c r="CF66" s="105"/>
      <c r="CG66" s="105"/>
      <c r="CH66" s="105"/>
      <c r="CI66" s="105"/>
      <c r="CJ66" s="105"/>
      <c r="CK66" s="105"/>
      <c r="CL66" s="105"/>
      <c r="CM66" s="105"/>
      <c r="CN66" s="105"/>
      <c r="CO66" s="105"/>
      <c r="CP66" s="105"/>
      <c r="CQ66" s="105"/>
      <c r="CR66" s="105"/>
      <c r="CS66" s="105"/>
      <c r="CT66" s="105"/>
      <c r="CU66" s="105"/>
      <c r="CV66" s="105"/>
      <c r="CW66" s="105"/>
      <c r="CX66" s="105"/>
      <c r="CY66" s="105"/>
      <c r="CZ66" s="105"/>
      <c r="DA66" s="105"/>
      <c r="DB66" s="105"/>
      <c r="DC66" s="105"/>
      <c r="DD66" s="105"/>
      <c r="DE66" s="105"/>
      <c r="DF66" s="105"/>
      <c r="DG66" s="105"/>
      <c r="DH66" s="105"/>
      <c r="DI66" s="105"/>
      <c r="DJ66" s="105"/>
      <c r="DK66" s="105"/>
      <c r="DL66" s="105"/>
      <c r="DM66" s="105"/>
      <c r="DN66" s="105"/>
      <c r="DO66" s="105"/>
      <c r="DP66" s="105"/>
      <c r="DQ66" s="105"/>
      <c r="DR66" s="105"/>
      <c r="DS66" s="105"/>
      <c r="DT66" s="105"/>
      <c r="DU66" s="105"/>
      <c r="DV66" s="105"/>
      <c r="DW66" s="105"/>
      <c r="DX66" s="105"/>
      <c r="DY66" s="105"/>
      <c r="DZ66" s="105"/>
      <c r="EA66" s="105"/>
      <c r="EB66" s="105"/>
      <c r="EC66" s="105"/>
      <c r="ED66" s="105"/>
      <c r="EE66" s="105"/>
      <c r="EF66" s="105"/>
      <c r="EG66" s="105"/>
      <c r="EH66" s="105"/>
      <c r="EI66" s="105"/>
      <c r="EJ66" s="105"/>
      <c r="EK66" s="105"/>
      <c r="EL66" s="105"/>
      <c r="EM66" s="105"/>
      <c r="EN66" s="105"/>
      <c r="EO66" s="105"/>
      <c r="EP66" s="105"/>
      <c r="EQ66" s="105"/>
      <c r="ER66" s="105"/>
      <c r="ES66" s="105"/>
      <c r="ET66" s="105"/>
      <c r="EU66" s="105"/>
      <c r="EV66" s="105"/>
      <c r="EW66" s="105"/>
      <c r="EX66" s="105"/>
      <c r="EY66" s="105"/>
      <c r="EZ66" s="105"/>
      <c r="FA66" s="105"/>
      <c r="FB66" s="105"/>
      <c r="FC66" s="105"/>
      <c r="FD66" s="105"/>
      <c r="FE66" s="105"/>
      <c r="FF66" s="105"/>
      <c r="FG66" s="105"/>
      <c r="FH66" s="105"/>
      <c r="FI66" s="105"/>
      <c r="FJ66" s="105"/>
      <c r="FK66" s="105"/>
      <c r="FL66" s="105"/>
      <c r="FM66" s="105"/>
      <c r="FN66" s="105"/>
      <c r="FO66" s="105"/>
      <c r="FP66" s="105"/>
      <c r="FQ66" s="105"/>
      <c r="FR66" s="105"/>
      <c r="FS66" s="105"/>
      <c r="FT66" s="105"/>
      <c r="FU66" s="105"/>
      <c r="FV66" s="105"/>
      <c r="FW66" s="105"/>
      <c r="FX66" s="105"/>
      <c r="FY66" s="105"/>
      <c r="FZ66" s="105"/>
      <c r="GA66" s="105"/>
      <c r="GB66" s="105"/>
      <c r="GC66" s="105"/>
      <c r="GD66" s="105"/>
      <c r="GE66" s="105"/>
      <c r="GF66" s="105"/>
      <c r="GG66" s="105"/>
      <c r="GH66" s="105"/>
      <c r="GI66" s="105"/>
      <c r="GJ66" s="105"/>
      <c r="GK66" s="105"/>
      <c r="GL66" s="105"/>
      <c r="GM66" s="105"/>
      <c r="GN66" s="105"/>
      <c r="GO66" s="105"/>
      <c r="GP66" s="105"/>
      <c r="GQ66" s="105"/>
      <c r="GR66" s="105"/>
      <c r="GS66" s="105"/>
      <c r="GT66" s="105"/>
      <c r="GU66" s="105"/>
      <c r="GV66" s="105"/>
      <c r="GW66" s="105"/>
      <c r="GX66" s="105"/>
      <c r="GY66" s="105"/>
      <c r="GZ66" s="105"/>
      <c r="HA66" s="105"/>
      <c r="HB66" s="105"/>
      <c r="HC66" s="105"/>
      <c r="HD66" s="105"/>
      <c r="HE66" s="105"/>
      <c r="HF66" s="105"/>
      <c r="HG66" s="105"/>
      <c r="HH66" s="105"/>
      <c r="HI66" s="105"/>
      <c r="HJ66" s="105"/>
      <c r="HK66" s="105"/>
      <c r="HL66" s="105"/>
      <c r="HM66" s="105"/>
      <c r="HN66" s="105"/>
      <c r="HO66" s="105"/>
      <c r="HP66" s="105"/>
      <c r="HQ66" s="105"/>
      <c r="HR66" s="105"/>
      <c r="HS66" s="105"/>
      <c r="HT66" s="105"/>
      <c r="HU66" s="105"/>
      <c r="HV66" s="105"/>
      <c r="HW66" s="105"/>
      <c r="HX66" s="105"/>
      <c r="HY66" s="105"/>
    </row>
    <row r="67" spans="1:233" s="106" customFormat="1" ht="45" customHeight="1">
      <c r="A67" s="95" t="s">
        <v>79</v>
      </c>
      <c r="B67" s="96">
        <v>7637990000112</v>
      </c>
      <c r="C67" s="107" t="s">
        <v>287</v>
      </c>
      <c r="D67" s="100" t="s">
        <v>363</v>
      </c>
      <c r="E67" s="95" t="s">
        <v>364</v>
      </c>
      <c r="F67" s="109" t="s">
        <v>153</v>
      </c>
      <c r="G67" s="91">
        <v>0.01</v>
      </c>
      <c r="H67" s="91">
        <v>0</v>
      </c>
      <c r="I67" s="91">
        <v>0</v>
      </c>
      <c r="J67" s="92"/>
      <c r="K67" s="105"/>
      <c r="L67" s="92"/>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105"/>
      <c r="BA67" s="105"/>
      <c r="BB67" s="105"/>
      <c r="BC67" s="105"/>
      <c r="BD67" s="105"/>
      <c r="BE67" s="105"/>
      <c r="BF67" s="105"/>
      <c r="BG67" s="105"/>
      <c r="BH67" s="105"/>
      <c r="BI67" s="105"/>
      <c r="BJ67" s="105"/>
      <c r="BK67" s="105"/>
      <c r="BL67" s="105"/>
      <c r="BM67" s="105"/>
      <c r="BN67" s="105"/>
      <c r="BO67" s="105"/>
      <c r="BP67" s="105"/>
      <c r="BQ67" s="105"/>
      <c r="BR67" s="105"/>
      <c r="BS67" s="105"/>
      <c r="BT67" s="105"/>
      <c r="BU67" s="105"/>
      <c r="BV67" s="105"/>
      <c r="BW67" s="105"/>
      <c r="BX67" s="105"/>
      <c r="BY67" s="105"/>
      <c r="BZ67" s="105"/>
      <c r="CA67" s="105"/>
      <c r="CB67" s="105"/>
      <c r="CC67" s="105"/>
      <c r="CD67" s="105"/>
      <c r="CE67" s="105"/>
      <c r="CF67" s="105"/>
      <c r="CG67" s="105"/>
      <c r="CH67" s="105"/>
      <c r="CI67" s="105"/>
      <c r="CJ67" s="105"/>
      <c r="CK67" s="105"/>
      <c r="CL67" s="105"/>
      <c r="CM67" s="105"/>
      <c r="CN67" s="105"/>
      <c r="CO67" s="105"/>
      <c r="CP67" s="105"/>
      <c r="CQ67" s="105"/>
      <c r="CR67" s="105"/>
      <c r="CS67" s="105"/>
      <c r="CT67" s="105"/>
      <c r="CU67" s="105"/>
      <c r="CV67" s="105"/>
      <c r="CW67" s="105"/>
      <c r="CX67" s="105"/>
      <c r="CY67" s="105"/>
      <c r="CZ67" s="105"/>
      <c r="DA67" s="105"/>
      <c r="DB67" s="105"/>
      <c r="DC67" s="105"/>
      <c r="DD67" s="105"/>
      <c r="DE67" s="105"/>
      <c r="DF67" s="105"/>
      <c r="DG67" s="105"/>
      <c r="DH67" s="105"/>
      <c r="DI67" s="105"/>
      <c r="DJ67" s="105"/>
      <c r="DK67" s="105"/>
      <c r="DL67" s="105"/>
      <c r="DM67" s="105"/>
      <c r="DN67" s="105"/>
      <c r="DO67" s="105"/>
      <c r="DP67" s="105"/>
      <c r="DQ67" s="105"/>
      <c r="DR67" s="105"/>
      <c r="DS67" s="105"/>
      <c r="DT67" s="105"/>
      <c r="DU67" s="105"/>
      <c r="DV67" s="105"/>
      <c r="DW67" s="105"/>
      <c r="DX67" s="105"/>
      <c r="DY67" s="105"/>
      <c r="DZ67" s="105"/>
      <c r="EA67" s="105"/>
      <c r="EB67" s="105"/>
      <c r="EC67" s="105"/>
      <c r="ED67" s="105"/>
      <c r="EE67" s="105"/>
      <c r="EF67" s="105"/>
      <c r="EG67" s="105"/>
      <c r="EH67" s="105"/>
      <c r="EI67" s="105"/>
      <c r="EJ67" s="105"/>
      <c r="EK67" s="105"/>
      <c r="EL67" s="105"/>
      <c r="EM67" s="105"/>
      <c r="EN67" s="105"/>
      <c r="EO67" s="105"/>
      <c r="EP67" s="105"/>
      <c r="EQ67" s="105"/>
      <c r="ER67" s="105"/>
      <c r="ES67" s="105"/>
      <c r="ET67" s="105"/>
      <c r="EU67" s="105"/>
      <c r="EV67" s="105"/>
      <c r="EW67" s="105"/>
      <c r="EX67" s="105"/>
      <c r="EY67" s="105"/>
      <c r="EZ67" s="105"/>
      <c r="FA67" s="105"/>
      <c r="FB67" s="105"/>
      <c r="FC67" s="105"/>
      <c r="FD67" s="105"/>
      <c r="FE67" s="105"/>
      <c r="FF67" s="105"/>
      <c r="FG67" s="105"/>
      <c r="FH67" s="105"/>
      <c r="FI67" s="105"/>
      <c r="FJ67" s="105"/>
      <c r="FK67" s="105"/>
      <c r="FL67" s="105"/>
      <c r="FM67" s="105"/>
      <c r="FN67" s="105"/>
      <c r="FO67" s="105"/>
      <c r="FP67" s="105"/>
      <c r="FQ67" s="105"/>
      <c r="FR67" s="105"/>
      <c r="FS67" s="105"/>
      <c r="FT67" s="105"/>
      <c r="FU67" s="105"/>
      <c r="FV67" s="105"/>
      <c r="FW67" s="105"/>
      <c r="FX67" s="105"/>
      <c r="FY67" s="105"/>
      <c r="FZ67" s="105"/>
      <c r="GA67" s="105"/>
      <c r="GB67" s="105"/>
      <c r="GC67" s="105"/>
      <c r="GD67" s="105"/>
      <c r="GE67" s="105"/>
      <c r="GF67" s="105"/>
      <c r="GG67" s="105"/>
      <c r="GH67" s="105"/>
      <c r="GI67" s="105"/>
      <c r="GJ67" s="105"/>
      <c r="GK67" s="105"/>
      <c r="GL67" s="105"/>
      <c r="GM67" s="105"/>
      <c r="GN67" s="105"/>
      <c r="GO67" s="105"/>
      <c r="GP67" s="105"/>
      <c r="GQ67" s="105"/>
      <c r="GR67" s="105"/>
      <c r="GS67" s="105"/>
      <c r="GT67" s="105"/>
      <c r="GU67" s="105"/>
      <c r="GV67" s="105"/>
      <c r="GW67" s="105"/>
      <c r="GX67" s="105"/>
      <c r="GY67" s="105"/>
      <c r="GZ67" s="105"/>
      <c r="HA67" s="105"/>
      <c r="HB67" s="105"/>
      <c r="HC67" s="105"/>
      <c r="HD67" s="105"/>
      <c r="HE67" s="105"/>
      <c r="HF67" s="105"/>
      <c r="HG67" s="105"/>
      <c r="HH67" s="105"/>
      <c r="HI67" s="105"/>
      <c r="HJ67" s="105"/>
      <c r="HK67" s="105"/>
      <c r="HL67" s="105"/>
      <c r="HM67" s="105"/>
      <c r="HN67" s="105"/>
      <c r="HO67" s="105"/>
      <c r="HP67" s="105"/>
      <c r="HQ67" s="105"/>
      <c r="HR67" s="105"/>
      <c r="HS67" s="105"/>
      <c r="HT67" s="105"/>
      <c r="HU67" s="105"/>
      <c r="HV67" s="105"/>
      <c r="HW67" s="105"/>
      <c r="HX67" s="105"/>
      <c r="HY67" s="105"/>
    </row>
    <row r="68" spans="1:233" s="106" customFormat="1" ht="45" customHeight="1">
      <c r="A68" s="95" t="s">
        <v>80</v>
      </c>
      <c r="B68" s="96">
        <v>29979036001031</v>
      </c>
      <c r="C68" s="116" t="s">
        <v>288</v>
      </c>
      <c r="D68" s="100" t="s">
        <v>363</v>
      </c>
      <c r="E68" s="95" t="s">
        <v>364</v>
      </c>
      <c r="F68" s="109" t="s">
        <v>154</v>
      </c>
      <c r="G68" s="91">
        <v>0.02</v>
      </c>
      <c r="H68" s="91">
        <v>0</v>
      </c>
      <c r="I68" s="91">
        <v>0</v>
      </c>
      <c r="J68" s="92"/>
      <c r="K68" s="105"/>
      <c r="L68" s="92"/>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105"/>
      <c r="AR68" s="105"/>
      <c r="AS68" s="105"/>
      <c r="AT68" s="105"/>
      <c r="AU68" s="105"/>
      <c r="AV68" s="105"/>
      <c r="AW68" s="105"/>
      <c r="AX68" s="105"/>
      <c r="AY68" s="105"/>
      <c r="AZ68" s="105"/>
      <c r="BA68" s="105"/>
      <c r="BB68" s="105"/>
      <c r="BC68" s="105"/>
      <c r="BD68" s="105"/>
      <c r="BE68" s="105"/>
      <c r="BF68" s="105"/>
      <c r="BG68" s="105"/>
      <c r="BH68" s="105"/>
      <c r="BI68" s="105"/>
      <c r="BJ68" s="105"/>
      <c r="BK68" s="105"/>
      <c r="BL68" s="105"/>
      <c r="BM68" s="105"/>
      <c r="BN68" s="105"/>
      <c r="BO68" s="105"/>
      <c r="BP68" s="105"/>
      <c r="BQ68" s="105"/>
      <c r="BR68" s="105"/>
      <c r="BS68" s="105"/>
      <c r="BT68" s="105"/>
      <c r="BU68" s="105"/>
      <c r="BV68" s="105"/>
      <c r="BW68" s="105"/>
      <c r="BX68" s="105"/>
      <c r="BY68" s="105"/>
      <c r="BZ68" s="105"/>
      <c r="CA68" s="105"/>
      <c r="CB68" s="105"/>
      <c r="CC68" s="105"/>
      <c r="CD68" s="105"/>
      <c r="CE68" s="105"/>
      <c r="CF68" s="105"/>
      <c r="CG68" s="105"/>
      <c r="CH68" s="105"/>
      <c r="CI68" s="105"/>
      <c r="CJ68" s="105"/>
      <c r="CK68" s="105"/>
      <c r="CL68" s="105"/>
      <c r="CM68" s="105"/>
      <c r="CN68" s="105"/>
      <c r="CO68" s="105"/>
      <c r="CP68" s="105"/>
      <c r="CQ68" s="105"/>
      <c r="CR68" s="105"/>
      <c r="CS68" s="105"/>
      <c r="CT68" s="105"/>
      <c r="CU68" s="105"/>
      <c r="CV68" s="105"/>
      <c r="CW68" s="105"/>
      <c r="CX68" s="105"/>
      <c r="CY68" s="105"/>
      <c r="CZ68" s="105"/>
      <c r="DA68" s="105"/>
      <c r="DB68" s="105"/>
      <c r="DC68" s="105"/>
      <c r="DD68" s="105"/>
      <c r="DE68" s="105"/>
      <c r="DF68" s="105"/>
      <c r="DG68" s="105"/>
      <c r="DH68" s="105"/>
      <c r="DI68" s="105"/>
      <c r="DJ68" s="105"/>
      <c r="DK68" s="105"/>
      <c r="DL68" s="105"/>
      <c r="DM68" s="105"/>
      <c r="DN68" s="105"/>
      <c r="DO68" s="105"/>
      <c r="DP68" s="105"/>
      <c r="DQ68" s="105"/>
      <c r="DR68" s="105"/>
      <c r="DS68" s="105"/>
      <c r="DT68" s="105"/>
      <c r="DU68" s="105"/>
      <c r="DV68" s="105"/>
      <c r="DW68" s="105"/>
      <c r="DX68" s="105"/>
      <c r="DY68" s="105"/>
      <c r="DZ68" s="105"/>
      <c r="EA68" s="105"/>
      <c r="EB68" s="105"/>
      <c r="EC68" s="105"/>
      <c r="ED68" s="105"/>
      <c r="EE68" s="105"/>
      <c r="EF68" s="105"/>
      <c r="EG68" s="105"/>
      <c r="EH68" s="105"/>
      <c r="EI68" s="105"/>
      <c r="EJ68" s="105"/>
      <c r="EK68" s="105"/>
      <c r="EL68" s="105"/>
      <c r="EM68" s="105"/>
      <c r="EN68" s="105"/>
      <c r="EO68" s="105"/>
      <c r="EP68" s="105"/>
      <c r="EQ68" s="105"/>
      <c r="ER68" s="105"/>
      <c r="ES68" s="105"/>
      <c r="ET68" s="105"/>
      <c r="EU68" s="105"/>
      <c r="EV68" s="105"/>
      <c r="EW68" s="105"/>
      <c r="EX68" s="105"/>
      <c r="EY68" s="105"/>
      <c r="EZ68" s="105"/>
      <c r="FA68" s="105"/>
      <c r="FB68" s="105"/>
      <c r="FC68" s="105"/>
      <c r="FD68" s="105"/>
      <c r="FE68" s="105"/>
      <c r="FF68" s="105"/>
      <c r="FG68" s="105"/>
      <c r="FH68" s="105"/>
      <c r="FI68" s="105"/>
      <c r="FJ68" s="105"/>
      <c r="FK68" s="105"/>
      <c r="FL68" s="105"/>
      <c r="FM68" s="105"/>
      <c r="FN68" s="105"/>
      <c r="FO68" s="105"/>
      <c r="FP68" s="105"/>
      <c r="FQ68" s="105"/>
      <c r="FR68" s="105"/>
      <c r="FS68" s="105"/>
      <c r="FT68" s="105"/>
      <c r="FU68" s="105"/>
      <c r="FV68" s="105"/>
      <c r="FW68" s="105"/>
      <c r="FX68" s="105"/>
      <c r="FY68" s="105"/>
      <c r="FZ68" s="105"/>
      <c r="GA68" s="105"/>
      <c r="GB68" s="105"/>
      <c r="GC68" s="105"/>
      <c r="GD68" s="105"/>
      <c r="GE68" s="105"/>
      <c r="GF68" s="105"/>
      <c r="GG68" s="105"/>
      <c r="GH68" s="105"/>
      <c r="GI68" s="105"/>
      <c r="GJ68" s="105"/>
      <c r="GK68" s="105"/>
      <c r="GL68" s="105"/>
      <c r="GM68" s="105"/>
      <c r="GN68" s="105"/>
      <c r="GO68" s="105"/>
      <c r="GP68" s="105"/>
      <c r="GQ68" s="105"/>
      <c r="GR68" s="105"/>
      <c r="GS68" s="105"/>
      <c r="GT68" s="105"/>
      <c r="GU68" s="105"/>
      <c r="GV68" s="105"/>
      <c r="GW68" s="105"/>
      <c r="GX68" s="105"/>
      <c r="GY68" s="105"/>
      <c r="GZ68" s="105"/>
      <c r="HA68" s="105"/>
      <c r="HB68" s="105"/>
      <c r="HC68" s="105"/>
      <c r="HD68" s="105"/>
      <c r="HE68" s="105"/>
      <c r="HF68" s="105"/>
      <c r="HG68" s="105"/>
      <c r="HH68" s="105"/>
      <c r="HI68" s="105"/>
      <c r="HJ68" s="105"/>
      <c r="HK68" s="105"/>
      <c r="HL68" s="105"/>
      <c r="HM68" s="105"/>
      <c r="HN68" s="105"/>
      <c r="HO68" s="105"/>
      <c r="HP68" s="105"/>
      <c r="HQ68" s="105"/>
      <c r="HR68" s="105"/>
      <c r="HS68" s="105"/>
      <c r="HT68" s="105"/>
      <c r="HU68" s="105"/>
      <c r="HV68" s="105"/>
      <c r="HW68" s="105"/>
      <c r="HX68" s="105"/>
      <c r="HY68" s="105"/>
    </row>
    <row r="69" spans="1:233" s="106" customFormat="1" ht="45" customHeight="1">
      <c r="A69" s="95" t="s">
        <v>65</v>
      </c>
      <c r="B69" s="96">
        <v>5926726000173</v>
      </c>
      <c r="C69" s="111" t="s">
        <v>289</v>
      </c>
      <c r="D69" s="100" t="s">
        <v>361</v>
      </c>
      <c r="E69" s="95" t="s">
        <v>365</v>
      </c>
      <c r="F69" s="110" t="s">
        <v>155</v>
      </c>
      <c r="G69" s="91">
        <v>36223.370000000003</v>
      </c>
      <c r="H69" s="91">
        <v>0</v>
      </c>
      <c r="I69" s="91">
        <v>0</v>
      </c>
      <c r="J69" s="92"/>
      <c r="K69" s="105"/>
      <c r="L69" s="92"/>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5"/>
      <c r="AX69" s="105"/>
      <c r="AY69" s="105"/>
      <c r="AZ69" s="105"/>
      <c r="BA69" s="105"/>
      <c r="BB69" s="105"/>
      <c r="BC69" s="105"/>
      <c r="BD69" s="105"/>
      <c r="BE69" s="105"/>
      <c r="BF69" s="105"/>
      <c r="BG69" s="105"/>
      <c r="BH69" s="105"/>
      <c r="BI69" s="105"/>
      <c r="BJ69" s="105"/>
      <c r="BK69" s="105"/>
      <c r="BL69" s="105"/>
      <c r="BM69" s="105"/>
      <c r="BN69" s="105"/>
      <c r="BO69" s="105"/>
      <c r="BP69" s="105"/>
      <c r="BQ69" s="105"/>
      <c r="BR69" s="105"/>
      <c r="BS69" s="105"/>
      <c r="BT69" s="105"/>
      <c r="BU69" s="105"/>
      <c r="BV69" s="105"/>
      <c r="BW69" s="105"/>
      <c r="BX69" s="105"/>
      <c r="BY69" s="105"/>
      <c r="BZ69" s="105"/>
      <c r="CA69" s="105"/>
      <c r="CB69" s="105"/>
      <c r="CC69" s="105"/>
      <c r="CD69" s="105"/>
      <c r="CE69" s="105"/>
      <c r="CF69" s="105"/>
      <c r="CG69" s="105"/>
      <c r="CH69" s="105"/>
      <c r="CI69" s="105"/>
      <c r="CJ69" s="105"/>
      <c r="CK69" s="105"/>
      <c r="CL69" s="105"/>
      <c r="CM69" s="105"/>
      <c r="CN69" s="105"/>
      <c r="CO69" s="105"/>
      <c r="CP69" s="105"/>
      <c r="CQ69" s="105"/>
      <c r="CR69" s="105"/>
      <c r="CS69" s="105"/>
      <c r="CT69" s="105"/>
      <c r="CU69" s="105"/>
      <c r="CV69" s="105"/>
      <c r="CW69" s="105"/>
      <c r="CX69" s="105"/>
      <c r="CY69" s="105"/>
      <c r="CZ69" s="105"/>
      <c r="DA69" s="105"/>
      <c r="DB69" s="105"/>
      <c r="DC69" s="105"/>
      <c r="DD69" s="105"/>
      <c r="DE69" s="105"/>
      <c r="DF69" s="105"/>
      <c r="DG69" s="105"/>
      <c r="DH69" s="105"/>
      <c r="DI69" s="105"/>
      <c r="DJ69" s="105"/>
      <c r="DK69" s="105"/>
      <c r="DL69" s="105"/>
      <c r="DM69" s="105"/>
      <c r="DN69" s="105"/>
      <c r="DO69" s="105"/>
      <c r="DP69" s="105"/>
      <c r="DQ69" s="105"/>
      <c r="DR69" s="105"/>
      <c r="DS69" s="105"/>
      <c r="DT69" s="105"/>
      <c r="DU69" s="105"/>
      <c r="DV69" s="105"/>
      <c r="DW69" s="105"/>
      <c r="DX69" s="105"/>
      <c r="DY69" s="105"/>
      <c r="DZ69" s="105"/>
      <c r="EA69" s="105"/>
      <c r="EB69" s="105"/>
      <c r="EC69" s="105"/>
      <c r="ED69" s="105"/>
      <c r="EE69" s="105"/>
      <c r="EF69" s="105"/>
      <c r="EG69" s="105"/>
      <c r="EH69" s="105"/>
      <c r="EI69" s="105"/>
      <c r="EJ69" s="105"/>
      <c r="EK69" s="105"/>
      <c r="EL69" s="105"/>
      <c r="EM69" s="105"/>
      <c r="EN69" s="105"/>
      <c r="EO69" s="105"/>
      <c r="EP69" s="105"/>
      <c r="EQ69" s="105"/>
      <c r="ER69" s="105"/>
      <c r="ES69" s="105"/>
      <c r="ET69" s="105"/>
      <c r="EU69" s="105"/>
      <c r="EV69" s="105"/>
      <c r="EW69" s="105"/>
      <c r="EX69" s="105"/>
      <c r="EY69" s="105"/>
      <c r="EZ69" s="105"/>
      <c r="FA69" s="105"/>
      <c r="FB69" s="105"/>
      <c r="FC69" s="105"/>
      <c r="FD69" s="105"/>
      <c r="FE69" s="105"/>
      <c r="FF69" s="105"/>
      <c r="FG69" s="105"/>
      <c r="FH69" s="105"/>
      <c r="FI69" s="105"/>
      <c r="FJ69" s="105"/>
      <c r="FK69" s="105"/>
      <c r="FL69" s="105"/>
      <c r="FM69" s="105"/>
      <c r="FN69" s="105"/>
      <c r="FO69" s="105"/>
      <c r="FP69" s="105"/>
      <c r="FQ69" s="105"/>
      <c r="FR69" s="105"/>
      <c r="FS69" s="105"/>
      <c r="FT69" s="105"/>
      <c r="FU69" s="105"/>
      <c r="FV69" s="105"/>
      <c r="FW69" s="105"/>
      <c r="FX69" s="105"/>
      <c r="FY69" s="105"/>
      <c r="FZ69" s="105"/>
      <c r="GA69" s="105"/>
      <c r="GB69" s="105"/>
      <c r="GC69" s="105"/>
      <c r="GD69" s="105"/>
      <c r="GE69" s="105"/>
      <c r="GF69" s="105"/>
      <c r="GG69" s="105"/>
      <c r="GH69" s="105"/>
      <c r="GI69" s="105"/>
      <c r="GJ69" s="105"/>
      <c r="GK69" s="105"/>
      <c r="GL69" s="105"/>
      <c r="GM69" s="105"/>
      <c r="GN69" s="105"/>
      <c r="GO69" s="105"/>
      <c r="GP69" s="105"/>
      <c r="GQ69" s="105"/>
      <c r="GR69" s="105"/>
      <c r="GS69" s="105"/>
      <c r="GT69" s="105"/>
      <c r="GU69" s="105"/>
      <c r="GV69" s="105"/>
      <c r="GW69" s="105"/>
      <c r="GX69" s="105"/>
      <c r="GY69" s="105"/>
      <c r="GZ69" s="105"/>
      <c r="HA69" s="105"/>
      <c r="HB69" s="105"/>
      <c r="HC69" s="105"/>
      <c r="HD69" s="105"/>
      <c r="HE69" s="105"/>
      <c r="HF69" s="105"/>
      <c r="HG69" s="105"/>
      <c r="HH69" s="105"/>
      <c r="HI69" s="105"/>
      <c r="HJ69" s="105"/>
      <c r="HK69" s="105"/>
      <c r="HL69" s="105"/>
      <c r="HM69" s="105"/>
      <c r="HN69" s="105"/>
      <c r="HO69" s="105"/>
      <c r="HP69" s="105"/>
      <c r="HQ69" s="105"/>
      <c r="HR69" s="105"/>
      <c r="HS69" s="105"/>
      <c r="HT69" s="105"/>
      <c r="HU69" s="105"/>
      <c r="HV69" s="105"/>
      <c r="HW69" s="105"/>
      <c r="HX69" s="105"/>
      <c r="HY69" s="105"/>
    </row>
    <row r="70" spans="1:233" s="106" customFormat="1" ht="45" customHeight="1">
      <c r="A70" s="95" t="s">
        <v>78</v>
      </c>
      <c r="B70" s="96" t="s">
        <v>91</v>
      </c>
      <c r="C70" s="107" t="s">
        <v>290</v>
      </c>
      <c r="D70" s="100" t="s">
        <v>363</v>
      </c>
      <c r="E70" s="95" t="s">
        <v>364</v>
      </c>
      <c r="F70" s="110" t="s">
        <v>156</v>
      </c>
      <c r="G70" s="91">
        <v>58053.38</v>
      </c>
      <c r="H70" s="91">
        <v>58053.38</v>
      </c>
      <c r="I70" s="91">
        <v>58053.38</v>
      </c>
      <c r="J70" s="92"/>
      <c r="K70" s="105"/>
      <c r="L70" s="92"/>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105"/>
      <c r="AT70" s="105"/>
      <c r="AU70" s="105"/>
      <c r="AV70" s="105"/>
      <c r="AW70" s="105"/>
      <c r="AX70" s="105"/>
      <c r="AY70" s="105"/>
      <c r="AZ70" s="105"/>
      <c r="BA70" s="105"/>
      <c r="BB70" s="105"/>
      <c r="BC70" s="105"/>
      <c r="BD70" s="105"/>
      <c r="BE70" s="105"/>
      <c r="BF70" s="105"/>
      <c r="BG70" s="105"/>
      <c r="BH70" s="105"/>
      <c r="BI70" s="105"/>
      <c r="BJ70" s="105"/>
      <c r="BK70" s="105"/>
      <c r="BL70" s="105"/>
      <c r="BM70" s="105"/>
      <c r="BN70" s="105"/>
      <c r="BO70" s="105"/>
      <c r="BP70" s="105"/>
      <c r="BQ70" s="105"/>
      <c r="BR70" s="105"/>
      <c r="BS70" s="105"/>
      <c r="BT70" s="105"/>
      <c r="BU70" s="105"/>
      <c r="BV70" s="105"/>
      <c r="BW70" s="105"/>
      <c r="BX70" s="105"/>
      <c r="BY70" s="105"/>
      <c r="BZ70" s="105"/>
      <c r="CA70" s="105"/>
      <c r="CB70" s="105"/>
      <c r="CC70" s="105"/>
      <c r="CD70" s="105"/>
      <c r="CE70" s="105"/>
      <c r="CF70" s="105"/>
      <c r="CG70" s="105"/>
      <c r="CH70" s="105"/>
      <c r="CI70" s="105"/>
      <c r="CJ70" s="105"/>
      <c r="CK70" s="105"/>
      <c r="CL70" s="105"/>
      <c r="CM70" s="105"/>
      <c r="CN70" s="105"/>
      <c r="CO70" s="105"/>
      <c r="CP70" s="105"/>
      <c r="CQ70" s="105"/>
      <c r="CR70" s="105"/>
      <c r="CS70" s="105"/>
      <c r="CT70" s="105"/>
      <c r="CU70" s="105"/>
      <c r="CV70" s="105"/>
      <c r="CW70" s="105"/>
      <c r="CX70" s="105"/>
      <c r="CY70" s="105"/>
      <c r="CZ70" s="105"/>
      <c r="DA70" s="105"/>
      <c r="DB70" s="105"/>
      <c r="DC70" s="105"/>
      <c r="DD70" s="105"/>
      <c r="DE70" s="105"/>
      <c r="DF70" s="105"/>
      <c r="DG70" s="105"/>
      <c r="DH70" s="105"/>
      <c r="DI70" s="105"/>
      <c r="DJ70" s="105"/>
      <c r="DK70" s="105"/>
      <c r="DL70" s="105"/>
      <c r="DM70" s="105"/>
      <c r="DN70" s="105"/>
      <c r="DO70" s="105"/>
      <c r="DP70" s="105"/>
      <c r="DQ70" s="105"/>
      <c r="DR70" s="105"/>
      <c r="DS70" s="105"/>
      <c r="DT70" s="105"/>
      <c r="DU70" s="105"/>
      <c r="DV70" s="105"/>
      <c r="DW70" s="105"/>
      <c r="DX70" s="105"/>
      <c r="DY70" s="105"/>
      <c r="DZ70" s="105"/>
      <c r="EA70" s="105"/>
      <c r="EB70" s="105"/>
      <c r="EC70" s="105"/>
      <c r="ED70" s="105"/>
      <c r="EE70" s="105"/>
      <c r="EF70" s="105"/>
      <c r="EG70" s="105"/>
      <c r="EH70" s="105"/>
      <c r="EI70" s="105"/>
      <c r="EJ70" s="105"/>
      <c r="EK70" s="105"/>
      <c r="EL70" s="105"/>
      <c r="EM70" s="105"/>
      <c r="EN70" s="105"/>
      <c r="EO70" s="105"/>
      <c r="EP70" s="105"/>
      <c r="EQ70" s="105"/>
      <c r="ER70" s="105"/>
      <c r="ES70" s="105"/>
      <c r="ET70" s="105"/>
      <c r="EU70" s="105"/>
      <c r="EV70" s="105"/>
      <c r="EW70" s="105"/>
      <c r="EX70" s="105"/>
      <c r="EY70" s="105"/>
      <c r="EZ70" s="105"/>
      <c r="FA70" s="105"/>
      <c r="FB70" s="105"/>
      <c r="FC70" s="105"/>
      <c r="FD70" s="105"/>
      <c r="FE70" s="105"/>
      <c r="FF70" s="105"/>
      <c r="FG70" s="105"/>
      <c r="FH70" s="105"/>
      <c r="FI70" s="105"/>
      <c r="FJ70" s="105"/>
      <c r="FK70" s="105"/>
      <c r="FL70" s="105"/>
      <c r="FM70" s="105"/>
      <c r="FN70" s="105"/>
      <c r="FO70" s="105"/>
      <c r="FP70" s="105"/>
      <c r="FQ70" s="105"/>
      <c r="FR70" s="105"/>
      <c r="FS70" s="105"/>
      <c r="FT70" s="105"/>
      <c r="FU70" s="105"/>
      <c r="FV70" s="105"/>
      <c r="FW70" s="105"/>
      <c r="FX70" s="105"/>
      <c r="FY70" s="105"/>
      <c r="FZ70" s="105"/>
      <c r="GA70" s="105"/>
      <c r="GB70" s="105"/>
      <c r="GC70" s="105"/>
      <c r="GD70" s="105"/>
      <c r="GE70" s="105"/>
      <c r="GF70" s="105"/>
      <c r="GG70" s="105"/>
      <c r="GH70" s="105"/>
      <c r="GI70" s="105"/>
      <c r="GJ70" s="105"/>
      <c r="GK70" s="105"/>
      <c r="GL70" s="105"/>
      <c r="GM70" s="105"/>
      <c r="GN70" s="105"/>
      <c r="GO70" s="105"/>
      <c r="GP70" s="105"/>
      <c r="GQ70" s="105"/>
      <c r="GR70" s="105"/>
      <c r="GS70" s="105"/>
      <c r="GT70" s="105"/>
      <c r="GU70" s="105"/>
      <c r="GV70" s="105"/>
      <c r="GW70" s="105"/>
      <c r="GX70" s="105"/>
      <c r="GY70" s="105"/>
      <c r="GZ70" s="105"/>
      <c r="HA70" s="105"/>
      <c r="HB70" s="105"/>
      <c r="HC70" s="105"/>
      <c r="HD70" s="105"/>
      <c r="HE70" s="105"/>
      <c r="HF70" s="105"/>
      <c r="HG70" s="105"/>
      <c r="HH70" s="105"/>
      <c r="HI70" s="105"/>
      <c r="HJ70" s="105"/>
      <c r="HK70" s="105"/>
      <c r="HL70" s="105"/>
      <c r="HM70" s="105"/>
      <c r="HN70" s="105"/>
      <c r="HO70" s="105"/>
      <c r="HP70" s="105"/>
      <c r="HQ70" s="105"/>
      <c r="HR70" s="105"/>
      <c r="HS70" s="105"/>
      <c r="HT70" s="105"/>
      <c r="HU70" s="105"/>
      <c r="HV70" s="105"/>
      <c r="HW70" s="105"/>
      <c r="HX70" s="105"/>
      <c r="HY70" s="105"/>
    </row>
    <row r="71" spans="1:233" s="106" customFormat="1" ht="45" customHeight="1">
      <c r="A71" s="95" t="s">
        <v>78</v>
      </c>
      <c r="B71" s="96" t="s">
        <v>91</v>
      </c>
      <c r="C71" s="116" t="s">
        <v>291</v>
      </c>
      <c r="D71" s="100" t="s">
        <v>363</v>
      </c>
      <c r="E71" s="95" t="s">
        <v>364</v>
      </c>
      <c r="F71" s="109" t="s">
        <v>157</v>
      </c>
      <c r="G71" s="91">
        <v>6867289.1500000004</v>
      </c>
      <c r="H71" s="91">
        <v>4906872.49</v>
      </c>
      <c r="I71" s="91">
        <v>4906872.49</v>
      </c>
      <c r="J71" s="92"/>
      <c r="K71" s="105"/>
      <c r="L71" s="92"/>
      <c r="M71" s="105"/>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5"/>
      <c r="AK71" s="105"/>
      <c r="AL71" s="105"/>
      <c r="AM71" s="105"/>
      <c r="AN71" s="105"/>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105"/>
      <c r="BL71" s="105"/>
      <c r="BM71" s="105"/>
      <c r="BN71" s="105"/>
      <c r="BO71" s="105"/>
      <c r="BP71" s="105"/>
      <c r="BQ71" s="105"/>
      <c r="BR71" s="105"/>
      <c r="BS71" s="105"/>
      <c r="BT71" s="105"/>
      <c r="BU71" s="105"/>
      <c r="BV71" s="105"/>
      <c r="BW71" s="105"/>
      <c r="BX71" s="105"/>
      <c r="BY71" s="105"/>
      <c r="BZ71" s="105"/>
      <c r="CA71" s="105"/>
      <c r="CB71" s="105"/>
      <c r="CC71" s="105"/>
      <c r="CD71" s="105"/>
      <c r="CE71" s="105"/>
      <c r="CF71" s="105"/>
      <c r="CG71" s="105"/>
      <c r="CH71" s="105"/>
      <c r="CI71" s="105"/>
      <c r="CJ71" s="105"/>
      <c r="CK71" s="105"/>
      <c r="CL71" s="105"/>
      <c r="CM71" s="105"/>
      <c r="CN71" s="105"/>
      <c r="CO71" s="105"/>
      <c r="CP71" s="105"/>
      <c r="CQ71" s="105"/>
      <c r="CR71" s="105"/>
      <c r="CS71" s="105"/>
      <c r="CT71" s="105"/>
      <c r="CU71" s="105"/>
      <c r="CV71" s="105"/>
      <c r="CW71" s="105"/>
      <c r="CX71" s="105"/>
      <c r="CY71" s="105"/>
      <c r="CZ71" s="105"/>
      <c r="DA71" s="105"/>
      <c r="DB71" s="105"/>
      <c r="DC71" s="105"/>
      <c r="DD71" s="105"/>
      <c r="DE71" s="105"/>
      <c r="DF71" s="105"/>
      <c r="DG71" s="105"/>
      <c r="DH71" s="105"/>
      <c r="DI71" s="105"/>
      <c r="DJ71" s="105"/>
      <c r="DK71" s="105"/>
      <c r="DL71" s="105"/>
      <c r="DM71" s="105"/>
      <c r="DN71" s="105"/>
      <c r="DO71" s="105"/>
      <c r="DP71" s="105"/>
      <c r="DQ71" s="105"/>
      <c r="DR71" s="105"/>
      <c r="DS71" s="105"/>
      <c r="DT71" s="105"/>
      <c r="DU71" s="105"/>
      <c r="DV71" s="105"/>
      <c r="DW71" s="105"/>
      <c r="DX71" s="105"/>
      <c r="DY71" s="105"/>
      <c r="DZ71" s="105"/>
      <c r="EA71" s="105"/>
      <c r="EB71" s="105"/>
      <c r="EC71" s="105"/>
      <c r="ED71" s="105"/>
      <c r="EE71" s="105"/>
      <c r="EF71" s="105"/>
      <c r="EG71" s="105"/>
      <c r="EH71" s="105"/>
      <c r="EI71" s="105"/>
      <c r="EJ71" s="105"/>
      <c r="EK71" s="105"/>
      <c r="EL71" s="105"/>
      <c r="EM71" s="105"/>
      <c r="EN71" s="105"/>
      <c r="EO71" s="105"/>
      <c r="EP71" s="105"/>
      <c r="EQ71" s="105"/>
      <c r="ER71" s="105"/>
      <c r="ES71" s="105"/>
      <c r="ET71" s="105"/>
      <c r="EU71" s="105"/>
      <c r="EV71" s="105"/>
      <c r="EW71" s="105"/>
      <c r="EX71" s="105"/>
      <c r="EY71" s="105"/>
      <c r="EZ71" s="105"/>
      <c r="FA71" s="105"/>
      <c r="FB71" s="105"/>
      <c r="FC71" s="105"/>
      <c r="FD71" s="105"/>
      <c r="FE71" s="105"/>
      <c r="FF71" s="105"/>
      <c r="FG71" s="105"/>
      <c r="FH71" s="105"/>
      <c r="FI71" s="105"/>
      <c r="FJ71" s="105"/>
      <c r="FK71" s="105"/>
      <c r="FL71" s="105"/>
      <c r="FM71" s="105"/>
      <c r="FN71" s="105"/>
      <c r="FO71" s="105"/>
      <c r="FP71" s="105"/>
      <c r="FQ71" s="105"/>
      <c r="FR71" s="105"/>
      <c r="FS71" s="105"/>
      <c r="FT71" s="105"/>
      <c r="FU71" s="105"/>
      <c r="FV71" s="105"/>
      <c r="FW71" s="105"/>
      <c r="FX71" s="105"/>
      <c r="FY71" s="105"/>
      <c r="FZ71" s="105"/>
      <c r="GA71" s="105"/>
      <c r="GB71" s="105"/>
      <c r="GC71" s="105"/>
      <c r="GD71" s="105"/>
      <c r="GE71" s="105"/>
      <c r="GF71" s="105"/>
      <c r="GG71" s="105"/>
      <c r="GH71" s="105"/>
      <c r="GI71" s="105"/>
      <c r="GJ71" s="105"/>
      <c r="GK71" s="105"/>
      <c r="GL71" s="105"/>
      <c r="GM71" s="105"/>
      <c r="GN71" s="105"/>
      <c r="GO71" s="105"/>
      <c r="GP71" s="105"/>
      <c r="GQ71" s="105"/>
      <c r="GR71" s="105"/>
      <c r="GS71" s="105"/>
      <c r="GT71" s="105"/>
      <c r="GU71" s="105"/>
      <c r="GV71" s="105"/>
      <c r="GW71" s="105"/>
      <c r="GX71" s="105"/>
      <c r="GY71" s="105"/>
      <c r="GZ71" s="105"/>
      <c r="HA71" s="105"/>
      <c r="HB71" s="105"/>
      <c r="HC71" s="105"/>
      <c r="HD71" s="105"/>
      <c r="HE71" s="105"/>
      <c r="HF71" s="105"/>
      <c r="HG71" s="105"/>
      <c r="HH71" s="105"/>
      <c r="HI71" s="105"/>
      <c r="HJ71" s="105"/>
      <c r="HK71" s="105"/>
      <c r="HL71" s="105"/>
      <c r="HM71" s="105"/>
      <c r="HN71" s="105"/>
      <c r="HO71" s="105"/>
      <c r="HP71" s="105"/>
      <c r="HQ71" s="105"/>
      <c r="HR71" s="105"/>
      <c r="HS71" s="105"/>
      <c r="HT71" s="105"/>
      <c r="HU71" s="105"/>
      <c r="HV71" s="105"/>
      <c r="HW71" s="105"/>
      <c r="HX71" s="105"/>
      <c r="HY71" s="105"/>
    </row>
    <row r="72" spans="1:233" s="106" customFormat="1" ht="45" customHeight="1">
      <c r="A72" s="95" t="s">
        <v>78</v>
      </c>
      <c r="B72" s="96" t="s">
        <v>91</v>
      </c>
      <c r="C72" s="107" t="s">
        <v>292</v>
      </c>
      <c r="D72" s="100" t="s">
        <v>363</v>
      </c>
      <c r="E72" s="95" t="s">
        <v>364</v>
      </c>
      <c r="F72" s="109" t="s">
        <v>158</v>
      </c>
      <c r="G72" s="91">
        <v>6752676.8099999996</v>
      </c>
      <c r="H72" s="91">
        <v>1598584.48</v>
      </c>
      <c r="I72" s="91">
        <v>1598584.48</v>
      </c>
      <c r="J72" s="92"/>
      <c r="K72" s="105"/>
      <c r="L72" s="92"/>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c r="AN72" s="105"/>
      <c r="AO72" s="105"/>
      <c r="AP72" s="105"/>
      <c r="AQ72" s="105"/>
      <c r="AR72" s="105"/>
      <c r="AS72" s="105"/>
      <c r="AT72" s="105"/>
      <c r="AU72" s="105"/>
      <c r="AV72" s="105"/>
      <c r="AW72" s="105"/>
      <c r="AX72" s="105"/>
      <c r="AY72" s="105"/>
      <c r="AZ72" s="105"/>
      <c r="BA72" s="105"/>
      <c r="BB72" s="105"/>
      <c r="BC72" s="105"/>
      <c r="BD72" s="105"/>
      <c r="BE72" s="105"/>
      <c r="BF72" s="105"/>
      <c r="BG72" s="105"/>
      <c r="BH72" s="105"/>
      <c r="BI72" s="105"/>
      <c r="BJ72" s="105"/>
      <c r="BK72" s="105"/>
      <c r="BL72" s="105"/>
      <c r="BM72" s="105"/>
      <c r="BN72" s="105"/>
      <c r="BO72" s="105"/>
      <c r="BP72" s="105"/>
      <c r="BQ72" s="105"/>
      <c r="BR72" s="105"/>
      <c r="BS72" s="105"/>
      <c r="BT72" s="105"/>
      <c r="BU72" s="105"/>
      <c r="BV72" s="105"/>
      <c r="BW72" s="105"/>
      <c r="BX72" s="105"/>
      <c r="BY72" s="105"/>
      <c r="BZ72" s="105"/>
      <c r="CA72" s="105"/>
      <c r="CB72" s="105"/>
      <c r="CC72" s="105"/>
      <c r="CD72" s="105"/>
      <c r="CE72" s="105"/>
      <c r="CF72" s="105"/>
      <c r="CG72" s="105"/>
      <c r="CH72" s="105"/>
      <c r="CI72" s="105"/>
      <c r="CJ72" s="105"/>
      <c r="CK72" s="105"/>
      <c r="CL72" s="105"/>
      <c r="CM72" s="105"/>
      <c r="CN72" s="105"/>
      <c r="CO72" s="105"/>
      <c r="CP72" s="105"/>
      <c r="CQ72" s="105"/>
      <c r="CR72" s="105"/>
      <c r="CS72" s="105"/>
      <c r="CT72" s="105"/>
      <c r="CU72" s="105"/>
      <c r="CV72" s="105"/>
      <c r="CW72" s="105"/>
      <c r="CX72" s="105"/>
      <c r="CY72" s="105"/>
      <c r="CZ72" s="105"/>
      <c r="DA72" s="105"/>
      <c r="DB72" s="105"/>
      <c r="DC72" s="105"/>
      <c r="DD72" s="105"/>
      <c r="DE72" s="105"/>
      <c r="DF72" s="105"/>
      <c r="DG72" s="105"/>
      <c r="DH72" s="105"/>
      <c r="DI72" s="105"/>
      <c r="DJ72" s="105"/>
      <c r="DK72" s="105"/>
      <c r="DL72" s="105"/>
      <c r="DM72" s="105"/>
      <c r="DN72" s="105"/>
      <c r="DO72" s="105"/>
      <c r="DP72" s="105"/>
      <c r="DQ72" s="105"/>
      <c r="DR72" s="105"/>
      <c r="DS72" s="105"/>
      <c r="DT72" s="105"/>
      <c r="DU72" s="105"/>
      <c r="DV72" s="105"/>
      <c r="DW72" s="105"/>
      <c r="DX72" s="105"/>
      <c r="DY72" s="105"/>
      <c r="DZ72" s="105"/>
      <c r="EA72" s="105"/>
      <c r="EB72" s="105"/>
      <c r="EC72" s="105"/>
      <c r="ED72" s="105"/>
      <c r="EE72" s="105"/>
      <c r="EF72" s="105"/>
      <c r="EG72" s="105"/>
      <c r="EH72" s="105"/>
      <c r="EI72" s="105"/>
      <c r="EJ72" s="105"/>
      <c r="EK72" s="105"/>
      <c r="EL72" s="105"/>
      <c r="EM72" s="105"/>
      <c r="EN72" s="105"/>
      <c r="EO72" s="105"/>
      <c r="EP72" s="105"/>
      <c r="EQ72" s="105"/>
      <c r="ER72" s="105"/>
      <c r="ES72" s="105"/>
      <c r="ET72" s="105"/>
      <c r="EU72" s="105"/>
      <c r="EV72" s="105"/>
      <c r="EW72" s="105"/>
      <c r="EX72" s="105"/>
      <c r="EY72" s="105"/>
      <c r="EZ72" s="105"/>
      <c r="FA72" s="105"/>
      <c r="FB72" s="105"/>
      <c r="FC72" s="105"/>
      <c r="FD72" s="105"/>
      <c r="FE72" s="105"/>
      <c r="FF72" s="105"/>
      <c r="FG72" s="105"/>
      <c r="FH72" s="105"/>
      <c r="FI72" s="105"/>
      <c r="FJ72" s="105"/>
      <c r="FK72" s="105"/>
      <c r="FL72" s="105"/>
      <c r="FM72" s="105"/>
      <c r="FN72" s="105"/>
      <c r="FO72" s="105"/>
      <c r="FP72" s="105"/>
      <c r="FQ72" s="105"/>
      <c r="FR72" s="105"/>
      <c r="FS72" s="105"/>
      <c r="FT72" s="105"/>
      <c r="FU72" s="105"/>
      <c r="FV72" s="105"/>
      <c r="FW72" s="105"/>
      <c r="FX72" s="105"/>
      <c r="FY72" s="105"/>
      <c r="FZ72" s="105"/>
      <c r="GA72" s="105"/>
      <c r="GB72" s="105"/>
      <c r="GC72" s="105"/>
      <c r="GD72" s="105"/>
      <c r="GE72" s="105"/>
      <c r="GF72" s="105"/>
      <c r="GG72" s="105"/>
      <c r="GH72" s="105"/>
      <c r="GI72" s="105"/>
      <c r="GJ72" s="105"/>
      <c r="GK72" s="105"/>
      <c r="GL72" s="105"/>
      <c r="GM72" s="105"/>
      <c r="GN72" s="105"/>
      <c r="GO72" s="105"/>
      <c r="GP72" s="105"/>
      <c r="GQ72" s="105"/>
      <c r="GR72" s="105"/>
      <c r="GS72" s="105"/>
      <c r="GT72" s="105"/>
      <c r="GU72" s="105"/>
      <c r="GV72" s="105"/>
      <c r="GW72" s="105"/>
      <c r="GX72" s="105"/>
      <c r="GY72" s="105"/>
      <c r="GZ72" s="105"/>
      <c r="HA72" s="105"/>
      <c r="HB72" s="105"/>
      <c r="HC72" s="105"/>
      <c r="HD72" s="105"/>
      <c r="HE72" s="105"/>
      <c r="HF72" s="105"/>
      <c r="HG72" s="105"/>
      <c r="HH72" s="105"/>
      <c r="HI72" s="105"/>
      <c r="HJ72" s="105"/>
      <c r="HK72" s="105"/>
      <c r="HL72" s="105"/>
      <c r="HM72" s="105"/>
      <c r="HN72" s="105"/>
      <c r="HO72" s="105"/>
      <c r="HP72" s="105"/>
      <c r="HQ72" s="105"/>
      <c r="HR72" s="105"/>
      <c r="HS72" s="105"/>
      <c r="HT72" s="105"/>
      <c r="HU72" s="105"/>
      <c r="HV72" s="105"/>
      <c r="HW72" s="105"/>
      <c r="HX72" s="105"/>
      <c r="HY72" s="105"/>
    </row>
    <row r="73" spans="1:233" s="106" customFormat="1" ht="45" customHeight="1">
      <c r="A73" s="95" t="s">
        <v>78</v>
      </c>
      <c r="B73" s="96" t="s">
        <v>91</v>
      </c>
      <c r="C73" s="107" t="s">
        <v>293</v>
      </c>
      <c r="D73" s="100" t="s">
        <v>363</v>
      </c>
      <c r="E73" s="95" t="s">
        <v>364</v>
      </c>
      <c r="F73" s="109" t="s">
        <v>159</v>
      </c>
      <c r="G73" s="91">
        <v>4290253.8499999996</v>
      </c>
      <c r="H73" s="91">
        <v>4233841.92</v>
      </c>
      <c r="I73" s="91">
        <v>4233841.92</v>
      </c>
      <c r="J73" s="92"/>
      <c r="K73" s="105"/>
      <c r="L73" s="92"/>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105"/>
      <c r="BD73" s="105"/>
      <c r="BE73" s="105"/>
      <c r="BF73" s="105"/>
      <c r="BG73" s="105"/>
      <c r="BH73" s="105"/>
      <c r="BI73" s="105"/>
      <c r="BJ73" s="105"/>
      <c r="BK73" s="105"/>
      <c r="BL73" s="105"/>
      <c r="BM73" s="105"/>
      <c r="BN73" s="105"/>
      <c r="BO73" s="105"/>
      <c r="BP73" s="105"/>
      <c r="BQ73" s="105"/>
      <c r="BR73" s="105"/>
      <c r="BS73" s="105"/>
      <c r="BT73" s="105"/>
      <c r="BU73" s="105"/>
      <c r="BV73" s="105"/>
      <c r="BW73" s="105"/>
      <c r="BX73" s="105"/>
      <c r="BY73" s="105"/>
      <c r="BZ73" s="105"/>
      <c r="CA73" s="105"/>
      <c r="CB73" s="105"/>
      <c r="CC73" s="105"/>
      <c r="CD73" s="105"/>
      <c r="CE73" s="105"/>
      <c r="CF73" s="105"/>
      <c r="CG73" s="105"/>
      <c r="CH73" s="105"/>
      <c r="CI73" s="105"/>
      <c r="CJ73" s="105"/>
      <c r="CK73" s="105"/>
      <c r="CL73" s="105"/>
      <c r="CM73" s="105"/>
      <c r="CN73" s="105"/>
      <c r="CO73" s="105"/>
      <c r="CP73" s="105"/>
      <c r="CQ73" s="105"/>
      <c r="CR73" s="105"/>
      <c r="CS73" s="105"/>
      <c r="CT73" s="105"/>
      <c r="CU73" s="105"/>
      <c r="CV73" s="105"/>
      <c r="CW73" s="105"/>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05"/>
      <c r="EB73" s="105"/>
      <c r="EC73" s="105"/>
      <c r="ED73" s="105"/>
      <c r="EE73" s="105"/>
      <c r="EF73" s="105"/>
      <c r="EG73" s="105"/>
      <c r="EH73" s="105"/>
      <c r="EI73" s="105"/>
      <c r="EJ73" s="105"/>
      <c r="EK73" s="105"/>
      <c r="EL73" s="105"/>
      <c r="EM73" s="105"/>
      <c r="EN73" s="105"/>
      <c r="EO73" s="105"/>
      <c r="EP73" s="105"/>
      <c r="EQ73" s="105"/>
      <c r="ER73" s="105"/>
      <c r="ES73" s="105"/>
      <c r="ET73" s="105"/>
      <c r="EU73" s="105"/>
      <c r="EV73" s="105"/>
      <c r="EW73" s="105"/>
      <c r="EX73" s="105"/>
      <c r="EY73" s="105"/>
      <c r="EZ73" s="105"/>
      <c r="FA73" s="105"/>
      <c r="FB73" s="105"/>
      <c r="FC73" s="105"/>
      <c r="FD73" s="105"/>
      <c r="FE73" s="105"/>
      <c r="FF73" s="105"/>
      <c r="FG73" s="105"/>
      <c r="FH73" s="105"/>
      <c r="FI73" s="105"/>
      <c r="FJ73" s="105"/>
      <c r="FK73" s="105"/>
      <c r="FL73" s="105"/>
      <c r="FM73" s="105"/>
      <c r="FN73" s="105"/>
      <c r="FO73" s="105"/>
      <c r="FP73" s="105"/>
      <c r="FQ73" s="105"/>
      <c r="FR73" s="105"/>
      <c r="FS73" s="105"/>
      <c r="FT73" s="105"/>
      <c r="FU73" s="105"/>
      <c r="FV73" s="105"/>
      <c r="FW73" s="105"/>
      <c r="FX73" s="105"/>
      <c r="FY73" s="105"/>
      <c r="FZ73" s="105"/>
      <c r="GA73" s="105"/>
      <c r="GB73" s="105"/>
      <c r="GC73" s="105"/>
      <c r="GD73" s="105"/>
      <c r="GE73" s="105"/>
      <c r="GF73" s="105"/>
      <c r="GG73" s="105"/>
      <c r="GH73" s="105"/>
      <c r="GI73" s="105"/>
      <c r="GJ73" s="105"/>
      <c r="GK73" s="105"/>
      <c r="GL73" s="105"/>
      <c r="GM73" s="105"/>
      <c r="GN73" s="105"/>
      <c r="GO73" s="105"/>
      <c r="GP73" s="105"/>
      <c r="GQ73" s="105"/>
      <c r="GR73" s="105"/>
      <c r="GS73" s="105"/>
      <c r="GT73" s="105"/>
      <c r="GU73" s="105"/>
      <c r="GV73" s="105"/>
      <c r="GW73" s="105"/>
      <c r="GX73" s="105"/>
      <c r="GY73" s="105"/>
      <c r="GZ73" s="105"/>
      <c r="HA73" s="105"/>
      <c r="HB73" s="105"/>
      <c r="HC73" s="105"/>
      <c r="HD73" s="105"/>
      <c r="HE73" s="105"/>
      <c r="HF73" s="105"/>
      <c r="HG73" s="105"/>
      <c r="HH73" s="105"/>
      <c r="HI73" s="105"/>
      <c r="HJ73" s="105"/>
      <c r="HK73" s="105"/>
      <c r="HL73" s="105"/>
      <c r="HM73" s="105"/>
      <c r="HN73" s="105"/>
      <c r="HO73" s="105"/>
      <c r="HP73" s="105"/>
      <c r="HQ73" s="105"/>
      <c r="HR73" s="105"/>
      <c r="HS73" s="105"/>
      <c r="HT73" s="105"/>
      <c r="HU73" s="105"/>
      <c r="HV73" s="105"/>
      <c r="HW73" s="105"/>
      <c r="HX73" s="105"/>
      <c r="HY73" s="105"/>
    </row>
    <row r="74" spans="1:233" s="106" customFormat="1" ht="45" customHeight="1">
      <c r="A74" s="95" t="s">
        <v>78</v>
      </c>
      <c r="B74" s="96" t="s">
        <v>91</v>
      </c>
      <c r="C74" s="107" t="s">
        <v>294</v>
      </c>
      <c r="D74" s="100" t="s">
        <v>363</v>
      </c>
      <c r="E74" s="95" t="s">
        <v>364</v>
      </c>
      <c r="F74" s="109" t="s">
        <v>160</v>
      </c>
      <c r="G74" s="91">
        <v>2483975.08</v>
      </c>
      <c r="H74" s="91">
        <v>2483975.08</v>
      </c>
      <c r="I74" s="91">
        <v>2483975.08</v>
      </c>
      <c r="J74" s="92"/>
      <c r="K74" s="105"/>
      <c r="L74" s="92"/>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5"/>
      <c r="AS74" s="105"/>
      <c r="AT74" s="105"/>
      <c r="AU74" s="105"/>
      <c r="AV74" s="105"/>
      <c r="AW74" s="105"/>
      <c r="AX74" s="105"/>
      <c r="AY74" s="105"/>
      <c r="AZ74" s="105"/>
      <c r="BA74" s="105"/>
      <c r="BB74" s="105"/>
      <c r="BC74" s="105"/>
      <c r="BD74" s="105"/>
      <c r="BE74" s="105"/>
      <c r="BF74" s="105"/>
      <c r="BG74" s="105"/>
      <c r="BH74" s="105"/>
      <c r="BI74" s="105"/>
      <c r="BJ74" s="105"/>
      <c r="BK74" s="105"/>
      <c r="BL74" s="105"/>
      <c r="BM74" s="105"/>
      <c r="BN74" s="105"/>
      <c r="BO74" s="105"/>
      <c r="BP74" s="105"/>
      <c r="BQ74" s="105"/>
      <c r="BR74" s="105"/>
      <c r="BS74" s="105"/>
      <c r="BT74" s="105"/>
      <c r="BU74" s="105"/>
      <c r="BV74" s="105"/>
      <c r="BW74" s="105"/>
      <c r="BX74" s="105"/>
      <c r="BY74" s="105"/>
      <c r="BZ74" s="105"/>
      <c r="CA74" s="105"/>
      <c r="CB74" s="105"/>
      <c r="CC74" s="105"/>
      <c r="CD74" s="105"/>
      <c r="CE74" s="105"/>
      <c r="CF74" s="105"/>
      <c r="CG74" s="105"/>
      <c r="CH74" s="105"/>
      <c r="CI74" s="105"/>
      <c r="CJ74" s="105"/>
      <c r="CK74" s="105"/>
      <c r="CL74" s="105"/>
      <c r="CM74" s="105"/>
      <c r="CN74" s="105"/>
      <c r="CO74" s="105"/>
      <c r="CP74" s="105"/>
      <c r="CQ74" s="105"/>
      <c r="CR74" s="105"/>
      <c r="CS74" s="105"/>
      <c r="CT74" s="105"/>
      <c r="CU74" s="105"/>
      <c r="CV74" s="105"/>
      <c r="CW74" s="105"/>
      <c r="CX74" s="105"/>
      <c r="CY74" s="105"/>
      <c r="CZ74" s="105"/>
      <c r="DA74" s="105"/>
      <c r="DB74" s="105"/>
      <c r="DC74" s="105"/>
      <c r="DD74" s="105"/>
      <c r="DE74" s="105"/>
      <c r="DF74" s="105"/>
      <c r="DG74" s="105"/>
      <c r="DH74" s="105"/>
      <c r="DI74" s="105"/>
      <c r="DJ74" s="105"/>
      <c r="DK74" s="105"/>
      <c r="DL74" s="105"/>
      <c r="DM74" s="105"/>
      <c r="DN74" s="105"/>
      <c r="DO74" s="105"/>
      <c r="DP74" s="105"/>
      <c r="DQ74" s="105"/>
      <c r="DR74" s="105"/>
      <c r="DS74" s="105"/>
      <c r="DT74" s="105"/>
      <c r="DU74" s="105"/>
      <c r="DV74" s="105"/>
      <c r="DW74" s="105"/>
      <c r="DX74" s="105"/>
      <c r="DY74" s="105"/>
      <c r="DZ74" s="105"/>
      <c r="EA74" s="105"/>
      <c r="EB74" s="105"/>
      <c r="EC74" s="105"/>
      <c r="ED74" s="105"/>
      <c r="EE74" s="105"/>
      <c r="EF74" s="105"/>
      <c r="EG74" s="105"/>
      <c r="EH74" s="105"/>
      <c r="EI74" s="105"/>
      <c r="EJ74" s="105"/>
      <c r="EK74" s="105"/>
      <c r="EL74" s="105"/>
      <c r="EM74" s="105"/>
      <c r="EN74" s="105"/>
      <c r="EO74" s="105"/>
      <c r="EP74" s="105"/>
      <c r="EQ74" s="105"/>
      <c r="ER74" s="105"/>
      <c r="ES74" s="105"/>
      <c r="ET74" s="105"/>
      <c r="EU74" s="105"/>
      <c r="EV74" s="105"/>
      <c r="EW74" s="105"/>
      <c r="EX74" s="105"/>
      <c r="EY74" s="105"/>
      <c r="EZ74" s="105"/>
      <c r="FA74" s="105"/>
      <c r="FB74" s="105"/>
      <c r="FC74" s="105"/>
      <c r="FD74" s="105"/>
      <c r="FE74" s="105"/>
      <c r="FF74" s="105"/>
      <c r="FG74" s="105"/>
      <c r="FH74" s="105"/>
      <c r="FI74" s="105"/>
      <c r="FJ74" s="105"/>
      <c r="FK74" s="105"/>
      <c r="FL74" s="105"/>
      <c r="FM74" s="105"/>
      <c r="FN74" s="105"/>
      <c r="FO74" s="105"/>
      <c r="FP74" s="105"/>
      <c r="FQ74" s="105"/>
      <c r="FR74" s="105"/>
      <c r="FS74" s="105"/>
      <c r="FT74" s="105"/>
      <c r="FU74" s="105"/>
      <c r="FV74" s="105"/>
      <c r="FW74" s="105"/>
      <c r="FX74" s="105"/>
      <c r="FY74" s="105"/>
      <c r="FZ74" s="105"/>
      <c r="GA74" s="105"/>
      <c r="GB74" s="105"/>
      <c r="GC74" s="105"/>
      <c r="GD74" s="105"/>
      <c r="GE74" s="105"/>
      <c r="GF74" s="105"/>
      <c r="GG74" s="105"/>
      <c r="GH74" s="105"/>
      <c r="GI74" s="105"/>
      <c r="GJ74" s="105"/>
      <c r="GK74" s="105"/>
      <c r="GL74" s="105"/>
      <c r="GM74" s="105"/>
      <c r="GN74" s="105"/>
      <c r="GO74" s="105"/>
      <c r="GP74" s="105"/>
      <c r="GQ74" s="105"/>
      <c r="GR74" s="105"/>
      <c r="GS74" s="105"/>
      <c r="GT74" s="105"/>
      <c r="GU74" s="105"/>
      <c r="GV74" s="105"/>
      <c r="GW74" s="105"/>
      <c r="GX74" s="105"/>
      <c r="GY74" s="105"/>
      <c r="GZ74" s="105"/>
      <c r="HA74" s="105"/>
      <c r="HB74" s="105"/>
      <c r="HC74" s="105"/>
      <c r="HD74" s="105"/>
      <c r="HE74" s="105"/>
      <c r="HF74" s="105"/>
      <c r="HG74" s="105"/>
      <c r="HH74" s="105"/>
      <c r="HI74" s="105"/>
      <c r="HJ74" s="105"/>
      <c r="HK74" s="105"/>
      <c r="HL74" s="105"/>
      <c r="HM74" s="105"/>
      <c r="HN74" s="105"/>
      <c r="HO74" s="105"/>
      <c r="HP74" s="105"/>
      <c r="HQ74" s="105"/>
      <c r="HR74" s="105"/>
      <c r="HS74" s="105"/>
      <c r="HT74" s="105"/>
      <c r="HU74" s="105"/>
      <c r="HV74" s="105"/>
      <c r="HW74" s="105"/>
      <c r="HX74" s="105"/>
      <c r="HY74" s="105"/>
    </row>
    <row r="75" spans="1:233" s="106" customFormat="1" ht="45" customHeight="1">
      <c r="A75" s="95" t="s">
        <v>78</v>
      </c>
      <c r="B75" s="96" t="s">
        <v>91</v>
      </c>
      <c r="C75" s="107" t="s">
        <v>295</v>
      </c>
      <c r="D75" s="100" t="s">
        <v>363</v>
      </c>
      <c r="E75" s="95" t="s">
        <v>364</v>
      </c>
      <c r="F75" s="109" t="s">
        <v>161</v>
      </c>
      <c r="G75" s="91">
        <v>2427377.5099999998</v>
      </c>
      <c r="H75" s="91">
        <v>2427377.5099999998</v>
      </c>
      <c r="I75" s="91">
        <v>2427377.5099999998</v>
      </c>
      <c r="J75" s="92"/>
      <c r="K75" s="105"/>
      <c r="L75" s="92"/>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5"/>
      <c r="AX75" s="105"/>
      <c r="AY75" s="105"/>
      <c r="AZ75" s="105"/>
      <c r="BA75" s="105"/>
      <c r="BB75" s="105"/>
      <c r="BC75" s="105"/>
      <c r="BD75" s="105"/>
      <c r="BE75" s="105"/>
      <c r="BF75" s="105"/>
      <c r="BG75" s="105"/>
      <c r="BH75" s="105"/>
      <c r="BI75" s="105"/>
      <c r="BJ75" s="105"/>
      <c r="BK75" s="105"/>
      <c r="BL75" s="105"/>
      <c r="BM75" s="105"/>
      <c r="BN75" s="105"/>
      <c r="BO75" s="105"/>
      <c r="BP75" s="105"/>
      <c r="BQ75" s="105"/>
      <c r="BR75" s="105"/>
      <c r="BS75" s="105"/>
      <c r="BT75" s="105"/>
      <c r="BU75" s="105"/>
      <c r="BV75" s="105"/>
      <c r="BW75" s="105"/>
      <c r="BX75" s="105"/>
      <c r="BY75" s="105"/>
      <c r="BZ75" s="105"/>
      <c r="CA75" s="105"/>
      <c r="CB75" s="105"/>
      <c r="CC75" s="105"/>
      <c r="CD75" s="105"/>
      <c r="CE75" s="105"/>
      <c r="CF75" s="105"/>
      <c r="CG75" s="105"/>
      <c r="CH75" s="105"/>
      <c r="CI75" s="105"/>
      <c r="CJ75" s="105"/>
      <c r="CK75" s="105"/>
      <c r="CL75" s="105"/>
      <c r="CM75" s="105"/>
      <c r="CN75" s="105"/>
      <c r="CO75" s="105"/>
      <c r="CP75" s="105"/>
      <c r="CQ75" s="105"/>
      <c r="CR75" s="105"/>
      <c r="CS75" s="105"/>
      <c r="CT75" s="105"/>
      <c r="CU75" s="105"/>
      <c r="CV75" s="105"/>
      <c r="CW75" s="105"/>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05"/>
      <c r="EB75" s="105"/>
      <c r="EC75" s="105"/>
      <c r="ED75" s="105"/>
      <c r="EE75" s="105"/>
      <c r="EF75" s="105"/>
      <c r="EG75" s="105"/>
      <c r="EH75" s="105"/>
      <c r="EI75" s="105"/>
      <c r="EJ75" s="105"/>
      <c r="EK75" s="105"/>
      <c r="EL75" s="105"/>
      <c r="EM75" s="105"/>
      <c r="EN75" s="105"/>
      <c r="EO75" s="105"/>
      <c r="EP75" s="105"/>
      <c r="EQ75" s="105"/>
      <c r="ER75" s="105"/>
      <c r="ES75" s="105"/>
      <c r="ET75" s="105"/>
      <c r="EU75" s="105"/>
      <c r="EV75" s="105"/>
      <c r="EW75" s="105"/>
      <c r="EX75" s="105"/>
      <c r="EY75" s="105"/>
      <c r="EZ75" s="105"/>
      <c r="FA75" s="105"/>
      <c r="FB75" s="105"/>
      <c r="FC75" s="105"/>
      <c r="FD75" s="105"/>
      <c r="FE75" s="105"/>
      <c r="FF75" s="105"/>
      <c r="FG75" s="105"/>
      <c r="FH75" s="105"/>
      <c r="FI75" s="105"/>
      <c r="FJ75" s="105"/>
      <c r="FK75" s="105"/>
      <c r="FL75" s="105"/>
      <c r="FM75" s="105"/>
      <c r="FN75" s="105"/>
      <c r="FO75" s="105"/>
      <c r="FP75" s="105"/>
      <c r="FQ75" s="105"/>
      <c r="FR75" s="105"/>
      <c r="FS75" s="105"/>
      <c r="FT75" s="105"/>
      <c r="FU75" s="105"/>
      <c r="FV75" s="105"/>
      <c r="FW75" s="105"/>
      <c r="FX75" s="105"/>
      <c r="FY75" s="105"/>
      <c r="FZ75" s="105"/>
      <c r="GA75" s="105"/>
      <c r="GB75" s="105"/>
      <c r="GC75" s="105"/>
      <c r="GD75" s="105"/>
      <c r="GE75" s="105"/>
      <c r="GF75" s="105"/>
      <c r="GG75" s="105"/>
      <c r="GH75" s="105"/>
      <c r="GI75" s="105"/>
      <c r="GJ75" s="105"/>
      <c r="GK75" s="105"/>
      <c r="GL75" s="105"/>
      <c r="GM75" s="105"/>
      <c r="GN75" s="105"/>
      <c r="GO75" s="105"/>
      <c r="GP75" s="105"/>
      <c r="GQ75" s="105"/>
      <c r="GR75" s="105"/>
      <c r="GS75" s="105"/>
      <c r="GT75" s="105"/>
      <c r="GU75" s="105"/>
      <c r="GV75" s="105"/>
      <c r="GW75" s="105"/>
      <c r="GX75" s="105"/>
      <c r="GY75" s="105"/>
      <c r="GZ75" s="105"/>
      <c r="HA75" s="105"/>
      <c r="HB75" s="105"/>
      <c r="HC75" s="105"/>
      <c r="HD75" s="105"/>
      <c r="HE75" s="105"/>
      <c r="HF75" s="105"/>
      <c r="HG75" s="105"/>
      <c r="HH75" s="105"/>
      <c r="HI75" s="105"/>
      <c r="HJ75" s="105"/>
      <c r="HK75" s="105"/>
      <c r="HL75" s="105"/>
      <c r="HM75" s="105"/>
      <c r="HN75" s="105"/>
      <c r="HO75" s="105"/>
      <c r="HP75" s="105"/>
      <c r="HQ75" s="105"/>
      <c r="HR75" s="105"/>
      <c r="HS75" s="105"/>
      <c r="HT75" s="105"/>
      <c r="HU75" s="105"/>
      <c r="HV75" s="105"/>
      <c r="HW75" s="105"/>
      <c r="HX75" s="105"/>
      <c r="HY75" s="105"/>
    </row>
    <row r="76" spans="1:233" s="106" customFormat="1" ht="45" customHeight="1">
      <c r="A76" s="95" t="s">
        <v>78</v>
      </c>
      <c r="B76" s="96" t="s">
        <v>91</v>
      </c>
      <c r="C76" s="107" t="s">
        <v>296</v>
      </c>
      <c r="D76" s="100" t="s">
        <v>363</v>
      </c>
      <c r="E76" s="95" t="s">
        <v>364</v>
      </c>
      <c r="F76" s="109" t="s">
        <v>162</v>
      </c>
      <c r="G76" s="91">
        <v>2351602.23</v>
      </c>
      <c r="H76" s="91">
        <v>2351602.23</v>
      </c>
      <c r="I76" s="91">
        <v>2351602.23</v>
      </c>
      <c r="J76" s="92"/>
      <c r="K76" s="105"/>
      <c r="L76" s="92"/>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5"/>
      <c r="AS76" s="105"/>
      <c r="AT76" s="105"/>
      <c r="AU76" s="105"/>
      <c r="AV76" s="105"/>
      <c r="AW76" s="105"/>
      <c r="AX76" s="105"/>
      <c r="AY76" s="105"/>
      <c r="AZ76" s="105"/>
      <c r="BA76" s="105"/>
      <c r="BB76" s="105"/>
      <c r="BC76" s="105"/>
      <c r="BD76" s="105"/>
      <c r="BE76" s="105"/>
      <c r="BF76" s="105"/>
      <c r="BG76" s="105"/>
      <c r="BH76" s="105"/>
      <c r="BI76" s="105"/>
      <c r="BJ76" s="105"/>
      <c r="BK76" s="105"/>
      <c r="BL76" s="105"/>
      <c r="BM76" s="105"/>
      <c r="BN76" s="105"/>
      <c r="BO76" s="105"/>
      <c r="BP76" s="105"/>
      <c r="BQ76" s="105"/>
      <c r="BR76" s="105"/>
      <c r="BS76" s="105"/>
      <c r="BT76" s="105"/>
      <c r="BU76" s="105"/>
      <c r="BV76" s="105"/>
      <c r="BW76" s="105"/>
      <c r="BX76" s="105"/>
      <c r="BY76" s="105"/>
      <c r="BZ76" s="105"/>
      <c r="CA76" s="105"/>
      <c r="CB76" s="105"/>
      <c r="CC76" s="105"/>
      <c r="CD76" s="105"/>
      <c r="CE76" s="105"/>
      <c r="CF76" s="105"/>
      <c r="CG76" s="105"/>
      <c r="CH76" s="105"/>
      <c r="CI76" s="105"/>
      <c r="CJ76" s="105"/>
      <c r="CK76" s="105"/>
      <c r="CL76" s="105"/>
      <c r="CM76" s="105"/>
      <c r="CN76" s="105"/>
      <c r="CO76" s="105"/>
      <c r="CP76" s="105"/>
      <c r="CQ76" s="105"/>
      <c r="CR76" s="105"/>
      <c r="CS76" s="105"/>
      <c r="CT76" s="105"/>
      <c r="CU76" s="105"/>
      <c r="CV76" s="105"/>
      <c r="CW76" s="105"/>
      <c r="CX76" s="105"/>
      <c r="CY76" s="105"/>
      <c r="CZ76" s="105"/>
      <c r="DA76" s="105"/>
      <c r="DB76" s="105"/>
      <c r="DC76" s="105"/>
      <c r="DD76" s="105"/>
      <c r="DE76" s="105"/>
      <c r="DF76" s="105"/>
      <c r="DG76" s="105"/>
      <c r="DH76" s="105"/>
      <c r="DI76" s="105"/>
      <c r="DJ76" s="105"/>
      <c r="DK76" s="105"/>
      <c r="DL76" s="105"/>
      <c r="DM76" s="105"/>
      <c r="DN76" s="105"/>
      <c r="DO76" s="105"/>
      <c r="DP76" s="105"/>
      <c r="DQ76" s="105"/>
      <c r="DR76" s="105"/>
      <c r="DS76" s="105"/>
      <c r="DT76" s="105"/>
      <c r="DU76" s="105"/>
      <c r="DV76" s="105"/>
      <c r="DW76" s="105"/>
      <c r="DX76" s="105"/>
      <c r="DY76" s="105"/>
      <c r="DZ76" s="105"/>
      <c r="EA76" s="105"/>
      <c r="EB76" s="105"/>
      <c r="EC76" s="105"/>
      <c r="ED76" s="105"/>
      <c r="EE76" s="105"/>
      <c r="EF76" s="105"/>
      <c r="EG76" s="105"/>
      <c r="EH76" s="105"/>
      <c r="EI76" s="105"/>
      <c r="EJ76" s="105"/>
      <c r="EK76" s="105"/>
      <c r="EL76" s="105"/>
      <c r="EM76" s="105"/>
      <c r="EN76" s="105"/>
      <c r="EO76" s="105"/>
      <c r="EP76" s="105"/>
      <c r="EQ76" s="105"/>
      <c r="ER76" s="105"/>
      <c r="ES76" s="105"/>
      <c r="ET76" s="105"/>
      <c r="EU76" s="105"/>
      <c r="EV76" s="105"/>
      <c r="EW76" s="105"/>
      <c r="EX76" s="105"/>
      <c r="EY76" s="105"/>
      <c r="EZ76" s="105"/>
      <c r="FA76" s="105"/>
      <c r="FB76" s="105"/>
      <c r="FC76" s="105"/>
      <c r="FD76" s="105"/>
      <c r="FE76" s="105"/>
      <c r="FF76" s="105"/>
      <c r="FG76" s="105"/>
      <c r="FH76" s="105"/>
      <c r="FI76" s="105"/>
      <c r="FJ76" s="105"/>
      <c r="FK76" s="105"/>
      <c r="FL76" s="105"/>
      <c r="FM76" s="105"/>
      <c r="FN76" s="105"/>
      <c r="FO76" s="105"/>
      <c r="FP76" s="105"/>
      <c r="FQ76" s="105"/>
      <c r="FR76" s="105"/>
      <c r="FS76" s="105"/>
      <c r="FT76" s="105"/>
      <c r="FU76" s="105"/>
      <c r="FV76" s="105"/>
      <c r="FW76" s="105"/>
      <c r="FX76" s="105"/>
      <c r="FY76" s="105"/>
      <c r="FZ76" s="105"/>
      <c r="GA76" s="105"/>
      <c r="GB76" s="105"/>
      <c r="GC76" s="105"/>
      <c r="GD76" s="105"/>
      <c r="GE76" s="105"/>
      <c r="GF76" s="105"/>
      <c r="GG76" s="105"/>
      <c r="GH76" s="105"/>
      <c r="GI76" s="105"/>
      <c r="GJ76" s="105"/>
      <c r="GK76" s="105"/>
      <c r="GL76" s="105"/>
      <c r="GM76" s="105"/>
      <c r="GN76" s="105"/>
      <c r="GO76" s="105"/>
      <c r="GP76" s="105"/>
      <c r="GQ76" s="105"/>
      <c r="GR76" s="105"/>
      <c r="GS76" s="105"/>
      <c r="GT76" s="105"/>
      <c r="GU76" s="105"/>
      <c r="GV76" s="105"/>
      <c r="GW76" s="105"/>
      <c r="GX76" s="105"/>
      <c r="GY76" s="105"/>
      <c r="GZ76" s="105"/>
      <c r="HA76" s="105"/>
      <c r="HB76" s="105"/>
      <c r="HC76" s="105"/>
      <c r="HD76" s="105"/>
      <c r="HE76" s="105"/>
      <c r="HF76" s="105"/>
      <c r="HG76" s="105"/>
      <c r="HH76" s="105"/>
      <c r="HI76" s="105"/>
      <c r="HJ76" s="105"/>
      <c r="HK76" s="105"/>
      <c r="HL76" s="105"/>
      <c r="HM76" s="105"/>
      <c r="HN76" s="105"/>
      <c r="HO76" s="105"/>
      <c r="HP76" s="105"/>
      <c r="HQ76" s="105"/>
      <c r="HR76" s="105"/>
      <c r="HS76" s="105"/>
      <c r="HT76" s="105"/>
      <c r="HU76" s="105"/>
      <c r="HV76" s="105"/>
      <c r="HW76" s="105"/>
      <c r="HX76" s="105"/>
      <c r="HY76" s="105"/>
    </row>
    <row r="77" spans="1:233" s="106" customFormat="1" ht="45" customHeight="1">
      <c r="A77" s="95" t="s">
        <v>78</v>
      </c>
      <c r="B77" s="96" t="s">
        <v>91</v>
      </c>
      <c r="C77" s="107" t="s">
        <v>297</v>
      </c>
      <c r="D77" s="100" t="s">
        <v>363</v>
      </c>
      <c r="E77" s="95" t="s">
        <v>364</v>
      </c>
      <c r="F77" s="109" t="s">
        <v>163</v>
      </c>
      <c r="G77" s="91">
        <v>1916016.7000000002</v>
      </c>
      <c r="H77" s="91">
        <v>1916016.7000000002</v>
      </c>
      <c r="I77" s="91">
        <v>1916016.7000000002</v>
      </c>
      <c r="J77" s="92"/>
      <c r="K77" s="105"/>
      <c r="L77" s="92"/>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5"/>
      <c r="AS77" s="105"/>
      <c r="AT77" s="105"/>
      <c r="AU77" s="105"/>
      <c r="AV77" s="105"/>
      <c r="AW77" s="105"/>
      <c r="AX77" s="105"/>
      <c r="AY77" s="105"/>
      <c r="AZ77" s="105"/>
      <c r="BA77" s="105"/>
      <c r="BB77" s="105"/>
      <c r="BC77" s="105"/>
      <c r="BD77" s="105"/>
      <c r="BE77" s="105"/>
      <c r="BF77" s="105"/>
      <c r="BG77" s="105"/>
      <c r="BH77" s="105"/>
      <c r="BI77" s="105"/>
      <c r="BJ77" s="105"/>
      <c r="BK77" s="105"/>
      <c r="BL77" s="105"/>
      <c r="BM77" s="105"/>
      <c r="BN77" s="105"/>
      <c r="BO77" s="105"/>
      <c r="BP77" s="105"/>
      <c r="BQ77" s="105"/>
      <c r="BR77" s="105"/>
      <c r="BS77" s="105"/>
      <c r="BT77" s="105"/>
      <c r="BU77" s="105"/>
      <c r="BV77" s="105"/>
      <c r="BW77" s="105"/>
      <c r="BX77" s="105"/>
      <c r="BY77" s="105"/>
      <c r="BZ77" s="105"/>
      <c r="CA77" s="105"/>
      <c r="CB77" s="105"/>
      <c r="CC77" s="105"/>
      <c r="CD77" s="105"/>
      <c r="CE77" s="105"/>
      <c r="CF77" s="105"/>
      <c r="CG77" s="105"/>
      <c r="CH77" s="105"/>
      <c r="CI77" s="105"/>
      <c r="CJ77" s="105"/>
      <c r="CK77" s="105"/>
      <c r="CL77" s="105"/>
      <c r="CM77" s="105"/>
      <c r="CN77" s="105"/>
      <c r="CO77" s="105"/>
      <c r="CP77" s="105"/>
      <c r="CQ77" s="105"/>
      <c r="CR77" s="105"/>
      <c r="CS77" s="105"/>
      <c r="CT77" s="105"/>
      <c r="CU77" s="105"/>
      <c r="CV77" s="105"/>
      <c r="CW77" s="105"/>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05"/>
      <c r="EB77" s="105"/>
      <c r="EC77" s="105"/>
      <c r="ED77" s="105"/>
      <c r="EE77" s="105"/>
      <c r="EF77" s="105"/>
      <c r="EG77" s="105"/>
      <c r="EH77" s="105"/>
      <c r="EI77" s="105"/>
      <c r="EJ77" s="105"/>
      <c r="EK77" s="105"/>
      <c r="EL77" s="105"/>
      <c r="EM77" s="105"/>
      <c r="EN77" s="105"/>
      <c r="EO77" s="105"/>
      <c r="EP77" s="105"/>
      <c r="EQ77" s="105"/>
      <c r="ER77" s="105"/>
      <c r="ES77" s="105"/>
      <c r="ET77" s="105"/>
      <c r="EU77" s="105"/>
      <c r="EV77" s="105"/>
      <c r="EW77" s="105"/>
      <c r="EX77" s="105"/>
      <c r="EY77" s="105"/>
      <c r="EZ77" s="105"/>
      <c r="FA77" s="105"/>
      <c r="FB77" s="105"/>
      <c r="FC77" s="105"/>
      <c r="FD77" s="105"/>
      <c r="FE77" s="105"/>
      <c r="FF77" s="105"/>
      <c r="FG77" s="105"/>
      <c r="FH77" s="105"/>
      <c r="FI77" s="105"/>
      <c r="FJ77" s="105"/>
      <c r="FK77" s="105"/>
      <c r="FL77" s="105"/>
      <c r="FM77" s="105"/>
      <c r="FN77" s="105"/>
      <c r="FO77" s="105"/>
      <c r="FP77" s="105"/>
      <c r="FQ77" s="105"/>
      <c r="FR77" s="105"/>
      <c r="FS77" s="105"/>
      <c r="FT77" s="105"/>
      <c r="FU77" s="105"/>
      <c r="FV77" s="105"/>
      <c r="FW77" s="105"/>
      <c r="FX77" s="105"/>
      <c r="FY77" s="105"/>
      <c r="FZ77" s="105"/>
      <c r="GA77" s="105"/>
      <c r="GB77" s="105"/>
      <c r="GC77" s="105"/>
      <c r="GD77" s="105"/>
      <c r="GE77" s="105"/>
      <c r="GF77" s="105"/>
      <c r="GG77" s="105"/>
      <c r="GH77" s="105"/>
      <c r="GI77" s="105"/>
      <c r="GJ77" s="105"/>
      <c r="GK77" s="105"/>
      <c r="GL77" s="105"/>
      <c r="GM77" s="105"/>
      <c r="GN77" s="105"/>
      <c r="GO77" s="105"/>
      <c r="GP77" s="105"/>
      <c r="GQ77" s="105"/>
      <c r="GR77" s="105"/>
      <c r="GS77" s="105"/>
      <c r="GT77" s="105"/>
      <c r="GU77" s="105"/>
      <c r="GV77" s="105"/>
      <c r="GW77" s="105"/>
      <c r="GX77" s="105"/>
      <c r="GY77" s="105"/>
      <c r="GZ77" s="105"/>
      <c r="HA77" s="105"/>
      <c r="HB77" s="105"/>
      <c r="HC77" s="105"/>
      <c r="HD77" s="105"/>
      <c r="HE77" s="105"/>
      <c r="HF77" s="105"/>
      <c r="HG77" s="105"/>
      <c r="HH77" s="105"/>
      <c r="HI77" s="105"/>
      <c r="HJ77" s="105"/>
      <c r="HK77" s="105"/>
      <c r="HL77" s="105"/>
      <c r="HM77" s="105"/>
      <c r="HN77" s="105"/>
      <c r="HO77" s="105"/>
      <c r="HP77" s="105"/>
      <c r="HQ77" s="105"/>
      <c r="HR77" s="105"/>
      <c r="HS77" s="105"/>
      <c r="HT77" s="105"/>
      <c r="HU77" s="105"/>
      <c r="HV77" s="105"/>
      <c r="HW77" s="105"/>
      <c r="HX77" s="105"/>
      <c r="HY77" s="105"/>
    </row>
    <row r="78" spans="1:233" s="106" customFormat="1" ht="45" customHeight="1">
      <c r="A78" s="95" t="s">
        <v>78</v>
      </c>
      <c r="B78" s="96" t="s">
        <v>91</v>
      </c>
      <c r="C78" s="107" t="s">
        <v>298</v>
      </c>
      <c r="D78" s="100" t="s">
        <v>363</v>
      </c>
      <c r="E78" s="95" t="s">
        <v>364</v>
      </c>
      <c r="F78" s="109" t="s">
        <v>164</v>
      </c>
      <c r="G78" s="91">
        <v>415405.89</v>
      </c>
      <c r="H78" s="91">
        <v>415405.89</v>
      </c>
      <c r="I78" s="91">
        <v>415405.89</v>
      </c>
      <c r="J78" s="92"/>
      <c r="K78" s="105"/>
      <c r="L78" s="92"/>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05"/>
      <c r="AZ78" s="105"/>
      <c r="BA78" s="105"/>
      <c r="BB78" s="105"/>
      <c r="BC78" s="105"/>
      <c r="BD78" s="105"/>
      <c r="BE78" s="105"/>
      <c r="BF78" s="105"/>
      <c r="BG78" s="105"/>
      <c r="BH78" s="105"/>
      <c r="BI78" s="105"/>
      <c r="BJ78" s="105"/>
      <c r="BK78" s="105"/>
      <c r="BL78" s="105"/>
      <c r="BM78" s="105"/>
      <c r="BN78" s="105"/>
      <c r="BO78" s="105"/>
      <c r="BP78" s="105"/>
      <c r="BQ78" s="105"/>
      <c r="BR78" s="105"/>
      <c r="BS78" s="105"/>
      <c r="BT78" s="105"/>
      <c r="BU78" s="105"/>
      <c r="BV78" s="105"/>
      <c r="BW78" s="105"/>
      <c r="BX78" s="105"/>
      <c r="BY78" s="105"/>
      <c r="BZ78" s="105"/>
      <c r="CA78" s="105"/>
      <c r="CB78" s="105"/>
      <c r="CC78" s="105"/>
      <c r="CD78" s="105"/>
      <c r="CE78" s="105"/>
      <c r="CF78" s="105"/>
      <c r="CG78" s="105"/>
      <c r="CH78" s="105"/>
      <c r="CI78" s="105"/>
      <c r="CJ78" s="105"/>
      <c r="CK78" s="105"/>
      <c r="CL78" s="105"/>
      <c r="CM78" s="105"/>
      <c r="CN78" s="105"/>
      <c r="CO78" s="105"/>
      <c r="CP78" s="105"/>
      <c r="CQ78" s="105"/>
      <c r="CR78" s="105"/>
      <c r="CS78" s="105"/>
      <c r="CT78" s="105"/>
      <c r="CU78" s="105"/>
      <c r="CV78" s="105"/>
      <c r="CW78" s="105"/>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105"/>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105"/>
      <c r="GD78" s="105"/>
      <c r="GE78" s="105"/>
      <c r="GF78" s="105"/>
      <c r="GG78" s="105"/>
      <c r="GH78" s="105"/>
      <c r="GI78" s="105"/>
      <c r="GJ78" s="105"/>
      <c r="GK78" s="105"/>
      <c r="GL78" s="105"/>
      <c r="GM78" s="105"/>
      <c r="GN78" s="105"/>
      <c r="GO78" s="105"/>
      <c r="GP78" s="105"/>
      <c r="GQ78" s="105"/>
      <c r="GR78" s="105"/>
      <c r="GS78" s="105"/>
      <c r="GT78" s="105"/>
      <c r="GU78" s="105"/>
      <c r="GV78" s="105"/>
      <c r="GW78" s="105"/>
      <c r="GX78" s="105"/>
      <c r="GY78" s="105"/>
      <c r="GZ78" s="105"/>
      <c r="HA78" s="105"/>
      <c r="HB78" s="105"/>
      <c r="HC78" s="105"/>
      <c r="HD78" s="105"/>
      <c r="HE78" s="105"/>
      <c r="HF78" s="105"/>
      <c r="HG78" s="105"/>
      <c r="HH78" s="105"/>
      <c r="HI78" s="105"/>
      <c r="HJ78" s="105"/>
      <c r="HK78" s="105"/>
      <c r="HL78" s="105"/>
      <c r="HM78" s="105"/>
      <c r="HN78" s="105"/>
      <c r="HO78" s="105"/>
      <c r="HP78" s="105"/>
      <c r="HQ78" s="105"/>
      <c r="HR78" s="105"/>
      <c r="HS78" s="105"/>
      <c r="HT78" s="105"/>
      <c r="HU78" s="105"/>
      <c r="HV78" s="105"/>
      <c r="HW78" s="105"/>
      <c r="HX78" s="105"/>
      <c r="HY78" s="105"/>
    </row>
    <row r="79" spans="1:233" s="106" customFormat="1" ht="45" customHeight="1">
      <c r="A79" s="95" t="s">
        <v>78</v>
      </c>
      <c r="B79" s="96" t="s">
        <v>91</v>
      </c>
      <c r="C79" s="107" t="s">
        <v>299</v>
      </c>
      <c r="D79" s="100" t="s">
        <v>363</v>
      </c>
      <c r="E79" s="95" t="s">
        <v>364</v>
      </c>
      <c r="F79" s="109" t="s">
        <v>165</v>
      </c>
      <c r="G79" s="91">
        <v>363844.39</v>
      </c>
      <c r="H79" s="91">
        <v>363844.39</v>
      </c>
      <c r="I79" s="91">
        <v>363844.39</v>
      </c>
      <c r="J79" s="92"/>
      <c r="K79" s="105"/>
      <c r="L79" s="92"/>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c r="AQ79" s="105"/>
      <c r="AR79" s="105"/>
      <c r="AS79" s="105"/>
      <c r="AT79" s="105"/>
      <c r="AU79" s="105"/>
      <c r="AV79" s="105"/>
      <c r="AW79" s="105"/>
      <c r="AX79" s="105"/>
      <c r="AY79" s="105"/>
      <c r="AZ79" s="105"/>
      <c r="BA79" s="105"/>
      <c r="BB79" s="105"/>
      <c r="BC79" s="105"/>
      <c r="BD79" s="105"/>
      <c r="BE79" s="105"/>
      <c r="BF79" s="105"/>
      <c r="BG79" s="105"/>
      <c r="BH79" s="105"/>
      <c r="BI79" s="105"/>
      <c r="BJ79" s="105"/>
      <c r="BK79" s="105"/>
      <c r="BL79" s="105"/>
      <c r="BM79" s="105"/>
      <c r="BN79" s="105"/>
      <c r="BO79" s="105"/>
      <c r="BP79" s="105"/>
      <c r="BQ79" s="105"/>
      <c r="BR79" s="105"/>
      <c r="BS79" s="105"/>
      <c r="BT79" s="105"/>
      <c r="BU79" s="105"/>
      <c r="BV79" s="105"/>
      <c r="BW79" s="105"/>
      <c r="BX79" s="105"/>
      <c r="BY79" s="105"/>
      <c r="BZ79" s="105"/>
      <c r="CA79" s="105"/>
      <c r="CB79" s="105"/>
      <c r="CC79" s="105"/>
      <c r="CD79" s="105"/>
      <c r="CE79" s="105"/>
      <c r="CF79" s="105"/>
      <c r="CG79" s="105"/>
      <c r="CH79" s="105"/>
      <c r="CI79" s="105"/>
      <c r="CJ79" s="105"/>
      <c r="CK79" s="105"/>
      <c r="CL79" s="105"/>
      <c r="CM79" s="105"/>
      <c r="CN79" s="105"/>
      <c r="CO79" s="105"/>
      <c r="CP79" s="105"/>
      <c r="CQ79" s="105"/>
      <c r="CR79" s="105"/>
      <c r="CS79" s="105"/>
      <c r="CT79" s="105"/>
      <c r="CU79" s="105"/>
      <c r="CV79" s="105"/>
      <c r="CW79" s="105"/>
      <c r="CX79" s="105"/>
      <c r="CY79" s="105"/>
      <c r="CZ79" s="105"/>
      <c r="DA79" s="105"/>
      <c r="DB79" s="105"/>
      <c r="DC79" s="105"/>
      <c r="DD79" s="105"/>
      <c r="DE79" s="105"/>
      <c r="DF79" s="105"/>
      <c r="DG79" s="105"/>
      <c r="DH79" s="105"/>
      <c r="DI79" s="105"/>
      <c r="DJ79" s="105"/>
      <c r="DK79" s="105"/>
      <c r="DL79" s="105"/>
      <c r="DM79" s="105"/>
      <c r="DN79" s="105"/>
      <c r="DO79" s="105"/>
      <c r="DP79" s="105"/>
      <c r="DQ79" s="105"/>
      <c r="DR79" s="105"/>
      <c r="DS79" s="105"/>
      <c r="DT79" s="105"/>
      <c r="DU79" s="105"/>
      <c r="DV79" s="105"/>
      <c r="DW79" s="105"/>
      <c r="DX79" s="105"/>
      <c r="DY79" s="105"/>
      <c r="DZ79" s="105"/>
      <c r="EA79" s="105"/>
      <c r="EB79" s="105"/>
      <c r="EC79" s="105"/>
      <c r="ED79" s="105"/>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05"/>
      <c r="FM79" s="105"/>
      <c r="FN79" s="105"/>
      <c r="FO79" s="105"/>
      <c r="FP79" s="105"/>
      <c r="FQ79" s="105"/>
      <c r="FR79" s="105"/>
      <c r="FS79" s="105"/>
      <c r="FT79" s="105"/>
      <c r="FU79" s="105"/>
      <c r="FV79" s="105"/>
      <c r="FW79" s="105"/>
      <c r="FX79" s="105"/>
      <c r="FY79" s="105"/>
      <c r="FZ79" s="105"/>
      <c r="GA79" s="105"/>
      <c r="GB79" s="105"/>
      <c r="GC79" s="105"/>
      <c r="GD79" s="105"/>
      <c r="GE79" s="105"/>
      <c r="GF79" s="105"/>
      <c r="GG79" s="105"/>
      <c r="GH79" s="105"/>
      <c r="GI79" s="105"/>
      <c r="GJ79" s="105"/>
      <c r="GK79" s="105"/>
      <c r="GL79" s="105"/>
      <c r="GM79" s="105"/>
      <c r="GN79" s="105"/>
      <c r="GO79" s="105"/>
      <c r="GP79" s="105"/>
      <c r="GQ79" s="105"/>
      <c r="GR79" s="105"/>
      <c r="GS79" s="105"/>
      <c r="GT79" s="105"/>
      <c r="GU79" s="105"/>
      <c r="GV79" s="105"/>
      <c r="GW79" s="105"/>
      <c r="GX79" s="105"/>
      <c r="GY79" s="105"/>
      <c r="GZ79" s="105"/>
      <c r="HA79" s="105"/>
      <c r="HB79" s="105"/>
      <c r="HC79" s="105"/>
      <c r="HD79" s="105"/>
      <c r="HE79" s="105"/>
      <c r="HF79" s="105"/>
      <c r="HG79" s="105"/>
      <c r="HH79" s="105"/>
      <c r="HI79" s="105"/>
      <c r="HJ79" s="105"/>
      <c r="HK79" s="105"/>
      <c r="HL79" s="105"/>
      <c r="HM79" s="105"/>
      <c r="HN79" s="105"/>
      <c r="HO79" s="105"/>
      <c r="HP79" s="105"/>
      <c r="HQ79" s="105"/>
      <c r="HR79" s="105"/>
      <c r="HS79" s="105"/>
      <c r="HT79" s="105"/>
      <c r="HU79" s="105"/>
      <c r="HV79" s="105"/>
      <c r="HW79" s="105"/>
      <c r="HX79" s="105"/>
      <c r="HY79" s="105"/>
    </row>
    <row r="80" spans="1:233" s="106" customFormat="1" ht="45" customHeight="1">
      <c r="A80" s="95" t="s">
        <v>78</v>
      </c>
      <c r="B80" s="96" t="s">
        <v>91</v>
      </c>
      <c r="C80" s="107" t="s">
        <v>300</v>
      </c>
      <c r="D80" s="100" t="s">
        <v>363</v>
      </c>
      <c r="E80" s="95" t="s">
        <v>364</v>
      </c>
      <c r="F80" s="109" t="s">
        <v>166</v>
      </c>
      <c r="G80" s="91">
        <v>141030.70000000001</v>
      </c>
      <c r="H80" s="91">
        <v>141030.70000000001</v>
      </c>
      <c r="I80" s="91">
        <v>141030.70000000001</v>
      </c>
      <c r="J80" s="92"/>
      <c r="K80" s="105"/>
      <c r="L80" s="92"/>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5"/>
      <c r="AS80" s="105"/>
      <c r="AT80" s="105"/>
      <c r="AU80" s="105"/>
      <c r="AV80" s="105"/>
      <c r="AW80" s="105"/>
      <c r="AX80" s="105"/>
      <c r="AY80" s="105"/>
      <c r="AZ80" s="105"/>
      <c r="BA80" s="105"/>
      <c r="BB80" s="105"/>
      <c r="BC80" s="105"/>
      <c r="BD80" s="105"/>
      <c r="BE80" s="105"/>
      <c r="BF80" s="105"/>
      <c r="BG80" s="105"/>
      <c r="BH80" s="105"/>
      <c r="BI80" s="105"/>
      <c r="BJ80" s="105"/>
      <c r="BK80" s="105"/>
      <c r="BL80" s="105"/>
      <c r="BM80" s="105"/>
      <c r="BN80" s="105"/>
      <c r="BO80" s="105"/>
      <c r="BP80" s="105"/>
      <c r="BQ80" s="105"/>
      <c r="BR80" s="105"/>
      <c r="BS80" s="105"/>
      <c r="BT80" s="105"/>
      <c r="BU80" s="105"/>
      <c r="BV80" s="105"/>
      <c r="BW80" s="105"/>
      <c r="BX80" s="105"/>
      <c r="BY80" s="105"/>
      <c r="BZ80" s="105"/>
      <c r="CA80" s="105"/>
      <c r="CB80" s="105"/>
      <c r="CC80" s="105"/>
      <c r="CD80" s="105"/>
      <c r="CE80" s="105"/>
      <c r="CF80" s="105"/>
      <c r="CG80" s="105"/>
      <c r="CH80" s="105"/>
      <c r="CI80" s="105"/>
      <c r="CJ80" s="105"/>
      <c r="CK80" s="105"/>
      <c r="CL80" s="105"/>
      <c r="CM80" s="105"/>
      <c r="CN80" s="105"/>
      <c r="CO80" s="105"/>
      <c r="CP80" s="105"/>
      <c r="CQ80" s="105"/>
      <c r="CR80" s="105"/>
      <c r="CS80" s="105"/>
      <c r="CT80" s="105"/>
      <c r="CU80" s="105"/>
      <c r="CV80" s="105"/>
      <c r="CW80" s="105"/>
      <c r="CX80" s="105"/>
      <c r="CY80" s="105"/>
      <c r="CZ80" s="105"/>
      <c r="DA80" s="105"/>
      <c r="DB80" s="105"/>
      <c r="DC80" s="105"/>
      <c r="DD80" s="105"/>
      <c r="DE80" s="105"/>
      <c r="DF80" s="105"/>
      <c r="DG80" s="105"/>
      <c r="DH80" s="105"/>
      <c r="DI80" s="105"/>
      <c r="DJ80" s="105"/>
      <c r="DK80" s="105"/>
      <c r="DL80" s="105"/>
      <c r="DM80" s="105"/>
      <c r="DN80" s="105"/>
      <c r="DO80" s="105"/>
      <c r="DP80" s="105"/>
      <c r="DQ80" s="105"/>
      <c r="DR80" s="105"/>
      <c r="DS80" s="105"/>
      <c r="DT80" s="105"/>
      <c r="DU80" s="105"/>
      <c r="DV80" s="105"/>
      <c r="DW80" s="105"/>
      <c r="DX80" s="105"/>
      <c r="DY80" s="105"/>
      <c r="DZ80" s="105"/>
      <c r="EA80" s="105"/>
      <c r="EB80" s="105"/>
      <c r="EC80" s="105"/>
      <c r="ED80" s="105"/>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05"/>
      <c r="FM80" s="105"/>
      <c r="FN80" s="105"/>
      <c r="FO80" s="105"/>
      <c r="FP80" s="105"/>
      <c r="FQ80" s="105"/>
      <c r="FR80" s="105"/>
      <c r="FS80" s="105"/>
      <c r="FT80" s="105"/>
      <c r="FU80" s="105"/>
      <c r="FV80" s="105"/>
      <c r="FW80" s="105"/>
      <c r="FX80" s="105"/>
      <c r="FY80" s="105"/>
      <c r="FZ80" s="105"/>
      <c r="GA80" s="105"/>
      <c r="GB80" s="105"/>
      <c r="GC80" s="105"/>
      <c r="GD80" s="105"/>
      <c r="GE80" s="105"/>
      <c r="GF80" s="105"/>
      <c r="GG80" s="105"/>
      <c r="GH80" s="105"/>
      <c r="GI80" s="105"/>
      <c r="GJ80" s="105"/>
      <c r="GK80" s="105"/>
      <c r="GL80" s="105"/>
      <c r="GM80" s="105"/>
      <c r="GN80" s="105"/>
      <c r="GO80" s="105"/>
      <c r="GP80" s="105"/>
      <c r="GQ80" s="105"/>
      <c r="GR80" s="105"/>
      <c r="GS80" s="105"/>
      <c r="GT80" s="105"/>
      <c r="GU80" s="105"/>
      <c r="GV80" s="105"/>
      <c r="GW80" s="105"/>
      <c r="GX80" s="105"/>
      <c r="GY80" s="105"/>
      <c r="GZ80" s="105"/>
      <c r="HA80" s="105"/>
      <c r="HB80" s="105"/>
      <c r="HC80" s="105"/>
      <c r="HD80" s="105"/>
      <c r="HE80" s="105"/>
      <c r="HF80" s="105"/>
      <c r="HG80" s="105"/>
      <c r="HH80" s="105"/>
      <c r="HI80" s="105"/>
      <c r="HJ80" s="105"/>
      <c r="HK80" s="105"/>
      <c r="HL80" s="105"/>
      <c r="HM80" s="105"/>
      <c r="HN80" s="105"/>
      <c r="HO80" s="105"/>
      <c r="HP80" s="105"/>
      <c r="HQ80" s="105"/>
      <c r="HR80" s="105"/>
      <c r="HS80" s="105"/>
      <c r="HT80" s="105"/>
      <c r="HU80" s="105"/>
      <c r="HV80" s="105"/>
      <c r="HW80" s="105"/>
      <c r="HX80" s="105"/>
      <c r="HY80" s="105"/>
    </row>
    <row r="81" spans="1:233" s="106" customFormat="1" ht="45" customHeight="1">
      <c r="A81" s="95" t="s">
        <v>78</v>
      </c>
      <c r="B81" s="96" t="s">
        <v>91</v>
      </c>
      <c r="C81" s="107" t="s">
        <v>301</v>
      </c>
      <c r="D81" s="100" t="s">
        <v>363</v>
      </c>
      <c r="E81" s="95" t="s">
        <v>364</v>
      </c>
      <c r="F81" s="109" t="s">
        <v>167</v>
      </c>
      <c r="G81" s="91">
        <v>94313.45</v>
      </c>
      <c r="H81" s="91">
        <v>94313.45</v>
      </c>
      <c r="I81" s="91">
        <v>94313.45</v>
      </c>
      <c r="J81" s="92"/>
      <c r="K81" s="105"/>
      <c r="L81" s="92"/>
      <c r="M81" s="105"/>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105"/>
      <c r="AL81" s="105"/>
      <c r="AM81" s="105"/>
      <c r="AN81" s="105"/>
      <c r="AO81" s="105"/>
      <c r="AP81" s="105"/>
      <c r="AQ81" s="105"/>
      <c r="AR81" s="105"/>
      <c r="AS81" s="105"/>
      <c r="AT81" s="105"/>
      <c r="AU81" s="105"/>
      <c r="AV81" s="105"/>
      <c r="AW81" s="105"/>
      <c r="AX81" s="105"/>
      <c r="AY81" s="105"/>
      <c r="AZ81" s="105"/>
      <c r="BA81" s="105"/>
      <c r="BB81" s="105"/>
      <c r="BC81" s="105"/>
      <c r="BD81" s="105"/>
      <c r="BE81" s="105"/>
      <c r="BF81" s="105"/>
      <c r="BG81" s="105"/>
      <c r="BH81" s="105"/>
      <c r="BI81" s="105"/>
      <c r="BJ81" s="105"/>
      <c r="BK81" s="105"/>
      <c r="BL81" s="105"/>
      <c r="BM81" s="105"/>
      <c r="BN81" s="105"/>
      <c r="BO81" s="105"/>
      <c r="BP81" s="105"/>
      <c r="BQ81" s="105"/>
      <c r="BR81" s="105"/>
      <c r="BS81" s="105"/>
      <c r="BT81" s="105"/>
      <c r="BU81" s="105"/>
      <c r="BV81" s="105"/>
      <c r="BW81" s="105"/>
      <c r="BX81" s="105"/>
      <c r="BY81" s="105"/>
      <c r="BZ81" s="105"/>
      <c r="CA81" s="105"/>
      <c r="CB81" s="105"/>
      <c r="CC81" s="105"/>
      <c r="CD81" s="105"/>
      <c r="CE81" s="105"/>
      <c r="CF81" s="105"/>
      <c r="CG81" s="105"/>
      <c r="CH81" s="105"/>
      <c r="CI81" s="105"/>
      <c r="CJ81" s="105"/>
      <c r="CK81" s="105"/>
      <c r="CL81" s="105"/>
      <c r="CM81" s="105"/>
      <c r="CN81" s="105"/>
      <c r="CO81" s="105"/>
      <c r="CP81" s="105"/>
      <c r="CQ81" s="105"/>
      <c r="CR81" s="105"/>
      <c r="CS81" s="105"/>
      <c r="CT81" s="105"/>
      <c r="CU81" s="105"/>
      <c r="CV81" s="105"/>
      <c r="CW81" s="105"/>
      <c r="CX81" s="105"/>
      <c r="CY81" s="105"/>
      <c r="CZ81" s="105"/>
      <c r="DA81" s="105"/>
      <c r="DB81" s="105"/>
      <c r="DC81" s="105"/>
      <c r="DD81" s="105"/>
      <c r="DE81" s="105"/>
      <c r="DF81" s="105"/>
      <c r="DG81" s="105"/>
      <c r="DH81" s="105"/>
      <c r="DI81" s="105"/>
      <c r="DJ81" s="105"/>
      <c r="DK81" s="105"/>
      <c r="DL81" s="105"/>
      <c r="DM81" s="105"/>
      <c r="DN81" s="105"/>
      <c r="DO81" s="105"/>
      <c r="DP81" s="105"/>
      <c r="DQ81" s="105"/>
      <c r="DR81" s="105"/>
      <c r="DS81" s="105"/>
      <c r="DT81" s="105"/>
      <c r="DU81" s="105"/>
      <c r="DV81" s="105"/>
      <c r="DW81" s="105"/>
      <c r="DX81" s="105"/>
      <c r="DY81" s="105"/>
      <c r="DZ81" s="105"/>
      <c r="EA81" s="105"/>
      <c r="EB81" s="105"/>
      <c r="EC81" s="105"/>
      <c r="ED81" s="105"/>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05"/>
      <c r="FM81" s="105"/>
      <c r="FN81" s="105"/>
      <c r="FO81" s="105"/>
      <c r="FP81" s="105"/>
      <c r="FQ81" s="105"/>
      <c r="FR81" s="105"/>
      <c r="FS81" s="105"/>
      <c r="FT81" s="105"/>
      <c r="FU81" s="105"/>
      <c r="FV81" s="105"/>
      <c r="FW81" s="105"/>
      <c r="FX81" s="105"/>
      <c r="FY81" s="105"/>
      <c r="FZ81" s="105"/>
      <c r="GA81" s="105"/>
      <c r="GB81" s="105"/>
      <c r="GC81" s="105"/>
      <c r="GD81" s="105"/>
      <c r="GE81" s="105"/>
      <c r="GF81" s="105"/>
      <c r="GG81" s="105"/>
      <c r="GH81" s="105"/>
      <c r="GI81" s="105"/>
      <c r="GJ81" s="105"/>
      <c r="GK81" s="105"/>
      <c r="GL81" s="105"/>
      <c r="GM81" s="105"/>
      <c r="GN81" s="105"/>
      <c r="GO81" s="105"/>
      <c r="GP81" s="105"/>
      <c r="GQ81" s="105"/>
      <c r="GR81" s="105"/>
      <c r="GS81" s="105"/>
      <c r="GT81" s="105"/>
      <c r="GU81" s="105"/>
      <c r="GV81" s="105"/>
      <c r="GW81" s="105"/>
      <c r="GX81" s="105"/>
      <c r="GY81" s="105"/>
      <c r="GZ81" s="105"/>
      <c r="HA81" s="105"/>
      <c r="HB81" s="105"/>
      <c r="HC81" s="105"/>
      <c r="HD81" s="105"/>
      <c r="HE81" s="105"/>
      <c r="HF81" s="105"/>
      <c r="HG81" s="105"/>
      <c r="HH81" s="105"/>
      <c r="HI81" s="105"/>
      <c r="HJ81" s="105"/>
      <c r="HK81" s="105"/>
      <c r="HL81" s="105"/>
      <c r="HM81" s="105"/>
      <c r="HN81" s="105"/>
      <c r="HO81" s="105"/>
      <c r="HP81" s="105"/>
      <c r="HQ81" s="105"/>
      <c r="HR81" s="105"/>
      <c r="HS81" s="105"/>
      <c r="HT81" s="105"/>
      <c r="HU81" s="105"/>
      <c r="HV81" s="105"/>
      <c r="HW81" s="105"/>
      <c r="HX81" s="105"/>
      <c r="HY81" s="105"/>
    </row>
    <row r="82" spans="1:233" s="106" customFormat="1" ht="45" customHeight="1">
      <c r="A82" s="95" t="s">
        <v>78</v>
      </c>
      <c r="B82" s="96" t="s">
        <v>91</v>
      </c>
      <c r="C82" s="107" t="s">
        <v>302</v>
      </c>
      <c r="D82" s="100" t="s">
        <v>363</v>
      </c>
      <c r="E82" s="95" t="s">
        <v>364</v>
      </c>
      <c r="F82" s="109" t="s">
        <v>168</v>
      </c>
      <c r="G82" s="91">
        <v>43273.88</v>
      </c>
      <c r="H82" s="91">
        <v>43273.88</v>
      </c>
      <c r="I82" s="91">
        <v>43273.88</v>
      </c>
      <c r="J82" s="92"/>
      <c r="K82" s="105"/>
      <c r="L82" s="92"/>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c r="AN82" s="105"/>
      <c r="AO82" s="105"/>
      <c r="AP82" s="105"/>
      <c r="AQ82" s="105"/>
      <c r="AR82" s="105"/>
      <c r="AS82" s="105"/>
      <c r="AT82" s="105"/>
      <c r="AU82" s="105"/>
      <c r="AV82" s="105"/>
      <c r="AW82" s="105"/>
      <c r="AX82" s="105"/>
      <c r="AY82" s="105"/>
      <c r="AZ82" s="105"/>
      <c r="BA82" s="105"/>
      <c r="BB82" s="105"/>
      <c r="BC82" s="105"/>
      <c r="BD82" s="105"/>
      <c r="BE82" s="105"/>
      <c r="BF82" s="105"/>
      <c r="BG82" s="105"/>
      <c r="BH82" s="105"/>
      <c r="BI82" s="105"/>
      <c r="BJ82" s="105"/>
      <c r="BK82" s="105"/>
      <c r="BL82" s="105"/>
      <c r="BM82" s="105"/>
      <c r="BN82" s="105"/>
      <c r="BO82" s="105"/>
      <c r="BP82" s="105"/>
      <c r="BQ82" s="105"/>
      <c r="BR82" s="105"/>
      <c r="BS82" s="105"/>
      <c r="BT82" s="105"/>
      <c r="BU82" s="105"/>
      <c r="BV82" s="105"/>
      <c r="BW82" s="105"/>
      <c r="BX82" s="105"/>
      <c r="BY82" s="105"/>
      <c r="BZ82" s="105"/>
      <c r="CA82" s="105"/>
      <c r="CB82" s="105"/>
      <c r="CC82" s="105"/>
      <c r="CD82" s="105"/>
      <c r="CE82" s="105"/>
      <c r="CF82" s="105"/>
      <c r="CG82" s="105"/>
      <c r="CH82" s="105"/>
      <c r="CI82" s="105"/>
      <c r="CJ82" s="105"/>
      <c r="CK82" s="105"/>
      <c r="CL82" s="105"/>
      <c r="CM82" s="105"/>
      <c r="CN82" s="105"/>
      <c r="CO82" s="105"/>
      <c r="CP82" s="105"/>
      <c r="CQ82" s="105"/>
      <c r="CR82" s="105"/>
      <c r="CS82" s="105"/>
      <c r="CT82" s="105"/>
      <c r="CU82" s="105"/>
      <c r="CV82" s="105"/>
      <c r="CW82" s="105"/>
      <c r="CX82" s="105"/>
      <c r="CY82" s="105"/>
      <c r="CZ82" s="105"/>
      <c r="DA82" s="105"/>
      <c r="DB82" s="105"/>
      <c r="DC82" s="105"/>
      <c r="DD82" s="105"/>
      <c r="DE82" s="105"/>
      <c r="DF82" s="105"/>
      <c r="DG82" s="105"/>
      <c r="DH82" s="105"/>
      <c r="DI82" s="105"/>
      <c r="DJ82" s="105"/>
      <c r="DK82" s="105"/>
      <c r="DL82" s="105"/>
      <c r="DM82" s="105"/>
      <c r="DN82" s="105"/>
      <c r="DO82" s="105"/>
      <c r="DP82" s="105"/>
      <c r="DQ82" s="105"/>
      <c r="DR82" s="105"/>
      <c r="DS82" s="105"/>
      <c r="DT82" s="105"/>
      <c r="DU82" s="105"/>
      <c r="DV82" s="105"/>
      <c r="DW82" s="105"/>
      <c r="DX82" s="105"/>
      <c r="DY82" s="105"/>
      <c r="DZ82" s="105"/>
      <c r="EA82" s="105"/>
      <c r="EB82" s="105"/>
      <c r="EC82" s="105"/>
      <c r="ED82" s="105"/>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05"/>
      <c r="FM82" s="105"/>
      <c r="FN82" s="105"/>
      <c r="FO82" s="105"/>
      <c r="FP82" s="105"/>
      <c r="FQ82" s="105"/>
      <c r="FR82" s="105"/>
      <c r="FS82" s="105"/>
      <c r="FT82" s="105"/>
      <c r="FU82" s="105"/>
      <c r="FV82" s="105"/>
      <c r="FW82" s="105"/>
      <c r="FX82" s="105"/>
      <c r="FY82" s="105"/>
      <c r="FZ82" s="105"/>
      <c r="GA82" s="105"/>
      <c r="GB82" s="105"/>
      <c r="GC82" s="105"/>
      <c r="GD82" s="105"/>
      <c r="GE82" s="105"/>
      <c r="GF82" s="105"/>
      <c r="GG82" s="105"/>
      <c r="GH82" s="105"/>
      <c r="GI82" s="105"/>
      <c r="GJ82" s="105"/>
      <c r="GK82" s="105"/>
      <c r="GL82" s="105"/>
      <c r="GM82" s="105"/>
      <c r="GN82" s="105"/>
      <c r="GO82" s="105"/>
      <c r="GP82" s="105"/>
      <c r="GQ82" s="105"/>
      <c r="GR82" s="105"/>
      <c r="GS82" s="105"/>
      <c r="GT82" s="105"/>
      <c r="GU82" s="105"/>
      <c r="GV82" s="105"/>
      <c r="GW82" s="105"/>
      <c r="GX82" s="105"/>
      <c r="GY82" s="105"/>
      <c r="GZ82" s="105"/>
      <c r="HA82" s="105"/>
      <c r="HB82" s="105"/>
      <c r="HC82" s="105"/>
      <c r="HD82" s="105"/>
      <c r="HE82" s="105"/>
      <c r="HF82" s="105"/>
      <c r="HG82" s="105"/>
      <c r="HH82" s="105"/>
      <c r="HI82" s="105"/>
      <c r="HJ82" s="105"/>
      <c r="HK82" s="105"/>
      <c r="HL82" s="105"/>
      <c r="HM82" s="105"/>
      <c r="HN82" s="105"/>
      <c r="HO82" s="105"/>
      <c r="HP82" s="105"/>
      <c r="HQ82" s="105"/>
      <c r="HR82" s="105"/>
      <c r="HS82" s="105"/>
      <c r="HT82" s="105"/>
      <c r="HU82" s="105"/>
      <c r="HV82" s="105"/>
      <c r="HW82" s="105"/>
      <c r="HX82" s="105"/>
      <c r="HY82" s="105"/>
    </row>
    <row r="83" spans="1:233" s="106" customFormat="1" ht="45" customHeight="1">
      <c r="A83" s="95" t="s">
        <v>78</v>
      </c>
      <c r="B83" s="96" t="s">
        <v>91</v>
      </c>
      <c r="C83" s="107" t="s">
        <v>303</v>
      </c>
      <c r="D83" s="100" t="s">
        <v>363</v>
      </c>
      <c r="E83" s="95" t="s">
        <v>364</v>
      </c>
      <c r="F83" s="109" t="s">
        <v>169</v>
      </c>
      <c r="G83" s="91">
        <v>38497.910000000003</v>
      </c>
      <c r="H83" s="91">
        <v>38497.910000000003</v>
      </c>
      <c r="I83" s="91">
        <v>38497.910000000003</v>
      </c>
      <c r="J83" s="92"/>
      <c r="K83" s="105"/>
      <c r="L83" s="92"/>
      <c r="M83" s="105"/>
      <c r="N83" s="105"/>
      <c r="O83" s="105"/>
      <c r="P83" s="105"/>
      <c r="Q83" s="105"/>
      <c r="R83" s="105"/>
      <c r="S83" s="105"/>
      <c r="T83" s="105"/>
      <c r="U83" s="105"/>
      <c r="V83" s="105"/>
      <c r="W83" s="105"/>
      <c r="X83" s="105"/>
      <c r="Y83" s="105"/>
      <c r="Z83" s="105"/>
      <c r="AA83" s="105"/>
      <c r="AB83" s="105"/>
      <c r="AC83" s="105"/>
      <c r="AD83" s="105"/>
      <c r="AE83" s="105"/>
      <c r="AF83" s="105"/>
      <c r="AG83" s="105"/>
      <c r="AH83" s="105"/>
      <c r="AI83" s="105"/>
      <c r="AJ83" s="105"/>
      <c r="AK83" s="105"/>
      <c r="AL83" s="105"/>
      <c r="AM83" s="105"/>
      <c r="AN83" s="105"/>
      <c r="AO83" s="105"/>
      <c r="AP83" s="105"/>
      <c r="AQ83" s="105"/>
      <c r="AR83" s="105"/>
      <c r="AS83" s="105"/>
      <c r="AT83" s="105"/>
      <c r="AU83" s="105"/>
      <c r="AV83" s="105"/>
      <c r="AW83" s="105"/>
      <c r="AX83" s="105"/>
      <c r="AY83" s="105"/>
      <c r="AZ83" s="105"/>
      <c r="BA83" s="105"/>
      <c r="BB83" s="105"/>
      <c r="BC83" s="105"/>
      <c r="BD83" s="105"/>
      <c r="BE83" s="105"/>
      <c r="BF83" s="105"/>
      <c r="BG83" s="105"/>
      <c r="BH83" s="105"/>
      <c r="BI83" s="105"/>
      <c r="BJ83" s="105"/>
      <c r="BK83" s="105"/>
      <c r="BL83" s="105"/>
      <c r="BM83" s="105"/>
      <c r="BN83" s="105"/>
      <c r="BO83" s="105"/>
      <c r="BP83" s="105"/>
      <c r="BQ83" s="105"/>
      <c r="BR83" s="105"/>
      <c r="BS83" s="105"/>
      <c r="BT83" s="105"/>
      <c r="BU83" s="105"/>
      <c r="BV83" s="105"/>
      <c r="BW83" s="105"/>
      <c r="BX83" s="105"/>
      <c r="BY83" s="105"/>
      <c r="BZ83" s="105"/>
      <c r="CA83" s="105"/>
      <c r="CB83" s="105"/>
      <c r="CC83" s="105"/>
      <c r="CD83" s="105"/>
      <c r="CE83" s="105"/>
      <c r="CF83" s="105"/>
      <c r="CG83" s="105"/>
      <c r="CH83" s="105"/>
      <c r="CI83" s="105"/>
      <c r="CJ83" s="105"/>
      <c r="CK83" s="105"/>
      <c r="CL83" s="105"/>
      <c r="CM83" s="105"/>
      <c r="CN83" s="105"/>
      <c r="CO83" s="105"/>
      <c r="CP83" s="105"/>
      <c r="CQ83" s="105"/>
      <c r="CR83" s="105"/>
      <c r="CS83" s="105"/>
      <c r="CT83" s="105"/>
      <c r="CU83" s="105"/>
      <c r="CV83" s="105"/>
      <c r="CW83" s="105"/>
      <c r="CX83" s="105"/>
      <c r="CY83" s="105"/>
      <c r="CZ83" s="105"/>
      <c r="DA83" s="105"/>
      <c r="DB83" s="105"/>
      <c r="DC83" s="105"/>
      <c r="DD83" s="105"/>
      <c r="DE83" s="105"/>
      <c r="DF83" s="105"/>
      <c r="DG83" s="105"/>
      <c r="DH83" s="105"/>
      <c r="DI83" s="105"/>
      <c r="DJ83" s="105"/>
      <c r="DK83" s="105"/>
      <c r="DL83" s="105"/>
      <c r="DM83" s="105"/>
      <c r="DN83" s="105"/>
      <c r="DO83" s="105"/>
      <c r="DP83" s="105"/>
      <c r="DQ83" s="105"/>
      <c r="DR83" s="105"/>
      <c r="DS83" s="105"/>
      <c r="DT83" s="105"/>
      <c r="DU83" s="105"/>
      <c r="DV83" s="105"/>
      <c r="DW83" s="105"/>
      <c r="DX83" s="105"/>
      <c r="DY83" s="105"/>
      <c r="DZ83" s="105"/>
      <c r="EA83" s="105"/>
      <c r="EB83" s="105"/>
      <c r="EC83" s="105"/>
      <c r="ED83" s="105"/>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05"/>
      <c r="FM83" s="105"/>
      <c r="FN83" s="105"/>
      <c r="FO83" s="105"/>
      <c r="FP83" s="105"/>
      <c r="FQ83" s="105"/>
      <c r="FR83" s="105"/>
      <c r="FS83" s="105"/>
      <c r="FT83" s="105"/>
      <c r="FU83" s="105"/>
      <c r="FV83" s="105"/>
      <c r="FW83" s="105"/>
      <c r="FX83" s="105"/>
      <c r="FY83" s="105"/>
      <c r="FZ83" s="105"/>
      <c r="GA83" s="105"/>
      <c r="GB83" s="105"/>
      <c r="GC83" s="105"/>
      <c r="GD83" s="105"/>
      <c r="GE83" s="105"/>
      <c r="GF83" s="105"/>
      <c r="GG83" s="105"/>
      <c r="GH83" s="105"/>
      <c r="GI83" s="105"/>
      <c r="GJ83" s="105"/>
      <c r="GK83" s="105"/>
      <c r="GL83" s="105"/>
      <c r="GM83" s="105"/>
      <c r="GN83" s="105"/>
      <c r="GO83" s="105"/>
      <c r="GP83" s="105"/>
      <c r="GQ83" s="105"/>
      <c r="GR83" s="105"/>
      <c r="GS83" s="105"/>
      <c r="GT83" s="105"/>
      <c r="GU83" s="105"/>
      <c r="GV83" s="105"/>
      <c r="GW83" s="105"/>
      <c r="GX83" s="105"/>
      <c r="GY83" s="105"/>
      <c r="GZ83" s="105"/>
      <c r="HA83" s="105"/>
      <c r="HB83" s="105"/>
      <c r="HC83" s="105"/>
      <c r="HD83" s="105"/>
      <c r="HE83" s="105"/>
      <c r="HF83" s="105"/>
      <c r="HG83" s="105"/>
      <c r="HH83" s="105"/>
      <c r="HI83" s="105"/>
      <c r="HJ83" s="105"/>
      <c r="HK83" s="105"/>
      <c r="HL83" s="105"/>
      <c r="HM83" s="105"/>
      <c r="HN83" s="105"/>
      <c r="HO83" s="105"/>
      <c r="HP83" s="105"/>
      <c r="HQ83" s="105"/>
      <c r="HR83" s="105"/>
      <c r="HS83" s="105"/>
      <c r="HT83" s="105"/>
      <c r="HU83" s="105"/>
      <c r="HV83" s="105"/>
      <c r="HW83" s="105"/>
      <c r="HX83" s="105"/>
      <c r="HY83" s="105"/>
    </row>
    <row r="84" spans="1:233" s="106" customFormat="1" ht="45" customHeight="1">
      <c r="A84" s="95" t="s">
        <v>78</v>
      </c>
      <c r="B84" s="96" t="s">
        <v>91</v>
      </c>
      <c r="C84" s="107" t="s">
        <v>304</v>
      </c>
      <c r="D84" s="100" t="s">
        <v>363</v>
      </c>
      <c r="E84" s="95" t="s">
        <v>364</v>
      </c>
      <c r="F84" s="109" t="s">
        <v>170</v>
      </c>
      <c r="G84" s="91">
        <v>35056.910000000003</v>
      </c>
      <c r="H84" s="91">
        <v>35056.910000000003</v>
      </c>
      <c r="I84" s="91">
        <v>35056.910000000003</v>
      </c>
      <c r="J84" s="92"/>
      <c r="K84" s="105"/>
      <c r="L84" s="92"/>
      <c r="M84" s="105"/>
      <c r="N84" s="105"/>
      <c r="O84" s="105"/>
      <c r="P84" s="105"/>
      <c r="Q84" s="105"/>
      <c r="R84" s="105"/>
      <c r="S84" s="105"/>
      <c r="T84" s="105"/>
      <c r="U84" s="105"/>
      <c r="V84" s="105"/>
      <c r="W84" s="105"/>
      <c r="X84" s="105"/>
      <c r="Y84" s="105"/>
      <c r="Z84" s="105"/>
      <c r="AA84" s="105"/>
      <c r="AB84" s="105"/>
      <c r="AC84" s="105"/>
      <c r="AD84" s="105"/>
      <c r="AE84" s="105"/>
      <c r="AF84" s="105"/>
      <c r="AG84" s="105"/>
      <c r="AH84" s="105"/>
      <c r="AI84" s="105"/>
      <c r="AJ84" s="105"/>
      <c r="AK84" s="105"/>
      <c r="AL84" s="105"/>
      <c r="AM84" s="105"/>
      <c r="AN84" s="105"/>
      <c r="AO84" s="105"/>
      <c r="AP84" s="105"/>
      <c r="AQ84" s="105"/>
      <c r="AR84" s="105"/>
      <c r="AS84" s="105"/>
      <c r="AT84" s="105"/>
      <c r="AU84" s="105"/>
      <c r="AV84" s="105"/>
      <c r="AW84" s="105"/>
      <c r="AX84" s="105"/>
      <c r="AY84" s="105"/>
      <c r="AZ84" s="105"/>
      <c r="BA84" s="105"/>
      <c r="BB84" s="105"/>
      <c r="BC84" s="105"/>
      <c r="BD84" s="105"/>
      <c r="BE84" s="105"/>
      <c r="BF84" s="105"/>
      <c r="BG84" s="105"/>
      <c r="BH84" s="105"/>
      <c r="BI84" s="105"/>
      <c r="BJ84" s="105"/>
      <c r="BK84" s="105"/>
      <c r="BL84" s="105"/>
      <c r="BM84" s="105"/>
      <c r="BN84" s="105"/>
      <c r="BO84" s="105"/>
      <c r="BP84" s="105"/>
      <c r="BQ84" s="105"/>
      <c r="BR84" s="105"/>
      <c r="BS84" s="105"/>
      <c r="BT84" s="105"/>
      <c r="BU84" s="105"/>
      <c r="BV84" s="105"/>
      <c r="BW84" s="105"/>
      <c r="BX84" s="105"/>
      <c r="BY84" s="105"/>
      <c r="BZ84" s="105"/>
      <c r="CA84" s="105"/>
      <c r="CB84" s="105"/>
      <c r="CC84" s="105"/>
      <c r="CD84" s="105"/>
      <c r="CE84" s="105"/>
      <c r="CF84" s="105"/>
      <c r="CG84" s="105"/>
      <c r="CH84" s="105"/>
      <c r="CI84" s="105"/>
      <c r="CJ84" s="105"/>
      <c r="CK84" s="105"/>
      <c r="CL84" s="105"/>
      <c r="CM84" s="105"/>
      <c r="CN84" s="105"/>
      <c r="CO84" s="105"/>
      <c r="CP84" s="105"/>
      <c r="CQ84" s="105"/>
      <c r="CR84" s="105"/>
      <c r="CS84" s="105"/>
      <c r="CT84" s="105"/>
      <c r="CU84" s="105"/>
      <c r="CV84" s="105"/>
      <c r="CW84" s="105"/>
      <c r="CX84" s="105"/>
      <c r="CY84" s="105"/>
      <c r="CZ84" s="105"/>
      <c r="DA84" s="105"/>
      <c r="DB84" s="105"/>
      <c r="DC84" s="105"/>
      <c r="DD84" s="105"/>
      <c r="DE84" s="105"/>
      <c r="DF84" s="105"/>
      <c r="DG84" s="105"/>
      <c r="DH84" s="105"/>
      <c r="DI84" s="105"/>
      <c r="DJ84" s="105"/>
      <c r="DK84" s="105"/>
      <c r="DL84" s="105"/>
      <c r="DM84" s="105"/>
      <c r="DN84" s="105"/>
      <c r="DO84" s="105"/>
      <c r="DP84" s="105"/>
      <c r="DQ84" s="105"/>
      <c r="DR84" s="105"/>
      <c r="DS84" s="105"/>
      <c r="DT84" s="105"/>
      <c r="DU84" s="105"/>
      <c r="DV84" s="105"/>
      <c r="DW84" s="105"/>
      <c r="DX84" s="105"/>
      <c r="DY84" s="105"/>
      <c r="DZ84" s="105"/>
      <c r="EA84" s="105"/>
      <c r="EB84" s="105"/>
      <c r="EC84" s="105"/>
      <c r="ED84" s="105"/>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05"/>
      <c r="FM84" s="105"/>
      <c r="FN84" s="105"/>
      <c r="FO84" s="105"/>
      <c r="FP84" s="105"/>
      <c r="FQ84" s="105"/>
      <c r="FR84" s="105"/>
      <c r="FS84" s="105"/>
      <c r="FT84" s="105"/>
      <c r="FU84" s="105"/>
      <c r="FV84" s="105"/>
      <c r="FW84" s="105"/>
      <c r="FX84" s="105"/>
      <c r="FY84" s="105"/>
      <c r="FZ84" s="105"/>
      <c r="GA84" s="105"/>
      <c r="GB84" s="105"/>
      <c r="GC84" s="105"/>
      <c r="GD84" s="105"/>
      <c r="GE84" s="105"/>
      <c r="GF84" s="105"/>
      <c r="GG84" s="105"/>
      <c r="GH84" s="105"/>
      <c r="GI84" s="105"/>
      <c r="GJ84" s="105"/>
      <c r="GK84" s="105"/>
      <c r="GL84" s="105"/>
      <c r="GM84" s="105"/>
      <c r="GN84" s="105"/>
      <c r="GO84" s="105"/>
      <c r="GP84" s="105"/>
      <c r="GQ84" s="105"/>
      <c r="GR84" s="105"/>
      <c r="GS84" s="105"/>
      <c r="GT84" s="105"/>
      <c r="GU84" s="105"/>
      <c r="GV84" s="105"/>
      <c r="GW84" s="105"/>
      <c r="GX84" s="105"/>
      <c r="GY84" s="105"/>
      <c r="GZ84" s="105"/>
      <c r="HA84" s="105"/>
      <c r="HB84" s="105"/>
      <c r="HC84" s="105"/>
      <c r="HD84" s="105"/>
      <c r="HE84" s="105"/>
      <c r="HF84" s="105"/>
      <c r="HG84" s="105"/>
      <c r="HH84" s="105"/>
      <c r="HI84" s="105"/>
      <c r="HJ84" s="105"/>
      <c r="HK84" s="105"/>
      <c r="HL84" s="105"/>
      <c r="HM84" s="105"/>
      <c r="HN84" s="105"/>
      <c r="HO84" s="105"/>
      <c r="HP84" s="105"/>
      <c r="HQ84" s="105"/>
      <c r="HR84" s="105"/>
      <c r="HS84" s="105"/>
      <c r="HT84" s="105"/>
      <c r="HU84" s="105"/>
      <c r="HV84" s="105"/>
      <c r="HW84" s="105"/>
      <c r="HX84" s="105"/>
      <c r="HY84" s="105"/>
    </row>
    <row r="85" spans="1:233" s="106" customFormat="1" ht="45" customHeight="1">
      <c r="A85" s="95" t="s">
        <v>78</v>
      </c>
      <c r="B85" s="96" t="s">
        <v>91</v>
      </c>
      <c r="C85" s="107" t="s">
        <v>305</v>
      </c>
      <c r="D85" s="100" t="s">
        <v>363</v>
      </c>
      <c r="E85" s="95" t="s">
        <v>364</v>
      </c>
      <c r="F85" s="109" t="s">
        <v>171</v>
      </c>
      <c r="G85" s="91">
        <v>5931.86</v>
      </c>
      <c r="H85" s="91">
        <v>5931.86</v>
      </c>
      <c r="I85" s="91">
        <v>5931.86</v>
      </c>
      <c r="J85" s="92"/>
      <c r="K85" s="105"/>
      <c r="L85" s="92"/>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c r="AJ85" s="105"/>
      <c r="AK85" s="105"/>
      <c r="AL85" s="105"/>
      <c r="AM85" s="105"/>
      <c r="AN85" s="105"/>
      <c r="AO85" s="105"/>
      <c r="AP85" s="105"/>
      <c r="AQ85" s="105"/>
      <c r="AR85" s="105"/>
      <c r="AS85" s="105"/>
      <c r="AT85" s="105"/>
      <c r="AU85" s="105"/>
      <c r="AV85" s="105"/>
      <c r="AW85" s="105"/>
      <c r="AX85" s="105"/>
      <c r="AY85" s="105"/>
      <c r="AZ85" s="105"/>
      <c r="BA85" s="105"/>
      <c r="BB85" s="105"/>
      <c r="BC85" s="105"/>
      <c r="BD85" s="105"/>
      <c r="BE85" s="105"/>
      <c r="BF85" s="105"/>
      <c r="BG85" s="105"/>
      <c r="BH85" s="105"/>
      <c r="BI85" s="105"/>
      <c r="BJ85" s="105"/>
      <c r="BK85" s="105"/>
      <c r="BL85" s="105"/>
      <c r="BM85" s="105"/>
      <c r="BN85" s="105"/>
      <c r="BO85" s="105"/>
      <c r="BP85" s="105"/>
      <c r="BQ85" s="105"/>
      <c r="BR85" s="105"/>
      <c r="BS85" s="105"/>
      <c r="BT85" s="105"/>
      <c r="BU85" s="105"/>
      <c r="BV85" s="105"/>
      <c r="BW85" s="105"/>
      <c r="BX85" s="105"/>
      <c r="BY85" s="105"/>
      <c r="BZ85" s="105"/>
      <c r="CA85" s="105"/>
      <c r="CB85" s="105"/>
      <c r="CC85" s="105"/>
      <c r="CD85" s="105"/>
      <c r="CE85" s="105"/>
      <c r="CF85" s="105"/>
      <c r="CG85" s="105"/>
      <c r="CH85" s="105"/>
      <c r="CI85" s="105"/>
      <c r="CJ85" s="105"/>
      <c r="CK85" s="105"/>
      <c r="CL85" s="105"/>
      <c r="CM85" s="105"/>
      <c r="CN85" s="105"/>
      <c r="CO85" s="105"/>
      <c r="CP85" s="105"/>
      <c r="CQ85" s="105"/>
      <c r="CR85" s="105"/>
      <c r="CS85" s="105"/>
      <c r="CT85" s="105"/>
      <c r="CU85" s="105"/>
      <c r="CV85" s="105"/>
      <c r="CW85" s="105"/>
      <c r="CX85" s="105"/>
      <c r="CY85" s="105"/>
      <c r="CZ85" s="105"/>
      <c r="DA85" s="105"/>
      <c r="DB85" s="105"/>
      <c r="DC85" s="105"/>
      <c r="DD85" s="105"/>
      <c r="DE85" s="105"/>
      <c r="DF85" s="105"/>
      <c r="DG85" s="105"/>
      <c r="DH85" s="105"/>
      <c r="DI85" s="105"/>
      <c r="DJ85" s="105"/>
      <c r="DK85" s="105"/>
      <c r="DL85" s="105"/>
      <c r="DM85" s="105"/>
      <c r="DN85" s="105"/>
      <c r="DO85" s="105"/>
      <c r="DP85" s="105"/>
      <c r="DQ85" s="105"/>
      <c r="DR85" s="105"/>
      <c r="DS85" s="105"/>
      <c r="DT85" s="105"/>
      <c r="DU85" s="105"/>
      <c r="DV85" s="105"/>
      <c r="DW85" s="105"/>
      <c r="DX85" s="105"/>
      <c r="DY85" s="105"/>
      <c r="DZ85" s="105"/>
      <c r="EA85" s="105"/>
      <c r="EB85" s="105"/>
      <c r="EC85" s="105"/>
      <c r="ED85" s="105"/>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05"/>
      <c r="FM85" s="105"/>
      <c r="FN85" s="105"/>
      <c r="FO85" s="105"/>
      <c r="FP85" s="105"/>
      <c r="FQ85" s="105"/>
      <c r="FR85" s="105"/>
      <c r="FS85" s="105"/>
      <c r="FT85" s="105"/>
      <c r="FU85" s="105"/>
      <c r="FV85" s="105"/>
      <c r="FW85" s="105"/>
      <c r="FX85" s="105"/>
      <c r="FY85" s="105"/>
      <c r="FZ85" s="105"/>
      <c r="GA85" s="105"/>
      <c r="GB85" s="105"/>
      <c r="GC85" s="105"/>
      <c r="GD85" s="105"/>
      <c r="GE85" s="105"/>
      <c r="GF85" s="105"/>
      <c r="GG85" s="105"/>
      <c r="GH85" s="105"/>
      <c r="GI85" s="105"/>
      <c r="GJ85" s="105"/>
      <c r="GK85" s="105"/>
      <c r="GL85" s="105"/>
      <c r="GM85" s="105"/>
      <c r="GN85" s="105"/>
      <c r="GO85" s="105"/>
      <c r="GP85" s="105"/>
      <c r="GQ85" s="105"/>
      <c r="GR85" s="105"/>
      <c r="GS85" s="105"/>
      <c r="GT85" s="105"/>
      <c r="GU85" s="105"/>
      <c r="GV85" s="105"/>
      <c r="GW85" s="105"/>
      <c r="GX85" s="105"/>
      <c r="GY85" s="105"/>
      <c r="GZ85" s="105"/>
      <c r="HA85" s="105"/>
      <c r="HB85" s="105"/>
      <c r="HC85" s="105"/>
      <c r="HD85" s="105"/>
      <c r="HE85" s="105"/>
      <c r="HF85" s="105"/>
      <c r="HG85" s="105"/>
      <c r="HH85" s="105"/>
      <c r="HI85" s="105"/>
      <c r="HJ85" s="105"/>
      <c r="HK85" s="105"/>
      <c r="HL85" s="105"/>
      <c r="HM85" s="105"/>
      <c r="HN85" s="105"/>
      <c r="HO85" s="105"/>
      <c r="HP85" s="105"/>
      <c r="HQ85" s="105"/>
      <c r="HR85" s="105"/>
      <c r="HS85" s="105"/>
      <c r="HT85" s="105"/>
      <c r="HU85" s="105"/>
      <c r="HV85" s="105"/>
      <c r="HW85" s="105"/>
      <c r="HX85" s="105"/>
      <c r="HY85" s="105"/>
    </row>
    <row r="86" spans="1:233" s="106" customFormat="1" ht="45" customHeight="1">
      <c r="A86" s="95" t="s">
        <v>81</v>
      </c>
      <c r="B86" s="96">
        <v>4986163000146</v>
      </c>
      <c r="C86" s="107" t="s">
        <v>306</v>
      </c>
      <c r="D86" s="100" t="s">
        <v>363</v>
      </c>
      <c r="E86" s="95" t="s">
        <v>364</v>
      </c>
      <c r="F86" s="109" t="s">
        <v>172</v>
      </c>
      <c r="G86" s="91">
        <v>1621275.84</v>
      </c>
      <c r="H86" s="91">
        <v>0</v>
      </c>
      <c r="I86" s="91">
        <v>0</v>
      </c>
      <c r="J86" s="92"/>
      <c r="K86" s="105"/>
      <c r="L86" s="92"/>
      <c r="M86" s="105"/>
      <c r="N86" s="105"/>
      <c r="O86" s="105"/>
      <c r="P86" s="105"/>
      <c r="Q86" s="105"/>
      <c r="R86" s="105"/>
      <c r="S86" s="105"/>
      <c r="T86" s="105"/>
      <c r="U86" s="105"/>
      <c r="V86" s="105"/>
      <c r="W86" s="105"/>
      <c r="X86" s="105"/>
      <c r="Y86" s="105"/>
      <c r="Z86" s="105"/>
      <c r="AA86" s="105"/>
      <c r="AB86" s="105"/>
      <c r="AC86" s="105"/>
      <c r="AD86" s="105"/>
      <c r="AE86" s="105"/>
      <c r="AF86" s="105"/>
      <c r="AG86" s="105"/>
      <c r="AH86" s="105"/>
      <c r="AI86" s="105"/>
      <c r="AJ86" s="105"/>
      <c r="AK86" s="105"/>
      <c r="AL86" s="105"/>
      <c r="AM86" s="105"/>
      <c r="AN86" s="105"/>
      <c r="AO86" s="105"/>
      <c r="AP86" s="105"/>
      <c r="AQ86" s="105"/>
      <c r="AR86" s="105"/>
      <c r="AS86" s="105"/>
      <c r="AT86" s="105"/>
      <c r="AU86" s="105"/>
      <c r="AV86" s="105"/>
      <c r="AW86" s="105"/>
      <c r="AX86" s="105"/>
      <c r="AY86" s="105"/>
      <c r="AZ86" s="105"/>
      <c r="BA86" s="105"/>
      <c r="BB86" s="105"/>
      <c r="BC86" s="105"/>
      <c r="BD86" s="105"/>
      <c r="BE86" s="105"/>
      <c r="BF86" s="105"/>
      <c r="BG86" s="105"/>
      <c r="BH86" s="105"/>
      <c r="BI86" s="105"/>
      <c r="BJ86" s="105"/>
      <c r="BK86" s="105"/>
      <c r="BL86" s="105"/>
      <c r="BM86" s="105"/>
      <c r="BN86" s="105"/>
      <c r="BO86" s="105"/>
      <c r="BP86" s="105"/>
      <c r="BQ86" s="105"/>
      <c r="BR86" s="105"/>
      <c r="BS86" s="105"/>
      <c r="BT86" s="105"/>
      <c r="BU86" s="105"/>
      <c r="BV86" s="105"/>
      <c r="BW86" s="105"/>
      <c r="BX86" s="105"/>
      <c r="BY86" s="105"/>
      <c r="BZ86" s="105"/>
      <c r="CA86" s="105"/>
      <c r="CB86" s="105"/>
      <c r="CC86" s="105"/>
      <c r="CD86" s="105"/>
      <c r="CE86" s="105"/>
      <c r="CF86" s="105"/>
      <c r="CG86" s="105"/>
      <c r="CH86" s="105"/>
      <c r="CI86" s="105"/>
      <c r="CJ86" s="105"/>
      <c r="CK86" s="105"/>
      <c r="CL86" s="105"/>
      <c r="CM86" s="105"/>
      <c r="CN86" s="105"/>
      <c r="CO86" s="105"/>
      <c r="CP86" s="105"/>
      <c r="CQ86" s="105"/>
      <c r="CR86" s="105"/>
      <c r="CS86" s="105"/>
      <c r="CT86" s="105"/>
      <c r="CU86" s="105"/>
      <c r="CV86" s="105"/>
      <c r="CW86" s="105"/>
      <c r="CX86" s="105"/>
      <c r="CY86" s="105"/>
      <c r="CZ86" s="105"/>
      <c r="DA86" s="105"/>
      <c r="DB86" s="105"/>
      <c r="DC86" s="105"/>
      <c r="DD86" s="105"/>
      <c r="DE86" s="105"/>
      <c r="DF86" s="105"/>
      <c r="DG86" s="105"/>
      <c r="DH86" s="105"/>
      <c r="DI86" s="105"/>
      <c r="DJ86" s="105"/>
      <c r="DK86" s="105"/>
      <c r="DL86" s="105"/>
      <c r="DM86" s="105"/>
      <c r="DN86" s="105"/>
      <c r="DO86" s="105"/>
      <c r="DP86" s="105"/>
      <c r="DQ86" s="105"/>
      <c r="DR86" s="105"/>
      <c r="DS86" s="105"/>
      <c r="DT86" s="105"/>
      <c r="DU86" s="105"/>
      <c r="DV86" s="105"/>
      <c r="DW86" s="105"/>
      <c r="DX86" s="105"/>
      <c r="DY86" s="105"/>
      <c r="DZ86" s="105"/>
      <c r="EA86" s="105"/>
      <c r="EB86" s="105"/>
      <c r="EC86" s="105"/>
      <c r="ED86" s="105"/>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05"/>
      <c r="FM86" s="105"/>
      <c r="FN86" s="105"/>
      <c r="FO86" s="105"/>
      <c r="FP86" s="105"/>
      <c r="FQ86" s="105"/>
      <c r="FR86" s="105"/>
      <c r="FS86" s="105"/>
      <c r="FT86" s="105"/>
      <c r="FU86" s="105"/>
      <c r="FV86" s="105"/>
      <c r="FW86" s="105"/>
      <c r="FX86" s="105"/>
      <c r="FY86" s="105"/>
      <c r="FZ86" s="105"/>
      <c r="GA86" s="105"/>
      <c r="GB86" s="105"/>
      <c r="GC86" s="105"/>
      <c r="GD86" s="105"/>
      <c r="GE86" s="105"/>
      <c r="GF86" s="105"/>
      <c r="GG86" s="105"/>
      <c r="GH86" s="105"/>
      <c r="GI86" s="105"/>
      <c r="GJ86" s="105"/>
      <c r="GK86" s="105"/>
      <c r="GL86" s="105"/>
      <c r="GM86" s="105"/>
      <c r="GN86" s="105"/>
      <c r="GO86" s="105"/>
      <c r="GP86" s="105"/>
      <c r="GQ86" s="105"/>
      <c r="GR86" s="105"/>
      <c r="GS86" s="105"/>
      <c r="GT86" s="105"/>
      <c r="GU86" s="105"/>
      <c r="GV86" s="105"/>
      <c r="GW86" s="105"/>
      <c r="GX86" s="105"/>
      <c r="GY86" s="105"/>
      <c r="GZ86" s="105"/>
      <c r="HA86" s="105"/>
      <c r="HB86" s="105"/>
      <c r="HC86" s="105"/>
      <c r="HD86" s="105"/>
      <c r="HE86" s="105"/>
      <c r="HF86" s="105"/>
      <c r="HG86" s="105"/>
      <c r="HH86" s="105"/>
      <c r="HI86" s="105"/>
      <c r="HJ86" s="105"/>
      <c r="HK86" s="105"/>
      <c r="HL86" s="105"/>
      <c r="HM86" s="105"/>
      <c r="HN86" s="105"/>
      <c r="HO86" s="105"/>
      <c r="HP86" s="105"/>
      <c r="HQ86" s="105"/>
      <c r="HR86" s="105"/>
      <c r="HS86" s="105"/>
      <c r="HT86" s="105"/>
      <c r="HU86" s="105"/>
      <c r="HV86" s="105"/>
      <c r="HW86" s="105"/>
      <c r="HX86" s="105"/>
      <c r="HY86" s="105"/>
    </row>
    <row r="87" spans="1:233" s="106" customFormat="1" ht="45" customHeight="1">
      <c r="A87" s="95" t="s">
        <v>81</v>
      </c>
      <c r="B87" s="96">
        <v>4986163000146</v>
      </c>
      <c r="C87" s="107" t="s">
        <v>307</v>
      </c>
      <c r="D87" s="100" t="s">
        <v>363</v>
      </c>
      <c r="E87" s="95" t="s">
        <v>364</v>
      </c>
      <c r="F87" s="109" t="s">
        <v>173</v>
      </c>
      <c r="G87" s="91">
        <v>1143811.74</v>
      </c>
      <c r="H87" s="91">
        <v>0</v>
      </c>
      <c r="I87" s="91">
        <v>0</v>
      </c>
      <c r="J87" s="92"/>
      <c r="K87" s="105"/>
      <c r="L87" s="92"/>
      <c r="M87" s="105"/>
      <c r="N87" s="105"/>
      <c r="O87" s="105"/>
      <c r="P87" s="105"/>
      <c r="Q87" s="105"/>
      <c r="R87" s="105"/>
      <c r="S87" s="105"/>
      <c r="T87" s="105"/>
      <c r="U87" s="105"/>
      <c r="V87" s="105"/>
      <c r="W87" s="105"/>
      <c r="X87" s="105"/>
      <c r="Y87" s="105"/>
      <c r="Z87" s="105"/>
      <c r="AA87" s="105"/>
      <c r="AB87" s="105"/>
      <c r="AC87" s="105"/>
      <c r="AD87" s="105"/>
      <c r="AE87" s="105"/>
      <c r="AF87" s="105"/>
      <c r="AG87" s="105"/>
      <c r="AH87" s="105"/>
      <c r="AI87" s="105"/>
      <c r="AJ87" s="105"/>
      <c r="AK87" s="105"/>
      <c r="AL87" s="105"/>
      <c r="AM87" s="105"/>
      <c r="AN87" s="105"/>
      <c r="AO87" s="105"/>
      <c r="AP87" s="105"/>
      <c r="AQ87" s="105"/>
      <c r="AR87" s="105"/>
      <c r="AS87" s="105"/>
      <c r="AT87" s="105"/>
      <c r="AU87" s="105"/>
      <c r="AV87" s="105"/>
      <c r="AW87" s="105"/>
      <c r="AX87" s="105"/>
      <c r="AY87" s="105"/>
      <c r="AZ87" s="105"/>
      <c r="BA87" s="105"/>
      <c r="BB87" s="105"/>
      <c r="BC87" s="105"/>
      <c r="BD87" s="105"/>
      <c r="BE87" s="105"/>
      <c r="BF87" s="105"/>
      <c r="BG87" s="105"/>
      <c r="BH87" s="105"/>
      <c r="BI87" s="105"/>
      <c r="BJ87" s="105"/>
      <c r="BK87" s="105"/>
      <c r="BL87" s="105"/>
      <c r="BM87" s="105"/>
      <c r="BN87" s="105"/>
      <c r="BO87" s="105"/>
      <c r="BP87" s="105"/>
      <c r="BQ87" s="105"/>
      <c r="BR87" s="105"/>
      <c r="BS87" s="105"/>
      <c r="BT87" s="105"/>
      <c r="BU87" s="105"/>
      <c r="BV87" s="105"/>
      <c r="BW87" s="105"/>
      <c r="BX87" s="105"/>
      <c r="BY87" s="105"/>
      <c r="BZ87" s="105"/>
      <c r="CA87" s="105"/>
      <c r="CB87" s="105"/>
      <c r="CC87" s="105"/>
      <c r="CD87" s="105"/>
      <c r="CE87" s="105"/>
      <c r="CF87" s="105"/>
      <c r="CG87" s="105"/>
      <c r="CH87" s="105"/>
      <c r="CI87" s="105"/>
      <c r="CJ87" s="105"/>
      <c r="CK87" s="105"/>
      <c r="CL87" s="105"/>
      <c r="CM87" s="105"/>
      <c r="CN87" s="105"/>
      <c r="CO87" s="105"/>
      <c r="CP87" s="105"/>
      <c r="CQ87" s="105"/>
      <c r="CR87" s="105"/>
      <c r="CS87" s="105"/>
      <c r="CT87" s="105"/>
      <c r="CU87" s="105"/>
      <c r="CV87" s="105"/>
      <c r="CW87" s="105"/>
      <c r="CX87" s="105"/>
      <c r="CY87" s="105"/>
      <c r="CZ87" s="105"/>
      <c r="DA87" s="105"/>
      <c r="DB87" s="105"/>
      <c r="DC87" s="105"/>
      <c r="DD87" s="105"/>
      <c r="DE87" s="105"/>
      <c r="DF87" s="105"/>
      <c r="DG87" s="105"/>
      <c r="DH87" s="105"/>
      <c r="DI87" s="105"/>
      <c r="DJ87" s="105"/>
      <c r="DK87" s="105"/>
      <c r="DL87" s="105"/>
      <c r="DM87" s="105"/>
      <c r="DN87" s="105"/>
      <c r="DO87" s="105"/>
      <c r="DP87" s="105"/>
      <c r="DQ87" s="105"/>
      <c r="DR87" s="105"/>
      <c r="DS87" s="105"/>
      <c r="DT87" s="105"/>
      <c r="DU87" s="105"/>
      <c r="DV87" s="105"/>
      <c r="DW87" s="105"/>
      <c r="DX87" s="105"/>
      <c r="DY87" s="105"/>
      <c r="DZ87" s="105"/>
      <c r="EA87" s="105"/>
      <c r="EB87" s="105"/>
      <c r="EC87" s="105"/>
      <c r="ED87" s="105"/>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05"/>
      <c r="FM87" s="105"/>
      <c r="FN87" s="105"/>
      <c r="FO87" s="105"/>
      <c r="FP87" s="105"/>
      <c r="FQ87" s="105"/>
      <c r="FR87" s="105"/>
      <c r="FS87" s="105"/>
      <c r="FT87" s="105"/>
      <c r="FU87" s="105"/>
      <c r="FV87" s="105"/>
      <c r="FW87" s="105"/>
      <c r="FX87" s="105"/>
      <c r="FY87" s="105"/>
      <c r="FZ87" s="105"/>
      <c r="GA87" s="105"/>
      <c r="GB87" s="105"/>
      <c r="GC87" s="105"/>
      <c r="GD87" s="105"/>
      <c r="GE87" s="105"/>
      <c r="GF87" s="105"/>
      <c r="GG87" s="105"/>
      <c r="GH87" s="105"/>
      <c r="GI87" s="105"/>
      <c r="GJ87" s="105"/>
      <c r="GK87" s="105"/>
      <c r="GL87" s="105"/>
      <c r="GM87" s="105"/>
      <c r="GN87" s="105"/>
      <c r="GO87" s="105"/>
      <c r="GP87" s="105"/>
      <c r="GQ87" s="105"/>
      <c r="GR87" s="105"/>
      <c r="GS87" s="105"/>
      <c r="GT87" s="105"/>
      <c r="GU87" s="105"/>
      <c r="GV87" s="105"/>
      <c r="GW87" s="105"/>
      <c r="GX87" s="105"/>
      <c r="GY87" s="105"/>
      <c r="GZ87" s="105"/>
      <c r="HA87" s="105"/>
      <c r="HB87" s="105"/>
      <c r="HC87" s="105"/>
      <c r="HD87" s="105"/>
      <c r="HE87" s="105"/>
      <c r="HF87" s="105"/>
      <c r="HG87" s="105"/>
      <c r="HH87" s="105"/>
      <c r="HI87" s="105"/>
      <c r="HJ87" s="105"/>
      <c r="HK87" s="105"/>
      <c r="HL87" s="105"/>
      <c r="HM87" s="105"/>
      <c r="HN87" s="105"/>
      <c r="HO87" s="105"/>
      <c r="HP87" s="105"/>
      <c r="HQ87" s="105"/>
      <c r="HR87" s="105"/>
      <c r="HS87" s="105"/>
      <c r="HT87" s="105"/>
      <c r="HU87" s="105"/>
      <c r="HV87" s="105"/>
      <c r="HW87" s="105"/>
      <c r="HX87" s="105"/>
      <c r="HY87" s="105"/>
    </row>
    <row r="88" spans="1:233" s="106" customFormat="1" ht="45" customHeight="1">
      <c r="A88" s="95" t="s">
        <v>80</v>
      </c>
      <c r="B88" s="96">
        <v>29979036001031</v>
      </c>
      <c r="C88" s="107" t="s">
        <v>308</v>
      </c>
      <c r="D88" s="100" t="s">
        <v>363</v>
      </c>
      <c r="E88" s="95" t="s">
        <v>364</v>
      </c>
      <c r="F88" s="109" t="s">
        <v>174</v>
      </c>
      <c r="G88" s="91">
        <v>316523.03000000003</v>
      </c>
      <c r="H88" s="91">
        <v>0</v>
      </c>
      <c r="I88" s="91">
        <v>0</v>
      </c>
      <c r="J88" s="92"/>
      <c r="K88" s="105"/>
      <c r="L88" s="92"/>
      <c r="M88" s="105"/>
      <c r="N88" s="105"/>
      <c r="O88" s="105"/>
      <c r="P88" s="105"/>
      <c r="Q88" s="105"/>
      <c r="R88" s="105"/>
      <c r="S88" s="105"/>
      <c r="T88" s="105"/>
      <c r="U88" s="105"/>
      <c r="V88" s="105"/>
      <c r="W88" s="105"/>
      <c r="X88" s="105"/>
      <c r="Y88" s="105"/>
      <c r="Z88" s="105"/>
      <c r="AA88" s="105"/>
      <c r="AB88" s="105"/>
      <c r="AC88" s="105"/>
      <c r="AD88" s="105"/>
      <c r="AE88" s="105"/>
      <c r="AF88" s="105"/>
      <c r="AG88" s="105"/>
      <c r="AH88" s="105"/>
      <c r="AI88" s="105"/>
      <c r="AJ88" s="105"/>
      <c r="AK88" s="105"/>
      <c r="AL88" s="105"/>
      <c r="AM88" s="105"/>
      <c r="AN88" s="105"/>
      <c r="AO88" s="105"/>
      <c r="AP88" s="105"/>
      <c r="AQ88" s="105"/>
      <c r="AR88" s="105"/>
      <c r="AS88" s="105"/>
      <c r="AT88" s="105"/>
      <c r="AU88" s="105"/>
      <c r="AV88" s="105"/>
      <c r="AW88" s="105"/>
      <c r="AX88" s="105"/>
      <c r="AY88" s="105"/>
      <c r="AZ88" s="105"/>
      <c r="BA88" s="105"/>
      <c r="BB88" s="105"/>
      <c r="BC88" s="105"/>
      <c r="BD88" s="105"/>
      <c r="BE88" s="105"/>
      <c r="BF88" s="105"/>
      <c r="BG88" s="105"/>
      <c r="BH88" s="105"/>
      <c r="BI88" s="105"/>
      <c r="BJ88" s="105"/>
      <c r="BK88" s="105"/>
      <c r="BL88" s="105"/>
      <c r="BM88" s="105"/>
      <c r="BN88" s="105"/>
      <c r="BO88" s="105"/>
      <c r="BP88" s="105"/>
      <c r="BQ88" s="105"/>
      <c r="BR88" s="105"/>
      <c r="BS88" s="105"/>
      <c r="BT88" s="105"/>
      <c r="BU88" s="105"/>
      <c r="BV88" s="105"/>
      <c r="BW88" s="105"/>
      <c r="BX88" s="105"/>
      <c r="BY88" s="105"/>
      <c r="BZ88" s="105"/>
      <c r="CA88" s="105"/>
      <c r="CB88" s="105"/>
      <c r="CC88" s="105"/>
      <c r="CD88" s="105"/>
      <c r="CE88" s="105"/>
      <c r="CF88" s="105"/>
      <c r="CG88" s="105"/>
      <c r="CH88" s="105"/>
      <c r="CI88" s="105"/>
      <c r="CJ88" s="105"/>
      <c r="CK88" s="105"/>
      <c r="CL88" s="105"/>
      <c r="CM88" s="105"/>
      <c r="CN88" s="105"/>
      <c r="CO88" s="105"/>
      <c r="CP88" s="105"/>
      <c r="CQ88" s="105"/>
      <c r="CR88" s="105"/>
      <c r="CS88" s="105"/>
      <c r="CT88" s="105"/>
      <c r="CU88" s="105"/>
      <c r="CV88" s="105"/>
      <c r="CW88" s="105"/>
      <c r="CX88" s="105"/>
      <c r="CY88" s="105"/>
      <c r="CZ88" s="105"/>
      <c r="DA88" s="105"/>
      <c r="DB88" s="105"/>
      <c r="DC88" s="105"/>
      <c r="DD88" s="105"/>
      <c r="DE88" s="105"/>
      <c r="DF88" s="105"/>
      <c r="DG88" s="105"/>
      <c r="DH88" s="105"/>
      <c r="DI88" s="105"/>
      <c r="DJ88" s="105"/>
      <c r="DK88" s="105"/>
      <c r="DL88" s="105"/>
      <c r="DM88" s="105"/>
      <c r="DN88" s="105"/>
      <c r="DO88" s="105"/>
      <c r="DP88" s="105"/>
      <c r="DQ88" s="105"/>
      <c r="DR88" s="105"/>
      <c r="DS88" s="105"/>
      <c r="DT88" s="105"/>
      <c r="DU88" s="105"/>
      <c r="DV88" s="105"/>
      <c r="DW88" s="105"/>
      <c r="DX88" s="105"/>
      <c r="DY88" s="105"/>
      <c r="DZ88" s="105"/>
      <c r="EA88" s="105"/>
      <c r="EB88" s="105"/>
      <c r="EC88" s="105"/>
      <c r="ED88" s="105"/>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05"/>
      <c r="FM88" s="105"/>
      <c r="FN88" s="105"/>
      <c r="FO88" s="105"/>
      <c r="FP88" s="105"/>
      <c r="FQ88" s="105"/>
      <c r="FR88" s="105"/>
      <c r="FS88" s="105"/>
      <c r="FT88" s="105"/>
      <c r="FU88" s="105"/>
      <c r="FV88" s="105"/>
      <c r="FW88" s="105"/>
      <c r="FX88" s="105"/>
      <c r="FY88" s="105"/>
      <c r="FZ88" s="105"/>
      <c r="GA88" s="105"/>
      <c r="GB88" s="105"/>
      <c r="GC88" s="105"/>
      <c r="GD88" s="105"/>
      <c r="GE88" s="105"/>
      <c r="GF88" s="105"/>
      <c r="GG88" s="105"/>
      <c r="GH88" s="105"/>
      <c r="GI88" s="105"/>
      <c r="GJ88" s="105"/>
      <c r="GK88" s="105"/>
      <c r="GL88" s="105"/>
      <c r="GM88" s="105"/>
      <c r="GN88" s="105"/>
      <c r="GO88" s="105"/>
      <c r="GP88" s="105"/>
      <c r="GQ88" s="105"/>
      <c r="GR88" s="105"/>
      <c r="GS88" s="105"/>
      <c r="GT88" s="105"/>
      <c r="GU88" s="105"/>
      <c r="GV88" s="105"/>
      <c r="GW88" s="105"/>
      <c r="GX88" s="105"/>
      <c r="GY88" s="105"/>
      <c r="GZ88" s="105"/>
      <c r="HA88" s="105"/>
      <c r="HB88" s="105"/>
      <c r="HC88" s="105"/>
      <c r="HD88" s="105"/>
      <c r="HE88" s="105"/>
      <c r="HF88" s="105"/>
      <c r="HG88" s="105"/>
      <c r="HH88" s="105"/>
      <c r="HI88" s="105"/>
      <c r="HJ88" s="105"/>
      <c r="HK88" s="105"/>
      <c r="HL88" s="105"/>
      <c r="HM88" s="105"/>
      <c r="HN88" s="105"/>
      <c r="HO88" s="105"/>
      <c r="HP88" s="105"/>
      <c r="HQ88" s="105"/>
      <c r="HR88" s="105"/>
      <c r="HS88" s="105"/>
      <c r="HT88" s="105"/>
      <c r="HU88" s="105"/>
      <c r="HV88" s="105"/>
      <c r="HW88" s="105"/>
      <c r="HX88" s="105"/>
      <c r="HY88" s="105"/>
    </row>
    <row r="89" spans="1:233" s="106" customFormat="1" ht="45" customHeight="1">
      <c r="A89" s="95" t="s">
        <v>78</v>
      </c>
      <c r="B89" s="96" t="s">
        <v>91</v>
      </c>
      <c r="C89" s="107" t="s">
        <v>309</v>
      </c>
      <c r="D89" s="100" t="s">
        <v>363</v>
      </c>
      <c r="E89" s="95" t="s">
        <v>364</v>
      </c>
      <c r="F89" s="109" t="s">
        <v>175</v>
      </c>
      <c r="G89" s="91">
        <v>96295.21</v>
      </c>
      <c r="H89" s="91">
        <v>77994.930000000008</v>
      </c>
      <c r="I89" s="91">
        <v>77994.930000000008</v>
      </c>
      <c r="J89" s="92"/>
      <c r="K89" s="105"/>
      <c r="L89" s="92"/>
      <c r="M89" s="105"/>
      <c r="N89" s="105"/>
      <c r="O89" s="105"/>
      <c r="P89" s="105"/>
      <c r="Q89" s="105"/>
      <c r="R89" s="105"/>
      <c r="S89" s="105"/>
      <c r="T89" s="105"/>
      <c r="U89" s="105"/>
      <c r="V89" s="105"/>
      <c r="W89" s="105"/>
      <c r="X89" s="105"/>
      <c r="Y89" s="105"/>
      <c r="Z89" s="105"/>
      <c r="AA89" s="105"/>
      <c r="AB89" s="105"/>
      <c r="AC89" s="105"/>
      <c r="AD89" s="105"/>
      <c r="AE89" s="105"/>
      <c r="AF89" s="105"/>
      <c r="AG89" s="105"/>
      <c r="AH89" s="105"/>
      <c r="AI89" s="105"/>
      <c r="AJ89" s="105"/>
      <c r="AK89" s="105"/>
      <c r="AL89" s="105"/>
      <c r="AM89" s="105"/>
      <c r="AN89" s="105"/>
      <c r="AO89" s="105"/>
      <c r="AP89" s="105"/>
      <c r="AQ89" s="105"/>
      <c r="AR89" s="105"/>
      <c r="AS89" s="105"/>
      <c r="AT89" s="105"/>
      <c r="AU89" s="105"/>
      <c r="AV89" s="105"/>
      <c r="AW89" s="105"/>
      <c r="AX89" s="105"/>
      <c r="AY89" s="105"/>
      <c r="AZ89" s="105"/>
      <c r="BA89" s="105"/>
      <c r="BB89" s="105"/>
      <c r="BC89" s="105"/>
      <c r="BD89" s="105"/>
      <c r="BE89" s="105"/>
      <c r="BF89" s="105"/>
      <c r="BG89" s="105"/>
      <c r="BH89" s="105"/>
      <c r="BI89" s="105"/>
      <c r="BJ89" s="105"/>
      <c r="BK89" s="105"/>
      <c r="BL89" s="105"/>
      <c r="BM89" s="105"/>
      <c r="BN89" s="105"/>
      <c r="BO89" s="105"/>
      <c r="BP89" s="105"/>
      <c r="BQ89" s="105"/>
      <c r="BR89" s="105"/>
      <c r="BS89" s="105"/>
      <c r="BT89" s="105"/>
      <c r="BU89" s="105"/>
      <c r="BV89" s="105"/>
      <c r="BW89" s="105"/>
      <c r="BX89" s="105"/>
      <c r="BY89" s="105"/>
      <c r="BZ89" s="105"/>
      <c r="CA89" s="105"/>
      <c r="CB89" s="105"/>
      <c r="CC89" s="105"/>
      <c r="CD89" s="105"/>
      <c r="CE89" s="105"/>
      <c r="CF89" s="105"/>
      <c r="CG89" s="105"/>
      <c r="CH89" s="105"/>
      <c r="CI89" s="105"/>
      <c r="CJ89" s="105"/>
      <c r="CK89" s="105"/>
      <c r="CL89" s="105"/>
      <c r="CM89" s="105"/>
      <c r="CN89" s="105"/>
      <c r="CO89" s="105"/>
      <c r="CP89" s="105"/>
      <c r="CQ89" s="105"/>
      <c r="CR89" s="105"/>
      <c r="CS89" s="105"/>
      <c r="CT89" s="105"/>
      <c r="CU89" s="105"/>
      <c r="CV89" s="105"/>
      <c r="CW89" s="105"/>
      <c r="CX89" s="105"/>
      <c r="CY89" s="105"/>
      <c r="CZ89" s="105"/>
      <c r="DA89" s="105"/>
      <c r="DB89" s="105"/>
      <c r="DC89" s="105"/>
      <c r="DD89" s="105"/>
      <c r="DE89" s="105"/>
      <c r="DF89" s="105"/>
      <c r="DG89" s="105"/>
      <c r="DH89" s="105"/>
      <c r="DI89" s="105"/>
      <c r="DJ89" s="105"/>
      <c r="DK89" s="105"/>
      <c r="DL89" s="105"/>
      <c r="DM89" s="105"/>
      <c r="DN89" s="105"/>
      <c r="DO89" s="105"/>
      <c r="DP89" s="105"/>
      <c r="DQ89" s="105"/>
      <c r="DR89" s="105"/>
      <c r="DS89" s="105"/>
      <c r="DT89" s="105"/>
      <c r="DU89" s="105"/>
      <c r="DV89" s="105"/>
      <c r="DW89" s="105"/>
      <c r="DX89" s="105"/>
      <c r="DY89" s="105"/>
      <c r="DZ89" s="105"/>
      <c r="EA89" s="105"/>
      <c r="EB89" s="105"/>
      <c r="EC89" s="105"/>
      <c r="ED89" s="105"/>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05"/>
      <c r="FM89" s="105"/>
      <c r="FN89" s="105"/>
      <c r="FO89" s="105"/>
      <c r="FP89" s="105"/>
      <c r="FQ89" s="105"/>
      <c r="FR89" s="105"/>
      <c r="FS89" s="105"/>
      <c r="FT89" s="105"/>
      <c r="FU89" s="105"/>
      <c r="FV89" s="105"/>
      <c r="FW89" s="105"/>
      <c r="FX89" s="105"/>
      <c r="FY89" s="105"/>
      <c r="FZ89" s="105"/>
      <c r="GA89" s="105"/>
      <c r="GB89" s="105"/>
      <c r="GC89" s="105"/>
      <c r="GD89" s="105"/>
      <c r="GE89" s="105"/>
      <c r="GF89" s="105"/>
      <c r="GG89" s="105"/>
      <c r="GH89" s="105"/>
      <c r="GI89" s="105"/>
      <c r="GJ89" s="105"/>
      <c r="GK89" s="105"/>
      <c r="GL89" s="105"/>
      <c r="GM89" s="105"/>
      <c r="GN89" s="105"/>
      <c r="GO89" s="105"/>
      <c r="GP89" s="105"/>
      <c r="GQ89" s="105"/>
      <c r="GR89" s="105"/>
      <c r="GS89" s="105"/>
      <c r="GT89" s="105"/>
      <c r="GU89" s="105"/>
      <c r="GV89" s="105"/>
      <c r="GW89" s="105"/>
      <c r="GX89" s="105"/>
      <c r="GY89" s="105"/>
      <c r="GZ89" s="105"/>
      <c r="HA89" s="105"/>
      <c r="HB89" s="105"/>
      <c r="HC89" s="105"/>
      <c r="HD89" s="105"/>
      <c r="HE89" s="105"/>
      <c r="HF89" s="105"/>
      <c r="HG89" s="105"/>
      <c r="HH89" s="105"/>
      <c r="HI89" s="105"/>
      <c r="HJ89" s="105"/>
      <c r="HK89" s="105"/>
      <c r="HL89" s="105"/>
      <c r="HM89" s="105"/>
      <c r="HN89" s="105"/>
      <c r="HO89" s="105"/>
      <c r="HP89" s="105"/>
      <c r="HQ89" s="105"/>
      <c r="HR89" s="105"/>
      <c r="HS89" s="105"/>
      <c r="HT89" s="105"/>
      <c r="HU89" s="105"/>
      <c r="HV89" s="105"/>
      <c r="HW89" s="105"/>
      <c r="HX89" s="105"/>
      <c r="HY89" s="105"/>
    </row>
    <row r="90" spans="1:233" s="106" customFormat="1" ht="45" customHeight="1">
      <c r="A90" s="95" t="s">
        <v>78</v>
      </c>
      <c r="B90" s="96" t="s">
        <v>91</v>
      </c>
      <c r="C90" s="107" t="s">
        <v>310</v>
      </c>
      <c r="D90" s="100" t="s">
        <v>363</v>
      </c>
      <c r="E90" s="95" t="s">
        <v>364</v>
      </c>
      <c r="F90" s="109" t="s">
        <v>176</v>
      </c>
      <c r="G90" s="91">
        <v>30100.35</v>
      </c>
      <c r="H90" s="91">
        <v>30100.35</v>
      </c>
      <c r="I90" s="91">
        <v>30100.35</v>
      </c>
      <c r="J90" s="92"/>
      <c r="K90" s="105"/>
      <c r="L90" s="92"/>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c r="BA90" s="105"/>
      <c r="BB90" s="105"/>
      <c r="BC90" s="105"/>
      <c r="BD90" s="105"/>
      <c r="BE90" s="105"/>
      <c r="BF90" s="105"/>
      <c r="BG90" s="105"/>
      <c r="BH90" s="105"/>
      <c r="BI90" s="105"/>
      <c r="BJ90" s="105"/>
      <c r="BK90" s="105"/>
      <c r="BL90" s="105"/>
      <c r="BM90" s="105"/>
      <c r="BN90" s="105"/>
      <c r="BO90" s="105"/>
      <c r="BP90" s="105"/>
      <c r="BQ90" s="105"/>
      <c r="BR90" s="105"/>
      <c r="BS90" s="105"/>
      <c r="BT90" s="105"/>
      <c r="BU90" s="105"/>
      <c r="BV90" s="105"/>
      <c r="BW90" s="105"/>
      <c r="BX90" s="105"/>
      <c r="BY90" s="105"/>
      <c r="BZ90" s="105"/>
      <c r="CA90" s="105"/>
      <c r="CB90" s="105"/>
      <c r="CC90" s="105"/>
      <c r="CD90" s="105"/>
      <c r="CE90" s="105"/>
      <c r="CF90" s="105"/>
      <c r="CG90" s="105"/>
      <c r="CH90" s="105"/>
      <c r="CI90" s="105"/>
      <c r="CJ90" s="105"/>
      <c r="CK90" s="105"/>
      <c r="CL90" s="105"/>
      <c r="CM90" s="105"/>
      <c r="CN90" s="105"/>
      <c r="CO90" s="105"/>
      <c r="CP90" s="105"/>
      <c r="CQ90" s="105"/>
      <c r="CR90" s="105"/>
      <c r="CS90" s="105"/>
      <c r="CT90" s="105"/>
      <c r="CU90" s="105"/>
      <c r="CV90" s="105"/>
      <c r="CW90" s="105"/>
      <c r="CX90" s="105"/>
      <c r="CY90" s="105"/>
      <c r="CZ90" s="105"/>
      <c r="DA90" s="105"/>
      <c r="DB90" s="105"/>
      <c r="DC90" s="105"/>
      <c r="DD90" s="105"/>
      <c r="DE90" s="105"/>
      <c r="DF90" s="105"/>
      <c r="DG90" s="105"/>
      <c r="DH90" s="105"/>
      <c r="DI90" s="105"/>
      <c r="DJ90" s="105"/>
      <c r="DK90" s="105"/>
      <c r="DL90" s="105"/>
      <c r="DM90" s="105"/>
      <c r="DN90" s="105"/>
      <c r="DO90" s="105"/>
      <c r="DP90" s="105"/>
      <c r="DQ90" s="105"/>
      <c r="DR90" s="105"/>
      <c r="DS90" s="105"/>
      <c r="DT90" s="105"/>
      <c r="DU90" s="105"/>
      <c r="DV90" s="105"/>
      <c r="DW90" s="105"/>
      <c r="DX90" s="105"/>
      <c r="DY90" s="105"/>
      <c r="DZ90" s="105"/>
      <c r="EA90" s="105"/>
      <c r="EB90" s="105"/>
      <c r="EC90" s="105"/>
      <c r="ED90" s="105"/>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05"/>
      <c r="FM90" s="105"/>
      <c r="FN90" s="105"/>
      <c r="FO90" s="105"/>
      <c r="FP90" s="105"/>
      <c r="FQ90" s="105"/>
      <c r="FR90" s="105"/>
      <c r="FS90" s="105"/>
      <c r="FT90" s="105"/>
      <c r="FU90" s="105"/>
      <c r="FV90" s="105"/>
      <c r="FW90" s="105"/>
      <c r="FX90" s="105"/>
      <c r="FY90" s="105"/>
      <c r="FZ90" s="105"/>
      <c r="GA90" s="105"/>
      <c r="GB90" s="105"/>
      <c r="GC90" s="105"/>
      <c r="GD90" s="105"/>
      <c r="GE90" s="105"/>
      <c r="GF90" s="105"/>
      <c r="GG90" s="105"/>
      <c r="GH90" s="105"/>
      <c r="GI90" s="105"/>
      <c r="GJ90" s="105"/>
      <c r="GK90" s="105"/>
      <c r="GL90" s="105"/>
      <c r="GM90" s="105"/>
      <c r="GN90" s="105"/>
      <c r="GO90" s="105"/>
      <c r="GP90" s="105"/>
      <c r="GQ90" s="105"/>
      <c r="GR90" s="105"/>
      <c r="GS90" s="105"/>
      <c r="GT90" s="105"/>
      <c r="GU90" s="105"/>
      <c r="GV90" s="105"/>
      <c r="GW90" s="105"/>
      <c r="GX90" s="105"/>
      <c r="GY90" s="105"/>
      <c r="GZ90" s="105"/>
      <c r="HA90" s="105"/>
      <c r="HB90" s="105"/>
      <c r="HC90" s="105"/>
      <c r="HD90" s="105"/>
      <c r="HE90" s="105"/>
      <c r="HF90" s="105"/>
      <c r="HG90" s="105"/>
      <c r="HH90" s="105"/>
      <c r="HI90" s="105"/>
      <c r="HJ90" s="105"/>
      <c r="HK90" s="105"/>
      <c r="HL90" s="105"/>
      <c r="HM90" s="105"/>
      <c r="HN90" s="105"/>
      <c r="HO90" s="105"/>
      <c r="HP90" s="105"/>
      <c r="HQ90" s="105"/>
      <c r="HR90" s="105"/>
      <c r="HS90" s="105"/>
      <c r="HT90" s="105"/>
      <c r="HU90" s="105"/>
      <c r="HV90" s="105"/>
      <c r="HW90" s="105"/>
      <c r="HX90" s="105"/>
      <c r="HY90" s="105"/>
    </row>
    <row r="91" spans="1:233" s="106" customFormat="1" ht="45" customHeight="1">
      <c r="A91" s="95" t="s">
        <v>78</v>
      </c>
      <c r="B91" s="96" t="s">
        <v>91</v>
      </c>
      <c r="C91" s="107" t="s">
        <v>311</v>
      </c>
      <c r="D91" s="100" t="s">
        <v>363</v>
      </c>
      <c r="E91" s="95" t="s">
        <v>364</v>
      </c>
      <c r="F91" s="109" t="s">
        <v>177</v>
      </c>
      <c r="G91" s="91">
        <v>27172.95</v>
      </c>
      <c r="H91" s="91">
        <v>27172.95</v>
      </c>
      <c r="I91" s="91">
        <v>27172.95</v>
      </c>
      <c r="J91" s="92"/>
      <c r="K91" s="105"/>
      <c r="L91" s="92"/>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5"/>
      <c r="AS91" s="105"/>
      <c r="AT91" s="105"/>
      <c r="AU91" s="105"/>
      <c r="AV91" s="105"/>
      <c r="AW91" s="105"/>
      <c r="AX91" s="105"/>
      <c r="AY91" s="105"/>
      <c r="AZ91" s="105"/>
      <c r="BA91" s="105"/>
      <c r="BB91" s="105"/>
      <c r="BC91" s="105"/>
      <c r="BD91" s="105"/>
      <c r="BE91" s="105"/>
      <c r="BF91" s="105"/>
      <c r="BG91" s="105"/>
      <c r="BH91" s="105"/>
      <c r="BI91" s="105"/>
      <c r="BJ91" s="105"/>
      <c r="BK91" s="105"/>
      <c r="BL91" s="105"/>
      <c r="BM91" s="105"/>
      <c r="BN91" s="105"/>
      <c r="BO91" s="105"/>
      <c r="BP91" s="105"/>
      <c r="BQ91" s="105"/>
      <c r="BR91" s="105"/>
      <c r="BS91" s="105"/>
      <c r="BT91" s="105"/>
      <c r="BU91" s="105"/>
      <c r="BV91" s="105"/>
      <c r="BW91" s="105"/>
      <c r="BX91" s="105"/>
      <c r="BY91" s="105"/>
      <c r="BZ91" s="105"/>
      <c r="CA91" s="105"/>
      <c r="CB91" s="105"/>
      <c r="CC91" s="105"/>
      <c r="CD91" s="105"/>
      <c r="CE91" s="105"/>
      <c r="CF91" s="105"/>
      <c r="CG91" s="105"/>
      <c r="CH91" s="105"/>
      <c r="CI91" s="105"/>
      <c r="CJ91" s="105"/>
      <c r="CK91" s="105"/>
      <c r="CL91" s="105"/>
      <c r="CM91" s="105"/>
      <c r="CN91" s="105"/>
      <c r="CO91" s="105"/>
      <c r="CP91" s="105"/>
      <c r="CQ91" s="105"/>
      <c r="CR91" s="105"/>
      <c r="CS91" s="105"/>
      <c r="CT91" s="105"/>
      <c r="CU91" s="105"/>
      <c r="CV91" s="105"/>
      <c r="CW91" s="105"/>
      <c r="CX91" s="105"/>
      <c r="CY91" s="105"/>
      <c r="CZ91" s="105"/>
      <c r="DA91" s="105"/>
      <c r="DB91" s="105"/>
      <c r="DC91" s="105"/>
      <c r="DD91" s="105"/>
      <c r="DE91" s="105"/>
      <c r="DF91" s="105"/>
      <c r="DG91" s="105"/>
      <c r="DH91" s="105"/>
      <c r="DI91" s="105"/>
      <c r="DJ91" s="105"/>
      <c r="DK91" s="105"/>
      <c r="DL91" s="105"/>
      <c r="DM91" s="105"/>
      <c r="DN91" s="105"/>
      <c r="DO91" s="105"/>
      <c r="DP91" s="105"/>
      <c r="DQ91" s="105"/>
      <c r="DR91" s="105"/>
      <c r="DS91" s="105"/>
      <c r="DT91" s="105"/>
      <c r="DU91" s="105"/>
      <c r="DV91" s="105"/>
      <c r="DW91" s="105"/>
      <c r="DX91" s="105"/>
      <c r="DY91" s="105"/>
      <c r="DZ91" s="105"/>
      <c r="EA91" s="105"/>
      <c r="EB91" s="105"/>
      <c r="EC91" s="105"/>
      <c r="ED91" s="105"/>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05"/>
      <c r="FM91" s="105"/>
      <c r="FN91" s="105"/>
      <c r="FO91" s="105"/>
      <c r="FP91" s="105"/>
      <c r="FQ91" s="105"/>
      <c r="FR91" s="105"/>
      <c r="FS91" s="105"/>
      <c r="FT91" s="105"/>
      <c r="FU91" s="105"/>
      <c r="FV91" s="105"/>
      <c r="FW91" s="105"/>
      <c r="FX91" s="105"/>
      <c r="FY91" s="105"/>
      <c r="FZ91" s="105"/>
      <c r="GA91" s="105"/>
      <c r="GB91" s="105"/>
      <c r="GC91" s="105"/>
      <c r="GD91" s="105"/>
      <c r="GE91" s="105"/>
      <c r="GF91" s="105"/>
      <c r="GG91" s="105"/>
      <c r="GH91" s="105"/>
      <c r="GI91" s="105"/>
      <c r="GJ91" s="105"/>
      <c r="GK91" s="105"/>
      <c r="GL91" s="105"/>
      <c r="GM91" s="105"/>
      <c r="GN91" s="105"/>
      <c r="GO91" s="105"/>
      <c r="GP91" s="105"/>
      <c r="GQ91" s="105"/>
      <c r="GR91" s="105"/>
      <c r="GS91" s="105"/>
      <c r="GT91" s="105"/>
      <c r="GU91" s="105"/>
      <c r="GV91" s="105"/>
      <c r="GW91" s="105"/>
      <c r="GX91" s="105"/>
      <c r="GY91" s="105"/>
      <c r="GZ91" s="105"/>
      <c r="HA91" s="105"/>
      <c r="HB91" s="105"/>
      <c r="HC91" s="105"/>
      <c r="HD91" s="105"/>
      <c r="HE91" s="105"/>
      <c r="HF91" s="105"/>
      <c r="HG91" s="105"/>
      <c r="HH91" s="105"/>
      <c r="HI91" s="105"/>
      <c r="HJ91" s="105"/>
      <c r="HK91" s="105"/>
      <c r="HL91" s="105"/>
      <c r="HM91" s="105"/>
      <c r="HN91" s="105"/>
      <c r="HO91" s="105"/>
      <c r="HP91" s="105"/>
      <c r="HQ91" s="105"/>
      <c r="HR91" s="105"/>
      <c r="HS91" s="105"/>
      <c r="HT91" s="105"/>
      <c r="HU91" s="105"/>
      <c r="HV91" s="105"/>
      <c r="HW91" s="105"/>
      <c r="HX91" s="105"/>
      <c r="HY91" s="105"/>
    </row>
    <row r="92" spans="1:233" s="106" customFormat="1" ht="45" customHeight="1">
      <c r="A92" s="95" t="s">
        <v>78</v>
      </c>
      <c r="B92" s="96" t="s">
        <v>91</v>
      </c>
      <c r="C92" s="107" t="s">
        <v>312</v>
      </c>
      <c r="D92" s="100" t="s">
        <v>363</v>
      </c>
      <c r="E92" s="95" t="s">
        <v>364</v>
      </c>
      <c r="F92" s="109" t="s">
        <v>178</v>
      </c>
      <c r="G92" s="91">
        <v>12871.6</v>
      </c>
      <c r="H92" s="91">
        <v>12871.6</v>
      </c>
      <c r="I92" s="91">
        <v>12871.6</v>
      </c>
      <c r="J92" s="92"/>
      <c r="K92" s="105"/>
      <c r="L92" s="92"/>
      <c r="M92" s="105"/>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c r="AL92" s="105"/>
      <c r="AM92" s="105"/>
      <c r="AN92" s="105"/>
      <c r="AO92" s="105"/>
      <c r="AP92" s="105"/>
      <c r="AQ92" s="105"/>
      <c r="AR92" s="105"/>
      <c r="AS92" s="105"/>
      <c r="AT92" s="105"/>
      <c r="AU92" s="105"/>
      <c r="AV92" s="105"/>
      <c r="AW92" s="105"/>
      <c r="AX92" s="105"/>
      <c r="AY92" s="105"/>
      <c r="AZ92" s="105"/>
      <c r="BA92" s="105"/>
      <c r="BB92" s="105"/>
      <c r="BC92" s="105"/>
      <c r="BD92" s="105"/>
      <c r="BE92" s="105"/>
      <c r="BF92" s="105"/>
      <c r="BG92" s="105"/>
      <c r="BH92" s="105"/>
      <c r="BI92" s="105"/>
      <c r="BJ92" s="105"/>
      <c r="BK92" s="105"/>
      <c r="BL92" s="105"/>
      <c r="BM92" s="105"/>
      <c r="BN92" s="105"/>
      <c r="BO92" s="105"/>
      <c r="BP92" s="105"/>
      <c r="BQ92" s="105"/>
      <c r="BR92" s="105"/>
      <c r="BS92" s="105"/>
      <c r="BT92" s="105"/>
      <c r="BU92" s="105"/>
      <c r="BV92" s="105"/>
      <c r="BW92" s="105"/>
      <c r="BX92" s="105"/>
      <c r="BY92" s="105"/>
      <c r="BZ92" s="105"/>
      <c r="CA92" s="105"/>
      <c r="CB92" s="105"/>
      <c r="CC92" s="105"/>
      <c r="CD92" s="105"/>
      <c r="CE92" s="105"/>
      <c r="CF92" s="105"/>
      <c r="CG92" s="105"/>
      <c r="CH92" s="105"/>
      <c r="CI92" s="105"/>
      <c r="CJ92" s="105"/>
      <c r="CK92" s="105"/>
      <c r="CL92" s="105"/>
      <c r="CM92" s="105"/>
      <c r="CN92" s="105"/>
      <c r="CO92" s="105"/>
      <c r="CP92" s="105"/>
      <c r="CQ92" s="105"/>
      <c r="CR92" s="105"/>
      <c r="CS92" s="105"/>
      <c r="CT92" s="105"/>
      <c r="CU92" s="105"/>
      <c r="CV92" s="105"/>
      <c r="CW92" s="105"/>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05"/>
      <c r="EB92" s="105"/>
      <c r="EC92" s="105"/>
      <c r="ED92" s="105"/>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05"/>
      <c r="FM92" s="105"/>
      <c r="FN92" s="105"/>
      <c r="FO92" s="105"/>
      <c r="FP92" s="105"/>
      <c r="FQ92" s="105"/>
      <c r="FR92" s="105"/>
      <c r="FS92" s="105"/>
      <c r="FT92" s="105"/>
      <c r="FU92" s="105"/>
      <c r="FV92" s="105"/>
      <c r="FW92" s="105"/>
      <c r="FX92" s="105"/>
      <c r="FY92" s="105"/>
      <c r="FZ92" s="105"/>
      <c r="GA92" s="105"/>
      <c r="GB92" s="105"/>
      <c r="GC92" s="105"/>
      <c r="GD92" s="105"/>
      <c r="GE92" s="105"/>
      <c r="GF92" s="105"/>
      <c r="GG92" s="105"/>
      <c r="GH92" s="105"/>
      <c r="GI92" s="105"/>
      <c r="GJ92" s="105"/>
      <c r="GK92" s="105"/>
      <c r="GL92" s="105"/>
      <c r="GM92" s="105"/>
      <c r="GN92" s="105"/>
      <c r="GO92" s="105"/>
      <c r="GP92" s="105"/>
      <c r="GQ92" s="105"/>
      <c r="GR92" s="105"/>
      <c r="GS92" s="105"/>
      <c r="GT92" s="105"/>
      <c r="GU92" s="105"/>
      <c r="GV92" s="105"/>
      <c r="GW92" s="105"/>
      <c r="GX92" s="105"/>
      <c r="GY92" s="105"/>
      <c r="GZ92" s="105"/>
      <c r="HA92" s="105"/>
      <c r="HB92" s="105"/>
      <c r="HC92" s="105"/>
      <c r="HD92" s="105"/>
      <c r="HE92" s="105"/>
      <c r="HF92" s="105"/>
      <c r="HG92" s="105"/>
      <c r="HH92" s="105"/>
      <c r="HI92" s="105"/>
      <c r="HJ92" s="105"/>
      <c r="HK92" s="105"/>
      <c r="HL92" s="105"/>
      <c r="HM92" s="105"/>
      <c r="HN92" s="105"/>
      <c r="HO92" s="105"/>
      <c r="HP92" s="105"/>
      <c r="HQ92" s="105"/>
      <c r="HR92" s="105"/>
      <c r="HS92" s="105"/>
      <c r="HT92" s="105"/>
      <c r="HU92" s="105"/>
      <c r="HV92" s="105"/>
      <c r="HW92" s="105"/>
      <c r="HX92" s="105"/>
      <c r="HY92" s="105"/>
    </row>
    <row r="93" spans="1:233" s="106" customFormat="1" ht="45" customHeight="1">
      <c r="A93" s="95" t="s">
        <v>78</v>
      </c>
      <c r="B93" s="96" t="s">
        <v>91</v>
      </c>
      <c r="C93" s="107" t="s">
        <v>313</v>
      </c>
      <c r="D93" s="100" t="s">
        <v>363</v>
      </c>
      <c r="E93" s="95" t="s">
        <v>364</v>
      </c>
      <c r="F93" s="109" t="s">
        <v>179</v>
      </c>
      <c r="G93" s="91">
        <v>10068.719999999999</v>
      </c>
      <c r="H93" s="91">
        <v>10068.719999999999</v>
      </c>
      <c r="I93" s="91">
        <v>10068.719999999999</v>
      </c>
      <c r="J93" s="92"/>
      <c r="K93" s="105"/>
      <c r="L93" s="92"/>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5"/>
      <c r="AQ93" s="105"/>
      <c r="AR93" s="105"/>
      <c r="AS93" s="105"/>
      <c r="AT93" s="105"/>
      <c r="AU93" s="105"/>
      <c r="AV93" s="105"/>
      <c r="AW93" s="105"/>
      <c r="AX93" s="105"/>
      <c r="AY93" s="105"/>
      <c r="AZ93" s="105"/>
      <c r="BA93" s="105"/>
      <c r="BB93" s="105"/>
      <c r="BC93" s="105"/>
      <c r="BD93" s="105"/>
      <c r="BE93" s="105"/>
      <c r="BF93" s="105"/>
      <c r="BG93" s="105"/>
      <c r="BH93" s="105"/>
      <c r="BI93" s="105"/>
      <c r="BJ93" s="105"/>
      <c r="BK93" s="105"/>
      <c r="BL93" s="105"/>
      <c r="BM93" s="105"/>
      <c r="BN93" s="105"/>
      <c r="BO93" s="105"/>
      <c r="BP93" s="105"/>
      <c r="BQ93" s="105"/>
      <c r="BR93" s="105"/>
      <c r="BS93" s="105"/>
      <c r="BT93" s="105"/>
      <c r="BU93" s="105"/>
      <c r="BV93" s="105"/>
      <c r="BW93" s="105"/>
      <c r="BX93" s="105"/>
      <c r="BY93" s="105"/>
      <c r="BZ93" s="105"/>
      <c r="CA93" s="105"/>
      <c r="CB93" s="105"/>
      <c r="CC93" s="105"/>
      <c r="CD93" s="105"/>
      <c r="CE93" s="105"/>
      <c r="CF93" s="105"/>
      <c r="CG93" s="105"/>
      <c r="CH93" s="105"/>
      <c r="CI93" s="105"/>
      <c r="CJ93" s="105"/>
      <c r="CK93" s="105"/>
      <c r="CL93" s="105"/>
      <c r="CM93" s="105"/>
      <c r="CN93" s="105"/>
      <c r="CO93" s="105"/>
      <c r="CP93" s="105"/>
      <c r="CQ93" s="105"/>
      <c r="CR93" s="105"/>
      <c r="CS93" s="105"/>
      <c r="CT93" s="105"/>
      <c r="CU93" s="105"/>
      <c r="CV93" s="105"/>
      <c r="CW93" s="105"/>
      <c r="CX93" s="105"/>
      <c r="CY93" s="105"/>
      <c r="CZ93" s="105"/>
      <c r="DA93" s="105"/>
      <c r="DB93" s="105"/>
      <c r="DC93" s="105"/>
      <c r="DD93" s="105"/>
      <c r="DE93" s="105"/>
      <c r="DF93" s="105"/>
      <c r="DG93" s="105"/>
      <c r="DH93" s="105"/>
      <c r="DI93" s="105"/>
      <c r="DJ93" s="105"/>
      <c r="DK93" s="105"/>
      <c r="DL93" s="105"/>
      <c r="DM93" s="105"/>
      <c r="DN93" s="105"/>
      <c r="DO93" s="105"/>
      <c r="DP93" s="105"/>
      <c r="DQ93" s="105"/>
      <c r="DR93" s="105"/>
      <c r="DS93" s="105"/>
      <c r="DT93" s="105"/>
      <c r="DU93" s="105"/>
      <c r="DV93" s="105"/>
      <c r="DW93" s="105"/>
      <c r="DX93" s="105"/>
      <c r="DY93" s="105"/>
      <c r="DZ93" s="105"/>
      <c r="EA93" s="105"/>
      <c r="EB93" s="105"/>
      <c r="EC93" s="105"/>
      <c r="ED93" s="105"/>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05"/>
      <c r="FM93" s="105"/>
      <c r="FN93" s="105"/>
      <c r="FO93" s="105"/>
      <c r="FP93" s="105"/>
      <c r="FQ93" s="105"/>
      <c r="FR93" s="105"/>
      <c r="FS93" s="105"/>
      <c r="FT93" s="105"/>
      <c r="FU93" s="105"/>
      <c r="FV93" s="105"/>
      <c r="FW93" s="105"/>
      <c r="FX93" s="105"/>
      <c r="FY93" s="105"/>
      <c r="FZ93" s="105"/>
      <c r="GA93" s="105"/>
      <c r="GB93" s="105"/>
      <c r="GC93" s="105"/>
      <c r="GD93" s="105"/>
      <c r="GE93" s="105"/>
      <c r="GF93" s="105"/>
      <c r="GG93" s="105"/>
      <c r="GH93" s="105"/>
      <c r="GI93" s="105"/>
      <c r="GJ93" s="105"/>
      <c r="GK93" s="105"/>
      <c r="GL93" s="105"/>
      <c r="GM93" s="105"/>
      <c r="GN93" s="105"/>
      <c r="GO93" s="105"/>
      <c r="GP93" s="105"/>
      <c r="GQ93" s="105"/>
      <c r="GR93" s="105"/>
      <c r="GS93" s="105"/>
      <c r="GT93" s="105"/>
      <c r="GU93" s="105"/>
      <c r="GV93" s="105"/>
      <c r="GW93" s="105"/>
      <c r="GX93" s="105"/>
      <c r="GY93" s="105"/>
      <c r="GZ93" s="105"/>
      <c r="HA93" s="105"/>
      <c r="HB93" s="105"/>
      <c r="HC93" s="105"/>
      <c r="HD93" s="105"/>
      <c r="HE93" s="105"/>
      <c r="HF93" s="105"/>
      <c r="HG93" s="105"/>
      <c r="HH93" s="105"/>
      <c r="HI93" s="105"/>
      <c r="HJ93" s="105"/>
      <c r="HK93" s="105"/>
      <c r="HL93" s="105"/>
      <c r="HM93" s="105"/>
      <c r="HN93" s="105"/>
      <c r="HO93" s="105"/>
      <c r="HP93" s="105"/>
      <c r="HQ93" s="105"/>
      <c r="HR93" s="105"/>
      <c r="HS93" s="105"/>
      <c r="HT93" s="105"/>
      <c r="HU93" s="105"/>
      <c r="HV93" s="105"/>
      <c r="HW93" s="105"/>
      <c r="HX93" s="105"/>
      <c r="HY93" s="105"/>
    </row>
    <row r="94" spans="1:233" s="106" customFormat="1" ht="45" customHeight="1">
      <c r="A94" s="95" t="s">
        <v>81</v>
      </c>
      <c r="B94" s="96">
        <v>4986163000146</v>
      </c>
      <c r="C94" s="107" t="s">
        <v>314</v>
      </c>
      <c r="D94" s="100" t="s">
        <v>363</v>
      </c>
      <c r="E94" s="95" t="s">
        <v>364</v>
      </c>
      <c r="F94" s="109" t="s">
        <v>180</v>
      </c>
      <c r="G94" s="91">
        <v>10909.78</v>
      </c>
      <c r="H94" s="91">
        <v>0</v>
      </c>
      <c r="I94" s="91">
        <v>0</v>
      </c>
      <c r="J94" s="92"/>
      <c r="K94" s="105"/>
      <c r="L94" s="92"/>
      <c r="M94" s="105"/>
      <c r="N94" s="105"/>
      <c r="O94" s="105"/>
      <c r="P94" s="105"/>
      <c r="Q94" s="105"/>
      <c r="R94" s="105"/>
      <c r="S94" s="105"/>
      <c r="T94" s="105"/>
      <c r="U94" s="105"/>
      <c r="V94" s="105"/>
      <c r="W94" s="105"/>
      <c r="X94" s="105"/>
      <c r="Y94" s="105"/>
      <c r="Z94" s="105"/>
      <c r="AA94" s="105"/>
      <c r="AB94" s="105"/>
      <c r="AC94" s="105"/>
      <c r="AD94" s="105"/>
      <c r="AE94" s="105"/>
      <c r="AF94" s="105"/>
      <c r="AG94" s="105"/>
      <c r="AH94" s="105"/>
      <c r="AI94" s="105"/>
      <c r="AJ94" s="105"/>
      <c r="AK94" s="105"/>
      <c r="AL94" s="105"/>
      <c r="AM94" s="105"/>
      <c r="AN94" s="105"/>
      <c r="AO94" s="105"/>
      <c r="AP94" s="105"/>
      <c r="AQ94" s="105"/>
      <c r="AR94" s="105"/>
      <c r="AS94" s="105"/>
      <c r="AT94" s="105"/>
      <c r="AU94" s="105"/>
      <c r="AV94" s="105"/>
      <c r="AW94" s="105"/>
      <c r="AX94" s="105"/>
      <c r="AY94" s="105"/>
      <c r="AZ94" s="105"/>
      <c r="BA94" s="105"/>
      <c r="BB94" s="105"/>
      <c r="BC94" s="105"/>
      <c r="BD94" s="105"/>
      <c r="BE94" s="105"/>
      <c r="BF94" s="105"/>
      <c r="BG94" s="105"/>
      <c r="BH94" s="105"/>
      <c r="BI94" s="105"/>
      <c r="BJ94" s="105"/>
      <c r="BK94" s="105"/>
      <c r="BL94" s="105"/>
      <c r="BM94" s="105"/>
      <c r="BN94" s="105"/>
      <c r="BO94" s="105"/>
      <c r="BP94" s="105"/>
      <c r="BQ94" s="105"/>
      <c r="BR94" s="105"/>
      <c r="BS94" s="105"/>
      <c r="BT94" s="105"/>
      <c r="BU94" s="105"/>
      <c r="BV94" s="105"/>
      <c r="BW94" s="105"/>
      <c r="BX94" s="105"/>
      <c r="BY94" s="105"/>
      <c r="BZ94" s="105"/>
      <c r="CA94" s="105"/>
      <c r="CB94" s="105"/>
      <c r="CC94" s="105"/>
      <c r="CD94" s="105"/>
      <c r="CE94" s="105"/>
      <c r="CF94" s="105"/>
      <c r="CG94" s="105"/>
      <c r="CH94" s="105"/>
      <c r="CI94" s="105"/>
      <c r="CJ94" s="105"/>
      <c r="CK94" s="105"/>
      <c r="CL94" s="105"/>
      <c r="CM94" s="105"/>
      <c r="CN94" s="105"/>
      <c r="CO94" s="105"/>
      <c r="CP94" s="105"/>
      <c r="CQ94" s="105"/>
      <c r="CR94" s="105"/>
      <c r="CS94" s="105"/>
      <c r="CT94" s="105"/>
      <c r="CU94" s="105"/>
      <c r="CV94" s="105"/>
      <c r="CW94" s="105"/>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05"/>
      <c r="EB94" s="105"/>
      <c r="EC94" s="105"/>
      <c r="ED94" s="105"/>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05"/>
      <c r="FM94" s="105"/>
      <c r="FN94" s="105"/>
      <c r="FO94" s="105"/>
      <c r="FP94" s="105"/>
      <c r="FQ94" s="105"/>
      <c r="FR94" s="105"/>
      <c r="FS94" s="105"/>
      <c r="FT94" s="105"/>
      <c r="FU94" s="105"/>
      <c r="FV94" s="105"/>
      <c r="FW94" s="105"/>
      <c r="FX94" s="105"/>
      <c r="FY94" s="105"/>
      <c r="FZ94" s="105"/>
      <c r="GA94" s="105"/>
      <c r="GB94" s="105"/>
      <c r="GC94" s="105"/>
      <c r="GD94" s="105"/>
      <c r="GE94" s="105"/>
      <c r="GF94" s="105"/>
      <c r="GG94" s="105"/>
      <c r="GH94" s="105"/>
      <c r="GI94" s="105"/>
      <c r="GJ94" s="105"/>
      <c r="GK94" s="105"/>
      <c r="GL94" s="105"/>
      <c r="GM94" s="105"/>
      <c r="GN94" s="105"/>
      <c r="GO94" s="105"/>
      <c r="GP94" s="105"/>
      <c r="GQ94" s="105"/>
      <c r="GR94" s="105"/>
      <c r="GS94" s="105"/>
      <c r="GT94" s="105"/>
      <c r="GU94" s="105"/>
      <c r="GV94" s="105"/>
      <c r="GW94" s="105"/>
      <c r="GX94" s="105"/>
      <c r="GY94" s="105"/>
      <c r="GZ94" s="105"/>
      <c r="HA94" s="105"/>
      <c r="HB94" s="105"/>
      <c r="HC94" s="105"/>
      <c r="HD94" s="105"/>
      <c r="HE94" s="105"/>
      <c r="HF94" s="105"/>
      <c r="HG94" s="105"/>
      <c r="HH94" s="105"/>
      <c r="HI94" s="105"/>
      <c r="HJ94" s="105"/>
      <c r="HK94" s="105"/>
      <c r="HL94" s="105"/>
      <c r="HM94" s="105"/>
      <c r="HN94" s="105"/>
      <c r="HO94" s="105"/>
      <c r="HP94" s="105"/>
      <c r="HQ94" s="105"/>
      <c r="HR94" s="105"/>
      <c r="HS94" s="105"/>
      <c r="HT94" s="105"/>
      <c r="HU94" s="105"/>
      <c r="HV94" s="105"/>
      <c r="HW94" s="105"/>
      <c r="HX94" s="105"/>
      <c r="HY94" s="105"/>
    </row>
    <row r="95" spans="1:233" s="106" customFormat="1" ht="45" customHeight="1">
      <c r="A95" s="95" t="s">
        <v>81</v>
      </c>
      <c r="B95" s="96">
        <v>4986163000146</v>
      </c>
      <c r="C95" s="107" t="s">
        <v>315</v>
      </c>
      <c r="D95" s="100" t="s">
        <v>363</v>
      </c>
      <c r="E95" s="95" t="s">
        <v>364</v>
      </c>
      <c r="F95" s="109" t="s">
        <v>181</v>
      </c>
      <c r="G95" s="91">
        <v>6095.6</v>
      </c>
      <c r="H95" s="91">
        <v>0</v>
      </c>
      <c r="I95" s="91">
        <v>0</v>
      </c>
      <c r="J95" s="92"/>
      <c r="K95" s="105"/>
      <c r="L95" s="92"/>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5"/>
      <c r="AN95" s="105"/>
      <c r="AO95" s="105"/>
      <c r="AP95" s="105"/>
      <c r="AQ95" s="105"/>
      <c r="AR95" s="105"/>
      <c r="AS95" s="105"/>
      <c r="AT95" s="105"/>
      <c r="AU95" s="105"/>
      <c r="AV95" s="105"/>
      <c r="AW95" s="105"/>
      <c r="AX95" s="105"/>
      <c r="AY95" s="105"/>
      <c r="AZ95" s="105"/>
      <c r="BA95" s="105"/>
      <c r="BB95" s="105"/>
      <c r="BC95" s="105"/>
      <c r="BD95" s="105"/>
      <c r="BE95" s="105"/>
      <c r="BF95" s="105"/>
      <c r="BG95" s="105"/>
      <c r="BH95" s="105"/>
      <c r="BI95" s="105"/>
      <c r="BJ95" s="105"/>
      <c r="BK95" s="105"/>
      <c r="BL95" s="105"/>
      <c r="BM95" s="105"/>
      <c r="BN95" s="105"/>
      <c r="BO95" s="105"/>
      <c r="BP95" s="105"/>
      <c r="BQ95" s="105"/>
      <c r="BR95" s="105"/>
      <c r="BS95" s="105"/>
      <c r="BT95" s="105"/>
      <c r="BU95" s="105"/>
      <c r="BV95" s="105"/>
      <c r="BW95" s="105"/>
      <c r="BX95" s="105"/>
      <c r="BY95" s="105"/>
      <c r="BZ95" s="105"/>
      <c r="CA95" s="105"/>
      <c r="CB95" s="105"/>
      <c r="CC95" s="105"/>
      <c r="CD95" s="105"/>
      <c r="CE95" s="105"/>
      <c r="CF95" s="105"/>
      <c r="CG95" s="105"/>
      <c r="CH95" s="105"/>
      <c r="CI95" s="105"/>
      <c r="CJ95" s="105"/>
      <c r="CK95" s="105"/>
      <c r="CL95" s="105"/>
      <c r="CM95" s="105"/>
      <c r="CN95" s="105"/>
      <c r="CO95" s="105"/>
      <c r="CP95" s="105"/>
      <c r="CQ95" s="105"/>
      <c r="CR95" s="105"/>
      <c r="CS95" s="105"/>
      <c r="CT95" s="105"/>
      <c r="CU95" s="105"/>
      <c r="CV95" s="105"/>
      <c r="CW95" s="105"/>
      <c r="CX95" s="105"/>
      <c r="CY95" s="105"/>
      <c r="CZ95" s="105"/>
      <c r="DA95" s="105"/>
      <c r="DB95" s="105"/>
      <c r="DC95" s="105"/>
      <c r="DD95" s="105"/>
      <c r="DE95" s="105"/>
      <c r="DF95" s="105"/>
      <c r="DG95" s="105"/>
      <c r="DH95" s="105"/>
      <c r="DI95" s="105"/>
      <c r="DJ95" s="105"/>
      <c r="DK95" s="105"/>
      <c r="DL95" s="105"/>
      <c r="DM95" s="105"/>
      <c r="DN95" s="105"/>
      <c r="DO95" s="105"/>
      <c r="DP95" s="105"/>
      <c r="DQ95" s="105"/>
      <c r="DR95" s="105"/>
      <c r="DS95" s="105"/>
      <c r="DT95" s="105"/>
      <c r="DU95" s="105"/>
      <c r="DV95" s="105"/>
      <c r="DW95" s="105"/>
      <c r="DX95" s="105"/>
      <c r="DY95" s="105"/>
      <c r="DZ95" s="105"/>
      <c r="EA95" s="105"/>
      <c r="EB95" s="105"/>
      <c r="EC95" s="105"/>
      <c r="ED95" s="105"/>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05"/>
      <c r="FM95" s="105"/>
      <c r="FN95" s="105"/>
      <c r="FO95" s="105"/>
      <c r="FP95" s="105"/>
      <c r="FQ95" s="105"/>
      <c r="FR95" s="105"/>
      <c r="FS95" s="105"/>
      <c r="FT95" s="105"/>
      <c r="FU95" s="105"/>
      <c r="FV95" s="105"/>
      <c r="FW95" s="105"/>
      <c r="FX95" s="105"/>
      <c r="FY95" s="105"/>
      <c r="FZ95" s="105"/>
      <c r="GA95" s="105"/>
      <c r="GB95" s="105"/>
      <c r="GC95" s="105"/>
      <c r="GD95" s="105"/>
      <c r="GE95" s="105"/>
      <c r="GF95" s="105"/>
      <c r="GG95" s="105"/>
      <c r="GH95" s="105"/>
      <c r="GI95" s="105"/>
      <c r="GJ95" s="105"/>
      <c r="GK95" s="105"/>
      <c r="GL95" s="105"/>
      <c r="GM95" s="105"/>
      <c r="GN95" s="105"/>
      <c r="GO95" s="105"/>
      <c r="GP95" s="105"/>
      <c r="GQ95" s="105"/>
      <c r="GR95" s="105"/>
      <c r="GS95" s="105"/>
      <c r="GT95" s="105"/>
      <c r="GU95" s="105"/>
      <c r="GV95" s="105"/>
      <c r="GW95" s="105"/>
      <c r="GX95" s="105"/>
      <c r="GY95" s="105"/>
      <c r="GZ95" s="105"/>
      <c r="HA95" s="105"/>
      <c r="HB95" s="105"/>
      <c r="HC95" s="105"/>
      <c r="HD95" s="105"/>
      <c r="HE95" s="105"/>
      <c r="HF95" s="105"/>
      <c r="HG95" s="105"/>
      <c r="HH95" s="105"/>
      <c r="HI95" s="105"/>
      <c r="HJ95" s="105"/>
      <c r="HK95" s="105"/>
      <c r="HL95" s="105"/>
      <c r="HM95" s="105"/>
      <c r="HN95" s="105"/>
      <c r="HO95" s="105"/>
      <c r="HP95" s="105"/>
      <c r="HQ95" s="105"/>
      <c r="HR95" s="105"/>
      <c r="HS95" s="105"/>
      <c r="HT95" s="105"/>
      <c r="HU95" s="105"/>
      <c r="HV95" s="105"/>
      <c r="HW95" s="105"/>
      <c r="HX95" s="105"/>
      <c r="HY95" s="105"/>
    </row>
    <row r="96" spans="1:233" s="106" customFormat="1" ht="45" customHeight="1">
      <c r="A96" s="95" t="s">
        <v>78</v>
      </c>
      <c r="B96" s="96" t="s">
        <v>91</v>
      </c>
      <c r="C96" s="107" t="s">
        <v>316</v>
      </c>
      <c r="D96" s="100" t="s">
        <v>363</v>
      </c>
      <c r="E96" s="95" t="s">
        <v>364</v>
      </c>
      <c r="F96" s="109" t="s">
        <v>182</v>
      </c>
      <c r="G96" s="91">
        <v>137500.11000000002</v>
      </c>
      <c r="H96" s="91">
        <v>130125.33</v>
      </c>
      <c r="I96" s="91">
        <v>130125.33</v>
      </c>
      <c r="J96" s="92"/>
      <c r="K96" s="105"/>
      <c r="L96" s="92"/>
      <c r="M96" s="105"/>
      <c r="N96" s="105"/>
      <c r="O96" s="105"/>
      <c r="P96" s="105"/>
      <c r="Q96" s="105"/>
      <c r="R96" s="105"/>
      <c r="S96" s="105"/>
      <c r="T96" s="105"/>
      <c r="U96" s="105"/>
      <c r="V96" s="105"/>
      <c r="W96" s="105"/>
      <c r="X96" s="105"/>
      <c r="Y96" s="105"/>
      <c r="Z96" s="105"/>
      <c r="AA96" s="105"/>
      <c r="AB96" s="105"/>
      <c r="AC96" s="105"/>
      <c r="AD96" s="105"/>
      <c r="AE96" s="105"/>
      <c r="AF96" s="105"/>
      <c r="AG96" s="105"/>
      <c r="AH96" s="105"/>
      <c r="AI96" s="105"/>
      <c r="AJ96" s="105"/>
      <c r="AK96" s="105"/>
      <c r="AL96" s="105"/>
      <c r="AM96" s="105"/>
      <c r="AN96" s="105"/>
      <c r="AO96" s="105"/>
      <c r="AP96" s="105"/>
      <c r="AQ96" s="105"/>
      <c r="AR96" s="105"/>
      <c r="AS96" s="105"/>
      <c r="AT96" s="105"/>
      <c r="AU96" s="105"/>
      <c r="AV96" s="105"/>
      <c r="AW96" s="105"/>
      <c r="AX96" s="105"/>
      <c r="AY96" s="105"/>
      <c r="AZ96" s="105"/>
      <c r="BA96" s="105"/>
      <c r="BB96" s="105"/>
      <c r="BC96" s="105"/>
      <c r="BD96" s="105"/>
      <c r="BE96" s="105"/>
      <c r="BF96" s="105"/>
      <c r="BG96" s="105"/>
      <c r="BH96" s="105"/>
      <c r="BI96" s="105"/>
      <c r="BJ96" s="105"/>
      <c r="BK96" s="105"/>
      <c r="BL96" s="105"/>
      <c r="BM96" s="105"/>
      <c r="BN96" s="105"/>
      <c r="BO96" s="105"/>
      <c r="BP96" s="105"/>
      <c r="BQ96" s="105"/>
      <c r="BR96" s="105"/>
      <c r="BS96" s="105"/>
      <c r="BT96" s="105"/>
      <c r="BU96" s="105"/>
      <c r="BV96" s="105"/>
      <c r="BW96" s="105"/>
      <c r="BX96" s="105"/>
      <c r="BY96" s="105"/>
      <c r="BZ96" s="105"/>
      <c r="CA96" s="105"/>
      <c r="CB96" s="105"/>
      <c r="CC96" s="105"/>
      <c r="CD96" s="105"/>
      <c r="CE96" s="105"/>
      <c r="CF96" s="105"/>
      <c r="CG96" s="105"/>
      <c r="CH96" s="105"/>
      <c r="CI96" s="105"/>
      <c r="CJ96" s="105"/>
      <c r="CK96" s="105"/>
      <c r="CL96" s="105"/>
      <c r="CM96" s="105"/>
      <c r="CN96" s="105"/>
      <c r="CO96" s="105"/>
      <c r="CP96" s="105"/>
      <c r="CQ96" s="105"/>
      <c r="CR96" s="105"/>
      <c r="CS96" s="105"/>
      <c r="CT96" s="105"/>
      <c r="CU96" s="105"/>
      <c r="CV96" s="105"/>
      <c r="CW96" s="105"/>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05"/>
      <c r="EB96" s="105"/>
      <c r="EC96" s="105"/>
      <c r="ED96" s="105"/>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05"/>
      <c r="FM96" s="105"/>
      <c r="FN96" s="105"/>
      <c r="FO96" s="105"/>
      <c r="FP96" s="105"/>
      <c r="FQ96" s="105"/>
      <c r="FR96" s="105"/>
      <c r="FS96" s="105"/>
      <c r="FT96" s="105"/>
      <c r="FU96" s="105"/>
      <c r="FV96" s="105"/>
      <c r="FW96" s="105"/>
      <c r="FX96" s="105"/>
      <c r="FY96" s="105"/>
      <c r="FZ96" s="105"/>
      <c r="GA96" s="105"/>
      <c r="GB96" s="105"/>
      <c r="GC96" s="105"/>
      <c r="GD96" s="105"/>
      <c r="GE96" s="105"/>
      <c r="GF96" s="105"/>
      <c r="GG96" s="105"/>
      <c r="GH96" s="105"/>
      <c r="GI96" s="105"/>
      <c r="GJ96" s="105"/>
      <c r="GK96" s="105"/>
      <c r="GL96" s="105"/>
      <c r="GM96" s="105"/>
      <c r="GN96" s="105"/>
      <c r="GO96" s="105"/>
      <c r="GP96" s="105"/>
      <c r="GQ96" s="105"/>
      <c r="GR96" s="105"/>
      <c r="GS96" s="105"/>
      <c r="GT96" s="105"/>
      <c r="GU96" s="105"/>
      <c r="GV96" s="105"/>
      <c r="GW96" s="105"/>
      <c r="GX96" s="105"/>
      <c r="GY96" s="105"/>
      <c r="GZ96" s="105"/>
      <c r="HA96" s="105"/>
      <c r="HB96" s="105"/>
      <c r="HC96" s="105"/>
      <c r="HD96" s="105"/>
      <c r="HE96" s="105"/>
      <c r="HF96" s="105"/>
      <c r="HG96" s="105"/>
      <c r="HH96" s="105"/>
      <c r="HI96" s="105"/>
      <c r="HJ96" s="105"/>
      <c r="HK96" s="105"/>
      <c r="HL96" s="105"/>
      <c r="HM96" s="105"/>
      <c r="HN96" s="105"/>
      <c r="HO96" s="105"/>
      <c r="HP96" s="105"/>
      <c r="HQ96" s="105"/>
      <c r="HR96" s="105"/>
      <c r="HS96" s="105"/>
      <c r="HT96" s="105"/>
      <c r="HU96" s="105"/>
      <c r="HV96" s="105"/>
      <c r="HW96" s="105"/>
      <c r="HX96" s="105"/>
      <c r="HY96" s="105"/>
    </row>
    <row r="97" spans="1:233" s="106" customFormat="1" ht="45" customHeight="1">
      <c r="A97" s="95" t="s">
        <v>78</v>
      </c>
      <c r="B97" s="96" t="s">
        <v>91</v>
      </c>
      <c r="C97" s="107" t="s">
        <v>317</v>
      </c>
      <c r="D97" s="100" t="s">
        <v>363</v>
      </c>
      <c r="E97" s="95" t="s">
        <v>364</v>
      </c>
      <c r="F97" s="109" t="s">
        <v>183</v>
      </c>
      <c r="G97" s="91">
        <v>72950</v>
      </c>
      <c r="H97" s="91">
        <v>72950</v>
      </c>
      <c r="I97" s="91">
        <v>72950</v>
      </c>
      <c r="J97" s="92"/>
      <c r="K97" s="105"/>
      <c r="L97" s="92"/>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05"/>
      <c r="AP97" s="105"/>
      <c r="AQ97" s="105"/>
      <c r="AR97" s="105"/>
      <c r="AS97" s="105"/>
      <c r="AT97" s="105"/>
      <c r="AU97" s="105"/>
      <c r="AV97" s="105"/>
      <c r="AW97" s="105"/>
      <c r="AX97" s="105"/>
      <c r="AY97" s="105"/>
      <c r="AZ97" s="105"/>
      <c r="BA97" s="105"/>
      <c r="BB97" s="105"/>
      <c r="BC97" s="105"/>
      <c r="BD97" s="105"/>
      <c r="BE97" s="105"/>
      <c r="BF97" s="105"/>
      <c r="BG97" s="105"/>
      <c r="BH97" s="105"/>
      <c r="BI97" s="105"/>
      <c r="BJ97" s="105"/>
      <c r="BK97" s="105"/>
      <c r="BL97" s="105"/>
      <c r="BM97" s="105"/>
      <c r="BN97" s="105"/>
      <c r="BO97" s="105"/>
      <c r="BP97" s="105"/>
      <c r="BQ97" s="105"/>
      <c r="BR97" s="105"/>
      <c r="BS97" s="105"/>
      <c r="BT97" s="105"/>
      <c r="BU97" s="105"/>
      <c r="BV97" s="105"/>
      <c r="BW97" s="105"/>
      <c r="BX97" s="105"/>
      <c r="BY97" s="105"/>
      <c r="BZ97" s="105"/>
      <c r="CA97" s="105"/>
      <c r="CB97" s="105"/>
      <c r="CC97" s="105"/>
      <c r="CD97" s="105"/>
      <c r="CE97" s="105"/>
      <c r="CF97" s="105"/>
      <c r="CG97" s="105"/>
      <c r="CH97" s="105"/>
      <c r="CI97" s="105"/>
      <c r="CJ97" s="105"/>
      <c r="CK97" s="105"/>
      <c r="CL97" s="105"/>
      <c r="CM97" s="105"/>
      <c r="CN97" s="105"/>
      <c r="CO97" s="105"/>
      <c r="CP97" s="105"/>
      <c r="CQ97" s="105"/>
      <c r="CR97" s="105"/>
      <c r="CS97" s="105"/>
      <c r="CT97" s="105"/>
      <c r="CU97" s="105"/>
      <c r="CV97" s="105"/>
      <c r="CW97" s="105"/>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105"/>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105"/>
      <c r="GD97" s="105"/>
      <c r="GE97" s="105"/>
      <c r="GF97" s="105"/>
      <c r="GG97" s="105"/>
      <c r="GH97" s="105"/>
      <c r="GI97" s="105"/>
      <c r="GJ97" s="105"/>
      <c r="GK97" s="105"/>
      <c r="GL97" s="105"/>
      <c r="GM97" s="105"/>
      <c r="GN97" s="105"/>
      <c r="GO97" s="105"/>
      <c r="GP97" s="105"/>
      <c r="GQ97" s="105"/>
      <c r="GR97" s="105"/>
      <c r="GS97" s="105"/>
      <c r="GT97" s="105"/>
      <c r="GU97" s="105"/>
      <c r="GV97" s="105"/>
      <c r="GW97" s="105"/>
      <c r="GX97" s="105"/>
      <c r="GY97" s="105"/>
      <c r="GZ97" s="105"/>
      <c r="HA97" s="105"/>
      <c r="HB97" s="105"/>
      <c r="HC97" s="105"/>
      <c r="HD97" s="105"/>
      <c r="HE97" s="105"/>
      <c r="HF97" s="105"/>
      <c r="HG97" s="105"/>
      <c r="HH97" s="105"/>
      <c r="HI97" s="105"/>
      <c r="HJ97" s="105"/>
      <c r="HK97" s="105"/>
      <c r="HL97" s="105"/>
      <c r="HM97" s="105"/>
      <c r="HN97" s="105"/>
      <c r="HO97" s="105"/>
      <c r="HP97" s="105"/>
      <c r="HQ97" s="105"/>
      <c r="HR97" s="105"/>
      <c r="HS97" s="105"/>
      <c r="HT97" s="105"/>
      <c r="HU97" s="105"/>
      <c r="HV97" s="105"/>
      <c r="HW97" s="105"/>
      <c r="HX97" s="105"/>
      <c r="HY97" s="105"/>
    </row>
    <row r="98" spans="1:233" s="106" customFormat="1" ht="45" customHeight="1">
      <c r="A98" s="95" t="s">
        <v>78</v>
      </c>
      <c r="B98" s="96" t="s">
        <v>91</v>
      </c>
      <c r="C98" s="107" t="s">
        <v>318</v>
      </c>
      <c r="D98" s="100" t="s">
        <v>363</v>
      </c>
      <c r="E98" s="95" t="s">
        <v>364</v>
      </c>
      <c r="F98" s="109" t="s">
        <v>184</v>
      </c>
      <c r="G98" s="91">
        <v>62500.01</v>
      </c>
      <c r="H98" s="91">
        <v>62500.01</v>
      </c>
      <c r="I98" s="91">
        <v>62500.01</v>
      </c>
      <c r="J98" s="92"/>
      <c r="K98" s="105"/>
      <c r="L98" s="92"/>
      <c r="M98" s="105"/>
      <c r="N98" s="105"/>
      <c r="O98" s="105"/>
      <c r="P98" s="105"/>
      <c r="Q98" s="105"/>
      <c r="R98" s="105"/>
      <c r="S98" s="105"/>
      <c r="T98" s="105"/>
      <c r="U98" s="105"/>
      <c r="V98" s="105"/>
      <c r="W98" s="105"/>
      <c r="X98" s="105"/>
      <c r="Y98" s="105"/>
      <c r="Z98" s="105"/>
      <c r="AA98" s="105"/>
      <c r="AB98" s="105"/>
      <c r="AC98" s="105"/>
      <c r="AD98" s="105"/>
      <c r="AE98" s="105"/>
      <c r="AF98" s="105"/>
      <c r="AG98" s="105"/>
      <c r="AH98" s="105"/>
      <c r="AI98" s="105"/>
      <c r="AJ98" s="105"/>
      <c r="AK98" s="105"/>
      <c r="AL98" s="105"/>
      <c r="AM98" s="105"/>
      <c r="AN98" s="105"/>
      <c r="AO98" s="105"/>
      <c r="AP98" s="105"/>
      <c r="AQ98" s="105"/>
      <c r="AR98" s="105"/>
      <c r="AS98" s="105"/>
      <c r="AT98" s="105"/>
      <c r="AU98" s="105"/>
      <c r="AV98" s="105"/>
      <c r="AW98" s="105"/>
      <c r="AX98" s="105"/>
      <c r="AY98" s="105"/>
      <c r="AZ98" s="105"/>
      <c r="BA98" s="105"/>
      <c r="BB98" s="105"/>
      <c r="BC98" s="105"/>
      <c r="BD98" s="105"/>
      <c r="BE98" s="105"/>
      <c r="BF98" s="105"/>
      <c r="BG98" s="105"/>
      <c r="BH98" s="105"/>
      <c r="BI98" s="105"/>
      <c r="BJ98" s="105"/>
      <c r="BK98" s="105"/>
      <c r="BL98" s="105"/>
      <c r="BM98" s="105"/>
      <c r="BN98" s="105"/>
      <c r="BO98" s="105"/>
      <c r="BP98" s="105"/>
      <c r="BQ98" s="105"/>
      <c r="BR98" s="105"/>
      <c r="BS98" s="105"/>
      <c r="BT98" s="105"/>
      <c r="BU98" s="105"/>
      <c r="BV98" s="105"/>
      <c r="BW98" s="105"/>
      <c r="BX98" s="105"/>
      <c r="BY98" s="105"/>
      <c r="BZ98" s="105"/>
      <c r="CA98" s="105"/>
      <c r="CB98" s="105"/>
      <c r="CC98" s="105"/>
      <c r="CD98" s="105"/>
      <c r="CE98" s="105"/>
      <c r="CF98" s="105"/>
      <c r="CG98" s="105"/>
      <c r="CH98" s="105"/>
      <c r="CI98" s="105"/>
      <c r="CJ98" s="105"/>
      <c r="CK98" s="105"/>
      <c r="CL98" s="105"/>
      <c r="CM98" s="105"/>
      <c r="CN98" s="105"/>
      <c r="CO98" s="105"/>
      <c r="CP98" s="105"/>
      <c r="CQ98" s="105"/>
      <c r="CR98" s="105"/>
      <c r="CS98" s="105"/>
      <c r="CT98" s="105"/>
      <c r="CU98" s="105"/>
      <c r="CV98" s="105"/>
      <c r="CW98" s="105"/>
      <c r="CX98" s="105"/>
      <c r="CY98" s="105"/>
      <c r="CZ98" s="105"/>
      <c r="DA98" s="105"/>
      <c r="DB98" s="105"/>
      <c r="DC98" s="105"/>
      <c r="DD98" s="105"/>
      <c r="DE98" s="105"/>
      <c r="DF98" s="105"/>
      <c r="DG98" s="105"/>
      <c r="DH98" s="105"/>
      <c r="DI98" s="105"/>
      <c r="DJ98" s="105"/>
      <c r="DK98" s="105"/>
      <c r="DL98" s="105"/>
      <c r="DM98" s="105"/>
      <c r="DN98" s="105"/>
      <c r="DO98" s="105"/>
      <c r="DP98" s="105"/>
      <c r="DQ98" s="105"/>
      <c r="DR98" s="105"/>
      <c r="DS98" s="105"/>
      <c r="DT98" s="105"/>
      <c r="DU98" s="105"/>
      <c r="DV98" s="105"/>
      <c r="DW98" s="105"/>
      <c r="DX98" s="105"/>
      <c r="DY98" s="105"/>
      <c r="DZ98" s="105"/>
      <c r="EA98" s="105"/>
      <c r="EB98" s="105"/>
      <c r="EC98" s="105"/>
      <c r="ED98" s="105"/>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05"/>
      <c r="FM98" s="105"/>
      <c r="FN98" s="105"/>
      <c r="FO98" s="105"/>
      <c r="FP98" s="105"/>
      <c r="FQ98" s="105"/>
      <c r="FR98" s="105"/>
      <c r="FS98" s="105"/>
      <c r="FT98" s="105"/>
      <c r="FU98" s="105"/>
      <c r="FV98" s="105"/>
      <c r="FW98" s="105"/>
      <c r="FX98" s="105"/>
      <c r="FY98" s="105"/>
      <c r="FZ98" s="105"/>
      <c r="GA98" s="105"/>
      <c r="GB98" s="105"/>
      <c r="GC98" s="105"/>
      <c r="GD98" s="105"/>
      <c r="GE98" s="105"/>
      <c r="GF98" s="105"/>
      <c r="GG98" s="105"/>
      <c r="GH98" s="105"/>
      <c r="GI98" s="105"/>
      <c r="GJ98" s="105"/>
      <c r="GK98" s="105"/>
      <c r="GL98" s="105"/>
      <c r="GM98" s="105"/>
      <c r="GN98" s="105"/>
      <c r="GO98" s="105"/>
      <c r="GP98" s="105"/>
      <c r="GQ98" s="105"/>
      <c r="GR98" s="105"/>
      <c r="GS98" s="105"/>
      <c r="GT98" s="105"/>
      <c r="GU98" s="105"/>
      <c r="GV98" s="105"/>
      <c r="GW98" s="105"/>
      <c r="GX98" s="105"/>
      <c r="GY98" s="105"/>
      <c r="GZ98" s="105"/>
      <c r="HA98" s="105"/>
      <c r="HB98" s="105"/>
      <c r="HC98" s="105"/>
      <c r="HD98" s="105"/>
      <c r="HE98" s="105"/>
      <c r="HF98" s="105"/>
      <c r="HG98" s="105"/>
      <c r="HH98" s="105"/>
      <c r="HI98" s="105"/>
      <c r="HJ98" s="105"/>
      <c r="HK98" s="105"/>
      <c r="HL98" s="105"/>
      <c r="HM98" s="105"/>
      <c r="HN98" s="105"/>
      <c r="HO98" s="105"/>
      <c r="HP98" s="105"/>
      <c r="HQ98" s="105"/>
      <c r="HR98" s="105"/>
      <c r="HS98" s="105"/>
      <c r="HT98" s="105"/>
      <c r="HU98" s="105"/>
      <c r="HV98" s="105"/>
      <c r="HW98" s="105"/>
      <c r="HX98" s="105"/>
      <c r="HY98" s="105"/>
    </row>
    <row r="99" spans="1:233" s="106" customFormat="1" ht="45" customHeight="1">
      <c r="A99" s="95" t="s">
        <v>81</v>
      </c>
      <c r="B99" s="96">
        <v>4986163000146</v>
      </c>
      <c r="C99" s="107" t="s">
        <v>319</v>
      </c>
      <c r="D99" s="100" t="s">
        <v>363</v>
      </c>
      <c r="E99" s="95" t="s">
        <v>364</v>
      </c>
      <c r="F99" s="109" t="s">
        <v>185</v>
      </c>
      <c r="G99" s="91">
        <v>6166.78</v>
      </c>
      <c r="H99" s="91">
        <v>0</v>
      </c>
      <c r="I99" s="91">
        <v>0</v>
      </c>
      <c r="J99" s="92"/>
      <c r="K99" s="105"/>
      <c r="L99" s="92"/>
      <c r="M99" s="105"/>
      <c r="N99" s="105"/>
      <c r="O99" s="105"/>
      <c r="P99" s="105"/>
      <c r="Q99" s="105"/>
      <c r="R99" s="105"/>
      <c r="S99" s="105"/>
      <c r="T99" s="105"/>
      <c r="U99" s="105"/>
      <c r="V99" s="105"/>
      <c r="W99" s="105"/>
      <c r="X99" s="105"/>
      <c r="Y99" s="105"/>
      <c r="Z99" s="105"/>
      <c r="AA99" s="105"/>
      <c r="AB99" s="105"/>
      <c r="AC99" s="105"/>
      <c r="AD99" s="105"/>
      <c r="AE99" s="105"/>
      <c r="AF99" s="105"/>
      <c r="AG99" s="105"/>
      <c r="AH99" s="105"/>
      <c r="AI99" s="105"/>
      <c r="AJ99" s="105"/>
      <c r="AK99" s="105"/>
      <c r="AL99" s="105"/>
      <c r="AM99" s="105"/>
      <c r="AN99" s="105"/>
      <c r="AO99" s="105"/>
      <c r="AP99" s="105"/>
      <c r="AQ99" s="105"/>
      <c r="AR99" s="105"/>
      <c r="AS99" s="105"/>
      <c r="AT99" s="105"/>
      <c r="AU99" s="105"/>
      <c r="AV99" s="105"/>
      <c r="AW99" s="105"/>
      <c r="AX99" s="105"/>
      <c r="AY99" s="105"/>
      <c r="AZ99" s="105"/>
      <c r="BA99" s="105"/>
      <c r="BB99" s="105"/>
      <c r="BC99" s="105"/>
      <c r="BD99" s="105"/>
      <c r="BE99" s="105"/>
      <c r="BF99" s="105"/>
      <c r="BG99" s="105"/>
      <c r="BH99" s="105"/>
      <c r="BI99" s="105"/>
      <c r="BJ99" s="105"/>
      <c r="BK99" s="105"/>
      <c r="BL99" s="105"/>
      <c r="BM99" s="105"/>
      <c r="BN99" s="105"/>
      <c r="BO99" s="105"/>
      <c r="BP99" s="105"/>
      <c r="BQ99" s="105"/>
      <c r="BR99" s="105"/>
      <c r="BS99" s="105"/>
      <c r="BT99" s="105"/>
      <c r="BU99" s="105"/>
      <c r="BV99" s="105"/>
      <c r="BW99" s="105"/>
      <c r="BX99" s="105"/>
      <c r="BY99" s="105"/>
      <c r="BZ99" s="105"/>
      <c r="CA99" s="105"/>
      <c r="CB99" s="105"/>
      <c r="CC99" s="105"/>
      <c r="CD99" s="105"/>
      <c r="CE99" s="105"/>
      <c r="CF99" s="105"/>
      <c r="CG99" s="105"/>
      <c r="CH99" s="105"/>
      <c r="CI99" s="105"/>
      <c r="CJ99" s="105"/>
      <c r="CK99" s="105"/>
      <c r="CL99" s="105"/>
      <c r="CM99" s="105"/>
      <c r="CN99" s="105"/>
      <c r="CO99" s="105"/>
      <c r="CP99" s="105"/>
      <c r="CQ99" s="105"/>
      <c r="CR99" s="105"/>
      <c r="CS99" s="105"/>
      <c r="CT99" s="105"/>
      <c r="CU99" s="105"/>
      <c r="CV99" s="105"/>
      <c r="CW99" s="105"/>
      <c r="CX99" s="105"/>
      <c r="CY99" s="105"/>
      <c r="CZ99" s="105"/>
      <c r="DA99" s="105"/>
      <c r="DB99" s="105"/>
      <c r="DC99" s="105"/>
      <c r="DD99" s="105"/>
      <c r="DE99" s="105"/>
      <c r="DF99" s="105"/>
      <c r="DG99" s="105"/>
      <c r="DH99" s="105"/>
      <c r="DI99" s="105"/>
      <c r="DJ99" s="105"/>
      <c r="DK99" s="105"/>
      <c r="DL99" s="105"/>
      <c r="DM99" s="105"/>
      <c r="DN99" s="105"/>
      <c r="DO99" s="105"/>
      <c r="DP99" s="105"/>
      <c r="DQ99" s="105"/>
      <c r="DR99" s="105"/>
      <c r="DS99" s="105"/>
      <c r="DT99" s="105"/>
      <c r="DU99" s="105"/>
      <c r="DV99" s="105"/>
      <c r="DW99" s="105"/>
      <c r="DX99" s="105"/>
      <c r="DY99" s="105"/>
      <c r="DZ99" s="105"/>
      <c r="EA99" s="105"/>
      <c r="EB99" s="105"/>
      <c r="EC99" s="105"/>
      <c r="ED99" s="105"/>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05"/>
      <c r="FM99" s="105"/>
      <c r="FN99" s="105"/>
      <c r="FO99" s="105"/>
      <c r="FP99" s="105"/>
      <c r="FQ99" s="105"/>
      <c r="FR99" s="105"/>
      <c r="FS99" s="105"/>
      <c r="FT99" s="105"/>
      <c r="FU99" s="105"/>
      <c r="FV99" s="105"/>
      <c r="FW99" s="105"/>
      <c r="FX99" s="105"/>
      <c r="FY99" s="105"/>
      <c r="FZ99" s="105"/>
      <c r="GA99" s="105"/>
      <c r="GB99" s="105"/>
      <c r="GC99" s="105"/>
      <c r="GD99" s="105"/>
      <c r="GE99" s="105"/>
      <c r="GF99" s="105"/>
      <c r="GG99" s="105"/>
      <c r="GH99" s="105"/>
      <c r="GI99" s="105"/>
      <c r="GJ99" s="105"/>
      <c r="GK99" s="105"/>
      <c r="GL99" s="105"/>
      <c r="GM99" s="105"/>
      <c r="GN99" s="105"/>
      <c r="GO99" s="105"/>
      <c r="GP99" s="105"/>
      <c r="GQ99" s="105"/>
      <c r="GR99" s="105"/>
      <c r="GS99" s="105"/>
      <c r="GT99" s="105"/>
      <c r="GU99" s="105"/>
      <c r="GV99" s="105"/>
      <c r="GW99" s="105"/>
      <c r="GX99" s="105"/>
      <c r="GY99" s="105"/>
      <c r="GZ99" s="105"/>
      <c r="HA99" s="105"/>
      <c r="HB99" s="105"/>
      <c r="HC99" s="105"/>
      <c r="HD99" s="105"/>
      <c r="HE99" s="105"/>
      <c r="HF99" s="105"/>
      <c r="HG99" s="105"/>
      <c r="HH99" s="105"/>
      <c r="HI99" s="105"/>
      <c r="HJ99" s="105"/>
      <c r="HK99" s="105"/>
      <c r="HL99" s="105"/>
      <c r="HM99" s="105"/>
      <c r="HN99" s="105"/>
      <c r="HO99" s="105"/>
      <c r="HP99" s="105"/>
      <c r="HQ99" s="105"/>
      <c r="HR99" s="105"/>
      <c r="HS99" s="105"/>
      <c r="HT99" s="105"/>
      <c r="HU99" s="105"/>
      <c r="HV99" s="105"/>
      <c r="HW99" s="105"/>
      <c r="HX99" s="105"/>
      <c r="HY99" s="105"/>
    </row>
    <row r="100" spans="1:233" s="106" customFormat="1" ht="45" customHeight="1">
      <c r="A100" s="95" t="s">
        <v>81</v>
      </c>
      <c r="B100" s="96">
        <v>4986163000146</v>
      </c>
      <c r="C100" s="107" t="s">
        <v>320</v>
      </c>
      <c r="D100" s="100" t="s">
        <v>363</v>
      </c>
      <c r="E100" s="95" t="s">
        <v>364</v>
      </c>
      <c r="F100" s="109" t="s">
        <v>186</v>
      </c>
      <c r="G100" s="91">
        <v>271381.44</v>
      </c>
      <c r="H100" s="91">
        <v>271381.44</v>
      </c>
      <c r="I100" s="91">
        <v>271381.44</v>
      </c>
      <c r="J100" s="92"/>
      <c r="K100" s="105"/>
      <c r="L100" s="92"/>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5"/>
      <c r="AL100" s="105"/>
      <c r="AM100" s="105"/>
      <c r="AN100" s="105"/>
      <c r="AO100" s="105"/>
      <c r="AP100" s="105"/>
      <c r="AQ100" s="105"/>
      <c r="AR100" s="105"/>
      <c r="AS100" s="105"/>
      <c r="AT100" s="105"/>
      <c r="AU100" s="105"/>
      <c r="AV100" s="105"/>
      <c r="AW100" s="105"/>
      <c r="AX100" s="105"/>
      <c r="AY100" s="105"/>
      <c r="AZ100" s="105"/>
      <c r="BA100" s="105"/>
      <c r="BB100" s="105"/>
      <c r="BC100" s="105"/>
      <c r="BD100" s="105"/>
      <c r="BE100" s="105"/>
      <c r="BF100" s="105"/>
      <c r="BG100" s="105"/>
      <c r="BH100" s="105"/>
      <c r="BI100" s="105"/>
      <c r="BJ100" s="105"/>
      <c r="BK100" s="105"/>
      <c r="BL100" s="105"/>
      <c r="BM100" s="105"/>
      <c r="BN100" s="105"/>
      <c r="BO100" s="105"/>
      <c r="BP100" s="105"/>
      <c r="BQ100" s="105"/>
      <c r="BR100" s="105"/>
      <c r="BS100" s="105"/>
      <c r="BT100" s="105"/>
      <c r="BU100" s="105"/>
      <c r="BV100" s="105"/>
      <c r="BW100" s="105"/>
      <c r="BX100" s="105"/>
      <c r="BY100" s="105"/>
      <c r="BZ100" s="105"/>
      <c r="CA100" s="105"/>
      <c r="CB100" s="105"/>
      <c r="CC100" s="105"/>
      <c r="CD100" s="105"/>
      <c r="CE100" s="105"/>
      <c r="CF100" s="105"/>
      <c r="CG100" s="105"/>
      <c r="CH100" s="105"/>
      <c r="CI100" s="105"/>
      <c r="CJ100" s="105"/>
      <c r="CK100" s="105"/>
      <c r="CL100" s="105"/>
      <c r="CM100" s="105"/>
      <c r="CN100" s="105"/>
      <c r="CO100" s="105"/>
      <c r="CP100" s="105"/>
      <c r="CQ100" s="105"/>
      <c r="CR100" s="105"/>
      <c r="CS100" s="105"/>
      <c r="CT100" s="105"/>
      <c r="CU100" s="105"/>
      <c r="CV100" s="105"/>
      <c r="CW100" s="105"/>
      <c r="CX100" s="105"/>
      <c r="CY100" s="105"/>
      <c r="CZ100" s="105"/>
      <c r="DA100" s="105"/>
      <c r="DB100" s="105"/>
      <c r="DC100" s="105"/>
      <c r="DD100" s="105"/>
      <c r="DE100" s="105"/>
      <c r="DF100" s="105"/>
      <c r="DG100" s="105"/>
      <c r="DH100" s="105"/>
      <c r="DI100" s="105"/>
      <c r="DJ100" s="105"/>
      <c r="DK100" s="105"/>
      <c r="DL100" s="105"/>
      <c r="DM100" s="105"/>
      <c r="DN100" s="105"/>
      <c r="DO100" s="105"/>
      <c r="DP100" s="105"/>
      <c r="DQ100" s="105"/>
      <c r="DR100" s="105"/>
      <c r="DS100" s="105"/>
      <c r="DT100" s="105"/>
      <c r="DU100" s="105"/>
      <c r="DV100" s="105"/>
      <c r="DW100" s="105"/>
      <c r="DX100" s="105"/>
      <c r="DY100" s="105"/>
      <c r="DZ100" s="105"/>
      <c r="EA100" s="105"/>
      <c r="EB100" s="105"/>
      <c r="EC100" s="105"/>
      <c r="ED100" s="105"/>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05"/>
      <c r="FM100" s="105"/>
      <c r="FN100" s="105"/>
      <c r="FO100" s="105"/>
      <c r="FP100" s="105"/>
      <c r="FQ100" s="105"/>
      <c r="FR100" s="105"/>
      <c r="FS100" s="105"/>
      <c r="FT100" s="105"/>
      <c r="FU100" s="105"/>
      <c r="FV100" s="105"/>
      <c r="FW100" s="105"/>
      <c r="FX100" s="105"/>
      <c r="FY100" s="105"/>
      <c r="FZ100" s="105"/>
      <c r="GA100" s="105"/>
      <c r="GB100" s="105"/>
      <c r="GC100" s="105"/>
      <c r="GD100" s="105"/>
      <c r="GE100" s="105"/>
      <c r="GF100" s="105"/>
      <c r="GG100" s="105"/>
      <c r="GH100" s="105"/>
      <c r="GI100" s="105"/>
      <c r="GJ100" s="105"/>
      <c r="GK100" s="105"/>
      <c r="GL100" s="105"/>
      <c r="GM100" s="105"/>
      <c r="GN100" s="105"/>
      <c r="GO100" s="105"/>
      <c r="GP100" s="105"/>
      <c r="GQ100" s="105"/>
      <c r="GR100" s="105"/>
      <c r="GS100" s="105"/>
      <c r="GT100" s="105"/>
      <c r="GU100" s="105"/>
      <c r="GV100" s="105"/>
      <c r="GW100" s="105"/>
      <c r="GX100" s="105"/>
      <c r="GY100" s="105"/>
      <c r="GZ100" s="105"/>
      <c r="HA100" s="105"/>
      <c r="HB100" s="105"/>
      <c r="HC100" s="105"/>
      <c r="HD100" s="105"/>
      <c r="HE100" s="105"/>
      <c r="HF100" s="105"/>
      <c r="HG100" s="105"/>
      <c r="HH100" s="105"/>
      <c r="HI100" s="105"/>
      <c r="HJ100" s="105"/>
      <c r="HK100" s="105"/>
      <c r="HL100" s="105"/>
      <c r="HM100" s="105"/>
      <c r="HN100" s="105"/>
      <c r="HO100" s="105"/>
      <c r="HP100" s="105"/>
      <c r="HQ100" s="105"/>
      <c r="HR100" s="105"/>
      <c r="HS100" s="105"/>
      <c r="HT100" s="105"/>
      <c r="HU100" s="105"/>
      <c r="HV100" s="105"/>
      <c r="HW100" s="105"/>
      <c r="HX100" s="105"/>
      <c r="HY100" s="105"/>
    </row>
    <row r="101" spans="1:233" s="106" customFormat="1" ht="45" customHeight="1">
      <c r="A101" s="95" t="s">
        <v>81</v>
      </c>
      <c r="B101" s="96">
        <v>4986163000146</v>
      </c>
      <c r="C101" s="107" t="s">
        <v>321</v>
      </c>
      <c r="D101" s="100" t="s">
        <v>363</v>
      </c>
      <c r="E101" s="95" t="s">
        <v>364</v>
      </c>
      <c r="F101" s="109" t="s">
        <v>187</v>
      </c>
      <c r="G101" s="91">
        <v>1711.94</v>
      </c>
      <c r="H101" s="91">
        <v>1711.94</v>
      </c>
      <c r="I101" s="91">
        <v>1711.94</v>
      </c>
      <c r="J101" s="92"/>
      <c r="K101" s="105"/>
      <c r="L101" s="92"/>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s="105"/>
      <c r="AQ101" s="105"/>
      <c r="AR101" s="105"/>
      <c r="AS101" s="105"/>
      <c r="AT101" s="105"/>
      <c r="AU101" s="105"/>
      <c r="AV101" s="105"/>
      <c r="AW101" s="105"/>
      <c r="AX101" s="105"/>
      <c r="AY101" s="105"/>
      <c r="AZ101" s="105"/>
      <c r="BA101" s="105"/>
      <c r="BB101" s="105"/>
      <c r="BC101" s="105"/>
      <c r="BD101" s="105"/>
      <c r="BE101" s="105"/>
      <c r="BF101" s="105"/>
      <c r="BG101" s="105"/>
      <c r="BH101" s="105"/>
      <c r="BI101" s="105"/>
      <c r="BJ101" s="105"/>
      <c r="BK101" s="105"/>
      <c r="BL101" s="105"/>
      <c r="BM101" s="105"/>
      <c r="BN101" s="105"/>
      <c r="BO101" s="105"/>
      <c r="BP101" s="105"/>
      <c r="BQ101" s="105"/>
      <c r="BR101" s="105"/>
      <c r="BS101" s="105"/>
      <c r="BT101" s="105"/>
      <c r="BU101" s="105"/>
      <c r="BV101" s="105"/>
      <c r="BW101" s="105"/>
      <c r="BX101" s="105"/>
      <c r="BY101" s="105"/>
      <c r="BZ101" s="105"/>
      <c r="CA101" s="105"/>
      <c r="CB101" s="105"/>
      <c r="CC101" s="105"/>
      <c r="CD101" s="105"/>
      <c r="CE101" s="105"/>
      <c r="CF101" s="105"/>
      <c r="CG101" s="105"/>
      <c r="CH101" s="105"/>
      <c r="CI101" s="105"/>
      <c r="CJ101" s="105"/>
      <c r="CK101" s="105"/>
      <c r="CL101" s="105"/>
      <c r="CM101" s="105"/>
      <c r="CN101" s="105"/>
      <c r="CO101" s="105"/>
      <c r="CP101" s="105"/>
      <c r="CQ101" s="105"/>
      <c r="CR101" s="105"/>
      <c r="CS101" s="105"/>
      <c r="CT101" s="105"/>
      <c r="CU101" s="105"/>
      <c r="CV101" s="105"/>
      <c r="CW101" s="105"/>
      <c r="CX101" s="105"/>
      <c r="CY101" s="105"/>
      <c r="CZ101" s="105"/>
      <c r="DA101" s="105"/>
      <c r="DB101" s="105"/>
      <c r="DC101" s="105"/>
      <c r="DD101" s="105"/>
      <c r="DE101" s="105"/>
      <c r="DF101" s="105"/>
      <c r="DG101" s="105"/>
      <c r="DH101" s="105"/>
      <c r="DI101" s="105"/>
      <c r="DJ101" s="105"/>
      <c r="DK101" s="105"/>
      <c r="DL101" s="105"/>
      <c r="DM101" s="105"/>
      <c r="DN101" s="105"/>
      <c r="DO101" s="105"/>
      <c r="DP101" s="105"/>
      <c r="DQ101" s="105"/>
      <c r="DR101" s="105"/>
      <c r="DS101" s="105"/>
      <c r="DT101" s="105"/>
      <c r="DU101" s="105"/>
      <c r="DV101" s="105"/>
      <c r="DW101" s="105"/>
      <c r="DX101" s="105"/>
      <c r="DY101" s="105"/>
      <c r="DZ101" s="105"/>
      <c r="EA101" s="105"/>
      <c r="EB101" s="105"/>
      <c r="EC101" s="105"/>
      <c r="ED101" s="105"/>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05"/>
      <c r="FM101" s="105"/>
      <c r="FN101" s="105"/>
      <c r="FO101" s="105"/>
      <c r="FP101" s="105"/>
      <c r="FQ101" s="105"/>
      <c r="FR101" s="105"/>
      <c r="FS101" s="105"/>
      <c r="FT101" s="105"/>
      <c r="FU101" s="105"/>
      <c r="FV101" s="105"/>
      <c r="FW101" s="105"/>
      <c r="FX101" s="105"/>
      <c r="FY101" s="105"/>
      <c r="FZ101" s="105"/>
      <c r="GA101" s="105"/>
      <c r="GB101" s="105"/>
      <c r="GC101" s="105"/>
      <c r="GD101" s="105"/>
      <c r="GE101" s="105"/>
      <c r="GF101" s="105"/>
      <c r="GG101" s="105"/>
      <c r="GH101" s="105"/>
      <c r="GI101" s="105"/>
      <c r="GJ101" s="105"/>
      <c r="GK101" s="105"/>
      <c r="GL101" s="105"/>
      <c r="GM101" s="105"/>
      <c r="GN101" s="105"/>
      <c r="GO101" s="105"/>
      <c r="GP101" s="105"/>
      <c r="GQ101" s="105"/>
      <c r="GR101" s="105"/>
      <c r="GS101" s="105"/>
      <c r="GT101" s="105"/>
      <c r="GU101" s="105"/>
      <c r="GV101" s="105"/>
      <c r="GW101" s="105"/>
      <c r="GX101" s="105"/>
      <c r="GY101" s="105"/>
      <c r="GZ101" s="105"/>
      <c r="HA101" s="105"/>
      <c r="HB101" s="105"/>
      <c r="HC101" s="105"/>
      <c r="HD101" s="105"/>
      <c r="HE101" s="105"/>
      <c r="HF101" s="105"/>
      <c r="HG101" s="105"/>
      <c r="HH101" s="105"/>
      <c r="HI101" s="105"/>
      <c r="HJ101" s="105"/>
      <c r="HK101" s="105"/>
      <c r="HL101" s="105"/>
      <c r="HM101" s="105"/>
      <c r="HN101" s="105"/>
      <c r="HO101" s="105"/>
      <c r="HP101" s="105"/>
      <c r="HQ101" s="105"/>
      <c r="HR101" s="105"/>
      <c r="HS101" s="105"/>
      <c r="HT101" s="105"/>
      <c r="HU101" s="105"/>
      <c r="HV101" s="105"/>
      <c r="HW101" s="105"/>
      <c r="HX101" s="105"/>
      <c r="HY101" s="105"/>
    </row>
    <row r="102" spans="1:233" s="106" customFormat="1" ht="45" customHeight="1">
      <c r="A102" s="95" t="s">
        <v>78</v>
      </c>
      <c r="B102" s="96" t="s">
        <v>91</v>
      </c>
      <c r="C102" s="107" t="s">
        <v>322</v>
      </c>
      <c r="D102" s="100" t="s">
        <v>363</v>
      </c>
      <c r="E102" s="95" t="s">
        <v>364</v>
      </c>
      <c r="F102" s="109" t="s">
        <v>188</v>
      </c>
      <c r="G102" s="91">
        <v>3248314.22</v>
      </c>
      <c r="H102" s="91">
        <v>3248314.22</v>
      </c>
      <c r="I102" s="91">
        <v>3248314.22</v>
      </c>
      <c r="J102" s="92"/>
      <c r="K102" s="105"/>
      <c r="L102" s="92"/>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105"/>
      <c r="AM102" s="105"/>
      <c r="AN102" s="105"/>
      <c r="AO102" s="105"/>
      <c r="AP102" s="105"/>
      <c r="AQ102" s="105"/>
      <c r="AR102" s="105"/>
      <c r="AS102" s="105"/>
      <c r="AT102" s="105"/>
      <c r="AU102" s="105"/>
      <c r="AV102" s="105"/>
      <c r="AW102" s="105"/>
      <c r="AX102" s="105"/>
      <c r="AY102" s="105"/>
      <c r="AZ102" s="105"/>
      <c r="BA102" s="105"/>
      <c r="BB102" s="105"/>
      <c r="BC102" s="105"/>
      <c r="BD102" s="105"/>
      <c r="BE102" s="105"/>
      <c r="BF102" s="105"/>
      <c r="BG102" s="105"/>
      <c r="BH102" s="105"/>
      <c r="BI102" s="105"/>
      <c r="BJ102" s="105"/>
      <c r="BK102" s="105"/>
      <c r="BL102" s="105"/>
      <c r="BM102" s="105"/>
      <c r="BN102" s="105"/>
      <c r="BO102" s="105"/>
      <c r="BP102" s="105"/>
      <c r="BQ102" s="105"/>
      <c r="BR102" s="105"/>
      <c r="BS102" s="105"/>
      <c r="BT102" s="105"/>
      <c r="BU102" s="105"/>
      <c r="BV102" s="105"/>
      <c r="BW102" s="105"/>
      <c r="BX102" s="105"/>
      <c r="BY102" s="105"/>
      <c r="BZ102" s="105"/>
      <c r="CA102" s="105"/>
      <c r="CB102" s="105"/>
      <c r="CC102" s="105"/>
      <c r="CD102" s="105"/>
      <c r="CE102" s="105"/>
      <c r="CF102" s="105"/>
      <c r="CG102" s="105"/>
      <c r="CH102" s="105"/>
      <c r="CI102" s="105"/>
      <c r="CJ102" s="105"/>
      <c r="CK102" s="105"/>
      <c r="CL102" s="105"/>
      <c r="CM102" s="105"/>
      <c r="CN102" s="105"/>
      <c r="CO102" s="105"/>
      <c r="CP102" s="105"/>
      <c r="CQ102" s="105"/>
      <c r="CR102" s="105"/>
      <c r="CS102" s="105"/>
      <c r="CT102" s="105"/>
      <c r="CU102" s="105"/>
      <c r="CV102" s="105"/>
      <c r="CW102" s="105"/>
      <c r="CX102" s="105"/>
      <c r="CY102" s="105"/>
      <c r="CZ102" s="105"/>
      <c r="DA102" s="105"/>
      <c r="DB102" s="105"/>
      <c r="DC102" s="105"/>
      <c r="DD102" s="105"/>
      <c r="DE102" s="105"/>
      <c r="DF102" s="105"/>
      <c r="DG102" s="105"/>
      <c r="DH102" s="105"/>
      <c r="DI102" s="105"/>
      <c r="DJ102" s="105"/>
      <c r="DK102" s="105"/>
      <c r="DL102" s="105"/>
      <c r="DM102" s="105"/>
      <c r="DN102" s="105"/>
      <c r="DO102" s="105"/>
      <c r="DP102" s="105"/>
      <c r="DQ102" s="105"/>
      <c r="DR102" s="105"/>
      <c r="DS102" s="105"/>
      <c r="DT102" s="105"/>
      <c r="DU102" s="105"/>
      <c r="DV102" s="105"/>
      <c r="DW102" s="105"/>
      <c r="DX102" s="105"/>
      <c r="DY102" s="105"/>
      <c r="DZ102" s="105"/>
      <c r="EA102" s="105"/>
      <c r="EB102" s="105"/>
      <c r="EC102" s="105"/>
      <c r="ED102" s="105"/>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05"/>
      <c r="FM102" s="105"/>
      <c r="FN102" s="105"/>
      <c r="FO102" s="105"/>
      <c r="FP102" s="105"/>
      <c r="FQ102" s="105"/>
      <c r="FR102" s="105"/>
      <c r="FS102" s="105"/>
      <c r="FT102" s="105"/>
      <c r="FU102" s="105"/>
      <c r="FV102" s="105"/>
      <c r="FW102" s="105"/>
      <c r="FX102" s="105"/>
      <c r="FY102" s="105"/>
      <c r="FZ102" s="105"/>
      <c r="GA102" s="105"/>
      <c r="GB102" s="105"/>
      <c r="GC102" s="105"/>
      <c r="GD102" s="105"/>
      <c r="GE102" s="105"/>
      <c r="GF102" s="105"/>
      <c r="GG102" s="105"/>
      <c r="GH102" s="105"/>
      <c r="GI102" s="105"/>
      <c r="GJ102" s="105"/>
      <c r="GK102" s="105"/>
      <c r="GL102" s="105"/>
      <c r="GM102" s="105"/>
      <c r="GN102" s="105"/>
      <c r="GO102" s="105"/>
      <c r="GP102" s="105"/>
      <c r="GQ102" s="105"/>
      <c r="GR102" s="105"/>
      <c r="GS102" s="105"/>
      <c r="GT102" s="105"/>
      <c r="GU102" s="105"/>
      <c r="GV102" s="105"/>
      <c r="GW102" s="105"/>
      <c r="GX102" s="105"/>
      <c r="GY102" s="105"/>
      <c r="GZ102" s="105"/>
      <c r="HA102" s="105"/>
      <c r="HB102" s="105"/>
      <c r="HC102" s="105"/>
      <c r="HD102" s="105"/>
      <c r="HE102" s="105"/>
      <c r="HF102" s="105"/>
      <c r="HG102" s="105"/>
      <c r="HH102" s="105"/>
      <c r="HI102" s="105"/>
      <c r="HJ102" s="105"/>
      <c r="HK102" s="105"/>
      <c r="HL102" s="105"/>
      <c r="HM102" s="105"/>
      <c r="HN102" s="105"/>
      <c r="HO102" s="105"/>
      <c r="HP102" s="105"/>
      <c r="HQ102" s="105"/>
      <c r="HR102" s="105"/>
      <c r="HS102" s="105"/>
      <c r="HT102" s="105"/>
      <c r="HU102" s="105"/>
      <c r="HV102" s="105"/>
      <c r="HW102" s="105"/>
      <c r="HX102" s="105"/>
      <c r="HY102" s="105"/>
    </row>
    <row r="103" spans="1:233" s="106" customFormat="1" ht="45" customHeight="1">
      <c r="A103" s="95" t="s">
        <v>78</v>
      </c>
      <c r="B103" s="96" t="s">
        <v>91</v>
      </c>
      <c r="C103" s="107" t="s">
        <v>323</v>
      </c>
      <c r="D103" s="100" t="s">
        <v>363</v>
      </c>
      <c r="E103" s="95" t="s">
        <v>364</v>
      </c>
      <c r="F103" s="109" t="s">
        <v>189</v>
      </c>
      <c r="G103" s="91">
        <v>2848.74</v>
      </c>
      <c r="H103" s="91">
        <v>2848.74</v>
      </c>
      <c r="I103" s="91">
        <v>2848.74</v>
      </c>
      <c r="J103" s="92"/>
      <c r="K103" s="105"/>
      <c r="L103" s="92"/>
      <c r="M103" s="105"/>
      <c r="N103" s="105"/>
      <c r="O103" s="105"/>
      <c r="P103" s="105"/>
      <c r="Q103" s="105"/>
      <c r="R103" s="105"/>
      <c r="S103" s="105"/>
      <c r="T103" s="105"/>
      <c r="U103" s="105"/>
      <c r="V103" s="105"/>
      <c r="W103" s="105"/>
      <c r="X103" s="105"/>
      <c r="Y103" s="105"/>
      <c r="Z103" s="105"/>
      <c r="AA103" s="105"/>
      <c r="AB103" s="105"/>
      <c r="AC103" s="105"/>
      <c r="AD103" s="105"/>
      <c r="AE103" s="105"/>
      <c r="AF103" s="105"/>
      <c r="AG103" s="105"/>
      <c r="AH103" s="105"/>
      <c r="AI103" s="105"/>
      <c r="AJ103" s="105"/>
      <c r="AK103" s="105"/>
      <c r="AL103" s="105"/>
      <c r="AM103" s="105"/>
      <c r="AN103" s="105"/>
      <c r="AO103" s="105"/>
      <c r="AP103" s="105"/>
      <c r="AQ103" s="105"/>
      <c r="AR103" s="105"/>
      <c r="AS103" s="105"/>
      <c r="AT103" s="105"/>
      <c r="AU103" s="105"/>
      <c r="AV103" s="105"/>
      <c r="AW103" s="105"/>
      <c r="AX103" s="105"/>
      <c r="AY103" s="105"/>
      <c r="AZ103" s="105"/>
      <c r="BA103" s="105"/>
      <c r="BB103" s="105"/>
      <c r="BC103" s="105"/>
      <c r="BD103" s="105"/>
      <c r="BE103" s="105"/>
      <c r="BF103" s="105"/>
      <c r="BG103" s="105"/>
      <c r="BH103" s="105"/>
      <c r="BI103" s="105"/>
      <c r="BJ103" s="105"/>
      <c r="BK103" s="105"/>
      <c r="BL103" s="105"/>
      <c r="BM103" s="105"/>
      <c r="BN103" s="105"/>
      <c r="BO103" s="105"/>
      <c r="BP103" s="105"/>
      <c r="BQ103" s="105"/>
      <c r="BR103" s="105"/>
      <c r="BS103" s="105"/>
      <c r="BT103" s="105"/>
      <c r="BU103" s="105"/>
      <c r="BV103" s="105"/>
      <c r="BW103" s="105"/>
      <c r="BX103" s="105"/>
      <c r="BY103" s="105"/>
      <c r="BZ103" s="105"/>
      <c r="CA103" s="105"/>
      <c r="CB103" s="105"/>
      <c r="CC103" s="105"/>
      <c r="CD103" s="105"/>
      <c r="CE103" s="105"/>
      <c r="CF103" s="105"/>
      <c r="CG103" s="105"/>
      <c r="CH103" s="105"/>
      <c r="CI103" s="105"/>
      <c r="CJ103" s="105"/>
      <c r="CK103" s="105"/>
      <c r="CL103" s="105"/>
      <c r="CM103" s="105"/>
      <c r="CN103" s="105"/>
      <c r="CO103" s="105"/>
      <c r="CP103" s="105"/>
      <c r="CQ103" s="105"/>
      <c r="CR103" s="105"/>
      <c r="CS103" s="105"/>
      <c r="CT103" s="105"/>
      <c r="CU103" s="105"/>
      <c r="CV103" s="105"/>
      <c r="CW103" s="105"/>
      <c r="CX103" s="105"/>
      <c r="CY103" s="105"/>
      <c r="CZ103" s="105"/>
      <c r="DA103" s="105"/>
      <c r="DB103" s="105"/>
      <c r="DC103" s="105"/>
      <c r="DD103" s="105"/>
      <c r="DE103" s="105"/>
      <c r="DF103" s="105"/>
      <c r="DG103" s="105"/>
      <c r="DH103" s="105"/>
      <c r="DI103" s="105"/>
      <c r="DJ103" s="105"/>
      <c r="DK103" s="105"/>
      <c r="DL103" s="105"/>
      <c r="DM103" s="105"/>
      <c r="DN103" s="105"/>
      <c r="DO103" s="105"/>
      <c r="DP103" s="105"/>
      <c r="DQ103" s="105"/>
      <c r="DR103" s="105"/>
      <c r="DS103" s="105"/>
      <c r="DT103" s="105"/>
      <c r="DU103" s="105"/>
      <c r="DV103" s="105"/>
      <c r="DW103" s="105"/>
      <c r="DX103" s="105"/>
      <c r="DY103" s="105"/>
      <c r="DZ103" s="105"/>
      <c r="EA103" s="105"/>
      <c r="EB103" s="105"/>
      <c r="EC103" s="105"/>
      <c r="ED103" s="105"/>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05"/>
      <c r="FM103" s="105"/>
      <c r="FN103" s="105"/>
      <c r="FO103" s="105"/>
      <c r="FP103" s="105"/>
      <c r="FQ103" s="105"/>
      <c r="FR103" s="105"/>
      <c r="FS103" s="105"/>
      <c r="FT103" s="105"/>
      <c r="FU103" s="105"/>
      <c r="FV103" s="105"/>
      <c r="FW103" s="105"/>
      <c r="FX103" s="105"/>
      <c r="FY103" s="105"/>
      <c r="FZ103" s="105"/>
      <c r="GA103" s="105"/>
      <c r="GB103" s="105"/>
      <c r="GC103" s="105"/>
      <c r="GD103" s="105"/>
      <c r="GE103" s="105"/>
      <c r="GF103" s="105"/>
      <c r="GG103" s="105"/>
      <c r="GH103" s="105"/>
      <c r="GI103" s="105"/>
      <c r="GJ103" s="105"/>
      <c r="GK103" s="105"/>
      <c r="GL103" s="105"/>
      <c r="GM103" s="105"/>
      <c r="GN103" s="105"/>
      <c r="GO103" s="105"/>
      <c r="GP103" s="105"/>
      <c r="GQ103" s="105"/>
      <c r="GR103" s="105"/>
      <c r="GS103" s="105"/>
      <c r="GT103" s="105"/>
      <c r="GU103" s="105"/>
      <c r="GV103" s="105"/>
      <c r="GW103" s="105"/>
      <c r="GX103" s="105"/>
      <c r="GY103" s="105"/>
      <c r="GZ103" s="105"/>
      <c r="HA103" s="105"/>
      <c r="HB103" s="105"/>
      <c r="HC103" s="105"/>
      <c r="HD103" s="105"/>
      <c r="HE103" s="105"/>
      <c r="HF103" s="105"/>
      <c r="HG103" s="105"/>
      <c r="HH103" s="105"/>
      <c r="HI103" s="105"/>
      <c r="HJ103" s="105"/>
      <c r="HK103" s="105"/>
      <c r="HL103" s="105"/>
      <c r="HM103" s="105"/>
      <c r="HN103" s="105"/>
      <c r="HO103" s="105"/>
      <c r="HP103" s="105"/>
      <c r="HQ103" s="105"/>
      <c r="HR103" s="105"/>
      <c r="HS103" s="105"/>
      <c r="HT103" s="105"/>
      <c r="HU103" s="105"/>
      <c r="HV103" s="105"/>
      <c r="HW103" s="105"/>
      <c r="HX103" s="105"/>
      <c r="HY103" s="105"/>
    </row>
    <row r="104" spans="1:233" s="106" customFormat="1" ht="45" customHeight="1">
      <c r="A104" s="95" t="s">
        <v>78</v>
      </c>
      <c r="B104" s="96" t="s">
        <v>91</v>
      </c>
      <c r="C104" s="107" t="s">
        <v>324</v>
      </c>
      <c r="D104" s="100" t="s">
        <v>363</v>
      </c>
      <c r="E104" s="95" t="s">
        <v>364</v>
      </c>
      <c r="F104" s="109" t="s">
        <v>190</v>
      </c>
      <c r="G104" s="91">
        <v>30000</v>
      </c>
      <c r="H104" s="91">
        <v>30000</v>
      </c>
      <c r="I104" s="91">
        <v>30000</v>
      </c>
      <c r="J104" s="92"/>
      <c r="K104" s="105"/>
      <c r="L104" s="92"/>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5"/>
      <c r="AL104" s="105"/>
      <c r="AM104" s="105"/>
      <c r="AN104" s="105"/>
      <c r="AO104" s="105"/>
      <c r="AP104" s="105"/>
      <c r="AQ104" s="105"/>
      <c r="AR104" s="105"/>
      <c r="AS104" s="105"/>
      <c r="AT104" s="105"/>
      <c r="AU104" s="105"/>
      <c r="AV104" s="105"/>
      <c r="AW104" s="105"/>
      <c r="AX104" s="105"/>
      <c r="AY104" s="105"/>
      <c r="AZ104" s="105"/>
      <c r="BA104" s="105"/>
      <c r="BB104" s="105"/>
      <c r="BC104" s="105"/>
      <c r="BD104" s="105"/>
      <c r="BE104" s="105"/>
      <c r="BF104" s="105"/>
      <c r="BG104" s="105"/>
      <c r="BH104" s="105"/>
      <c r="BI104" s="105"/>
      <c r="BJ104" s="105"/>
      <c r="BK104" s="105"/>
      <c r="BL104" s="105"/>
      <c r="BM104" s="105"/>
      <c r="BN104" s="105"/>
      <c r="BO104" s="105"/>
      <c r="BP104" s="105"/>
      <c r="BQ104" s="105"/>
      <c r="BR104" s="105"/>
      <c r="BS104" s="105"/>
      <c r="BT104" s="105"/>
      <c r="BU104" s="105"/>
      <c r="BV104" s="105"/>
      <c r="BW104" s="105"/>
      <c r="BX104" s="105"/>
      <c r="BY104" s="105"/>
      <c r="BZ104" s="105"/>
      <c r="CA104" s="105"/>
      <c r="CB104" s="105"/>
      <c r="CC104" s="105"/>
      <c r="CD104" s="105"/>
      <c r="CE104" s="105"/>
      <c r="CF104" s="105"/>
      <c r="CG104" s="105"/>
      <c r="CH104" s="105"/>
      <c r="CI104" s="105"/>
      <c r="CJ104" s="105"/>
      <c r="CK104" s="105"/>
      <c r="CL104" s="105"/>
      <c r="CM104" s="105"/>
      <c r="CN104" s="105"/>
      <c r="CO104" s="105"/>
      <c r="CP104" s="105"/>
      <c r="CQ104" s="105"/>
      <c r="CR104" s="105"/>
      <c r="CS104" s="105"/>
      <c r="CT104" s="105"/>
      <c r="CU104" s="105"/>
      <c r="CV104" s="105"/>
      <c r="CW104" s="105"/>
      <c r="CX104" s="105"/>
      <c r="CY104" s="105"/>
      <c r="CZ104" s="105"/>
      <c r="DA104" s="105"/>
      <c r="DB104" s="105"/>
      <c r="DC104" s="105"/>
      <c r="DD104" s="105"/>
      <c r="DE104" s="105"/>
      <c r="DF104" s="105"/>
      <c r="DG104" s="105"/>
      <c r="DH104" s="105"/>
      <c r="DI104" s="105"/>
      <c r="DJ104" s="105"/>
      <c r="DK104" s="105"/>
      <c r="DL104" s="105"/>
      <c r="DM104" s="105"/>
      <c r="DN104" s="105"/>
      <c r="DO104" s="105"/>
      <c r="DP104" s="105"/>
      <c r="DQ104" s="105"/>
      <c r="DR104" s="105"/>
      <c r="DS104" s="105"/>
      <c r="DT104" s="105"/>
      <c r="DU104" s="105"/>
      <c r="DV104" s="105"/>
      <c r="DW104" s="105"/>
      <c r="DX104" s="105"/>
      <c r="DY104" s="105"/>
      <c r="DZ104" s="105"/>
      <c r="EA104" s="105"/>
      <c r="EB104" s="105"/>
      <c r="EC104" s="105"/>
      <c r="ED104" s="105"/>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05"/>
      <c r="FM104" s="105"/>
      <c r="FN104" s="105"/>
      <c r="FO104" s="105"/>
      <c r="FP104" s="105"/>
      <c r="FQ104" s="105"/>
      <c r="FR104" s="105"/>
      <c r="FS104" s="105"/>
      <c r="FT104" s="105"/>
      <c r="FU104" s="105"/>
      <c r="FV104" s="105"/>
      <c r="FW104" s="105"/>
      <c r="FX104" s="105"/>
      <c r="FY104" s="105"/>
      <c r="FZ104" s="105"/>
      <c r="GA104" s="105"/>
      <c r="GB104" s="105"/>
      <c r="GC104" s="105"/>
      <c r="GD104" s="105"/>
      <c r="GE104" s="105"/>
      <c r="GF104" s="105"/>
      <c r="GG104" s="105"/>
      <c r="GH104" s="105"/>
      <c r="GI104" s="105"/>
      <c r="GJ104" s="105"/>
      <c r="GK104" s="105"/>
      <c r="GL104" s="105"/>
      <c r="GM104" s="105"/>
      <c r="GN104" s="105"/>
      <c r="GO104" s="105"/>
      <c r="GP104" s="105"/>
      <c r="GQ104" s="105"/>
      <c r="GR104" s="105"/>
      <c r="GS104" s="105"/>
      <c r="GT104" s="105"/>
      <c r="GU104" s="105"/>
      <c r="GV104" s="105"/>
      <c r="GW104" s="105"/>
      <c r="GX104" s="105"/>
      <c r="GY104" s="105"/>
      <c r="GZ104" s="105"/>
      <c r="HA104" s="105"/>
      <c r="HB104" s="105"/>
      <c r="HC104" s="105"/>
      <c r="HD104" s="105"/>
      <c r="HE104" s="105"/>
      <c r="HF104" s="105"/>
      <c r="HG104" s="105"/>
      <c r="HH104" s="105"/>
      <c r="HI104" s="105"/>
      <c r="HJ104" s="105"/>
      <c r="HK104" s="105"/>
      <c r="HL104" s="105"/>
      <c r="HM104" s="105"/>
      <c r="HN104" s="105"/>
      <c r="HO104" s="105"/>
      <c r="HP104" s="105"/>
      <c r="HQ104" s="105"/>
      <c r="HR104" s="105"/>
      <c r="HS104" s="105"/>
      <c r="HT104" s="105"/>
      <c r="HU104" s="105"/>
      <c r="HV104" s="105"/>
      <c r="HW104" s="105"/>
      <c r="HX104" s="105"/>
      <c r="HY104" s="105"/>
    </row>
    <row r="105" spans="1:233" s="106" customFormat="1" ht="45" customHeight="1">
      <c r="A105" s="95" t="s">
        <v>78</v>
      </c>
      <c r="B105" s="96" t="s">
        <v>91</v>
      </c>
      <c r="C105" s="107" t="s">
        <v>325</v>
      </c>
      <c r="D105" s="100" t="s">
        <v>363</v>
      </c>
      <c r="E105" s="95" t="s">
        <v>364</v>
      </c>
      <c r="F105" s="109" t="s">
        <v>191</v>
      </c>
      <c r="G105" s="91">
        <v>10000</v>
      </c>
      <c r="H105" s="91">
        <v>10000</v>
      </c>
      <c r="I105" s="91">
        <v>10000</v>
      </c>
      <c r="J105" s="92"/>
      <c r="K105" s="105"/>
      <c r="L105" s="92"/>
      <c r="M105" s="105"/>
      <c r="N105" s="105"/>
      <c r="O105" s="105"/>
      <c r="P105" s="105"/>
      <c r="Q105" s="105"/>
      <c r="R105" s="105"/>
      <c r="S105" s="105"/>
      <c r="T105" s="105"/>
      <c r="U105" s="105"/>
      <c r="V105" s="105"/>
      <c r="W105" s="105"/>
      <c r="X105" s="105"/>
      <c r="Y105" s="105"/>
      <c r="Z105" s="105"/>
      <c r="AA105" s="105"/>
      <c r="AB105" s="105"/>
      <c r="AC105" s="105"/>
      <c r="AD105" s="105"/>
      <c r="AE105" s="105"/>
      <c r="AF105" s="105"/>
      <c r="AG105" s="105"/>
      <c r="AH105" s="105"/>
      <c r="AI105" s="105"/>
      <c r="AJ105" s="105"/>
      <c r="AK105" s="105"/>
      <c r="AL105" s="105"/>
      <c r="AM105" s="105"/>
      <c r="AN105" s="105"/>
      <c r="AO105" s="105"/>
      <c r="AP105" s="105"/>
      <c r="AQ105" s="105"/>
      <c r="AR105" s="105"/>
      <c r="AS105" s="105"/>
      <c r="AT105" s="105"/>
      <c r="AU105" s="105"/>
      <c r="AV105" s="105"/>
      <c r="AW105" s="105"/>
      <c r="AX105" s="105"/>
      <c r="AY105" s="105"/>
      <c r="AZ105" s="105"/>
      <c r="BA105" s="105"/>
      <c r="BB105" s="105"/>
      <c r="BC105" s="105"/>
      <c r="BD105" s="105"/>
      <c r="BE105" s="105"/>
      <c r="BF105" s="105"/>
      <c r="BG105" s="105"/>
      <c r="BH105" s="105"/>
      <c r="BI105" s="105"/>
      <c r="BJ105" s="105"/>
      <c r="BK105" s="105"/>
      <c r="BL105" s="105"/>
      <c r="BM105" s="105"/>
      <c r="BN105" s="105"/>
      <c r="BO105" s="105"/>
      <c r="BP105" s="105"/>
      <c r="BQ105" s="105"/>
      <c r="BR105" s="105"/>
      <c r="BS105" s="105"/>
      <c r="BT105" s="105"/>
      <c r="BU105" s="105"/>
      <c r="BV105" s="105"/>
      <c r="BW105" s="105"/>
      <c r="BX105" s="105"/>
      <c r="BY105" s="105"/>
      <c r="BZ105" s="105"/>
      <c r="CA105" s="105"/>
      <c r="CB105" s="105"/>
      <c r="CC105" s="105"/>
      <c r="CD105" s="105"/>
      <c r="CE105" s="105"/>
      <c r="CF105" s="105"/>
      <c r="CG105" s="105"/>
      <c r="CH105" s="105"/>
      <c r="CI105" s="105"/>
      <c r="CJ105" s="105"/>
      <c r="CK105" s="105"/>
      <c r="CL105" s="105"/>
      <c r="CM105" s="105"/>
      <c r="CN105" s="105"/>
      <c r="CO105" s="105"/>
      <c r="CP105" s="105"/>
      <c r="CQ105" s="105"/>
      <c r="CR105" s="105"/>
      <c r="CS105" s="105"/>
      <c r="CT105" s="105"/>
      <c r="CU105" s="105"/>
      <c r="CV105" s="105"/>
      <c r="CW105" s="105"/>
      <c r="CX105" s="105"/>
      <c r="CY105" s="105"/>
      <c r="CZ105" s="105"/>
      <c r="DA105" s="105"/>
      <c r="DB105" s="105"/>
      <c r="DC105" s="105"/>
      <c r="DD105" s="105"/>
      <c r="DE105" s="105"/>
      <c r="DF105" s="105"/>
      <c r="DG105" s="105"/>
      <c r="DH105" s="105"/>
      <c r="DI105" s="105"/>
      <c r="DJ105" s="105"/>
      <c r="DK105" s="105"/>
      <c r="DL105" s="105"/>
      <c r="DM105" s="105"/>
      <c r="DN105" s="105"/>
      <c r="DO105" s="105"/>
      <c r="DP105" s="105"/>
      <c r="DQ105" s="105"/>
      <c r="DR105" s="105"/>
      <c r="DS105" s="105"/>
      <c r="DT105" s="105"/>
      <c r="DU105" s="105"/>
      <c r="DV105" s="105"/>
      <c r="DW105" s="105"/>
      <c r="DX105" s="105"/>
      <c r="DY105" s="105"/>
      <c r="DZ105" s="105"/>
      <c r="EA105" s="105"/>
      <c r="EB105" s="105"/>
      <c r="EC105" s="105"/>
      <c r="ED105" s="105"/>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05"/>
      <c r="FM105" s="105"/>
      <c r="FN105" s="105"/>
      <c r="FO105" s="105"/>
      <c r="FP105" s="105"/>
      <c r="FQ105" s="105"/>
      <c r="FR105" s="105"/>
      <c r="FS105" s="105"/>
      <c r="FT105" s="105"/>
      <c r="FU105" s="105"/>
      <c r="FV105" s="105"/>
      <c r="FW105" s="105"/>
      <c r="FX105" s="105"/>
      <c r="FY105" s="105"/>
      <c r="FZ105" s="105"/>
      <c r="GA105" s="105"/>
      <c r="GB105" s="105"/>
      <c r="GC105" s="105"/>
      <c r="GD105" s="105"/>
      <c r="GE105" s="105"/>
      <c r="GF105" s="105"/>
      <c r="GG105" s="105"/>
      <c r="GH105" s="105"/>
      <c r="GI105" s="105"/>
      <c r="GJ105" s="105"/>
      <c r="GK105" s="105"/>
      <c r="GL105" s="105"/>
      <c r="GM105" s="105"/>
      <c r="GN105" s="105"/>
      <c r="GO105" s="105"/>
      <c r="GP105" s="105"/>
      <c r="GQ105" s="105"/>
      <c r="GR105" s="105"/>
      <c r="GS105" s="105"/>
      <c r="GT105" s="105"/>
      <c r="GU105" s="105"/>
      <c r="GV105" s="105"/>
      <c r="GW105" s="105"/>
      <c r="GX105" s="105"/>
      <c r="GY105" s="105"/>
      <c r="GZ105" s="105"/>
      <c r="HA105" s="105"/>
      <c r="HB105" s="105"/>
      <c r="HC105" s="105"/>
      <c r="HD105" s="105"/>
      <c r="HE105" s="105"/>
      <c r="HF105" s="105"/>
      <c r="HG105" s="105"/>
      <c r="HH105" s="105"/>
      <c r="HI105" s="105"/>
      <c r="HJ105" s="105"/>
      <c r="HK105" s="105"/>
      <c r="HL105" s="105"/>
      <c r="HM105" s="105"/>
      <c r="HN105" s="105"/>
      <c r="HO105" s="105"/>
      <c r="HP105" s="105"/>
      <c r="HQ105" s="105"/>
      <c r="HR105" s="105"/>
      <c r="HS105" s="105"/>
      <c r="HT105" s="105"/>
      <c r="HU105" s="105"/>
      <c r="HV105" s="105"/>
      <c r="HW105" s="105"/>
      <c r="HX105" s="105"/>
      <c r="HY105" s="105"/>
    </row>
    <row r="106" spans="1:233" s="106" customFormat="1" ht="45" customHeight="1">
      <c r="A106" s="95" t="s">
        <v>78</v>
      </c>
      <c r="B106" s="96" t="s">
        <v>91</v>
      </c>
      <c r="C106" s="107" t="s">
        <v>326</v>
      </c>
      <c r="D106" s="100" t="s">
        <v>363</v>
      </c>
      <c r="E106" s="95" t="s">
        <v>364</v>
      </c>
      <c r="F106" s="109" t="s">
        <v>192</v>
      </c>
      <c r="G106" s="91">
        <v>10000</v>
      </c>
      <c r="H106" s="91">
        <v>10000</v>
      </c>
      <c r="I106" s="91">
        <v>10000</v>
      </c>
      <c r="J106" s="92"/>
      <c r="K106" s="105"/>
      <c r="L106" s="92"/>
      <c r="M106" s="105"/>
      <c r="N106" s="105"/>
      <c r="O106" s="105"/>
      <c r="P106" s="105"/>
      <c r="Q106" s="105"/>
      <c r="R106" s="105"/>
      <c r="S106" s="105"/>
      <c r="T106" s="105"/>
      <c r="U106" s="105"/>
      <c r="V106" s="105"/>
      <c r="W106" s="105"/>
      <c r="X106" s="105"/>
      <c r="Y106" s="105"/>
      <c r="Z106" s="105"/>
      <c r="AA106" s="105"/>
      <c r="AB106" s="105"/>
      <c r="AC106" s="105"/>
      <c r="AD106" s="105"/>
      <c r="AE106" s="105"/>
      <c r="AF106" s="105"/>
      <c r="AG106" s="105"/>
      <c r="AH106" s="105"/>
      <c r="AI106" s="105"/>
      <c r="AJ106" s="105"/>
      <c r="AK106" s="105"/>
      <c r="AL106" s="105"/>
      <c r="AM106" s="105"/>
      <c r="AN106" s="105"/>
      <c r="AO106" s="105"/>
      <c r="AP106" s="105"/>
      <c r="AQ106" s="105"/>
      <c r="AR106" s="105"/>
      <c r="AS106" s="105"/>
      <c r="AT106" s="105"/>
      <c r="AU106" s="105"/>
      <c r="AV106" s="105"/>
      <c r="AW106" s="105"/>
      <c r="AX106" s="105"/>
      <c r="AY106" s="105"/>
      <c r="AZ106" s="105"/>
      <c r="BA106" s="105"/>
      <c r="BB106" s="105"/>
      <c r="BC106" s="105"/>
      <c r="BD106" s="105"/>
      <c r="BE106" s="105"/>
      <c r="BF106" s="105"/>
      <c r="BG106" s="105"/>
      <c r="BH106" s="105"/>
      <c r="BI106" s="105"/>
      <c r="BJ106" s="105"/>
      <c r="BK106" s="105"/>
      <c r="BL106" s="105"/>
      <c r="BM106" s="105"/>
      <c r="BN106" s="105"/>
      <c r="BO106" s="105"/>
      <c r="BP106" s="105"/>
      <c r="BQ106" s="105"/>
      <c r="BR106" s="105"/>
      <c r="BS106" s="105"/>
      <c r="BT106" s="105"/>
      <c r="BU106" s="105"/>
      <c r="BV106" s="105"/>
      <c r="BW106" s="105"/>
      <c r="BX106" s="105"/>
      <c r="BY106" s="105"/>
      <c r="BZ106" s="105"/>
      <c r="CA106" s="105"/>
      <c r="CB106" s="105"/>
      <c r="CC106" s="105"/>
      <c r="CD106" s="105"/>
      <c r="CE106" s="105"/>
      <c r="CF106" s="105"/>
      <c r="CG106" s="105"/>
      <c r="CH106" s="105"/>
      <c r="CI106" s="105"/>
      <c r="CJ106" s="105"/>
      <c r="CK106" s="105"/>
      <c r="CL106" s="105"/>
      <c r="CM106" s="105"/>
      <c r="CN106" s="105"/>
      <c r="CO106" s="105"/>
      <c r="CP106" s="105"/>
      <c r="CQ106" s="105"/>
      <c r="CR106" s="105"/>
      <c r="CS106" s="105"/>
      <c r="CT106" s="105"/>
      <c r="CU106" s="105"/>
      <c r="CV106" s="105"/>
      <c r="CW106" s="105"/>
      <c r="CX106" s="105"/>
      <c r="CY106" s="105"/>
      <c r="CZ106" s="105"/>
      <c r="DA106" s="105"/>
      <c r="DB106" s="105"/>
      <c r="DC106" s="105"/>
      <c r="DD106" s="105"/>
      <c r="DE106" s="105"/>
      <c r="DF106" s="105"/>
      <c r="DG106" s="105"/>
      <c r="DH106" s="105"/>
      <c r="DI106" s="105"/>
      <c r="DJ106" s="105"/>
      <c r="DK106" s="105"/>
      <c r="DL106" s="105"/>
      <c r="DM106" s="105"/>
      <c r="DN106" s="105"/>
      <c r="DO106" s="105"/>
      <c r="DP106" s="105"/>
      <c r="DQ106" s="105"/>
      <c r="DR106" s="105"/>
      <c r="DS106" s="105"/>
      <c r="DT106" s="105"/>
      <c r="DU106" s="105"/>
      <c r="DV106" s="105"/>
      <c r="DW106" s="105"/>
      <c r="DX106" s="105"/>
      <c r="DY106" s="105"/>
      <c r="DZ106" s="105"/>
      <c r="EA106" s="105"/>
      <c r="EB106" s="105"/>
      <c r="EC106" s="105"/>
      <c r="ED106" s="105"/>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05"/>
      <c r="FM106" s="105"/>
      <c r="FN106" s="105"/>
      <c r="FO106" s="105"/>
      <c r="FP106" s="105"/>
      <c r="FQ106" s="105"/>
      <c r="FR106" s="105"/>
      <c r="FS106" s="105"/>
      <c r="FT106" s="105"/>
      <c r="FU106" s="105"/>
      <c r="FV106" s="105"/>
      <c r="FW106" s="105"/>
      <c r="FX106" s="105"/>
      <c r="FY106" s="105"/>
      <c r="FZ106" s="105"/>
      <c r="GA106" s="105"/>
      <c r="GB106" s="105"/>
      <c r="GC106" s="105"/>
      <c r="GD106" s="105"/>
      <c r="GE106" s="105"/>
      <c r="GF106" s="105"/>
      <c r="GG106" s="105"/>
      <c r="GH106" s="105"/>
      <c r="GI106" s="105"/>
      <c r="GJ106" s="105"/>
      <c r="GK106" s="105"/>
      <c r="GL106" s="105"/>
      <c r="GM106" s="105"/>
      <c r="GN106" s="105"/>
      <c r="GO106" s="105"/>
      <c r="GP106" s="105"/>
      <c r="GQ106" s="105"/>
      <c r="GR106" s="105"/>
      <c r="GS106" s="105"/>
      <c r="GT106" s="105"/>
      <c r="GU106" s="105"/>
      <c r="GV106" s="105"/>
      <c r="GW106" s="105"/>
      <c r="GX106" s="105"/>
      <c r="GY106" s="105"/>
      <c r="GZ106" s="105"/>
      <c r="HA106" s="105"/>
      <c r="HB106" s="105"/>
      <c r="HC106" s="105"/>
      <c r="HD106" s="105"/>
      <c r="HE106" s="105"/>
      <c r="HF106" s="105"/>
      <c r="HG106" s="105"/>
      <c r="HH106" s="105"/>
      <c r="HI106" s="105"/>
      <c r="HJ106" s="105"/>
      <c r="HK106" s="105"/>
      <c r="HL106" s="105"/>
      <c r="HM106" s="105"/>
      <c r="HN106" s="105"/>
      <c r="HO106" s="105"/>
      <c r="HP106" s="105"/>
      <c r="HQ106" s="105"/>
      <c r="HR106" s="105"/>
      <c r="HS106" s="105"/>
      <c r="HT106" s="105"/>
      <c r="HU106" s="105"/>
      <c r="HV106" s="105"/>
      <c r="HW106" s="105"/>
      <c r="HX106" s="105"/>
      <c r="HY106" s="105"/>
    </row>
    <row r="107" spans="1:233" s="106" customFormat="1" ht="45" customHeight="1">
      <c r="A107" s="95" t="s">
        <v>78</v>
      </c>
      <c r="B107" s="96" t="s">
        <v>91</v>
      </c>
      <c r="C107" s="107" t="s">
        <v>327</v>
      </c>
      <c r="D107" s="100" t="s">
        <v>363</v>
      </c>
      <c r="E107" s="95" t="s">
        <v>364</v>
      </c>
      <c r="F107" s="109" t="s">
        <v>193</v>
      </c>
      <c r="G107" s="91">
        <v>10000</v>
      </c>
      <c r="H107" s="91">
        <v>10000</v>
      </c>
      <c r="I107" s="91">
        <v>10000</v>
      </c>
      <c r="J107" s="92"/>
      <c r="K107" s="105"/>
      <c r="L107" s="92"/>
      <c r="M107" s="105"/>
      <c r="N107" s="105"/>
      <c r="O107" s="105"/>
      <c r="P107" s="105"/>
      <c r="Q107" s="105"/>
      <c r="R107" s="105"/>
      <c r="S107" s="105"/>
      <c r="T107" s="105"/>
      <c r="U107" s="105"/>
      <c r="V107" s="105"/>
      <c r="W107" s="105"/>
      <c r="X107" s="105"/>
      <c r="Y107" s="105"/>
      <c r="Z107" s="105"/>
      <c r="AA107" s="105"/>
      <c r="AB107" s="105"/>
      <c r="AC107" s="105"/>
      <c r="AD107" s="105"/>
      <c r="AE107" s="105"/>
      <c r="AF107" s="105"/>
      <c r="AG107" s="105"/>
      <c r="AH107" s="105"/>
      <c r="AI107" s="105"/>
      <c r="AJ107" s="105"/>
      <c r="AK107" s="105"/>
      <c r="AL107" s="105"/>
      <c r="AM107" s="105"/>
      <c r="AN107" s="105"/>
      <c r="AO107" s="105"/>
      <c r="AP107" s="105"/>
      <c r="AQ107" s="105"/>
      <c r="AR107" s="105"/>
      <c r="AS107" s="105"/>
      <c r="AT107" s="105"/>
      <c r="AU107" s="105"/>
      <c r="AV107" s="105"/>
      <c r="AW107" s="105"/>
      <c r="AX107" s="105"/>
      <c r="AY107" s="105"/>
      <c r="AZ107" s="105"/>
      <c r="BA107" s="105"/>
      <c r="BB107" s="105"/>
      <c r="BC107" s="105"/>
      <c r="BD107" s="105"/>
      <c r="BE107" s="105"/>
      <c r="BF107" s="105"/>
      <c r="BG107" s="105"/>
      <c r="BH107" s="105"/>
      <c r="BI107" s="105"/>
      <c r="BJ107" s="105"/>
      <c r="BK107" s="105"/>
      <c r="BL107" s="105"/>
      <c r="BM107" s="105"/>
      <c r="BN107" s="105"/>
      <c r="BO107" s="105"/>
      <c r="BP107" s="105"/>
      <c r="BQ107" s="105"/>
      <c r="BR107" s="105"/>
      <c r="BS107" s="105"/>
      <c r="BT107" s="105"/>
      <c r="BU107" s="105"/>
      <c r="BV107" s="105"/>
      <c r="BW107" s="105"/>
      <c r="BX107" s="105"/>
      <c r="BY107" s="105"/>
      <c r="BZ107" s="105"/>
      <c r="CA107" s="105"/>
      <c r="CB107" s="105"/>
      <c r="CC107" s="105"/>
      <c r="CD107" s="105"/>
      <c r="CE107" s="105"/>
      <c r="CF107" s="105"/>
      <c r="CG107" s="105"/>
      <c r="CH107" s="105"/>
      <c r="CI107" s="105"/>
      <c r="CJ107" s="105"/>
      <c r="CK107" s="105"/>
      <c r="CL107" s="105"/>
      <c r="CM107" s="105"/>
      <c r="CN107" s="105"/>
      <c r="CO107" s="105"/>
      <c r="CP107" s="105"/>
      <c r="CQ107" s="105"/>
      <c r="CR107" s="105"/>
      <c r="CS107" s="105"/>
      <c r="CT107" s="105"/>
      <c r="CU107" s="105"/>
      <c r="CV107" s="105"/>
      <c r="CW107" s="105"/>
      <c r="CX107" s="105"/>
      <c r="CY107" s="105"/>
      <c r="CZ107" s="105"/>
      <c r="DA107" s="105"/>
      <c r="DB107" s="105"/>
      <c r="DC107" s="105"/>
      <c r="DD107" s="105"/>
      <c r="DE107" s="105"/>
      <c r="DF107" s="105"/>
      <c r="DG107" s="105"/>
      <c r="DH107" s="105"/>
      <c r="DI107" s="105"/>
      <c r="DJ107" s="105"/>
      <c r="DK107" s="105"/>
      <c r="DL107" s="105"/>
      <c r="DM107" s="105"/>
      <c r="DN107" s="105"/>
      <c r="DO107" s="105"/>
      <c r="DP107" s="105"/>
      <c r="DQ107" s="105"/>
      <c r="DR107" s="105"/>
      <c r="DS107" s="105"/>
      <c r="DT107" s="105"/>
      <c r="DU107" s="105"/>
      <c r="DV107" s="105"/>
      <c r="DW107" s="105"/>
      <c r="DX107" s="105"/>
      <c r="DY107" s="105"/>
      <c r="DZ107" s="105"/>
      <c r="EA107" s="105"/>
      <c r="EB107" s="105"/>
      <c r="EC107" s="105"/>
      <c r="ED107" s="105"/>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05"/>
      <c r="FM107" s="105"/>
      <c r="FN107" s="105"/>
      <c r="FO107" s="105"/>
      <c r="FP107" s="105"/>
      <c r="FQ107" s="105"/>
      <c r="FR107" s="105"/>
      <c r="FS107" s="105"/>
      <c r="FT107" s="105"/>
      <c r="FU107" s="105"/>
      <c r="FV107" s="105"/>
      <c r="FW107" s="105"/>
      <c r="FX107" s="105"/>
      <c r="FY107" s="105"/>
      <c r="FZ107" s="105"/>
      <c r="GA107" s="105"/>
      <c r="GB107" s="105"/>
      <c r="GC107" s="105"/>
      <c r="GD107" s="105"/>
      <c r="GE107" s="105"/>
      <c r="GF107" s="105"/>
      <c r="GG107" s="105"/>
      <c r="GH107" s="105"/>
      <c r="GI107" s="105"/>
      <c r="GJ107" s="105"/>
      <c r="GK107" s="105"/>
      <c r="GL107" s="105"/>
      <c r="GM107" s="105"/>
      <c r="GN107" s="105"/>
      <c r="GO107" s="105"/>
      <c r="GP107" s="105"/>
      <c r="GQ107" s="105"/>
      <c r="GR107" s="105"/>
      <c r="GS107" s="105"/>
      <c r="GT107" s="105"/>
      <c r="GU107" s="105"/>
      <c r="GV107" s="105"/>
      <c r="GW107" s="105"/>
      <c r="GX107" s="105"/>
      <c r="GY107" s="105"/>
      <c r="GZ107" s="105"/>
      <c r="HA107" s="105"/>
      <c r="HB107" s="105"/>
      <c r="HC107" s="105"/>
      <c r="HD107" s="105"/>
      <c r="HE107" s="105"/>
      <c r="HF107" s="105"/>
      <c r="HG107" s="105"/>
      <c r="HH107" s="105"/>
      <c r="HI107" s="105"/>
      <c r="HJ107" s="105"/>
      <c r="HK107" s="105"/>
      <c r="HL107" s="105"/>
      <c r="HM107" s="105"/>
      <c r="HN107" s="105"/>
      <c r="HO107" s="105"/>
      <c r="HP107" s="105"/>
      <c r="HQ107" s="105"/>
      <c r="HR107" s="105"/>
      <c r="HS107" s="105"/>
      <c r="HT107" s="105"/>
      <c r="HU107" s="105"/>
      <c r="HV107" s="105"/>
      <c r="HW107" s="105"/>
      <c r="HX107" s="105"/>
      <c r="HY107" s="105"/>
    </row>
    <row r="108" spans="1:233" s="106" customFormat="1" ht="45" customHeight="1">
      <c r="A108" s="95" t="s">
        <v>82</v>
      </c>
      <c r="B108" s="96" t="s">
        <v>92</v>
      </c>
      <c r="C108" s="107" t="s">
        <v>328</v>
      </c>
      <c r="D108" s="100" t="s">
        <v>363</v>
      </c>
      <c r="E108" s="95" t="s">
        <v>364</v>
      </c>
      <c r="F108" s="109" t="s">
        <v>194</v>
      </c>
      <c r="G108" s="91">
        <v>496250.13</v>
      </c>
      <c r="H108" s="91">
        <v>492133.88</v>
      </c>
      <c r="I108" s="91">
        <v>492133.88</v>
      </c>
      <c r="J108" s="92"/>
      <c r="K108" s="105"/>
      <c r="L108" s="92"/>
      <c r="M108" s="105"/>
      <c r="N108" s="105"/>
      <c r="O108" s="105"/>
      <c r="P108" s="105"/>
      <c r="Q108" s="105"/>
      <c r="R108" s="105"/>
      <c r="S108" s="105"/>
      <c r="T108" s="105"/>
      <c r="U108" s="105"/>
      <c r="V108" s="105"/>
      <c r="W108" s="105"/>
      <c r="X108" s="105"/>
      <c r="Y108" s="105"/>
      <c r="Z108" s="105"/>
      <c r="AA108" s="105"/>
      <c r="AB108" s="105"/>
      <c r="AC108" s="105"/>
      <c r="AD108" s="105"/>
      <c r="AE108" s="105"/>
      <c r="AF108" s="105"/>
      <c r="AG108" s="105"/>
      <c r="AH108" s="105"/>
      <c r="AI108" s="105"/>
      <c r="AJ108" s="105"/>
      <c r="AK108" s="105"/>
      <c r="AL108" s="105"/>
      <c r="AM108" s="105"/>
      <c r="AN108" s="105"/>
      <c r="AO108" s="105"/>
      <c r="AP108" s="105"/>
      <c r="AQ108" s="105"/>
      <c r="AR108" s="105"/>
      <c r="AS108" s="105"/>
      <c r="AT108" s="105"/>
      <c r="AU108" s="105"/>
      <c r="AV108" s="105"/>
      <c r="AW108" s="105"/>
      <c r="AX108" s="105"/>
      <c r="AY108" s="105"/>
      <c r="AZ108" s="105"/>
      <c r="BA108" s="105"/>
      <c r="BB108" s="105"/>
      <c r="BC108" s="105"/>
      <c r="BD108" s="105"/>
      <c r="BE108" s="105"/>
      <c r="BF108" s="105"/>
      <c r="BG108" s="105"/>
      <c r="BH108" s="105"/>
      <c r="BI108" s="105"/>
      <c r="BJ108" s="105"/>
      <c r="BK108" s="105"/>
      <c r="BL108" s="105"/>
      <c r="BM108" s="105"/>
      <c r="BN108" s="105"/>
      <c r="BO108" s="105"/>
      <c r="BP108" s="105"/>
      <c r="BQ108" s="105"/>
      <c r="BR108" s="105"/>
      <c r="BS108" s="105"/>
      <c r="BT108" s="105"/>
      <c r="BU108" s="105"/>
      <c r="BV108" s="105"/>
      <c r="BW108" s="105"/>
      <c r="BX108" s="105"/>
      <c r="BY108" s="105"/>
      <c r="BZ108" s="105"/>
      <c r="CA108" s="105"/>
      <c r="CB108" s="105"/>
      <c r="CC108" s="105"/>
      <c r="CD108" s="105"/>
      <c r="CE108" s="105"/>
      <c r="CF108" s="105"/>
      <c r="CG108" s="105"/>
      <c r="CH108" s="105"/>
      <c r="CI108" s="105"/>
      <c r="CJ108" s="105"/>
      <c r="CK108" s="105"/>
      <c r="CL108" s="105"/>
      <c r="CM108" s="105"/>
      <c r="CN108" s="105"/>
      <c r="CO108" s="105"/>
      <c r="CP108" s="105"/>
      <c r="CQ108" s="105"/>
      <c r="CR108" s="105"/>
      <c r="CS108" s="105"/>
      <c r="CT108" s="105"/>
      <c r="CU108" s="105"/>
      <c r="CV108" s="105"/>
      <c r="CW108" s="105"/>
      <c r="CX108" s="105"/>
      <c r="CY108" s="105"/>
      <c r="CZ108" s="105"/>
      <c r="DA108" s="105"/>
      <c r="DB108" s="105"/>
      <c r="DC108" s="105"/>
      <c r="DD108" s="105"/>
      <c r="DE108" s="105"/>
      <c r="DF108" s="105"/>
      <c r="DG108" s="105"/>
      <c r="DH108" s="105"/>
      <c r="DI108" s="105"/>
      <c r="DJ108" s="105"/>
      <c r="DK108" s="105"/>
      <c r="DL108" s="105"/>
      <c r="DM108" s="105"/>
      <c r="DN108" s="105"/>
      <c r="DO108" s="105"/>
      <c r="DP108" s="105"/>
      <c r="DQ108" s="105"/>
      <c r="DR108" s="105"/>
      <c r="DS108" s="105"/>
      <c r="DT108" s="105"/>
      <c r="DU108" s="105"/>
      <c r="DV108" s="105"/>
      <c r="DW108" s="105"/>
      <c r="DX108" s="105"/>
      <c r="DY108" s="105"/>
      <c r="DZ108" s="105"/>
      <c r="EA108" s="105"/>
      <c r="EB108" s="105"/>
      <c r="EC108" s="105"/>
      <c r="ED108" s="105"/>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05"/>
      <c r="FM108" s="105"/>
      <c r="FN108" s="105"/>
      <c r="FO108" s="105"/>
      <c r="FP108" s="105"/>
      <c r="FQ108" s="105"/>
      <c r="FR108" s="105"/>
      <c r="FS108" s="105"/>
      <c r="FT108" s="105"/>
      <c r="FU108" s="105"/>
      <c r="FV108" s="105"/>
      <c r="FW108" s="105"/>
      <c r="FX108" s="105"/>
      <c r="FY108" s="105"/>
      <c r="FZ108" s="105"/>
      <c r="GA108" s="105"/>
      <c r="GB108" s="105"/>
      <c r="GC108" s="105"/>
      <c r="GD108" s="105"/>
      <c r="GE108" s="105"/>
      <c r="GF108" s="105"/>
      <c r="GG108" s="105"/>
      <c r="GH108" s="105"/>
      <c r="GI108" s="105"/>
      <c r="GJ108" s="105"/>
      <c r="GK108" s="105"/>
      <c r="GL108" s="105"/>
      <c r="GM108" s="105"/>
      <c r="GN108" s="105"/>
      <c r="GO108" s="105"/>
      <c r="GP108" s="105"/>
      <c r="GQ108" s="105"/>
      <c r="GR108" s="105"/>
      <c r="GS108" s="105"/>
      <c r="GT108" s="105"/>
      <c r="GU108" s="105"/>
      <c r="GV108" s="105"/>
      <c r="GW108" s="105"/>
      <c r="GX108" s="105"/>
      <c r="GY108" s="105"/>
      <c r="GZ108" s="105"/>
      <c r="HA108" s="105"/>
      <c r="HB108" s="105"/>
      <c r="HC108" s="105"/>
      <c r="HD108" s="105"/>
      <c r="HE108" s="105"/>
      <c r="HF108" s="105"/>
      <c r="HG108" s="105"/>
      <c r="HH108" s="105"/>
      <c r="HI108" s="105"/>
      <c r="HJ108" s="105"/>
      <c r="HK108" s="105"/>
      <c r="HL108" s="105"/>
      <c r="HM108" s="105"/>
      <c r="HN108" s="105"/>
      <c r="HO108" s="105"/>
      <c r="HP108" s="105"/>
      <c r="HQ108" s="105"/>
      <c r="HR108" s="105"/>
      <c r="HS108" s="105"/>
      <c r="HT108" s="105"/>
      <c r="HU108" s="105"/>
      <c r="HV108" s="105"/>
      <c r="HW108" s="105"/>
      <c r="HX108" s="105"/>
      <c r="HY108" s="105"/>
    </row>
    <row r="109" spans="1:233" s="106" customFormat="1" ht="45" customHeight="1">
      <c r="A109" s="95" t="s">
        <v>82</v>
      </c>
      <c r="B109" s="96" t="s">
        <v>92</v>
      </c>
      <c r="C109" s="107" t="s">
        <v>329</v>
      </c>
      <c r="D109" s="100" t="s">
        <v>363</v>
      </c>
      <c r="E109" s="95" t="s">
        <v>364</v>
      </c>
      <c r="F109" s="109" t="s">
        <v>195</v>
      </c>
      <c r="G109" s="91">
        <v>235386.1</v>
      </c>
      <c r="H109" s="91">
        <v>235132.24</v>
      </c>
      <c r="I109" s="91">
        <v>235132.24</v>
      </c>
      <c r="J109" s="92"/>
      <c r="K109" s="105"/>
      <c r="L109" s="92"/>
      <c r="M109" s="105"/>
      <c r="N109" s="105"/>
      <c r="O109" s="105"/>
      <c r="P109" s="105"/>
      <c r="Q109" s="105"/>
      <c r="R109" s="105"/>
      <c r="S109" s="105"/>
      <c r="T109" s="105"/>
      <c r="U109" s="105"/>
      <c r="V109" s="105"/>
      <c r="W109" s="105"/>
      <c r="X109" s="105"/>
      <c r="Y109" s="105"/>
      <c r="Z109" s="105"/>
      <c r="AA109" s="105"/>
      <c r="AB109" s="105"/>
      <c r="AC109" s="105"/>
      <c r="AD109" s="105"/>
      <c r="AE109" s="105"/>
      <c r="AF109" s="105"/>
      <c r="AG109" s="105"/>
      <c r="AH109" s="105"/>
      <c r="AI109" s="105"/>
      <c r="AJ109" s="105"/>
      <c r="AK109" s="105"/>
      <c r="AL109" s="105"/>
      <c r="AM109" s="105"/>
      <c r="AN109" s="105"/>
      <c r="AO109" s="105"/>
      <c r="AP109" s="105"/>
      <c r="AQ109" s="105"/>
      <c r="AR109" s="105"/>
      <c r="AS109" s="105"/>
      <c r="AT109" s="105"/>
      <c r="AU109" s="105"/>
      <c r="AV109" s="105"/>
      <c r="AW109" s="105"/>
      <c r="AX109" s="105"/>
      <c r="AY109" s="105"/>
      <c r="AZ109" s="105"/>
      <c r="BA109" s="105"/>
      <c r="BB109" s="105"/>
      <c r="BC109" s="105"/>
      <c r="BD109" s="105"/>
      <c r="BE109" s="105"/>
      <c r="BF109" s="105"/>
      <c r="BG109" s="105"/>
      <c r="BH109" s="105"/>
      <c r="BI109" s="105"/>
      <c r="BJ109" s="105"/>
      <c r="BK109" s="105"/>
      <c r="BL109" s="105"/>
      <c r="BM109" s="105"/>
      <c r="BN109" s="105"/>
      <c r="BO109" s="105"/>
      <c r="BP109" s="105"/>
      <c r="BQ109" s="105"/>
      <c r="BR109" s="105"/>
      <c r="BS109" s="105"/>
      <c r="BT109" s="105"/>
      <c r="BU109" s="105"/>
      <c r="BV109" s="105"/>
      <c r="BW109" s="105"/>
      <c r="BX109" s="105"/>
      <c r="BY109" s="105"/>
      <c r="BZ109" s="105"/>
      <c r="CA109" s="105"/>
      <c r="CB109" s="105"/>
      <c r="CC109" s="105"/>
      <c r="CD109" s="105"/>
      <c r="CE109" s="105"/>
      <c r="CF109" s="105"/>
      <c r="CG109" s="105"/>
      <c r="CH109" s="105"/>
      <c r="CI109" s="105"/>
      <c r="CJ109" s="105"/>
      <c r="CK109" s="105"/>
      <c r="CL109" s="105"/>
      <c r="CM109" s="105"/>
      <c r="CN109" s="105"/>
      <c r="CO109" s="105"/>
      <c r="CP109" s="105"/>
      <c r="CQ109" s="105"/>
      <c r="CR109" s="105"/>
      <c r="CS109" s="105"/>
      <c r="CT109" s="105"/>
      <c r="CU109" s="105"/>
      <c r="CV109" s="105"/>
      <c r="CW109" s="105"/>
      <c r="CX109" s="105"/>
      <c r="CY109" s="105"/>
      <c r="CZ109" s="105"/>
      <c r="DA109" s="105"/>
      <c r="DB109" s="105"/>
      <c r="DC109" s="105"/>
      <c r="DD109" s="105"/>
      <c r="DE109" s="105"/>
      <c r="DF109" s="105"/>
      <c r="DG109" s="105"/>
      <c r="DH109" s="105"/>
      <c r="DI109" s="105"/>
      <c r="DJ109" s="105"/>
      <c r="DK109" s="105"/>
      <c r="DL109" s="105"/>
      <c r="DM109" s="105"/>
      <c r="DN109" s="105"/>
      <c r="DO109" s="105"/>
      <c r="DP109" s="105"/>
      <c r="DQ109" s="105"/>
      <c r="DR109" s="105"/>
      <c r="DS109" s="105"/>
      <c r="DT109" s="105"/>
      <c r="DU109" s="105"/>
      <c r="DV109" s="105"/>
      <c r="DW109" s="105"/>
      <c r="DX109" s="105"/>
      <c r="DY109" s="105"/>
      <c r="DZ109" s="105"/>
      <c r="EA109" s="105"/>
      <c r="EB109" s="105"/>
      <c r="EC109" s="105"/>
      <c r="ED109" s="105"/>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05"/>
      <c r="FM109" s="105"/>
      <c r="FN109" s="105"/>
      <c r="FO109" s="105"/>
      <c r="FP109" s="105"/>
      <c r="FQ109" s="105"/>
      <c r="FR109" s="105"/>
      <c r="FS109" s="105"/>
      <c r="FT109" s="105"/>
      <c r="FU109" s="105"/>
      <c r="FV109" s="105"/>
      <c r="FW109" s="105"/>
      <c r="FX109" s="105"/>
      <c r="FY109" s="105"/>
      <c r="FZ109" s="105"/>
      <c r="GA109" s="105"/>
      <c r="GB109" s="105"/>
      <c r="GC109" s="105"/>
      <c r="GD109" s="105"/>
      <c r="GE109" s="105"/>
      <c r="GF109" s="105"/>
      <c r="GG109" s="105"/>
      <c r="GH109" s="105"/>
      <c r="GI109" s="105"/>
      <c r="GJ109" s="105"/>
      <c r="GK109" s="105"/>
      <c r="GL109" s="105"/>
      <c r="GM109" s="105"/>
      <c r="GN109" s="105"/>
      <c r="GO109" s="105"/>
      <c r="GP109" s="105"/>
      <c r="GQ109" s="105"/>
      <c r="GR109" s="105"/>
      <c r="GS109" s="105"/>
      <c r="GT109" s="105"/>
      <c r="GU109" s="105"/>
      <c r="GV109" s="105"/>
      <c r="GW109" s="105"/>
      <c r="GX109" s="105"/>
      <c r="GY109" s="105"/>
      <c r="GZ109" s="105"/>
      <c r="HA109" s="105"/>
      <c r="HB109" s="105"/>
      <c r="HC109" s="105"/>
      <c r="HD109" s="105"/>
      <c r="HE109" s="105"/>
      <c r="HF109" s="105"/>
      <c r="HG109" s="105"/>
      <c r="HH109" s="105"/>
      <c r="HI109" s="105"/>
      <c r="HJ109" s="105"/>
      <c r="HK109" s="105"/>
      <c r="HL109" s="105"/>
      <c r="HM109" s="105"/>
      <c r="HN109" s="105"/>
      <c r="HO109" s="105"/>
      <c r="HP109" s="105"/>
      <c r="HQ109" s="105"/>
      <c r="HR109" s="105"/>
      <c r="HS109" s="105"/>
      <c r="HT109" s="105"/>
      <c r="HU109" s="105"/>
      <c r="HV109" s="105"/>
      <c r="HW109" s="105"/>
      <c r="HX109" s="105"/>
      <c r="HY109" s="105"/>
    </row>
    <row r="110" spans="1:233" s="106" customFormat="1" ht="45" customHeight="1">
      <c r="A110" s="95" t="s">
        <v>32</v>
      </c>
      <c r="B110" s="96">
        <v>12891300000197</v>
      </c>
      <c r="C110" s="111" t="s">
        <v>330</v>
      </c>
      <c r="D110" s="100" t="s">
        <v>361</v>
      </c>
      <c r="E110" s="95" t="s">
        <v>365</v>
      </c>
      <c r="F110" s="109" t="s">
        <v>196</v>
      </c>
      <c r="G110" s="91">
        <v>46600.22</v>
      </c>
      <c r="H110" s="91">
        <v>0</v>
      </c>
      <c r="I110" s="91">
        <v>0</v>
      </c>
      <c r="J110" s="92"/>
      <c r="K110" s="105"/>
      <c r="L110" s="92"/>
      <c r="M110" s="105"/>
      <c r="N110" s="105"/>
      <c r="O110" s="105"/>
      <c r="P110" s="105"/>
      <c r="Q110" s="105"/>
      <c r="R110" s="105"/>
      <c r="S110" s="105"/>
      <c r="T110" s="105"/>
      <c r="U110" s="105"/>
      <c r="V110" s="105"/>
      <c r="W110" s="105"/>
      <c r="X110" s="105"/>
      <c r="Y110" s="105"/>
      <c r="Z110" s="105"/>
      <c r="AA110" s="105"/>
      <c r="AB110" s="105"/>
      <c r="AC110" s="105"/>
      <c r="AD110" s="105"/>
      <c r="AE110" s="105"/>
      <c r="AF110" s="105"/>
      <c r="AG110" s="105"/>
      <c r="AH110" s="105"/>
      <c r="AI110" s="105"/>
      <c r="AJ110" s="105"/>
      <c r="AK110" s="105"/>
      <c r="AL110" s="105"/>
      <c r="AM110" s="105"/>
      <c r="AN110" s="105"/>
      <c r="AO110" s="105"/>
      <c r="AP110" s="105"/>
      <c r="AQ110" s="105"/>
      <c r="AR110" s="105"/>
      <c r="AS110" s="105"/>
      <c r="AT110" s="105"/>
      <c r="AU110" s="105"/>
      <c r="AV110" s="105"/>
      <c r="AW110" s="105"/>
      <c r="AX110" s="105"/>
      <c r="AY110" s="105"/>
      <c r="AZ110" s="105"/>
      <c r="BA110" s="105"/>
      <c r="BB110" s="105"/>
      <c r="BC110" s="105"/>
      <c r="BD110" s="105"/>
      <c r="BE110" s="105"/>
      <c r="BF110" s="105"/>
      <c r="BG110" s="105"/>
      <c r="BH110" s="105"/>
      <c r="BI110" s="105"/>
      <c r="BJ110" s="105"/>
      <c r="BK110" s="105"/>
      <c r="BL110" s="105"/>
      <c r="BM110" s="105"/>
      <c r="BN110" s="105"/>
      <c r="BO110" s="105"/>
      <c r="BP110" s="105"/>
      <c r="BQ110" s="105"/>
      <c r="BR110" s="105"/>
      <c r="BS110" s="105"/>
      <c r="BT110" s="105"/>
      <c r="BU110" s="105"/>
      <c r="BV110" s="105"/>
      <c r="BW110" s="105"/>
      <c r="BX110" s="105"/>
      <c r="BY110" s="105"/>
      <c r="BZ110" s="105"/>
      <c r="CA110" s="105"/>
      <c r="CB110" s="105"/>
      <c r="CC110" s="105"/>
      <c r="CD110" s="105"/>
      <c r="CE110" s="105"/>
      <c r="CF110" s="105"/>
      <c r="CG110" s="105"/>
      <c r="CH110" s="105"/>
      <c r="CI110" s="105"/>
      <c r="CJ110" s="105"/>
      <c r="CK110" s="105"/>
      <c r="CL110" s="105"/>
      <c r="CM110" s="105"/>
      <c r="CN110" s="105"/>
      <c r="CO110" s="105"/>
      <c r="CP110" s="105"/>
      <c r="CQ110" s="105"/>
      <c r="CR110" s="105"/>
      <c r="CS110" s="105"/>
      <c r="CT110" s="105"/>
      <c r="CU110" s="105"/>
      <c r="CV110" s="105"/>
      <c r="CW110" s="105"/>
      <c r="CX110" s="105"/>
      <c r="CY110" s="105"/>
      <c r="CZ110" s="105"/>
      <c r="DA110" s="105"/>
      <c r="DB110" s="105"/>
      <c r="DC110" s="105"/>
      <c r="DD110" s="105"/>
      <c r="DE110" s="105"/>
      <c r="DF110" s="105"/>
      <c r="DG110" s="105"/>
      <c r="DH110" s="105"/>
      <c r="DI110" s="105"/>
      <c r="DJ110" s="105"/>
      <c r="DK110" s="105"/>
      <c r="DL110" s="105"/>
      <c r="DM110" s="105"/>
      <c r="DN110" s="105"/>
      <c r="DO110" s="105"/>
      <c r="DP110" s="105"/>
      <c r="DQ110" s="105"/>
      <c r="DR110" s="105"/>
      <c r="DS110" s="105"/>
      <c r="DT110" s="105"/>
      <c r="DU110" s="105"/>
      <c r="DV110" s="105"/>
      <c r="DW110" s="105"/>
      <c r="DX110" s="105"/>
      <c r="DY110" s="105"/>
      <c r="DZ110" s="105"/>
      <c r="EA110" s="105"/>
      <c r="EB110" s="105"/>
      <c r="EC110" s="105"/>
      <c r="ED110" s="105"/>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05"/>
      <c r="FM110" s="105"/>
      <c r="FN110" s="105"/>
      <c r="FO110" s="105"/>
      <c r="FP110" s="105"/>
      <c r="FQ110" s="105"/>
      <c r="FR110" s="105"/>
      <c r="FS110" s="105"/>
      <c r="FT110" s="105"/>
      <c r="FU110" s="105"/>
      <c r="FV110" s="105"/>
      <c r="FW110" s="105"/>
      <c r="FX110" s="105"/>
      <c r="FY110" s="105"/>
      <c r="FZ110" s="105"/>
      <c r="GA110" s="105"/>
      <c r="GB110" s="105"/>
      <c r="GC110" s="105"/>
      <c r="GD110" s="105"/>
      <c r="GE110" s="105"/>
      <c r="GF110" s="105"/>
      <c r="GG110" s="105"/>
      <c r="GH110" s="105"/>
      <c r="GI110" s="105"/>
      <c r="GJ110" s="105"/>
      <c r="GK110" s="105"/>
      <c r="GL110" s="105"/>
      <c r="GM110" s="105"/>
      <c r="GN110" s="105"/>
      <c r="GO110" s="105"/>
      <c r="GP110" s="105"/>
      <c r="GQ110" s="105"/>
      <c r="GR110" s="105"/>
      <c r="GS110" s="105"/>
      <c r="GT110" s="105"/>
      <c r="GU110" s="105"/>
      <c r="GV110" s="105"/>
      <c r="GW110" s="105"/>
      <c r="GX110" s="105"/>
      <c r="GY110" s="105"/>
      <c r="GZ110" s="105"/>
      <c r="HA110" s="105"/>
      <c r="HB110" s="105"/>
      <c r="HC110" s="105"/>
      <c r="HD110" s="105"/>
      <c r="HE110" s="105"/>
      <c r="HF110" s="105"/>
      <c r="HG110" s="105"/>
      <c r="HH110" s="105"/>
      <c r="HI110" s="105"/>
      <c r="HJ110" s="105"/>
      <c r="HK110" s="105"/>
      <c r="HL110" s="105"/>
      <c r="HM110" s="105"/>
      <c r="HN110" s="105"/>
      <c r="HO110" s="105"/>
      <c r="HP110" s="105"/>
      <c r="HQ110" s="105"/>
      <c r="HR110" s="105"/>
      <c r="HS110" s="105"/>
      <c r="HT110" s="105"/>
      <c r="HU110" s="105"/>
      <c r="HV110" s="105"/>
      <c r="HW110" s="105"/>
      <c r="HX110" s="105"/>
      <c r="HY110" s="105"/>
    </row>
    <row r="111" spans="1:233" s="106" customFormat="1" ht="45" customHeight="1">
      <c r="A111" s="95" t="s">
        <v>78</v>
      </c>
      <c r="B111" s="96" t="s">
        <v>91</v>
      </c>
      <c r="C111" s="107" t="s">
        <v>331</v>
      </c>
      <c r="D111" s="100" t="s">
        <v>363</v>
      </c>
      <c r="E111" s="95" t="s">
        <v>364</v>
      </c>
      <c r="F111" s="109" t="s">
        <v>197</v>
      </c>
      <c r="G111" s="91">
        <v>585000</v>
      </c>
      <c r="H111" s="91">
        <v>582718.35</v>
      </c>
      <c r="I111" s="91">
        <v>582718.35</v>
      </c>
      <c r="J111" s="92"/>
      <c r="K111" s="105"/>
      <c r="L111" s="92"/>
      <c r="M111" s="105"/>
      <c r="N111" s="105"/>
      <c r="O111" s="105"/>
      <c r="P111" s="105"/>
      <c r="Q111" s="105"/>
      <c r="R111" s="105"/>
      <c r="S111" s="105"/>
      <c r="T111" s="105"/>
      <c r="U111" s="105"/>
      <c r="V111" s="105"/>
      <c r="W111" s="105"/>
      <c r="X111" s="105"/>
      <c r="Y111" s="105"/>
      <c r="Z111" s="105"/>
      <c r="AA111" s="105"/>
      <c r="AB111" s="105"/>
      <c r="AC111" s="105"/>
      <c r="AD111" s="105"/>
      <c r="AE111" s="105"/>
      <c r="AF111" s="105"/>
      <c r="AG111" s="105"/>
      <c r="AH111" s="105"/>
      <c r="AI111" s="105"/>
      <c r="AJ111" s="105"/>
      <c r="AK111" s="105"/>
      <c r="AL111" s="105"/>
      <c r="AM111" s="105"/>
      <c r="AN111" s="105"/>
      <c r="AO111" s="105"/>
      <c r="AP111" s="105"/>
      <c r="AQ111" s="105"/>
      <c r="AR111" s="105"/>
      <c r="AS111" s="105"/>
      <c r="AT111" s="105"/>
      <c r="AU111" s="105"/>
      <c r="AV111" s="105"/>
      <c r="AW111" s="105"/>
      <c r="AX111" s="105"/>
      <c r="AY111" s="105"/>
      <c r="AZ111" s="105"/>
      <c r="BA111" s="105"/>
      <c r="BB111" s="105"/>
      <c r="BC111" s="105"/>
      <c r="BD111" s="105"/>
      <c r="BE111" s="105"/>
      <c r="BF111" s="105"/>
      <c r="BG111" s="105"/>
      <c r="BH111" s="105"/>
      <c r="BI111" s="105"/>
      <c r="BJ111" s="105"/>
      <c r="BK111" s="105"/>
      <c r="BL111" s="105"/>
      <c r="BM111" s="105"/>
      <c r="BN111" s="105"/>
      <c r="BO111" s="105"/>
      <c r="BP111" s="105"/>
      <c r="BQ111" s="105"/>
      <c r="BR111" s="105"/>
      <c r="BS111" s="105"/>
      <c r="BT111" s="105"/>
      <c r="BU111" s="105"/>
      <c r="BV111" s="105"/>
      <c r="BW111" s="105"/>
      <c r="BX111" s="105"/>
      <c r="BY111" s="105"/>
      <c r="BZ111" s="105"/>
      <c r="CA111" s="105"/>
      <c r="CB111" s="105"/>
      <c r="CC111" s="105"/>
      <c r="CD111" s="105"/>
      <c r="CE111" s="105"/>
      <c r="CF111" s="105"/>
      <c r="CG111" s="105"/>
      <c r="CH111" s="105"/>
      <c r="CI111" s="105"/>
      <c r="CJ111" s="105"/>
      <c r="CK111" s="105"/>
      <c r="CL111" s="105"/>
      <c r="CM111" s="105"/>
      <c r="CN111" s="105"/>
      <c r="CO111" s="105"/>
      <c r="CP111" s="105"/>
      <c r="CQ111" s="105"/>
      <c r="CR111" s="105"/>
      <c r="CS111" s="105"/>
      <c r="CT111" s="105"/>
      <c r="CU111" s="105"/>
      <c r="CV111" s="105"/>
      <c r="CW111" s="105"/>
      <c r="CX111" s="105"/>
      <c r="CY111" s="105"/>
      <c r="CZ111" s="105"/>
      <c r="DA111" s="105"/>
      <c r="DB111" s="105"/>
      <c r="DC111" s="105"/>
      <c r="DD111" s="105"/>
      <c r="DE111" s="105"/>
      <c r="DF111" s="105"/>
      <c r="DG111" s="105"/>
      <c r="DH111" s="105"/>
      <c r="DI111" s="105"/>
      <c r="DJ111" s="105"/>
      <c r="DK111" s="105"/>
      <c r="DL111" s="105"/>
      <c r="DM111" s="105"/>
      <c r="DN111" s="105"/>
      <c r="DO111" s="105"/>
      <c r="DP111" s="105"/>
      <c r="DQ111" s="105"/>
      <c r="DR111" s="105"/>
      <c r="DS111" s="105"/>
      <c r="DT111" s="105"/>
      <c r="DU111" s="105"/>
      <c r="DV111" s="105"/>
      <c r="DW111" s="105"/>
      <c r="DX111" s="105"/>
      <c r="DY111" s="105"/>
      <c r="DZ111" s="105"/>
      <c r="EA111" s="105"/>
      <c r="EB111" s="105"/>
      <c r="EC111" s="105"/>
      <c r="ED111" s="105"/>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05"/>
      <c r="FM111" s="105"/>
      <c r="FN111" s="105"/>
      <c r="FO111" s="105"/>
      <c r="FP111" s="105"/>
      <c r="FQ111" s="105"/>
      <c r="FR111" s="105"/>
      <c r="FS111" s="105"/>
      <c r="FT111" s="105"/>
      <c r="FU111" s="105"/>
      <c r="FV111" s="105"/>
      <c r="FW111" s="105"/>
      <c r="FX111" s="105"/>
      <c r="FY111" s="105"/>
      <c r="FZ111" s="105"/>
      <c r="GA111" s="105"/>
      <c r="GB111" s="105"/>
      <c r="GC111" s="105"/>
      <c r="GD111" s="105"/>
      <c r="GE111" s="105"/>
      <c r="GF111" s="105"/>
      <c r="GG111" s="105"/>
      <c r="GH111" s="105"/>
      <c r="GI111" s="105"/>
      <c r="GJ111" s="105"/>
      <c r="GK111" s="105"/>
      <c r="GL111" s="105"/>
      <c r="GM111" s="105"/>
      <c r="GN111" s="105"/>
      <c r="GO111" s="105"/>
      <c r="GP111" s="105"/>
      <c r="GQ111" s="105"/>
      <c r="GR111" s="105"/>
      <c r="GS111" s="105"/>
      <c r="GT111" s="105"/>
      <c r="GU111" s="105"/>
      <c r="GV111" s="105"/>
      <c r="GW111" s="105"/>
      <c r="GX111" s="105"/>
      <c r="GY111" s="105"/>
      <c r="GZ111" s="105"/>
      <c r="HA111" s="105"/>
      <c r="HB111" s="105"/>
      <c r="HC111" s="105"/>
      <c r="HD111" s="105"/>
      <c r="HE111" s="105"/>
      <c r="HF111" s="105"/>
      <c r="HG111" s="105"/>
      <c r="HH111" s="105"/>
      <c r="HI111" s="105"/>
      <c r="HJ111" s="105"/>
      <c r="HK111" s="105"/>
      <c r="HL111" s="105"/>
      <c r="HM111" s="105"/>
      <c r="HN111" s="105"/>
      <c r="HO111" s="105"/>
      <c r="HP111" s="105"/>
      <c r="HQ111" s="105"/>
      <c r="HR111" s="105"/>
      <c r="HS111" s="105"/>
      <c r="HT111" s="105"/>
      <c r="HU111" s="105"/>
      <c r="HV111" s="105"/>
      <c r="HW111" s="105"/>
      <c r="HX111" s="105"/>
      <c r="HY111" s="105"/>
    </row>
    <row r="112" spans="1:233" s="106" customFormat="1" ht="45" customHeight="1">
      <c r="A112" s="95" t="s">
        <v>78</v>
      </c>
      <c r="B112" s="96" t="s">
        <v>91</v>
      </c>
      <c r="C112" s="107" t="s">
        <v>332</v>
      </c>
      <c r="D112" s="100" t="s">
        <v>363</v>
      </c>
      <c r="E112" s="95" t="s">
        <v>364</v>
      </c>
      <c r="F112" s="109" t="s">
        <v>198</v>
      </c>
      <c r="G112" s="91">
        <v>308000</v>
      </c>
      <c r="H112" s="91">
        <v>308000</v>
      </c>
      <c r="I112" s="91">
        <v>308000</v>
      </c>
      <c r="J112" s="92"/>
      <c r="K112" s="105"/>
      <c r="L112" s="92"/>
      <c r="M112" s="105"/>
      <c r="N112" s="105"/>
      <c r="O112" s="105"/>
      <c r="P112" s="105"/>
      <c r="Q112" s="105"/>
      <c r="R112" s="105"/>
      <c r="S112" s="105"/>
      <c r="T112" s="105"/>
      <c r="U112" s="105"/>
      <c r="V112" s="105"/>
      <c r="W112" s="105"/>
      <c r="X112" s="105"/>
      <c r="Y112" s="105"/>
      <c r="Z112" s="105"/>
      <c r="AA112" s="105"/>
      <c r="AB112" s="105"/>
      <c r="AC112" s="105"/>
      <c r="AD112" s="105"/>
      <c r="AE112" s="105"/>
      <c r="AF112" s="105"/>
      <c r="AG112" s="105"/>
      <c r="AH112" s="105"/>
      <c r="AI112" s="105"/>
      <c r="AJ112" s="105"/>
      <c r="AK112" s="105"/>
      <c r="AL112" s="105"/>
      <c r="AM112" s="105"/>
      <c r="AN112" s="105"/>
      <c r="AO112" s="105"/>
      <c r="AP112" s="105"/>
      <c r="AQ112" s="105"/>
      <c r="AR112" s="105"/>
      <c r="AS112" s="105"/>
      <c r="AT112" s="105"/>
      <c r="AU112" s="105"/>
      <c r="AV112" s="105"/>
      <c r="AW112" s="105"/>
      <c r="AX112" s="105"/>
      <c r="AY112" s="105"/>
      <c r="AZ112" s="105"/>
      <c r="BA112" s="105"/>
      <c r="BB112" s="105"/>
      <c r="BC112" s="105"/>
      <c r="BD112" s="105"/>
      <c r="BE112" s="105"/>
      <c r="BF112" s="105"/>
      <c r="BG112" s="105"/>
      <c r="BH112" s="105"/>
      <c r="BI112" s="105"/>
      <c r="BJ112" s="105"/>
      <c r="BK112" s="105"/>
      <c r="BL112" s="105"/>
      <c r="BM112" s="105"/>
      <c r="BN112" s="105"/>
      <c r="BO112" s="105"/>
      <c r="BP112" s="105"/>
      <c r="BQ112" s="105"/>
      <c r="BR112" s="105"/>
      <c r="BS112" s="105"/>
      <c r="BT112" s="105"/>
      <c r="BU112" s="105"/>
      <c r="BV112" s="105"/>
      <c r="BW112" s="105"/>
      <c r="BX112" s="105"/>
      <c r="BY112" s="105"/>
      <c r="BZ112" s="105"/>
      <c r="CA112" s="105"/>
      <c r="CB112" s="105"/>
      <c r="CC112" s="105"/>
      <c r="CD112" s="105"/>
      <c r="CE112" s="105"/>
      <c r="CF112" s="105"/>
      <c r="CG112" s="105"/>
      <c r="CH112" s="105"/>
      <c r="CI112" s="105"/>
      <c r="CJ112" s="105"/>
      <c r="CK112" s="105"/>
      <c r="CL112" s="105"/>
      <c r="CM112" s="105"/>
      <c r="CN112" s="105"/>
      <c r="CO112" s="105"/>
      <c r="CP112" s="105"/>
      <c r="CQ112" s="105"/>
      <c r="CR112" s="105"/>
      <c r="CS112" s="105"/>
      <c r="CT112" s="105"/>
      <c r="CU112" s="105"/>
      <c r="CV112" s="105"/>
      <c r="CW112" s="105"/>
      <c r="CX112" s="105"/>
      <c r="CY112" s="105"/>
      <c r="CZ112" s="105"/>
      <c r="DA112" s="105"/>
      <c r="DB112" s="105"/>
      <c r="DC112" s="105"/>
      <c r="DD112" s="105"/>
      <c r="DE112" s="105"/>
      <c r="DF112" s="105"/>
      <c r="DG112" s="105"/>
      <c r="DH112" s="105"/>
      <c r="DI112" s="105"/>
      <c r="DJ112" s="105"/>
      <c r="DK112" s="105"/>
      <c r="DL112" s="105"/>
      <c r="DM112" s="105"/>
      <c r="DN112" s="105"/>
      <c r="DO112" s="105"/>
      <c r="DP112" s="105"/>
      <c r="DQ112" s="105"/>
      <c r="DR112" s="105"/>
      <c r="DS112" s="105"/>
      <c r="DT112" s="105"/>
      <c r="DU112" s="105"/>
      <c r="DV112" s="105"/>
      <c r="DW112" s="105"/>
      <c r="DX112" s="105"/>
      <c r="DY112" s="105"/>
      <c r="DZ112" s="105"/>
      <c r="EA112" s="105"/>
      <c r="EB112" s="105"/>
      <c r="EC112" s="105"/>
      <c r="ED112" s="105"/>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05"/>
      <c r="FM112" s="105"/>
      <c r="FN112" s="105"/>
      <c r="FO112" s="105"/>
      <c r="FP112" s="105"/>
      <c r="FQ112" s="105"/>
      <c r="FR112" s="105"/>
      <c r="FS112" s="105"/>
      <c r="FT112" s="105"/>
      <c r="FU112" s="105"/>
      <c r="FV112" s="105"/>
      <c r="FW112" s="105"/>
      <c r="FX112" s="105"/>
      <c r="FY112" s="105"/>
      <c r="FZ112" s="105"/>
      <c r="GA112" s="105"/>
      <c r="GB112" s="105"/>
      <c r="GC112" s="105"/>
      <c r="GD112" s="105"/>
      <c r="GE112" s="105"/>
      <c r="GF112" s="105"/>
      <c r="GG112" s="105"/>
      <c r="GH112" s="105"/>
      <c r="GI112" s="105"/>
      <c r="GJ112" s="105"/>
      <c r="GK112" s="105"/>
      <c r="GL112" s="105"/>
      <c r="GM112" s="105"/>
      <c r="GN112" s="105"/>
      <c r="GO112" s="105"/>
      <c r="GP112" s="105"/>
      <c r="GQ112" s="105"/>
      <c r="GR112" s="105"/>
      <c r="GS112" s="105"/>
      <c r="GT112" s="105"/>
      <c r="GU112" s="105"/>
      <c r="GV112" s="105"/>
      <c r="GW112" s="105"/>
      <c r="GX112" s="105"/>
      <c r="GY112" s="105"/>
      <c r="GZ112" s="105"/>
      <c r="HA112" s="105"/>
      <c r="HB112" s="105"/>
      <c r="HC112" s="105"/>
      <c r="HD112" s="105"/>
      <c r="HE112" s="105"/>
      <c r="HF112" s="105"/>
      <c r="HG112" s="105"/>
      <c r="HH112" s="105"/>
      <c r="HI112" s="105"/>
      <c r="HJ112" s="105"/>
      <c r="HK112" s="105"/>
      <c r="HL112" s="105"/>
      <c r="HM112" s="105"/>
      <c r="HN112" s="105"/>
      <c r="HO112" s="105"/>
      <c r="HP112" s="105"/>
      <c r="HQ112" s="105"/>
      <c r="HR112" s="105"/>
      <c r="HS112" s="105"/>
      <c r="HT112" s="105"/>
      <c r="HU112" s="105"/>
      <c r="HV112" s="105"/>
      <c r="HW112" s="105"/>
      <c r="HX112" s="105"/>
      <c r="HY112" s="105"/>
    </row>
    <row r="113" spans="1:233" s="106" customFormat="1" ht="45" customHeight="1">
      <c r="A113" s="95" t="s">
        <v>78</v>
      </c>
      <c r="B113" s="96" t="s">
        <v>91</v>
      </c>
      <c r="C113" s="107" t="s">
        <v>333</v>
      </c>
      <c r="D113" s="100" t="s">
        <v>363</v>
      </c>
      <c r="E113" s="95" t="s">
        <v>364</v>
      </c>
      <c r="F113" s="109" t="s">
        <v>199</v>
      </c>
      <c r="G113" s="91">
        <v>35000</v>
      </c>
      <c r="H113" s="91">
        <v>35000</v>
      </c>
      <c r="I113" s="91">
        <v>35000</v>
      </c>
      <c r="J113" s="92"/>
      <c r="K113" s="105"/>
      <c r="L113" s="92"/>
      <c r="M113" s="105"/>
      <c r="N113" s="105"/>
      <c r="O113" s="105"/>
      <c r="P113" s="105"/>
      <c r="Q113" s="105"/>
      <c r="R113" s="105"/>
      <c r="S113" s="105"/>
      <c r="T113" s="105"/>
      <c r="U113" s="105"/>
      <c r="V113" s="105"/>
      <c r="W113" s="105"/>
      <c r="X113" s="105"/>
      <c r="Y113" s="105"/>
      <c r="Z113" s="105"/>
      <c r="AA113" s="105"/>
      <c r="AB113" s="105"/>
      <c r="AC113" s="105"/>
      <c r="AD113" s="105"/>
      <c r="AE113" s="105"/>
      <c r="AF113" s="105"/>
      <c r="AG113" s="105"/>
      <c r="AH113" s="105"/>
      <c r="AI113" s="105"/>
      <c r="AJ113" s="105"/>
      <c r="AK113" s="105"/>
      <c r="AL113" s="105"/>
      <c r="AM113" s="105"/>
      <c r="AN113" s="105"/>
      <c r="AO113" s="105"/>
      <c r="AP113" s="105"/>
      <c r="AQ113" s="105"/>
      <c r="AR113" s="105"/>
      <c r="AS113" s="105"/>
      <c r="AT113" s="105"/>
      <c r="AU113" s="105"/>
      <c r="AV113" s="105"/>
      <c r="AW113" s="105"/>
      <c r="AX113" s="105"/>
      <c r="AY113" s="105"/>
      <c r="AZ113" s="105"/>
      <c r="BA113" s="105"/>
      <c r="BB113" s="105"/>
      <c r="BC113" s="105"/>
      <c r="BD113" s="105"/>
      <c r="BE113" s="105"/>
      <c r="BF113" s="105"/>
      <c r="BG113" s="105"/>
      <c r="BH113" s="105"/>
      <c r="BI113" s="105"/>
      <c r="BJ113" s="105"/>
      <c r="BK113" s="105"/>
      <c r="BL113" s="105"/>
      <c r="BM113" s="105"/>
      <c r="BN113" s="105"/>
      <c r="BO113" s="105"/>
      <c r="BP113" s="105"/>
      <c r="BQ113" s="105"/>
      <c r="BR113" s="105"/>
      <c r="BS113" s="105"/>
      <c r="BT113" s="105"/>
      <c r="BU113" s="105"/>
      <c r="BV113" s="105"/>
      <c r="BW113" s="105"/>
      <c r="BX113" s="105"/>
      <c r="BY113" s="105"/>
      <c r="BZ113" s="105"/>
      <c r="CA113" s="105"/>
      <c r="CB113" s="105"/>
      <c r="CC113" s="105"/>
      <c r="CD113" s="105"/>
      <c r="CE113" s="105"/>
      <c r="CF113" s="105"/>
      <c r="CG113" s="105"/>
      <c r="CH113" s="105"/>
      <c r="CI113" s="105"/>
      <c r="CJ113" s="105"/>
      <c r="CK113" s="105"/>
      <c r="CL113" s="105"/>
      <c r="CM113" s="105"/>
      <c r="CN113" s="105"/>
      <c r="CO113" s="105"/>
      <c r="CP113" s="105"/>
      <c r="CQ113" s="105"/>
      <c r="CR113" s="105"/>
      <c r="CS113" s="105"/>
      <c r="CT113" s="105"/>
      <c r="CU113" s="105"/>
      <c r="CV113" s="105"/>
      <c r="CW113" s="105"/>
      <c r="CX113" s="105"/>
      <c r="CY113" s="105"/>
      <c r="CZ113" s="105"/>
      <c r="DA113" s="105"/>
      <c r="DB113" s="105"/>
      <c r="DC113" s="105"/>
      <c r="DD113" s="105"/>
      <c r="DE113" s="105"/>
      <c r="DF113" s="105"/>
      <c r="DG113" s="105"/>
      <c r="DH113" s="105"/>
      <c r="DI113" s="105"/>
      <c r="DJ113" s="105"/>
      <c r="DK113" s="105"/>
      <c r="DL113" s="105"/>
      <c r="DM113" s="105"/>
      <c r="DN113" s="105"/>
      <c r="DO113" s="105"/>
      <c r="DP113" s="105"/>
      <c r="DQ113" s="105"/>
      <c r="DR113" s="105"/>
      <c r="DS113" s="105"/>
      <c r="DT113" s="105"/>
      <c r="DU113" s="105"/>
      <c r="DV113" s="105"/>
      <c r="DW113" s="105"/>
      <c r="DX113" s="105"/>
      <c r="DY113" s="105"/>
      <c r="DZ113" s="105"/>
      <c r="EA113" s="105"/>
      <c r="EB113" s="105"/>
      <c r="EC113" s="105"/>
      <c r="ED113" s="105"/>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05"/>
      <c r="FM113" s="105"/>
      <c r="FN113" s="105"/>
      <c r="FO113" s="105"/>
      <c r="FP113" s="105"/>
      <c r="FQ113" s="105"/>
      <c r="FR113" s="105"/>
      <c r="FS113" s="105"/>
      <c r="FT113" s="105"/>
      <c r="FU113" s="105"/>
      <c r="FV113" s="105"/>
      <c r="FW113" s="105"/>
      <c r="FX113" s="105"/>
      <c r="FY113" s="105"/>
      <c r="FZ113" s="105"/>
      <c r="GA113" s="105"/>
      <c r="GB113" s="105"/>
      <c r="GC113" s="105"/>
      <c r="GD113" s="105"/>
      <c r="GE113" s="105"/>
      <c r="GF113" s="105"/>
      <c r="GG113" s="105"/>
      <c r="GH113" s="105"/>
      <c r="GI113" s="105"/>
      <c r="GJ113" s="105"/>
      <c r="GK113" s="105"/>
      <c r="GL113" s="105"/>
      <c r="GM113" s="105"/>
      <c r="GN113" s="105"/>
      <c r="GO113" s="105"/>
      <c r="GP113" s="105"/>
      <c r="GQ113" s="105"/>
      <c r="GR113" s="105"/>
      <c r="GS113" s="105"/>
      <c r="GT113" s="105"/>
      <c r="GU113" s="105"/>
      <c r="GV113" s="105"/>
      <c r="GW113" s="105"/>
      <c r="GX113" s="105"/>
      <c r="GY113" s="105"/>
      <c r="GZ113" s="105"/>
      <c r="HA113" s="105"/>
      <c r="HB113" s="105"/>
      <c r="HC113" s="105"/>
      <c r="HD113" s="105"/>
      <c r="HE113" s="105"/>
      <c r="HF113" s="105"/>
      <c r="HG113" s="105"/>
      <c r="HH113" s="105"/>
      <c r="HI113" s="105"/>
      <c r="HJ113" s="105"/>
      <c r="HK113" s="105"/>
      <c r="HL113" s="105"/>
      <c r="HM113" s="105"/>
      <c r="HN113" s="105"/>
      <c r="HO113" s="105"/>
      <c r="HP113" s="105"/>
      <c r="HQ113" s="105"/>
      <c r="HR113" s="105"/>
      <c r="HS113" s="105"/>
      <c r="HT113" s="105"/>
      <c r="HU113" s="105"/>
      <c r="HV113" s="105"/>
      <c r="HW113" s="105"/>
      <c r="HX113" s="105"/>
      <c r="HY113" s="105"/>
    </row>
    <row r="114" spans="1:233" s="106" customFormat="1" ht="45" customHeight="1">
      <c r="A114" s="95" t="s">
        <v>81</v>
      </c>
      <c r="B114" s="96">
        <v>4986163000146</v>
      </c>
      <c r="C114" s="107" t="s">
        <v>334</v>
      </c>
      <c r="D114" s="100" t="s">
        <v>363</v>
      </c>
      <c r="E114" s="95" t="s">
        <v>364</v>
      </c>
      <c r="F114" s="109" t="s">
        <v>200</v>
      </c>
      <c r="G114" s="91">
        <v>4379.76</v>
      </c>
      <c r="H114" s="91">
        <v>0</v>
      </c>
      <c r="I114" s="91">
        <v>0</v>
      </c>
      <c r="J114" s="92"/>
      <c r="K114" s="105"/>
      <c r="L114" s="92"/>
      <c r="M114" s="105"/>
      <c r="N114" s="105"/>
      <c r="O114" s="105"/>
      <c r="P114" s="105"/>
      <c r="Q114" s="105"/>
      <c r="R114" s="105"/>
      <c r="S114" s="105"/>
      <c r="T114" s="105"/>
      <c r="U114" s="105"/>
      <c r="V114" s="105"/>
      <c r="W114" s="105"/>
      <c r="X114" s="105"/>
      <c r="Y114" s="105"/>
      <c r="Z114" s="105"/>
      <c r="AA114" s="105"/>
      <c r="AB114" s="105"/>
      <c r="AC114" s="105"/>
      <c r="AD114" s="105"/>
      <c r="AE114" s="105"/>
      <c r="AF114" s="105"/>
      <c r="AG114" s="105"/>
      <c r="AH114" s="105"/>
      <c r="AI114" s="105"/>
      <c r="AJ114" s="105"/>
      <c r="AK114" s="105"/>
      <c r="AL114" s="105"/>
      <c r="AM114" s="105"/>
      <c r="AN114" s="105"/>
      <c r="AO114" s="105"/>
      <c r="AP114" s="105"/>
      <c r="AQ114" s="105"/>
      <c r="AR114" s="105"/>
      <c r="AS114" s="105"/>
      <c r="AT114" s="105"/>
      <c r="AU114" s="105"/>
      <c r="AV114" s="105"/>
      <c r="AW114" s="105"/>
      <c r="AX114" s="105"/>
      <c r="AY114" s="105"/>
      <c r="AZ114" s="105"/>
      <c r="BA114" s="105"/>
      <c r="BB114" s="105"/>
      <c r="BC114" s="105"/>
      <c r="BD114" s="105"/>
      <c r="BE114" s="105"/>
      <c r="BF114" s="105"/>
      <c r="BG114" s="105"/>
      <c r="BH114" s="105"/>
      <c r="BI114" s="105"/>
      <c r="BJ114" s="105"/>
      <c r="BK114" s="105"/>
      <c r="BL114" s="105"/>
      <c r="BM114" s="105"/>
      <c r="BN114" s="105"/>
      <c r="BO114" s="105"/>
      <c r="BP114" s="105"/>
      <c r="BQ114" s="105"/>
      <c r="BR114" s="105"/>
      <c r="BS114" s="105"/>
      <c r="BT114" s="105"/>
      <c r="BU114" s="105"/>
      <c r="BV114" s="105"/>
      <c r="BW114" s="105"/>
      <c r="BX114" s="105"/>
      <c r="BY114" s="105"/>
      <c r="BZ114" s="105"/>
      <c r="CA114" s="105"/>
      <c r="CB114" s="105"/>
      <c r="CC114" s="105"/>
      <c r="CD114" s="105"/>
      <c r="CE114" s="105"/>
      <c r="CF114" s="105"/>
      <c r="CG114" s="105"/>
      <c r="CH114" s="105"/>
      <c r="CI114" s="105"/>
      <c r="CJ114" s="105"/>
      <c r="CK114" s="105"/>
      <c r="CL114" s="105"/>
      <c r="CM114" s="105"/>
      <c r="CN114" s="105"/>
      <c r="CO114" s="105"/>
      <c r="CP114" s="105"/>
      <c r="CQ114" s="105"/>
      <c r="CR114" s="105"/>
      <c r="CS114" s="105"/>
      <c r="CT114" s="105"/>
      <c r="CU114" s="105"/>
      <c r="CV114" s="105"/>
      <c r="CW114" s="105"/>
      <c r="CX114" s="105"/>
      <c r="CY114" s="105"/>
      <c r="CZ114" s="105"/>
      <c r="DA114" s="105"/>
      <c r="DB114" s="105"/>
      <c r="DC114" s="105"/>
      <c r="DD114" s="105"/>
      <c r="DE114" s="105"/>
      <c r="DF114" s="105"/>
      <c r="DG114" s="105"/>
      <c r="DH114" s="105"/>
      <c r="DI114" s="105"/>
      <c r="DJ114" s="105"/>
      <c r="DK114" s="105"/>
      <c r="DL114" s="105"/>
      <c r="DM114" s="105"/>
      <c r="DN114" s="105"/>
      <c r="DO114" s="105"/>
      <c r="DP114" s="105"/>
      <c r="DQ114" s="105"/>
      <c r="DR114" s="105"/>
      <c r="DS114" s="105"/>
      <c r="DT114" s="105"/>
      <c r="DU114" s="105"/>
      <c r="DV114" s="105"/>
      <c r="DW114" s="105"/>
      <c r="DX114" s="105"/>
      <c r="DY114" s="105"/>
      <c r="DZ114" s="105"/>
      <c r="EA114" s="105"/>
      <c r="EB114" s="105"/>
      <c r="EC114" s="105"/>
      <c r="ED114" s="105"/>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05"/>
      <c r="FM114" s="105"/>
      <c r="FN114" s="105"/>
      <c r="FO114" s="105"/>
      <c r="FP114" s="105"/>
      <c r="FQ114" s="105"/>
      <c r="FR114" s="105"/>
      <c r="FS114" s="105"/>
      <c r="FT114" s="105"/>
      <c r="FU114" s="105"/>
      <c r="FV114" s="105"/>
      <c r="FW114" s="105"/>
      <c r="FX114" s="105"/>
      <c r="FY114" s="105"/>
      <c r="FZ114" s="105"/>
      <c r="GA114" s="105"/>
      <c r="GB114" s="105"/>
      <c r="GC114" s="105"/>
      <c r="GD114" s="105"/>
      <c r="GE114" s="105"/>
      <c r="GF114" s="105"/>
      <c r="GG114" s="105"/>
      <c r="GH114" s="105"/>
      <c r="GI114" s="105"/>
      <c r="GJ114" s="105"/>
      <c r="GK114" s="105"/>
      <c r="GL114" s="105"/>
      <c r="GM114" s="105"/>
      <c r="GN114" s="105"/>
      <c r="GO114" s="105"/>
      <c r="GP114" s="105"/>
      <c r="GQ114" s="105"/>
      <c r="GR114" s="105"/>
      <c r="GS114" s="105"/>
      <c r="GT114" s="105"/>
      <c r="GU114" s="105"/>
      <c r="GV114" s="105"/>
      <c r="GW114" s="105"/>
      <c r="GX114" s="105"/>
      <c r="GY114" s="105"/>
      <c r="GZ114" s="105"/>
      <c r="HA114" s="105"/>
      <c r="HB114" s="105"/>
      <c r="HC114" s="105"/>
      <c r="HD114" s="105"/>
      <c r="HE114" s="105"/>
      <c r="HF114" s="105"/>
      <c r="HG114" s="105"/>
      <c r="HH114" s="105"/>
      <c r="HI114" s="105"/>
      <c r="HJ114" s="105"/>
      <c r="HK114" s="105"/>
      <c r="HL114" s="105"/>
      <c r="HM114" s="105"/>
      <c r="HN114" s="105"/>
      <c r="HO114" s="105"/>
      <c r="HP114" s="105"/>
      <c r="HQ114" s="105"/>
      <c r="HR114" s="105"/>
      <c r="HS114" s="105"/>
      <c r="HT114" s="105"/>
      <c r="HU114" s="105"/>
      <c r="HV114" s="105"/>
      <c r="HW114" s="105"/>
      <c r="HX114" s="105"/>
      <c r="HY114" s="105"/>
    </row>
    <row r="115" spans="1:233" s="106" customFormat="1" ht="45" customHeight="1">
      <c r="A115" s="95" t="s">
        <v>70</v>
      </c>
      <c r="B115" s="96">
        <v>2341467000120</v>
      </c>
      <c r="C115" s="111" t="s">
        <v>335</v>
      </c>
      <c r="D115" s="100" t="s">
        <v>360</v>
      </c>
      <c r="E115" s="95" t="s">
        <v>364</v>
      </c>
      <c r="F115" s="109" t="s">
        <v>201</v>
      </c>
      <c r="G115" s="91">
        <v>115009.25</v>
      </c>
      <c r="H115" s="91">
        <v>0</v>
      </c>
      <c r="I115" s="91">
        <v>0</v>
      </c>
      <c r="J115" s="92"/>
      <c r="K115" s="105"/>
      <c r="L115" s="92"/>
      <c r="M115" s="105"/>
      <c r="N115" s="105"/>
      <c r="O115" s="105"/>
      <c r="P115" s="105"/>
      <c r="Q115" s="105"/>
      <c r="R115" s="105"/>
      <c r="S115" s="105"/>
      <c r="T115" s="105"/>
      <c r="U115" s="105"/>
      <c r="V115" s="105"/>
      <c r="W115" s="105"/>
      <c r="X115" s="105"/>
      <c r="Y115" s="105"/>
      <c r="Z115" s="105"/>
      <c r="AA115" s="105"/>
      <c r="AB115" s="105"/>
      <c r="AC115" s="105"/>
      <c r="AD115" s="105"/>
      <c r="AE115" s="105"/>
      <c r="AF115" s="105"/>
      <c r="AG115" s="105"/>
      <c r="AH115" s="105"/>
      <c r="AI115" s="105"/>
      <c r="AJ115" s="105"/>
      <c r="AK115" s="105"/>
      <c r="AL115" s="105"/>
      <c r="AM115" s="105"/>
      <c r="AN115" s="105"/>
      <c r="AO115" s="105"/>
      <c r="AP115" s="105"/>
      <c r="AQ115" s="105"/>
      <c r="AR115" s="105"/>
      <c r="AS115" s="105"/>
      <c r="AT115" s="105"/>
      <c r="AU115" s="105"/>
      <c r="AV115" s="105"/>
      <c r="AW115" s="105"/>
      <c r="AX115" s="105"/>
      <c r="AY115" s="105"/>
      <c r="AZ115" s="105"/>
      <c r="BA115" s="105"/>
      <c r="BB115" s="105"/>
      <c r="BC115" s="105"/>
      <c r="BD115" s="105"/>
      <c r="BE115" s="105"/>
      <c r="BF115" s="105"/>
      <c r="BG115" s="105"/>
      <c r="BH115" s="105"/>
      <c r="BI115" s="105"/>
      <c r="BJ115" s="105"/>
      <c r="BK115" s="105"/>
      <c r="BL115" s="105"/>
      <c r="BM115" s="105"/>
      <c r="BN115" s="105"/>
      <c r="BO115" s="105"/>
      <c r="BP115" s="105"/>
      <c r="BQ115" s="105"/>
      <c r="BR115" s="105"/>
      <c r="BS115" s="105"/>
      <c r="BT115" s="105"/>
      <c r="BU115" s="105"/>
      <c r="BV115" s="105"/>
      <c r="BW115" s="105"/>
      <c r="BX115" s="105"/>
      <c r="BY115" s="105"/>
      <c r="BZ115" s="105"/>
      <c r="CA115" s="105"/>
      <c r="CB115" s="105"/>
      <c r="CC115" s="105"/>
      <c r="CD115" s="105"/>
      <c r="CE115" s="105"/>
      <c r="CF115" s="105"/>
      <c r="CG115" s="105"/>
      <c r="CH115" s="105"/>
      <c r="CI115" s="105"/>
      <c r="CJ115" s="105"/>
      <c r="CK115" s="105"/>
      <c r="CL115" s="105"/>
      <c r="CM115" s="105"/>
      <c r="CN115" s="105"/>
      <c r="CO115" s="105"/>
      <c r="CP115" s="105"/>
      <c r="CQ115" s="105"/>
      <c r="CR115" s="105"/>
      <c r="CS115" s="105"/>
      <c r="CT115" s="105"/>
      <c r="CU115" s="105"/>
      <c r="CV115" s="105"/>
      <c r="CW115" s="105"/>
      <c r="CX115" s="105"/>
      <c r="CY115" s="105"/>
      <c r="CZ115" s="105"/>
      <c r="DA115" s="105"/>
      <c r="DB115" s="105"/>
      <c r="DC115" s="105"/>
      <c r="DD115" s="105"/>
      <c r="DE115" s="105"/>
      <c r="DF115" s="105"/>
      <c r="DG115" s="105"/>
      <c r="DH115" s="105"/>
      <c r="DI115" s="105"/>
      <c r="DJ115" s="105"/>
      <c r="DK115" s="105"/>
      <c r="DL115" s="105"/>
      <c r="DM115" s="105"/>
      <c r="DN115" s="105"/>
      <c r="DO115" s="105"/>
      <c r="DP115" s="105"/>
      <c r="DQ115" s="105"/>
      <c r="DR115" s="105"/>
      <c r="DS115" s="105"/>
      <c r="DT115" s="105"/>
      <c r="DU115" s="105"/>
      <c r="DV115" s="105"/>
      <c r="DW115" s="105"/>
      <c r="DX115" s="105"/>
      <c r="DY115" s="105"/>
      <c r="DZ115" s="105"/>
      <c r="EA115" s="105"/>
      <c r="EB115" s="105"/>
      <c r="EC115" s="105"/>
      <c r="ED115" s="105"/>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05"/>
      <c r="FM115" s="105"/>
      <c r="FN115" s="105"/>
      <c r="FO115" s="105"/>
      <c r="FP115" s="105"/>
      <c r="FQ115" s="105"/>
      <c r="FR115" s="105"/>
      <c r="FS115" s="105"/>
      <c r="FT115" s="105"/>
      <c r="FU115" s="105"/>
      <c r="FV115" s="105"/>
      <c r="FW115" s="105"/>
      <c r="FX115" s="105"/>
      <c r="FY115" s="105"/>
      <c r="FZ115" s="105"/>
      <c r="GA115" s="105"/>
      <c r="GB115" s="105"/>
      <c r="GC115" s="105"/>
      <c r="GD115" s="105"/>
      <c r="GE115" s="105"/>
      <c r="GF115" s="105"/>
      <c r="GG115" s="105"/>
      <c r="GH115" s="105"/>
      <c r="GI115" s="105"/>
      <c r="GJ115" s="105"/>
      <c r="GK115" s="105"/>
      <c r="GL115" s="105"/>
      <c r="GM115" s="105"/>
      <c r="GN115" s="105"/>
      <c r="GO115" s="105"/>
      <c r="GP115" s="105"/>
      <c r="GQ115" s="105"/>
      <c r="GR115" s="105"/>
      <c r="GS115" s="105"/>
      <c r="GT115" s="105"/>
      <c r="GU115" s="105"/>
      <c r="GV115" s="105"/>
      <c r="GW115" s="105"/>
      <c r="GX115" s="105"/>
      <c r="GY115" s="105"/>
      <c r="GZ115" s="105"/>
      <c r="HA115" s="105"/>
      <c r="HB115" s="105"/>
      <c r="HC115" s="105"/>
      <c r="HD115" s="105"/>
      <c r="HE115" s="105"/>
      <c r="HF115" s="105"/>
      <c r="HG115" s="105"/>
      <c r="HH115" s="105"/>
      <c r="HI115" s="105"/>
      <c r="HJ115" s="105"/>
      <c r="HK115" s="105"/>
      <c r="HL115" s="105"/>
      <c r="HM115" s="105"/>
      <c r="HN115" s="105"/>
      <c r="HO115" s="105"/>
      <c r="HP115" s="105"/>
      <c r="HQ115" s="105"/>
      <c r="HR115" s="105"/>
      <c r="HS115" s="105"/>
      <c r="HT115" s="105"/>
      <c r="HU115" s="105"/>
      <c r="HV115" s="105"/>
      <c r="HW115" s="105"/>
      <c r="HX115" s="105"/>
      <c r="HY115" s="105"/>
    </row>
    <row r="116" spans="1:233" s="106" customFormat="1" ht="45" customHeight="1">
      <c r="A116" s="95" t="s">
        <v>78</v>
      </c>
      <c r="B116" s="96" t="s">
        <v>91</v>
      </c>
      <c r="C116" s="107" t="s">
        <v>336</v>
      </c>
      <c r="D116" s="100" t="s">
        <v>363</v>
      </c>
      <c r="E116" s="95" t="s">
        <v>364</v>
      </c>
      <c r="F116" s="109" t="s">
        <v>202</v>
      </c>
      <c r="G116" s="91">
        <v>2246662.37</v>
      </c>
      <c r="H116" s="91">
        <v>2193187.4900000002</v>
      </c>
      <c r="I116" s="91">
        <v>2193187.4900000002</v>
      </c>
      <c r="J116" s="92"/>
      <c r="K116" s="105"/>
      <c r="L116" s="92"/>
      <c r="M116" s="105"/>
      <c r="N116" s="105"/>
      <c r="O116" s="105"/>
      <c r="P116" s="105"/>
      <c r="Q116" s="105"/>
      <c r="R116" s="105"/>
      <c r="S116" s="105"/>
      <c r="T116" s="105"/>
      <c r="U116" s="105"/>
      <c r="V116" s="105"/>
      <c r="W116" s="105"/>
      <c r="X116" s="105"/>
      <c r="Y116" s="105"/>
      <c r="Z116" s="105"/>
      <c r="AA116" s="105"/>
      <c r="AB116" s="105"/>
      <c r="AC116" s="105"/>
      <c r="AD116" s="105"/>
      <c r="AE116" s="105"/>
      <c r="AF116" s="105"/>
      <c r="AG116" s="105"/>
      <c r="AH116" s="105"/>
      <c r="AI116" s="105"/>
      <c r="AJ116" s="105"/>
      <c r="AK116" s="105"/>
      <c r="AL116" s="105"/>
      <c r="AM116" s="105"/>
      <c r="AN116" s="105"/>
      <c r="AO116" s="105"/>
      <c r="AP116" s="105"/>
      <c r="AQ116" s="105"/>
      <c r="AR116" s="105"/>
      <c r="AS116" s="105"/>
      <c r="AT116" s="105"/>
      <c r="AU116" s="105"/>
      <c r="AV116" s="105"/>
      <c r="AW116" s="105"/>
      <c r="AX116" s="105"/>
      <c r="AY116" s="105"/>
      <c r="AZ116" s="105"/>
      <c r="BA116" s="105"/>
      <c r="BB116" s="105"/>
      <c r="BC116" s="105"/>
      <c r="BD116" s="105"/>
      <c r="BE116" s="105"/>
      <c r="BF116" s="105"/>
      <c r="BG116" s="105"/>
      <c r="BH116" s="105"/>
      <c r="BI116" s="105"/>
      <c r="BJ116" s="105"/>
      <c r="BK116" s="105"/>
      <c r="BL116" s="105"/>
      <c r="BM116" s="105"/>
      <c r="BN116" s="105"/>
      <c r="BO116" s="105"/>
      <c r="BP116" s="105"/>
      <c r="BQ116" s="105"/>
      <c r="BR116" s="105"/>
      <c r="BS116" s="105"/>
      <c r="BT116" s="105"/>
      <c r="BU116" s="105"/>
      <c r="BV116" s="105"/>
      <c r="BW116" s="105"/>
      <c r="BX116" s="105"/>
      <c r="BY116" s="105"/>
      <c r="BZ116" s="105"/>
      <c r="CA116" s="105"/>
      <c r="CB116" s="105"/>
      <c r="CC116" s="105"/>
      <c r="CD116" s="105"/>
      <c r="CE116" s="105"/>
      <c r="CF116" s="105"/>
      <c r="CG116" s="105"/>
      <c r="CH116" s="105"/>
      <c r="CI116" s="105"/>
      <c r="CJ116" s="105"/>
      <c r="CK116" s="105"/>
      <c r="CL116" s="105"/>
      <c r="CM116" s="105"/>
      <c r="CN116" s="105"/>
      <c r="CO116" s="105"/>
      <c r="CP116" s="105"/>
      <c r="CQ116" s="105"/>
      <c r="CR116" s="105"/>
      <c r="CS116" s="105"/>
      <c r="CT116" s="105"/>
      <c r="CU116" s="105"/>
      <c r="CV116" s="105"/>
      <c r="CW116" s="105"/>
      <c r="CX116" s="105"/>
      <c r="CY116" s="105"/>
      <c r="CZ116" s="105"/>
      <c r="DA116" s="105"/>
      <c r="DB116" s="105"/>
      <c r="DC116" s="105"/>
      <c r="DD116" s="105"/>
      <c r="DE116" s="105"/>
      <c r="DF116" s="105"/>
      <c r="DG116" s="105"/>
      <c r="DH116" s="105"/>
      <c r="DI116" s="105"/>
      <c r="DJ116" s="105"/>
      <c r="DK116" s="105"/>
      <c r="DL116" s="105"/>
      <c r="DM116" s="105"/>
      <c r="DN116" s="105"/>
      <c r="DO116" s="105"/>
      <c r="DP116" s="105"/>
      <c r="DQ116" s="105"/>
      <c r="DR116" s="105"/>
      <c r="DS116" s="105"/>
      <c r="DT116" s="105"/>
      <c r="DU116" s="105"/>
      <c r="DV116" s="105"/>
      <c r="DW116" s="105"/>
      <c r="DX116" s="105"/>
      <c r="DY116" s="105"/>
      <c r="DZ116" s="105"/>
      <c r="EA116" s="105"/>
      <c r="EB116" s="105"/>
      <c r="EC116" s="105"/>
      <c r="ED116" s="105"/>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05"/>
      <c r="FM116" s="105"/>
      <c r="FN116" s="105"/>
      <c r="FO116" s="105"/>
      <c r="FP116" s="105"/>
      <c r="FQ116" s="105"/>
      <c r="FR116" s="105"/>
      <c r="FS116" s="105"/>
      <c r="FT116" s="105"/>
      <c r="FU116" s="105"/>
      <c r="FV116" s="105"/>
      <c r="FW116" s="105"/>
      <c r="FX116" s="105"/>
      <c r="FY116" s="105"/>
      <c r="FZ116" s="105"/>
      <c r="GA116" s="105"/>
      <c r="GB116" s="105"/>
      <c r="GC116" s="105"/>
      <c r="GD116" s="105"/>
      <c r="GE116" s="105"/>
      <c r="GF116" s="105"/>
      <c r="GG116" s="105"/>
      <c r="GH116" s="105"/>
      <c r="GI116" s="105"/>
      <c r="GJ116" s="105"/>
      <c r="GK116" s="105"/>
      <c r="GL116" s="105"/>
      <c r="GM116" s="105"/>
      <c r="GN116" s="105"/>
      <c r="GO116" s="105"/>
      <c r="GP116" s="105"/>
      <c r="GQ116" s="105"/>
      <c r="GR116" s="105"/>
      <c r="GS116" s="105"/>
      <c r="GT116" s="105"/>
      <c r="GU116" s="105"/>
      <c r="GV116" s="105"/>
      <c r="GW116" s="105"/>
      <c r="GX116" s="105"/>
      <c r="GY116" s="105"/>
      <c r="GZ116" s="105"/>
      <c r="HA116" s="105"/>
      <c r="HB116" s="105"/>
      <c r="HC116" s="105"/>
      <c r="HD116" s="105"/>
      <c r="HE116" s="105"/>
      <c r="HF116" s="105"/>
      <c r="HG116" s="105"/>
      <c r="HH116" s="105"/>
      <c r="HI116" s="105"/>
      <c r="HJ116" s="105"/>
      <c r="HK116" s="105"/>
      <c r="HL116" s="105"/>
      <c r="HM116" s="105"/>
      <c r="HN116" s="105"/>
      <c r="HO116" s="105"/>
      <c r="HP116" s="105"/>
      <c r="HQ116" s="105"/>
      <c r="HR116" s="105"/>
      <c r="HS116" s="105"/>
      <c r="HT116" s="105"/>
      <c r="HU116" s="105"/>
      <c r="HV116" s="105"/>
      <c r="HW116" s="105"/>
      <c r="HX116" s="105"/>
      <c r="HY116" s="105"/>
    </row>
    <row r="117" spans="1:233" s="106" customFormat="1" ht="45" customHeight="1">
      <c r="A117" s="95" t="s">
        <v>78</v>
      </c>
      <c r="B117" s="96" t="s">
        <v>91</v>
      </c>
      <c r="C117" s="107" t="s">
        <v>337</v>
      </c>
      <c r="D117" s="100" t="s">
        <v>363</v>
      </c>
      <c r="E117" s="95" t="s">
        <v>364</v>
      </c>
      <c r="F117" s="109" t="s">
        <v>203</v>
      </c>
      <c r="G117" s="91">
        <v>739117.22</v>
      </c>
      <c r="H117" s="91">
        <v>739117.22</v>
      </c>
      <c r="I117" s="91">
        <v>739117.22</v>
      </c>
      <c r="J117" s="92"/>
      <c r="K117" s="105"/>
      <c r="L117" s="92"/>
      <c r="M117" s="105"/>
      <c r="N117" s="105"/>
      <c r="O117" s="105"/>
      <c r="P117" s="105"/>
      <c r="Q117" s="105"/>
      <c r="R117" s="105"/>
      <c r="S117" s="105"/>
      <c r="T117" s="105"/>
      <c r="U117" s="105"/>
      <c r="V117" s="105"/>
      <c r="W117" s="105"/>
      <c r="X117" s="105"/>
      <c r="Y117" s="105"/>
      <c r="Z117" s="105"/>
      <c r="AA117" s="105"/>
      <c r="AB117" s="105"/>
      <c r="AC117" s="105"/>
      <c r="AD117" s="105"/>
      <c r="AE117" s="105"/>
      <c r="AF117" s="105"/>
      <c r="AG117" s="105"/>
      <c r="AH117" s="105"/>
      <c r="AI117" s="105"/>
      <c r="AJ117" s="105"/>
      <c r="AK117" s="105"/>
      <c r="AL117" s="105"/>
      <c r="AM117" s="105"/>
      <c r="AN117" s="105"/>
      <c r="AO117" s="105"/>
      <c r="AP117" s="105"/>
      <c r="AQ117" s="105"/>
      <c r="AR117" s="105"/>
      <c r="AS117" s="105"/>
      <c r="AT117" s="105"/>
      <c r="AU117" s="105"/>
      <c r="AV117" s="105"/>
      <c r="AW117" s="105"/>
      <c r="AX117" s="105"/>
      <c r="AY117" s="105"/>
      <c r="AZ117" s="105"/>
      <c r="BA117" s="105"/>
      <c r="BB117" s="105"/>
      <c r="BC117" s="105"/>
      <c r="BD117" s="105"/>
      <c r="BE117" s="105"/>
      <c r="BF117" s="105"/>
      <c r="BG117" s="105"/>
      <c r="BH117" s="105"/>
      <c r="BI117" s="105"/>
      <c r="BJ117" s="105"/>
      <c r="BK117" s="105"/>
      <c r="BL117" s="105"/>
      <c r="BM117" s="105"/>
      <c r="BN117" s="105"/>
      <c r="BO117" s="105"/>
      <c r="BP117" s="105"/>
      <c r="BQ117" s="105"/>
      <c r="BR117" s="105"/>
      <c r="BS117" s="105"/>
      <c r="BT117" s="105"/>
      <c r="BU117" s="105"/>
      <c r="BV117" s="105"/>
      <c r="BW117" s="105"/>
      <c r="BX117" s="105"/>
      <c r="BY117" s="105"/>
      <c r="BZ117" s="105"/>
      <c r="CA117" s="105"/>
      <c r="CB117" s="105"/>
      <c r="CC117" s="105"/>
      <c r="CD117" s="105"/>
      <c r="CE117" s="105"/>
      <c r="CF117" s="105"/>
      <c r="CG117" s="105"/>
      <c r="CH117" s="105"/>
      <c r="CI117" s="105"/>
      <c r="CJ117" s="105"/>
      <c r="CK117" s="105"/>
      <c r="CL117" s="105"/>
      <c r="CM117" s="105"/>
      <c r="CN117" s="105"/>
      <c r="CO117" s="105"/>
      <c r="CP117" s="105"/>
      <c r="CQ117" s="105"/>
      <c r="CR117" s="105"/>
      <c r="CS117" s="105"/>
      <c r="CT117" s="105"/>
      <c r="CU117" s="105"/>
      <c r="CV117" s="105"/>
      <c r="CW117" s="105"/>
      <c r="CX117" s="105"/>
      <c r="CY117" s="105"/>
      <c r="CZ117" s="105"/>
      <c r="DA117" s="105"/>
      <c r="DB117" s="105"/>
      <c r="DC117" s="105"/>
      <c r="DD117" s="105"/>
      <c r="DE117" s="105"/>
      <c r="DF117" s="105"/>
      <c r="DG117" s="105"/>
      <c r="DH117" s="105"/>
      <c r="DI117" s="105"/>
      <c r="DJ117" s="105"/>
      <c r="DK117" s="105"/>
      <c r="DL117" s="105"/>
      <c r="DM117" s="105"/>
      <c r="DN117" s="105"/>
      <c r="DO117" s="105"/>
      <c r="DP117" s="105"/>
      <c r="DQ117" s="105"/>
      <c r="DR117" s="105"/>
      <c r="DS117" s="105"/>
      <c r="DT117" s="105"/>
      <c r="DU117" s="105"/>
      <c r="DV117" s="105"/>
      <c r="DW117" s="105"/>
      <c r="DX117" s="105"/>
      <c r="DY117" s="105"/>
      <c r="DZ117" s="105"/>
      <c r="EA117" s="105"/>
      <c r="EB117" s="105"/>
      <c r="EC117" s="105"/>
      <c r="ED117" s="105"/>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05"/>
      <c r="FM117" s="105"/>
      <c r="FN117" s="105"/>
      <c r="FO117" s="105"/>
      <c r="FP117" s="105"/>
      <c r="FQ117" s="105"/>
      <c r="FR117" s="105"/>
      <c r="FS117" s="105"/>
      <c r="FT117" s="105"/>
      <c r="FU117" s="105"/>
      <c r="FV117" s="105"/>
      <c r="FW117" s="105"/>
      <c r="FX117" s="105"/>
      <c r="FY117" s="105"/>
      <c r="FZ117" s="105"/>
      <c r="GA117" s="105"/>
      <c r="GB117" s="105"/>
      <c r="GC117" s="105"/>
      <c r="GD117" s="105"/>
      <c r="GE117" s="105"/>
      <c r="GF117" s="105"/>
      <c r="GG117" s="105"/>
      <c r="GH117" s="105"/>
      <c r="GI117" s="105"/>
      <c r="GJ117" s="105"/>
      <c r="GK117" s="105"/>
      <c r="GL117" s="105"/>
      <c r="GM117" s="105"/>
      <c r="GN117" s="105"/>
      <c r="GO117" s="105"/>
      <c r="GP117" s="105"/>
      <c r="GQ117" s="105"/>
      <c r="GR117" s="105"/>
      <c r="GS117" s="105"/>
      <c r="GT117" s="105"/>
      <c r="GU117" s="105"/>
      <c r="GV117" s="105"/>
      <c r="GW117" s="105"/>
      <c r="GX117" s="105"/>
      <c r="GY117" s="105"/>
      <c r="GZ117" s="105"/>
      <c r="HA117" s="105"/>
      <c r="HB117" s="105"/>
      <c r="HC117" s="105"/>
      <c r="HD117" s="105"/>
      <c r="HE117" s="105"/>
      <c r="HF117" s="105"/>
      <c r="HG117" s="105"/>
      <c r="HH117" s="105"/>
      <c r="HI117" s="105"/>
      <c r="HJ117" s="105"/>
      <c r="HK117" s="105"/>
      <c r="HL117" s="105"/>
      <c r="HM117" s="105"/>
      <c r="HN117" s="105"/>
      <c r="HO117" s="105"/>
      <c r="HP117" s="105"/>
      <c r="HQ117" s="105"/>
      <c r="HR117" s="105"/>
      <c r="HS117" s="105"/>
      <c r="HT117" s="105"/>
      <c r="HU117" s="105"/>
      <c r="HV117" s="105"/>
      <c r="HW117" s="105"/>
      <c r="HX117" s="105"/>
      <c r="HY117" s="105"/>
    </row>
    <row r="118" spans="1:233" s="106" customFormat="1" ht="45" customHeight="1">
      <c r="A118" s="95" t="s">
        <v>78</v>
      </c>
      <c r="B118" s="96" t="s">
        <v>91</v>
      </c>
      <c r="C118" s="107" t="s">
        <v>338</v>
      </c>
      <c r="D118" s="100" t="s">
        <v>363</v>
      </c>
      <c r="E118" s="95" t="s">
        <v>364</v>
      </c>
      <c r="F118" s="109" t="s">
        <v>204</v>
      </c>
      <c r="G118" s="91">
        <v>658243.62</v>
      </c>
      <c r="H118" s="91">
        <v>658243.62</v>
      </c>
      <c r="I118" s="91">
        <v>658243.62</v>
      </c>
      <c r="J118" s="92"/>
      <c r="K118" s="105"/>
      <c r="L118" s="92"/>
      <c r="M118" s="105"/>
      <c r="N118" s="105"/>
      <c r="O118" s="105"/>
      <c r="P118" s="105"/>
      <c r="Q118" s="105"/>
      <c r="R118" s="105"/>
      <c r="S118" s="105"/>
      <c r="T118" s="105"/>
      <c r="U118" s="105"/>
      <c r="V118" s="105"/>
      <c r="W118" s="105"/>
      <c r="X118" s="105"/>
      <c r="Y118" s="105"/>
      <c r="Z118" s="105"/>
      <c r="AA118" s="105"/>
      <c r="AB118" s="105"/>
      <c r="AC118" s="105"/>
      <c r="AD118" s="105"/>
      <c r="AE118" s="105"/>
      <c r="AF118" s="105"/>
      <c r="AG118" s="105"/>
      <c r="AH118" s="105"/>
      <c r="AI118" s="105"/>
      <c r="AJ118" s="105"/>
      <c r="AK118" s="105"/>
      <c r="AL118" s="105"/>
      <c r="AM118" s="105"/>
      <c r="AN118" s="105"/>
      <c r="AO118" s="105"/>
      <c r="AP118" s="105"/>
      <c r="AQ118" s="105"/>
      <c r="AR118" s="105"/>
      <c r="AS118" s="105"/>
      <c r="AT118" s="105"/>
      <c r="AU118" s="105"/>
      <c r="AV118" s="105"/>
      <c r="AW118" s="105"/>
      <c r="AX118" s="105"/>
      <c r="AY118" s="105"/>
      <c r="AZ118" s="105"/>
      <c r="BA118" s="105"/>
      <c r="BB118" s="105"/>
      <c r="BC118" s="105"/>
      <c r="BD118" s="105"/>
      <c r="BE118" s="105"/>
      <c r="BF118" s="105"/>
      <c r="BG118" s="105"/>
      <c r="BH118" s="105"/>
      <c r="BI118" s="105"/>
      <c r="BJ118" s="105"/>
      <c r="BK118" s="105"/>
      <c r="BL118" s="105"/>
      <c r="BM118" s="105"/>
      <c r="BN118" s="105"/>
      <c r="BO118" s="105"/>
      <c r="BP118" s="105"/>
      <c r="BQ118" s="105"/>
      <c r="BR118" s="105"/>
      <c r="BS118" s="105"/>
      <c r="BT118" s="105"/>
      <c r="BU118" s="105"/>
      <c r="BV118" s="105"/>
      <c r="BW118" s="105"/>
      <c r="BX118" s="105"/>
      <c r="BY118" s="105"/>
      <c r="BZ118" s="105"/>
      <c r="CA118" s="105"/>
      <c r="CB118" s="105"/>
      <c r="CC118" s="105"/>
      <c r="CD118" s="105"/>
      <c r="CE118" s="105"/>
      <c r="CF118" s="105"/>
      <c r="CG118" s="105"/>
      <c r="CH118" s="105"/>
      <c r="CI118" s="105"/>
      <c r="CJ118" s="105"/>
      <c r="CK118" s="105"/>
      <c r="CL118" s="105"/>
      <c r="CM118" s="105"/>
      <c r="CN118" s="105"/>
      <c r="CO118" s="105"/>
      <c r="CP118" s="105"/>
      <c r="CQ118" s="105"/>
      <c r="CR118" s="105"/>
      <c r="CS118" s="105"/>
      <c r="CT118" s="105"/>
      <c r="CU118" s="105"/>
      <c r="CV118" s="105"/>
      <c r="CW118" s="105"/>
      <c r="CX118" s="105"/>
      <c r="CY118" s="105"/>
      <c r="CZ118" s="105"/>
      <c r="DA118" s="105"/>
      <c r="DB118" s="105"/>
      <c r="DC118" s="105"/>
      <c r="DD118" s="105"/>
      <c r="DE118" s="105"/>
      <c r="DF118" s="105"/>
      <c r="DG118" s="105"/>
      <c r="DH118" s="105"/>
      <c r="DI118" s="105"/>
      <c r="DJ118" s="105"/>
      <c r="DK118" s="105"/>
      <c r="DL118" s="105"/>
      <c r="DM118" s="105"/>
      <c r="DN118" s="105"/>
      <c r="DO118" s="105"/>
      <c r="DP118" s="105"/>
      <c r="DQ118" s="105"/>
      <c r="DR118" s="105"/>
      <c r="DS118" s="105"/>
      <c r="DT118" s="105"/>
      <c r="DU118" s="105"/>
      <c r="DV118" s="105"/>
      <c r="DW118" s="105"/>
      <c r="DX118" s="105"/>
      <c r="DY118" s="105"/>
      <c r="DZ118" s="105"/>
      <c r="EA118" s="105"/>
      <c r="EB118" s="105"/>
      <c r="EC118" s="105"/>
      <c r="ED118" s="105"/>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05"/>
      <c r="FM118" s="105"/>
      <c r="FN118" s="105"/>
      <c r="FO118" s="105"/>
      <c r="FP118" s="105"/>
      <c r="FQ118" s="105"/>
      <c r="FR118" s="105"/>
      <c r="FS118" s="105"/>
      <c r="FT118" s="105"/>
      <c r="FU118" s="105"/>
      <c r="FV118" s="105"/>
      <c r="FW118" s="105"/>
      <c r="FX118" s="105"/>
      <c r="FY118" s="105"/>
      <c r="FZ118" s="105"/>
      <c r="GA118" s="105"/>
      <c r="GB118" s="105"/>
      <c r="GC118" s="105"/>
      <c r="GD118" s="105"/>
      <c r="GE118" s="105"/>
      <c r="GF118" s="105"/>
      <c r="GG118" s="105"/>
      <c r="GH118" s="105"/>
      <c r="GI118" s="105"/>
      <c r="GJ118" s="105"/>
      <c r="GK118" s="105"/>
      <c r="GL118" s="105"/>
      <c r="GM118" s="105"/>
      <c r="GN118" s="105"/>
      <c r="GO118" s="105"/>
      <c r="GP118" s="105"/>
      <c r="GQ118" s="105"/>
      <c r="GR118" s="105"/>
      <c r="GS118" s="105"/>
      <c r="GT118" s="105"/>
      <c r="GU118" s="105"/>
      <c r="GV118" s="105"/>
      <c r="GW118" s="105"/>
      <c r="GX118" s="105"/>
      <c r="GY118" s="105"/>
      <c r="GZ118" s="105"/>
      <c r="HA118" s="105"/>
      <c r="HB118" s="105"/>
      <c r="HC118" s="105"/>
      <c r="HD118" s="105"/>
      <c r="HE118" s="105"/>
      <c r="HF118" s="105"/>
      <c r="HG118" s="105"/>
      <c r="HH118" s="105"/>
      <c r="HI118" s="105"/>
      <c r="HJ118" s="105"/>
      <c r="HK118" s="105"/>
      <c r="HL118" s="105"/>
      <c r="HM118" s="105"/>
      <c r="HN118" s="105"/>
      <c r="HO118" s="105"/>
      <c r="HP118" s="105"/>
      <c r="HQ118" s="105"/>
      <c r="HR118" s="105"/>
      <c r="HS118" s="105"/>
      <c r="HT118" s="105"/>
      <c r="HU118" s="105"/>
      <c r="HV118" s="105"/>
      <c r="HW118" s="105"/>
      <c r="HX118" s="105"/>
      <c r="HY118" s="105"/>
    </row>
    <row r="119" spans="1:233" s="106" customFormat="1" ht="45" customHeight="1">
      <c r="A119" s="95" t="s">
        <v>78</v>
      </c>
      <c r="B119" s="96" t="s">
        <v>91</v>
      </c>
      <c r="C119" s="107" t="s">
        <v>339</v>
      </c>
      <c r="D119" s="100" t="s">
        <v>363</v>
      </c>
      <c r="E119" s="95" t="s">
        <v>364</v>
      </c>
      <c r="F119" s="109" t="s">
        <v>205</v>
      </c>
      <c r="G119" s="91">
        <v>496259.32</v>
      </c>
      <c r="H119" s="91">
        <v>496259.32</v>
      </c>
      <c r="I119" s="91">
        <v>496259.32</v>
      </c>
      <c r="J119" s="92"/>
      <c r="K119" s="105"/>
      <c r="L119" s="92"/>
      <c r="M119" s="105"/>
      <c r="N119" s="105"/>
      <c r="O119" s="105"/>
      <c r="P119" s="105"/>
      <c r="Q119" s="105"/>
      <c r="R119" s="105"/>
      <c r="S119" s="105"/>
      <c r="T119" s="105"/>
      <c r="U119" s="105"/>
      <c r="V119" s="105"/>
      <c r="W119" s="105"/>
      <c r="X119" s="105"/>
      <c r="Y119" s="105"/>
      <c r="Z119" s="105"/>
      <c r="AA119" s="105"/>
      <c r="AB119" s="105"/>
      <c r="AC119" s="105"/>
      <c r="AD119" s="105"/>
      <c r="AE119" s="105"/>
      <c r="AF119" s="105"/>
      <c r="AG119" s="105"/>
      <c r="AH119" s="105"/>
      <c r="AI119" s="105"/>
      <c r="AJ119" s="105"/>
      <c r="AK119" s="105"/>
      <c r="AL119" s="105"/>
      <c r="AM119" s="105"/>
      <c r="AN119" s="105"/>
      <c r="AO119" s="105"/>
      <c r="AP119" s="105"/>
      <c r="AQ119" s="105"/>
      <c r="AR119" s="105"/>
      <c r="AS119" s="105"/>
      <c r="AT119" s="105"/>
      <c r="AU119" s="105"/>
      <c r="AV119" s="105"/>
      <c r="AW119" s="105"/>
      <c r="AX119" s="105"/>
      <c r="AY119" s="105"/>
      <c r="AZ119" s="105"/>
      <c r="BA119" s="105"/>
      <c r="BB119" s="105"/>
      <c r="BC119" s="105"/>
      <c r="BD119" s="105"/>
      <c r="BE119" s="105"/>
      <c r="BF119" s="105"/>
      <c r="BG119" s="105"/>
      <c r="BH119" s="105"/>
      <c r="BI119" s="105"/>
      <c r="BJ119" s="105"/>
      <c r="BK119" s="105"/>
      <c r="BL119" s="105"/>
      <c r="BM119" s="105"/>
      <c r="BN119" s="105"/>
      <c r="BO119" s="105"/>
      <c r="BP119" s="105"/>
      <c r="BQ119" s="105"/>
      <c r="BR119" s="105"/>
      <c r="BS119" s="105"/>
      <c r="BT119" s="105"/>
      <c r="BU119" s="105"/>
      <c r="BV119" s="105"/>
      <c r="BW119" s="105"/>
      <c r="BX119" s="105"/>
      <c r="BY119" s="105"/>
      <c r="BZ119" s="105"/>
      <c r="CA119" s="105"/>
      <c r="CB119" s="105"/>
      <c r="CC119" s="105"/>
      <c r="CD119" s="105"/>
      <c r="CE119" s="105"/>
      <c r="CF119" s="105"/>
      <c r="CG119" s="105"/>
      <c r="CH119" s="105"/>
      <c r="CI119" s="105"/>
      <c r="CJ119" s="105"/>
      <c r="CK119" s="105"/>
      <c r="CL119" s="105"/>
      <c r="CM119" s="105"/>
      <c r="CN119" s="105"/>
      <c r="CO119" s="105"/>
      <c r="CP119" s="105"/>
      <c r="CQ119" s="105"/>
      <c r="CR119" s="105"/>
      <c r="CS119" s="105"/>
      <c r="CT119" s="105"/>
      <c r="CU119" s="105"/>
      <c r="CV119" s="105"/>
      <c r="CW119" s="105"/>
      <c r="CX119" s="105"/>
      <c r="CY119" s="105"/>
      <c r="CZ119" s="105"/>
      <c r="DA119" s="105"/>
      <c r="DB119" s="105"/>
      <c r="DC119" s="105"/>
      <c r="DD119" s="105"/>
      <c r="DE119" s="105"/>
      <c r="DF119" s="105"/>
      <c r="DG119" s="105"/>
      <c r="DH119" s="105"/>
      <c r="DI119" s="105"/>
      <c r="DJ119" s="105"/>
      <c r="DK119" s="105"/>
      <c r="DL119" s="105"/>
      <c r="DM119" s="105"/>
      <c r="DN119" s="105"/>
      <c r="DO119" s="105"/>
      <c r="DP119" s="105"/>
      <c r="DQ119" s="105"/>
      <c r="DR119" s="105"/>
      <c r="DS119" s="105"/>
      <c r="DT119" s="105"/>
      <c r="DU119" s="105"/>
      <c r="DV119" s="105"/>
      <c r="DW119" s="105"/>
      <c r="DX119" s="105"/>
      <c r="DY119" s="105"/>
      <c r="DZ119" s="105"/>
      <c r="EA119" s="105"/>
      <c r="EB119" s="105"/>
      <c r="EC119" s="105"/>
      <c r="ED119" s="105"/>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05"/>
      <c r="FM119" s="105"/>
      <c r="FN119" s="105"/>
      <c r="FO119" s="105"/>
      <c r="FP119" s="105"/>
      <c r="FQ119" s="105"/>
      <c r="FR119" s="105"/>
      <c r="FS119" s="105"/>
      <c r="FT119" s="105"/>
      <c r="FU119" s="105"/>
      <c r="FV119" s="105"/>
      <c r="FW119" s="105"/>
      <c r="FX119" s="105"/>
      <c r="FY119" s="105"/>
      <c r="FZ119" s="105"/>
      <c r="GA119" s="105"/>
      <c r="GB119" s="105"/>
      <c r="GC119" s="105"/>
      <c r="GD119" s="105"/>
      <c r="GE119" s="105"/>
      <c r="GF119" s="105"/>
      <c r="GG119" s="105"/>
      <c r="GH119" s="105"/>
      <c r="GI119" s="105"/>
      <c r="GJ119" s="105"/>
      <c r="GK119" s="105"/>
      <c r="GL119" s="105"/>
      <c r="GM119" s="105"/>
      <c r="GN119" s="105"/>
      <c r="GO119" s="105"/>
      <c r="GP119" s="105"/>
      <c r="GQ119" s="105"/>
      <c r="GR119" s="105"/>
      <c r="GS119" s="105"/>
      <c r="GT119" s="105"/>
      <c r="GU119" s="105"/>
      <c r="GV119" s="105"/>
      <c r="GW119" s="105"/>
      <c r="GX119" s="105"/>
      <c r="GY119" s="105"/>
      <c r="GZ119" s="105"/>
      <c r="HA119" s="105"/>
      <c r="HB119" s="105"/>
      <c r="HC119" s="105"/>
      <c r="HD119" s="105"/>
      <c r="HE119" s="105"/>
      <c r="HF119" s="105"/>
      <c r="HG119" s="105"/>
      <c r="HH119" s="105"/>
      <c r="HI119" s="105"/>
      <c r="HJ119" s="105"/>
      <c r="HK119" s="105"/>
      <c r="HL119" s="105"/>
      <c r="HM119" s="105"/>
      <c r="HN119" s="105"/>
      <c r="HO119" s="105"/>
      <c r="HP119" s="105"/>
      <c r="HQ119" s="105"/>
      <c r="HR119" s="105"/>
      <c r="HS119" s="105"/>
      <c r="HT119" s="105"/>
      <c r="HU119" s="105"/>
      <c r="HV119" s="105"/>
      <c r="HW119" s="105"/>
      <c r="HX119" s="105"/>
      <c r="HY119" s="105"/>
    </row>
    <row r="120" spans="1:233" s="106" customFormat="1" ht="45" customHeight="1">
      <c r="A120" s="95" t="s">
        <v>78</v>
      </c>
      <c r="B120" s="96" t="s">
        <v>91</v>
      </c>
      <c r="C120" s="107" t="s">
        <v>340</v>
      </c>
      <c r="D120" s="100" t="s">
        <v>363</v>
      </c>
      <c r="E120" s="95" t="s">
        <v>364</v>
      </c>
      <c r="F120" s="109" t="s">
        <v>206</v>
      </c>
      <c r="G120" s="91">
        <v>172230.51</v>
      </c>
      <c r="H120" s="91">
        <v>172230.51</v>
      </c>
      <c r="I120" s="91">
        <v>172230.51</v>
      </c>
      <c r="J120" s="92"/>
      <c r="K120" s="105"/>
      <c r="L120" s="92"/>
      <c r="M120" s="105"/>
      <c r="N120" s="105"/>
      <c r="O120" s="105"/>
      <c r="P120" s="105"/>
      <c r="Q120" s="105"/>
      <c r="R120" s="105"/>
      <c r="S120" s="105"/>
      <c r="T120" s="105"/>
      <c r="U120" s="105"/>
      <c r="V120" s="105"/>
      <c r="W120" s="105"/>
      <c r="X120" s="105"/>
      <c r="Y120" s="105"/>
      <c r="Z120" s="105"/>
      <c r="AA120" s="105"/>
      <c r="AB120" s="105"/>
      <c r="AC120" s="105"/>
      <c r="AD120" s="105"/>
      <c r="AE120" s="105"/>
      <c r="AF120" s="105"/>
      <c r="AG120" s="105"/>
      <c r="AH120" s="105"/>
      <c r="AI120" s="105"/>
      <c r="AJ120" s="105"/>
      <c r="AK120" s="105"/>
      <c r="AL120" s="105"/>
      <c r="AM120" s="105"/>
      <c r="AN120" s="105"/>
      <c r="AO120" s="105"/>
      <c r="AP120" s="105"/>
      <c r="AQ120" s="105"/>
      <c r="AR120" s="105"/>
      <c r="AS120" s="105"/>
      <c r="AT120" s="105"/>
      <c r="AU120" s="105"/>
      <c r="AV120" s="105"/>
      <c r="AW120" s="105"/>
      <c r="AX120" s="105"/>
      <c r="AY120" s="105"/>
      <c r="AZ120" s="105"/>
      <c r="BA120" s="105"/>
      <c r="BB120" s="105"/>
      <c r="BC120" s="105"/>
      <c r="BD120" s="105"/>
      <c r="BE120" s="105"/>
      <c r="BF120" s="105"/>
      <c r="BG120" s="105"/>
      <c r="BH120" s="105"/>
      <c r="BI120" s="105"/>
      <c r="BJ120" s="105"/>
      <c r="BK120" s="105"/>
      <c r="BL120" s="105"/>
      <c r="BM120" s="105"/>
      <c r="BN120" s="105"/>
      <c r="BO120" s="105"/>
      <c r="BP120" s="105"/>
      <c r="BQ120" s="105"/>
      <c r="BR120" s="105"/>
      <c r="BS120" s="105"/>
      <c r="BT120" s="105"/>
      <c r="BU120" s="105"/>
      <c r="BV120" s="105"/>
      <c r="BW120" s="105"/>
      <c r="BX120" s="105"/>
      <c r="BY120" s="105"/>
      <c r="BZ120" s="105"/>
      <c r="CA120" s="105"/>
      <c r="CB120" s="105"/>
      <c r="CC120" s="105"/>
      <c r="CD120" s="105"/>
      <c r="CE120" s="105"/>
      <c r="CF120" s="105"/>
      <c r="CG120" s="105"/>
      <c r="CH120" s="105"/>
      <c r="CI120" s="105"/>
      <c r="CJ120" s="105"/>
      <c r="CK120" s="105"/>
      <c r="CL120" s="105"/>
      <c r="CM120" s="105"/>
      <c r="CN120" s="105"/>
      <c r="CO120" s="105"/>
      <c r="CP120" s="105"/>
      <c r="CQ120" s="105"/>
      <c r="CR120" s="105"/>
      <c r="CS120" s="105"/>
      <c r="CT120" s="105"/>
      <c r="CU120" s="105"/>
      <c r="CV120" s="105"/>
      <c r="CW120" s="105"/>
      <c r="CX120" s="105"/>
      <c r="CY120" s="105"/>
      <c r="CZ120" s="105"/>
      <c r="DA120" s="105"/>
      <c r="DB120" s="105"/>
      <c r="DC120" s="105"/>
      <c r="DD120" s="105"/>
      <c r="DE120" s="105"/>
      <c r="DF120" s="105"/>
      <c r="DG120" s="105"/>
      <c r="DH120" s="105"/>
      <c r="DI120" s="105"/>
      <c r="DJ120" s="105"/>
      <c r="DK120" s="105"/>
      <c r="DL120" s="105"/>
      <c r="DM120" s="105"/>
      <c r="DN120" s="105"/>
      <c r="DO120" s="105"/>
      <c r="DP120" s="105"/>
      <c r="DQ120" s="105"/>
      <c r="DR120" s="105"/>
      <c r="DS120" s="105"/>
      <c r="DT120" s="105"/>
      <c r="DU120" s="105"/>
      <c r="DV120" s="105"/>
      <c r="DW120" s="105"/>
      <c r="DX120" s="105"/>
      <c r="DY120" s="105"/>
      <c r="DZ120" s="105"/>
      <c r="EA120" s="105"/>
      <c r="EB120" s="105"/>
      <c r="EC120" s="105"/>
      <c r="ED120" s="105"/>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05"/>
      <c r="FM120" s="105"/>
      <c r="FN120" s="105"/>
      <c r="FO120" s="105"/>
      <c r="FP120" s="105"/>
      <c r="FQ120" s="105"/>
      <c r="FR120" s="105"/>
      <c r="FS120" s="105"/>
      <c r="FT120" s="105"/>
      <c r="FU120" s="105"/>
      <c r="FV120" s="105"/>
      <c r="FW120" s="105"/>
      <c r="FX120" s="105"/>
      <c r="FY120" s="105"/>
      <c r="FZ120" s="105"/>
      <c r="GA120" s="105"/>
      <c r="GB120" s="105"/>
      <c r="GC120" s="105"/>
      <c r="GD120" s="105"/>
      <c r="GE120" s="105"/>
      <c r="GF120" s="105"/>
      <c r="GG120" s="105"/>
      <c r="GH120" s="105"/>
      <c r="GI120" s="105"/>
      <c r="GJ120" s="105"/>
      <c r="GK120" s="105"/>
      <c r="GL120" s="105"/>
      <c r="GM120" s="105"/>
      <c r="GN120" s="105"/>
      <c r="GO120" s="105"/>
      <c r="GP120" s="105"/>
      <c r="GQ120" s="105"/>
      <c r="GR120" s="105"/>
      <c r="GS120" s="105"/>
      <c r="GT120" s="105"/>
      <c r="GU120" s="105"/>
      <c r="GV120" s="105"/>
      <c r="GW120" s="105"/>
      <c r="GX120" s="105"/>
      <c r="GY120" s="105"/>
      <c r="GZ120" s="105"/>
      <c r="HA120" s="105"/>
      <c r="HB120" s="105"/>
      <c r="HC120" s="105"/>
      <c r="HD120" s="105"/>
      <c r="HE120" s="105"/>
      <c r="HF120" s="105"/>
      <c r="HG120" s="105"/>
      <c r="HH120" s="105"/>
      <c r="HI120" s="105"/>
      <c r="HJ120" s="105"/>
      <c r="HK120" s="105"/>
      <c r="HL120" s="105"/>
      <c r="HM120" s="105"/>
      <c r="HN120" s="105"/>
      <c r="HO120" s="105"/>
      <c r="HP120" s="105"/>
      <c r="HQ120" s="105"/>
      <c r="HR120" s="105"/>
      <c r="HS120" s="105"/>
      <c r="HT120" s="105"/>
      <c r="HU120" s="105"/>
      <c r="HV120" s="105"/>
      <c r="HW120" s="105"/>
      <c r="HX120" s="105"/>
      <c r="HY120" s="105"/>
    </row>
    <row r="121" spans="1:233" s="106" customFormat="1" ht="45" customHeight="1">
      <c r="A121" s="95" t="s">
        <v>78</v>
      </c>
      <c r="B121" s="96" t="s">
        <v>91</v>
      </c>
      <c r="C121" s="107" t="s">
        <v>341</v>
      </c>
      <c r="D121" s="100" t="s">
        <v>363</v>
      </c>
      <c r="E121" s="95" t="s">
        <v>364</v>
      </c>
      <c r="F121" s="109" t="s">
        <v>207</v>
      </c>
      <c r="G121" s="91">
        <v>23183.15</v>
      </c>
      <c r="H121" s="91">
        <v>23183.15</v>
      </c>
      <c r="I121" s="91">
        <v>23183.15</v>
      </c>
      <c r="J121" s="92"/>
      <c r="K121" s="105"/>
      <c r="L121" s="92"/>
      <c r="M121" s="105"/>
      <c r="N121" s="105"/>
      <c r="O121" s="105"/>
      <c r="P121" s="105"/>
      <c r="Q121" s="105"/>
      <c r="R121" s="105"/>
      <c r="S121" s="105"/>
      <c r="T121" s="105"/>
      <c r="U121" s="105"/>
      <c r="V121" s="105"/>
      <c r="W121" s="105"/>
      <c r="X121" s="105"/>
      <c r="Y121" s="105"/>
      <c r="Z121" s="105"/>
      <c r="AA121" s="105"/>
      <c r="AB121" s="105"/>
      <c r="AC121" s="105"/>
      <c r="AD121" s="105"/>
      <c r="AE121" s="105"/>
      <c r="AF121" s="105"/>
      <c r="AG121" s="105"/>
      <c r="AH121" s="105"/>
      <c r="AI121" s="105"/>
      <c r="AJ121" s="105"/>
      <c r="AK121" s="105"/>
      <c r="AL121" s="105"/>
      <c r="AM121" s="105"/>
      <c r="AN121" s="105"/>
      <c r="AO121" s="105"/>
      <c r="AP121" s="105"/>
      <c r="AQ121" s="105"/>
      <c r="AR121" s="105"/>
      <c r="AS121" s="105"/>
      <c r="AT121" s="105"/>
      <c r="AU121" s="105"/>
      <c r="AV121" s="105"/>
      <c r="AW121" s="105"/>
      <c r="AX121" s="105"/>
      <c r="AY121" s="105"/>
      <c r="AZ121" s="105"/>
      <c r="BA121" s="105"/>
      <c r="BB121" s="105"/>
      <c r="BC121" s="105"/>
      <c r="BD121" s="105"/>
      <c r="BE121" s="105"/>
      <c r="BF121" s="105"/>
      <c r="BG121" s="105"/>
      <c r="BH121" s="105"/>
      <c r="BI121" s="105"/>
      <c r="BJ121" s="105"/>
      <c r="BK121" s="105"/>
      <c r="BL121" s="105"/>
      <c r="BM121" s="105"/>
      <c r="BN121" s="105"/>
      <c r="BO121" s="105"/>
      <c r="BP121" s="105"/>
      <c r="BQ121" s="105"/>
      <c r="BR121" s="105"/>
      <c r="BS121" s="105"/>
      <c r="BT121" s="105"/>
      <c r="BU121" s="105"/>
      <c r="BV121" s="105"/>
      <c r="BW121" s="105"/>
      <c r="BX121" s="105"/>
      <c r="BY121" s="105"/>
      <c r="BZ121" s="105"/>
      <c r="CA121" s="105"/>
      <c r="CB121" s="105"/>
      <c r="CC121" s="105"/>
      <c r="CD121" s="105"/>
      <c r="CE121" s="105"/>
      <c r="CF121" s="105"/>
      <c r="CG121" s="105"/>
      <c r="CH121" s="105"/>
      <c r="CI121" s="105"/>
      <c r="CJ121" s="105"/>
      <c r="CK121" s="105"/>
      <c r="CL121" s="105"/>
      <c r="CM121" s="105"/>
      <c r="CN121" s="105"/>
      <c r="CO121" s="105"/>
      <c r="CP121" s="105"/>
      <c r="CQ121" s="105"/>
      <c r="CR121" s="105"/>
      <c r="CS121" s="105"/>
      <c r="CT121" s="105"/>
      <c r="CU121" s="105"/>
      <c r="CV121" s="105"/>
      <c r="CW121" s="105"/>
      <c r="CX121" s="105"/>
      <c r="CY121" s="105"/>
      <c r="CZ121" s="105"/>
      <c r="DA121" s="105"/>
      <c r="DB121" s="105"/>
      <c r="DC121" s="105"/>
      <c r="DD121" s="105"/>
      <c r="DE121" s="105"/>
      <c r="DF121" s="105"/>
      <c r="DG121" s="105"/>
      <c r="DH121" s="105"/>
      <c r="DI121" s="105"/>
      <c r="DJ121" s="105"/>
      <c r="DK121" s="105"/>
      <c r="DL121" s="105"/>
      <c r="DM121" s="105"/>
      <c r="DN121" s="105"/>
      <c r="DO121" s="105"/>
      <c r="DP121" s="105"/>
      <c r="DQ121" s="105"/>
      <c r="DR121" s="105"/>
      <c r="DS121" s="105"/>
      <c r="DT121" s="105"/>
      <c r="DU121" s="105"/>
      <c r="DV121" s="105"/>
      <c r="DW121" s="105"/>
      <c r="DX121" s="105"/>
      <c r="DY121" s="105"/>
      <c r="DZ121" s="105"/>
      <c r="EA121" s="105"/>
      <c r="EB121" s="105"/>
      <c r="EC121" s="105"/>
      <c r="ED121" s="105"/>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05"/>
      <c r="FM121" s="105"/>
      <c r="FN121" s="105"/>
      <c r="FO121" s="105"/>
      <c r="FP121" s="105"/>
      <c r="FQ121" s="105"/>
      <c r="FR121" s="105"/>
      <c r="FS121" s="105"/>
      <c r="FT121" s="105"/>
      <c r="FU121" s="105"/>
      <c r="FV121" s="105"/>
      <c r="FW121" s="105"/>
      <c r="FX121" s="105"/>
      <c r="FY121" s="105"/>
      <c r="FZ121" s="105"/>
      <c r="GA121" s="105"/>
      <c r="GB121" s="105"/>
      <c r="GC121" s="105"/>
      <c r="GD121" s="105"/>
      <c r="GE121" s="105"/>
      <c r="GF121" s="105"/>
      <c r="GG121" s="105"/>
      <c r="GH121" s="105"/>
      <c r="GI121" s="105"/>
      <c r="GJ121" s="105"/>
      <c r="GK121" s="105"/>
      <c r="GL121" s="105"/>
      <c r="GM121" s="105"/>
      <c r="GN121" s="105"/>
      <c r="GO121" s="105"/>
      <c r="GP121" s="105"/>
      <c r="GQ121" s="105"/>
      <c r="GR121" s="105"/>
      <c r="GS121" s="105"/>
      <c r="GT121" s="105"/>
      <c r="GU121" s="105"/>
      <c r="GV121" s="105"/>
      <c r="GW121" s="105"/>
      <c r="GX121" s="105"/>
      <c r="GY121" s="105"/>
      <c r="GZ121" s="105"/>
      <c r="HA121" s="105"/>
      <c r="HB121" s="105"/>
      <c r="HC121" s="105"/>
      <c r="HD121" s="105"/>
      <c r="HE121" s="105"/>
      <c r="HF121" s="105"/>
      <c r="HG121" s="105"/>
      <c r="HH121" s="105"/>
      <c r="HI121" s="105"/>
      <c r="HJ121" s="105"/>
      <c r="HK121" s="105"/>
      <c r="HL121" s="105"/>
      <c r="HM121" s="105"/>
      <c r="HN121" s="105"/>
      <c r="HO121" s="105"/>
      <c r="HP121" s="105"/>
      <c r="HQ121" s="105"/>
      <c r="HR121" s="105"/>
      <c r="HS121" s="105"/>
      <c r="HT121" s="105"/>
      <c r="HU121" s="105"/>
      <c r="HV121" s="105"/>
      <c r="HW121" s="105"/>
      <c r="HX121" s="105"/>
      <c r="HY121" s="105"/>
    </row>
    <row r="122" spans="1:233" s="106" customFormat="1" ht="45" customHeight="1">
      <c r="A122" s="95" t="s">
        <v>78</v>
      </c>
      <c r="B122" s="96" t="s">
        <v>91</v>
      </c>
      <c r="C122" s="107" t="s">
        <v>342</v>
      </c>
      <c r="D122" s="100" t="s">
        <v>363</v>
      </c>
      <c r="E122" s="95" t="s">
        <v>364</v>
      </c>
      <c r="F122" s="109" t="s">
        <v>208</v>
      </c>
      <c r="G122" s="91">
        <v>18635.37</v>
      </c>
      <c r="H122" s="91">
        <v>18635.37</v>
      </c>
      <c r="I122" s="91">
        <v>18635.37</v>
      </c>
      <c r="J122" s="92"/>
      <c r="K122" s="105"/>
      <c r="L122" s="92"/>
      <c r="M122" s="105"/>
      <c r="N122" s="105"/>
      <c r="O122" s="105"/>
      <c r="P122" s="105"/>
      <c r="Q122" s="105"/>
      <c r="R122" s="105"/>
      <c r="S122" s="105"/>
      <c r="T122" s="105"/>
      <c r="U122" s="105"/>
      <c r="V122" s="105"/>
      <c r="W122" s="105"/>
      <c r="X122" s="105"/>
      <c r="Y122" s="105"/>
      <c r="Z122" s="105"/>
      <c r="AA122" s="105"/>
      <c r="AB122" s="105"/>
      <c r="AC122" s="105"/>
      <c r="AD122" s="105"/>
      <c r="AE122" s="105"/>
      <c r="AF122" s="105"/>
      <c r="AG122" s="105"/>
      <c r="AH122" s="105"/>
      <c r="AI122" s="105"/>
      <c r="AJ122" s="105"/>
      <c r="AK122" s="105"/>
      <c r="AL122" s="105"/>
      <c r="AM122" s="105"/>
      <c r="AN122" s="105"/>
      <c r="AO122" s="105"/>
      <c r="AP122" s="105"/>
      <c r="AQ122" s="105"/>
      <c r="AR122" s="105"/>
      <c r="AS122" s="105"/>
      <c r="AT122" s="105"/>
      <c r="AU122" s="105"/>
      <c r="AV122" s="105"/>
      <c r="AW122" s="105"/>
      <c r="AX122" s="105"/>
      <c r="AY122" s="105"/>
      <c r="AZ122" s="105"/>
      <c r="BA122" s="105"/>
      <c r="BB122" s="105"/>
      <c r="BC122" s="105"/>
      <c r="BD122" s="105"/>
      <c r="BE122" s="105"/>
      <c r="BF122" s="105"/>
      <c r="BG122" s="105"/>
      <c r="BH122" s="105"/>
      <c r="BI122" s="105"/>
      <c r="BJ122" s="105"/>
      <c r="BK122" s="105"/>
      <c r="BL122" s="105"/>
      <c r="BM122" s="105"/>
      <c r="BN122" s="105"/>
      <c r="BO122" s="105"/>
      <c r="BP122" s="105"/>
      <c r="BQ122" s="105"/>
      <c r="BR122" s="105"/>
      <c r="BS122" s="105"/>
      <c r="BT122" s="105"/>
      <c r="BU122" s="105"/>
      <c r="BV122" s="105"/>
      <c r="BW122" s="105"/>
      <c r="BX122" s="105"/>
      <c r="BY122" s="105"/>
      <c r="BZ122" s="105"/>
      <c r="CA122" s="105"/>
      <c r="CB122" s="105"/>
      <c r="CC122" s="105"/>
      <c r="CD122" s="105"/>
      <c r="CE122" s="105"/>
      <c r="CF122" s="105"/>
      <c r="CG122" s="105"/>
      <c r="CH122" s="105"/>
      <c r="CI122" s="105"/>
      <c r="CJ122" s="105"/>
      <c r="CK122" s="105"/>
      <c r="CL122" s="105"/>
      <c r="CM122" s="105"/>
      <c r="CN122" s="105"/>
      <c r="CO122" s="105"/>
      <c r="CP122" s="105"/>
      <c r="CQ122" s="105"/>
      <c r="CR122" s="105"/>
      <c r="CS122" s="105"/>
      <c r="CT122" s="105"/>
      <c r="CU122" s="105"/>
      <c r="CV122" s="105"/>
      <c r="CW122" s="105"/>
      <c r="CX122" s="105"/>
      <c r="CY122" s="105"/>
      <c r="CZ122" s="105"/>
      <c r="DA122" s="105"/>
      <c r="DB122" s="105"/>
      <c r="DC122" s="105"/>
      <c r="DD122" s="105"/>
      <c r="DE122" s="105"/>
      <c r="DF122" s="105"/>
      <c r="DG122" s="105"/>
      <c r="DH122" s="105"/>
      <c r="DI122" s="105"/>
      <c r="DJ122" s="105"/>
      <c r="DK122" s="105"/>
      <c r="DL122" s="105"/>
      <c r="DM122" s="105"/>
      <c r="DN122" s="105"/>
      <c r="DO122" s="105"/>
      <c r="DP122" s="105"/>
      <c r="DQ122" s="105"/>
      <c r="DR122" s="105"/>
      <c r="DS122" s="105"/>
      <c r="DT122" s="105"/>
      <c r="DU122" s="105"/>
      <c r="DV122" s="105"/>
      <c r="DW122" s="105"/>
      <c r="DX122" s="105"/>
      <c r="DY122" s="105"/>
      <c r="DZ122" s="105"/>
      <c r="EA122" s="105"/>
      <c r="EB122" s="105"/>
      <c r="EC122" s="105"/>
      <c r="ED122" s="105"/>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05"/>
      <c r="FM122" s="105"/>
      <c r="FN122" s="105"/>
      <c r="FO122" s="105"/>
      <c r="FP122" s="105"/>
      <c r="FQ122" s="105"/>
      <c r="FR122" s="105"/>
      <c r="FS122" s="105"/>
      <c r="FT122" s="105"/>
      <c r="FU122" s="105"/>
      <c r="FV122" s="105"/>
      <c r="FW122" s="105"/>
      <c r="FX122" s="105"/>
      <c r="FY122" s="105"/>
      <c r="FZ122" s="105"/>
      <c r="GA122" s="105"/>
      <c r="GB122" s="105"/>
      <c r="GC122" s="105"/>
      <c r="GD122" s="105"/>
      <c r="GE122" s="105"/>
      <c r="GF122" s="105"/>
      <c r="GG122" s="105"/>
      <c r="GH122" s="105"/>
      <c r="GI122" s="105"/>
      <c r="GJ122" s="105"/>
      <c r="GK122" s="105"/>
      <c r="GL122" s="105"/>
      <c r="GM122" s="105"/>
      <c r="GN122" s="105"/>
      <c r="GO122" s="105"/>
      <c r="GP122" s="105"/>
      <c r="GQ122" s="105"/>
      <c r="GR122" s="105"/>
      <c r="GS122" s="105"/>
      <c r="GT122" s="105"/>
      <c r="GU122" s="105"/>
      <c r="GV122" s="105"/>
      <c r="GW122" s="105"/>
      <c r="GX122" s="105"/>
      <c r="GY122" s="105"/>
      <c r="GZ122" s="105"/>
      <c r="HA122" s="105"/>
      <c r="HB122" s="105"/>
      <c r="HC122" s="105"/>
      <c r="HD122" s="105"/>
      <c r="HE122" s="105"/>
      <c r="HF122" s="105"/>
      <c r="HG122" s="105"/>
      <c r="HH122" s="105"/>
      <c r="HI122" s="105"/>
      <c r="HJ122" s="105"/>
      <c r="HK122" s="105"/>
      <c r="HL122" s="105"/>
      <c r="HM122" s="105"/>
      <c r="HN122" s="105"/>
      <c r="HO122" s="105"/>
      <c r="HP122" s="105"/>
      <c r="HQ122" s="105"/>
      <c r="HR122" s="105"/>
      <c r="HS122" s="105"/>
      <c r="HT122" s="105"/>
      <c r="HU122" s="105"/>
      <c r="HV122" s="105"/>
      <c r="HW122" s="105"/>
      <c r="HX122" s="105"/>
      <c r="HY122" s="105"/>
    </row>
    <row r="123" spans="1:233" s="106" customFormat="1" ht="45" customHeight="1">
      <c r="A123" s="95" t="s">
        <v>78</v>
      </c>
      <c r="B123" s="96" t="s">
        <v>91</v>
      </c>
      <c r="C123" s="107" t="s">
        <v>343</v>
      </c>
      <c r="D123" s="100" t="s">
        <v>363</v>
      </c>
      <c r="E123" s="95" t="s">
        <v>364</v>
      </c>
      <c r="F123" s="109" t="s">
        <v>209</v>
      </c>
      <c r="G123" s="91">
        <v>9928.17</v>
      </c>
      <c r="H123" s="91">
        <v>9928.17</v>
      </c>
      <c r="I123" s="91">
        <v>9928.17</v>
      </c>
      <c r="J123" s="92"/>
      <c r="K123" s="105"/>
      <c r="L123" s="92"/>
      <c r="M123" s="105"/>
      <c r="N123" s="105"/>
      <c r="O123" s="105"/>
      <c r="P123" s="105"/>
      <c r="Q123" s="105"/>
      <c r="R123" s="105"/>
      <c r="S123" s="105"/>
      <c r="T123" s="105"/>
      <c r="U123" s="105"/>
      <c r="V123" s="105"/>
      <c r="W123" s="105"/>
      <c r="X123" s="105"/>
      <c r="Y123" s="105"/>
      <c r="Z123" s="105"/>
      <c r="AA123" s="105"/>
      <c r="AB123" s="105"/>
      <c r="AC123" s="105"/>
      <c r="AD123" s="105"/>
      <c r="AE123" s="105"/>
      <c r="AF123" s="105"/>
      <c r="AG123" s="105"/>
      <c r="AH123" s="105"/>
      <c r="AI123" s="105"/>
      <c r="AJ123" s="105"/>
      <c r="AK123" s="105"/>
      <c r="AL123" s="105"/>
      <c r="AM123" s="105"/>
      <c r="AN123" s="105"/>
      <c r="AO123" s="105"/>
      <c r="AP123" s="105"/>
      <c r="AQ123" s="105"/>
      <c r="AR123" s="105"/>
      <c r="AS123" s="105"/>
      <c r="AT123" s="105"/>
      <c r="AU123" s="105"/>
      <c r="AV123" s="105"/>
      <c r="AW123" s="105"/>
      <c r="AX123" s="105"/>
      <c r="AY123" s="105"/>
      <c r="AZ123" s="105"/>
      <c r="BA123" s="105"/>
      <c r="BB123" s="105"/>
      <c r="BC123" s="105"/>
      <c r="BD123" s="105"/>
      <c r="BE123" s="105"/>
      <c r="BF123" s="105"/>
      <c r="BG123" s="105"/>
      <c r="BH123" s="105"/>
      <c r="BI123" s="105"/>
      <c r="BJ123" s="105"/>
      <c r="BK123" s="105"/>
      <c r="BL123" s="105"/>
      <c r="BM123" s="105"/>
      <c r="BN123" s="105"/>
      <c r="BO123" s="105"/>
      <c r="BP123" s="105"/>
      <c r="BQ123" s="105"/>
      <c r="BR123" s="105"/>
      <c r="BS123" s="105"/>
      <c r="BT123" s="105"/>
      <c r="BU123" s="105"/>
      <c r="BV123" s="105"/>
      <c r="BW123" s="105"/>
      <c r="BX123" s="105"/>
      <c r="BY123" s="105"/>
      <c r="BZ123" s="105"/>
      <c r="CA123" s="105"/>
      <c r="CB123" s="105"/>
      <c r="CC123" s="105"/>
      <c r="CD123" s="105"/>
      <c r="CE123" s="105"/>
      <c r="CF123" s="105"/>
      <c r="CG123" s="105"/>
      <c r="CH123" s="105"/>
      <c r="CI123" s="105"/>
      <c r="CJ123" s="105"/>
      <c r="CK123" s="105"/>
      <c r="CL123" s="105"/>
      <c r="CM123" s="105"/>
      <c r="CN123" s="105"/>
      <c r="CO123" s="105"/>
      <c r="CP123" s="105"/>
      <c r="CQ123" s="105"/>
      <c r="CR123" s="105"/>
      <c r="CS123" s="105"/>
      <c r="CT123" s="105"/>
      <c r="CU123" s="105"/>
      <c r="CV123" s="105"/>
      <c r="CW123" s="105"/>
      <c r="CX123" s="105"/>
      <c r="CY123" s="105"/>
      <c r="CZ123" s="105"/>
      <c r="DA123" s="105"/>
      <c r="DB123" s="105"/>
      <c r="DC123" s="105"/>
      <c r="DD123" s="105"/>
      <c r="DE123" s="105"/>
      <c r="DF123" s="105"/>
      <c r="DG123" s="105"/>
      <c r="DH123" s="105"/>
      <c r="DI123" s="105"/>
      <c r="DJ123" s="105"/>
      <c r="DK123" s="105"/>
      <c r="DL123" s="105"/>
      <c r="DM123" s="105"/>
      <c r="DN123" s="105"/>
      <c r="DO123" s="105"/>
      <c r="DP123" s="105"/>
      <c r="DQ123" s="105"/>
      <c r="DR123" s="105"/>
      <c r="DS123" s="105"/>
      <c r="DT123" s="105"/>
      <c r="DU123" s="105"/>
      <c r="DV123" s="105"/>
      <c r="DW123" s="105"/>
      <c r="DX123" s="105"/>
      <c r="DY123" s="105"/>
      <c r="DZ123" s="105"/>
      <c r="EA123" s="105"/>
      <c r="EB123" s="105"/>
      <c r="EC123" s="105"/>
      <c r="ED123" s="105"/>
      <c r="EE123" s="105"/>
      <c r="EF123" s="105"/>
      <c r="EG123" s="105"/>
      <c r="EH123" s="105"/>
      <c r="EI123" s="105"/>
      <c r="EJ123" s="105"/>
      <c r="EK123" s="105"/>
      <c r="EL123" s="105"/>
      <c r="EM123" s="105"/>
      <c r="EN123" s="105"/>
      <c r="EO123" s="105"/>
      <c r="EP123" s="105"/>
      <c r="EQ123" s="105"/>
      <c r="ER123" s="105"/>
      <c r="ES123" s="105"/>
      <c r="ET123" s="105"/>
      <c r="EU123" s="105"/>
      <c r="EV123" s="105"/>
      <c r="EW123" s="105"/>
      <c r="EX123" s="105"/>
      <c r="EY123" s="105"/>
      <c r="EZ123" s="105"/>
      <c r="FA123" s="105"/>
      <c r="FB123" s="105"/>
      <c r="FC123" s="105"/>
      <c r="FD123" s="105"/>
      <c r="FE123" s="105"/>
      <c r="FF123" s="105"/>
      <c r="FG123" s="105"/>
      <c r="FH123" s="105"/>
      <c r="FI123" s="105"/>
      <c r="FJ123" s="105"/>
      <c r="FK123" s="105"/>
      <c r="FL123" s="105"/>
      <c r="FM123" s="105"/>
      <c r="FN123" s="105"/>
      <c r="FO123" s="105"/>
      <c r="FP123" s="105"/>
      <c r="FQ123" s="105"/>
      <c r="FR123" s="105"/>
      <c r="FS123" s="105"/>
      <c r="FT123" s="105"/>
      <c r="FU123" s="105"/>
      <c r="FV123" s="105"/>
      <c r="FW123" s="105"/>
      <c r="FX123" s="105"/>
      <c r="FY123" s="105"/>
      <c r="FZ123" s="105"/>
      <c r="GA123" s="105"/>
      <c r="GB123" s="105"/>
      <c r="GC123" s="105"/>
      <c r="GD123" s="105"/>
      <c r="GE123" s="105"/>
      <c r="GF123" s="105"/>
      <c r="GG123" s="105"/>
      <c r="GH123" s="105"/>
      <c r="GI123" s="105"/>
      <c r="GJ123" s="105"/>
      <c r="GK123" s="105"/>
      <c r="GL123" s="105"/>
      <c r="GM123" s="105"/>
      <c r="GN123" s="105"/>
      <c r="GO123" s="105"/>
      <c r="GP123" s="105"/>
      <c r="GQ123" s="105"/>
      <c r="GR123" s="105"/>
      <c r="GS123" s="105"/>
      <c r="GT123" s="105"/>
      <c r="GU123" s="105"/>
      <c r="GV123" s="105"/>
      <c r="GW123" s="105"/>
      <c r="GX123" s="105"/>
      <c r="GY123" s="105"/>
      <c r="GZ123" s="105"/>
      <c r="HA123" s="105"/>
      <c r="HB123" s="105"/>
      <c r="HC123" s="105"/>
      <c r="HD123" s="105"/>
      <c r="HE123" s="105"/>
      <c r="HF123" s="105"/>
      <c r="HG123" s="105"/>
      <c r="HH123" s="105"/>
      <c r="HI123" s="105"/>
      <c r="HJ123" s="105"/>
      <c r="HK123" s="105"/>
      <c r="HL123" s="105"/>
      <c r="HM123" s="105"/>
      <c r="HN123" s="105"/>
      <c r="HO123" s="105"/>
      <c r="HP123" s="105"/>
      <c r="HQ123" s="105"/>
      <c r="HR123" s="105"/>
      <c r="HS123" s="105"/>
      <c r="HT123" s="105"/>
      <c r="HU123" s="105"/>
      <c r="HV123" s="105"/>
      <c r="HW123" s="105"/>
      <c r="HX123" s="105"/>
      <c r="HY123" s="105"/>
    </row>
    <row r="124" spans="1:233" s="106" customFormat="1" ht="45" customHeight="1">
      <c r="A124" s="95" t="s">
        <v>78</v>
      </c>
      <c r="B124" s="96" t="s">
        <v>91</v>
      </c>
      <c r="C124" s="107" t="s">
        <v>344</v>
      </c>
      <c r="D124" s="100" t="s">
        <v>363</v>
      </c>
      <c r="E124" s="95" t="s">
        <v>364</v>
      </c>
      <c r="F124" s="109" t="s">
        <v>210</v>
      </c>
      <c r="G124" s="91">
        <v>5915.49</v>
      </c>
      <c r="H124" s="91">
        <v>5915.49</v>
      </c>
      <c r="I124" s="91">
        <v>5915.49</v>
      </c>
      <c r="J124" s="92"/>
      <c r="K124" s="105"/>
      <c r="L124" s="92"/>
      <c r="M124" s="105"/>
      <c r="N124" s="105"/>
      <c r="O124" s="105"/>
      <c r="P124" s="105"/>
      <c r="Q124" s="105"/>
      <c r="R124" s="105"/>
      <c r="S124" s="105"/>
      <c r="T124" s="105"/>
      <c r="U124" s="105"/>
      <c r="V124" s="105"/>
      <c r="W124" s="105"/>
      <c r="X124" s="105"/>
      <c r="Y124" s="105"/>
      <c r="Z124" s="105"/>
      <c r="AA124" s="105"/>
      <c r="AB124" s="105"/>
      <c r="AC124" s="105"/>
      <c r="AD124" s="105"/>
      <c r="AE124" s="105"/>
      <c r="AF124" s="105"/>
      <c r="AG124" s="105"/>
      <c r="AH124" s="105"/>
      <c r="AI124" s="105"/>
      <c r="AJ124" s="105"/>
      <c r="AK124" s="105"/>
      <c r="AL124" s="105"/>
      <c r="AM124" s="105"/>
      <c r="AN124" s="105"/>
      <c r="AO124" s="105"/>
      <c r="AP124" s="105"/>
      <c r="AQ124" s="105"/>
      <c r="AR124" s="105"/>
      <c r="AS124" s="105"/>
      <c r="AT124" s="105"/>
      <c r="AU124" s="105"/>
      <c r="AV124" s="105"/>
      <c r="AW124" s="105"/>
      <c r="AX124" s="105"/>
      <c r="AY124" s="105"/>
      <c r="AZ124" s="105"/>
      <c r="BA124" s="105"/>
      <c r="BB124" s="105"/>
      <c r="BC124" s="105"/>
      <c r="BD124" s="105"/>
      <c r="BE124" s="105"/>
      <c r="BF124" s="105"/>
      <c r="BG124" s="105"/>
      <c r="BH124" s="105"/>
      <c r="BI124" s="105"/>
      <c r="BJ124" s="105"/>
      <c r="BK124" s="105"/>
      <c r="BL124" s="105"/>
      <c r="BM124" s="105"/>
      <c r="BN124" s="105"/>
      <c r="BO124" s="105"/>
      <c r="BP124" s="105"/>
      <c r="BQ124" s="105"/>
      <c r="BR124" s="105"/>
      <c r="BS124" s="105"/>
      <c r="BT124" s="105"/>
      <c r="BU124" s="105"/>
      <c r="BV124" s="105"/>
      <c r="BW124" s="105"/>
      <c r="BX124" s="105"/>
      <c r="BY124" s="105"/>
      <c r="BZ124" s="105"/>
      <c r="CA124" s="105"/>
      <c r="CB124" s="105"/>
      <c r="CC124" s="105"/>
      <c r="CD124" s="105"/>
      <c r="CE124" s="105"/>
      <c r="CF124" s="105"/>
      <c r="CG124" s="105"/>
      <c r="CH124" s="105"/>
      <c r="CI124" s="105"/>
      <c r="CJ124" s="105"/>
      <c r="CK124" s="105"/>
      <c r="CL124" s="105"/>
      <c r="CM124" s="105"/>
      <c r="CN124" s="105"/>
      <c r="CO124" s="105"/>
      <c r="CP124" s="105"/>
      <c r="CQ124" s="105"/>
      <c r="CR124" s="105"/>
      <c r="CS124" s="105"/>
      <c r="CT124" s="105"/>
      <c r="CU124" s="105"/>
      <c r="CV124" s="105"/>
      <c r="CW124" s="105"/>
      <c r="CX124" s="105"/>
      <c r="CY124" s="105"/>
      <c r="CZ124" s="105"/>
      <c r="DA124" s="105"/>
      <c r="DB124" s="105"/>
      <c r="DC124" s="105"/>
      <c r="DD124" s="105"/>
      <c r="DE124" s="105"/>
      <c r="DF124" s="105"/>
      <c r="DG124" s="105"/>
      <c r="DH124" s="105"/>
      <c r="DI124" s="105"/>
      <c r="DJ124" s="105"/>
      <c r="DK124" s="105"/>
      <c r="DL124" s="105"/>
      <c r="DM124" s="105"/>
      <c r="DN124" s="105"/>
      <c r="DO124" s="105"/>
      <c r="DP124" s="105"/>
      <c r="DQ124" s="105"/>
      <c r="DR124" s="105"/>
      <c r="DS124" s="105"/>
      <c r="DT124" s="105"/>
      <c r="DU124" s="105"/>
      <c r="DV124" s="105"/>
      <c r="DW124" s="105"/>
      <c r="DX124" s="105"/>
      <c r="DY124" s="105"/>
      <c r="DZ124" s="105"/>
      <c r="EA124" s="105"/>
      <c r="EB124" s="105"/>
      <c r="EC124" s="105"/>
      <c r="ED124" s="105"/>
      <c r="EE124" s="105"/>
      <c r="EF124" s="105"/>
      <c r="EG124" s="105"/>
      <c r="EH124" s="105"/>
      <c r="EI124" s="105"/>
      <c r="EJ124" s="105"/>
      <c r="EK124" s="105"/>
      <c r="EL124" s="105"/>
      <c r="EM124" s="105"/>
      <c r="EN124" s="105"/>
      <c r="EO124" s="105"/>
      <c r="EP124" s="105"/>
      <c r="EQ124" s="105"/>
      <c r="ER124" s="105"/>
      <c r="ES124" s="105"/>
      <c r="ET124" s="105"/>
      <c r="EU124" s="105"/>
      <c r="EV124" s="105"/>
      <c r="EW124" s="105"/>
      <c r="EX124" s="105"/>
      <c r="EY124" s="105"/>
      <c r="EZ124" s="105"/>
      <c r="FA124" s="105"/>
      <c r="FB124" s="105"/>
      <c r="FC124" s="105"/>
      <c r="FD124" s="105"/>
      <c r="FE124" s="105"/>
      <c r="FF124" s="105"/>
      <c r="FG124" s="105"/>
      <c r="FH124" s="105"/>
      <c r="FI124" s="105"/>
      <c r="FJ124" s="105"/>
      <c r="FK124" s="105"/>
      <c r="FL124" s="105"/>
      <c r="FM124" s="105"/>
      <c r="FN124" s="105"/>
      <c r="FO124" s="105"/>
      <c r="FP124" s="105"/>
      <c r="FQ124" s="105"/>
      <c r="FR124" s="105"/>
      <c r="FS124" s="105"/>
      <c r="FT124" s="105"/>
      <c r="FU124" s="105"/>
      <c r="FV124" s="105"/>
      <c r="FW124" s="105"/>
      <c r="FX124" s="105"/>
      <c r="FY124" s="105"/>
      <c r="FZ124" s="105"/>
      <c r="GA124" s="105"/>
      <c r="GB124" s="105"/>
      <c r="GC124" s="105"/>
      <c r="GD124" s="105"/>
      <c r="GE124" s="105"/>
      <c r="GF124" s="105"/>
      <c r="GG124" s="105"/>
      <c r="GH124" s="105"/>
      <c r="GI124" s="105"/>
      <c r="GJ124" s="105"/>
      <c r="GK124" s="105"/>
      <c r="GL124" s="105"/>
      <c r="GM124" s="105"/>
      <c r="GN124" s="105"/>
      <c r="GO124" s="105"/>
      <c r="GP124" s="105"/>
      <c r="GQ124" s="105"/>
      <c r="GR124" s="105"/>
      <c r="GS124" s="105"/>
      <c r="GT124" s="105"/>
      <c r="GU124" s="105"/>
      <c r="GV124" s="105"/>
      <c r="GW124" s="105"/>
      <c r="GX124" s="105"/>
      <c r="GY124" s="105"/>
      <c r="GZ124" s="105"/>
      <c r="HA124" s="105"/>
      <c r="HB124" s="105"/>
      <c r="HC124" s="105"/>
      <c r="HD124" s="105"/>
      <c r="HE124" s="105"/>
      <c r="HF124" s="105"/>
      <c r="HG124" s="105"/>
      <c r="HH124" s="105"/>
      <c r="HI124" s="105"/>
      <c r="HJ124" s="105"/>
      <c r="HK124" s="105"/>
      <c r="HL124" s="105"/>
      <c r="HM124" s="105"/>
      <c r="HN124" s="105"/>
      <c r="HO124" s="105"/>
      <c r="HP124" s="105"/>
      <c r="HQ124" s="105"/>
      <c r="HR124" s="105"/>
      <c r="HS124" s="105"/>
      <c r="HT124" s="105"/>
      <c r="HU124" s="105"/>
      <c r="HV124" s="105"/>
      <c r="HW124" s="105"/>
      <c r="HX124" s="105"/>
      <c r="HY124" s="105"/>
    </row>
    <row r="125" spans="1:233" s="106" customFormat="1" ht="45" customHeight="1">
      <c r="A125" s="95" t="s">
        <v>81</v>
      </c>
      <c r="B125" s="96">
        <v>4986163000146</v>
      </c>
      <c r="C125" s="107" t="s">
        <v>345</v>
      </c>
      <c r="D125" s="100" t="s">
        <v>363</v>
      </c>
      <c r="E125" s="95" t="s">
        <v>364</v>
      </c>
      <c r="F125" s="109" t="s">
        <v>211</v>
      </c>
      <c r="G125" s="91">
        <v>35904.080000000002</v>
      </c>
      <c r="H125" s="91">
        <v>0</v>
      </c>
      <c r="I125" s="91">
        <v>0</v>
      </c>
      <c r="J125" s="92"/>
      <c r="K125" s="105"/>
      <c r="L125" s="92"/>
      <c r="M125" s="105"/>
      <c r="N125" s="105"/>
      <c r="O125" s="105"/>
      <c r="P125" s="105"/>
      <c r="Q125" s="105"/>
      <c r="R125" s="105"/>
      <c r="S125" s="105"/>
      <c r="T125" s="105"/>
      <c r="U125" s="105"/>
      <c r="V125" s="105"/>
      <c r="W125" s="105"/>
      <c r="X125" s="105"/>
      <c r="Y125" s="105"/>
      <c r="Z125" s="105"/>
      <c r="AA125" s="105"/>
      <c r="AB125" s="105"/>
      <c r="AC125" s="105"/>
      <c r="AD125" s="105"/>
      <c r="AE125" s="105"/>
      <c r="AF125" s="105"/>
      <c r="AG125" s="105"/>
      <c r="AH125" s="105"/>
      <c r="AI125" s="105"/>
      <c r="AJ125" s="105"/>
      <c r="AK125" s="105"/>
      <c r="AL125" s="105"/>
      <c r="AM125" s="105"/>
      <c r="AN125" s="105"/>
      <c r="AO125" s="105"/>
      <c r="AP125" s="105"/>
      <c r="AQ125" s="105"/>
      <c r="AR125" s="105"/>
      <c r="AS125" s="105"/>
      <c r="AT125" s="105"/>
      <c r="AU125" s="105"/>
      <c r="AV125" s="105"/>
      <c r="AW125" s="105"/>
      <c r="AX125" s="105"/>
      <c r="AY125" s="105"/>
      <c r="AZ125" s="105"/>
      <c r="BA125" s="105"/>
      <c r="BB125" s="105"/>
      <c r="BC125" s="105"/>
      <c r="BD125" s="105"/>
      <c r="BE125" s="105"/>
      <c r="BF125" s="105"/>
      <c r="BG125" s="105"/>
      <c r="BH125" s="105"/>
      <c r="BI125" s="105"/>
      <c r="BJ125" s="105"/>
      <c r="BK125" s="105"/>
      <c r="BL125" s="105"/>
      <c r="BM125" s="105"/>
      <c r="BN125" s="105"/>
      <c r="BO125" s="105"/>
      <c r="BP125" s="105"/>
      <c r="BQ125" s="105"/>
      <c r="BR125" s="105"/>
      <c r="BS125" s="105"/>
      <c r="BT125" s="105"/>
      <c r="BU125" s="105"/>
      <c r="BV125" s="105"/>
      <c r="BW125" s="105"/>
      <c r="BX125" s="105"/>
      <c r="BY125" s="105"/>
      <c r="BZ125" s="105"/>
      <c r="CA125" s="105"/>
      <c r="CB125" s="105"/>
      <c r="CC125" s="105"/>
      <c r="CD125" s="105"/>
      <c r="CE125" s="105"/>
      <c r="CF125" s="105"/>
      <c r="CG125" s="105"/>
      <c r="CH125" s="105"/>
      <c r="CI125" s="105"/>
      <c r="CJ125" s="105"/>
      <c r="CK125" s="105"/>
      <c r="CL125" s="105"/>
      <c r="CM125" s="105"/>
      <c r="CN125" s="105"/>
      <c r="CO125" s="105"/>
      <c r="CP125" s="105"/>
      <c r="CQ125" s="105"/>
      <c r="CR125" s="105"/>
      <c r="CS125" s="105"/>
      <c r="CT125" s="105"/>
      <c r="CU125" s="105"/>
      <c r="CV125" s="105"/>
      <c r="CW125" s="105"/>
      <c r="CX125" s="105"/>
      <c r="CY125" s="105"/>
      <c r="CZ125" s="105"/>
      <c r="DA125" s="105"/>
      <c r="DB125" s="105"/>
      <c r="DC125" s="105"/>
      <c r="DD125" s="105"/>
      <c r="DE125" s="105"/>
      <c r="DF125" s="105"/>
      <c r="DG125" s="105"/>
      <c r="DH125" s="105"/>
      <c r="DI125" s="105"/>
      <c r="DJ125" s="105"/>
      <c r="DK125" s="105"/>
      <c r="DL125" s="105"/>
      <c r="DM125" s="105"/>
      <c r="DN125" s="105"/>
      <c r="DO125" s="105"/>
      <c r="DP125" s="105"/>
      <c r="DQ125" s="105"/>
      <c r="DR125" s="105"/>
      <c r="DS125" s="105"/>
      <c r="DT125" s="105"/>
      <c r="DU125" s="105"/>
      <c r="DV125" s="105"/>
      <c r="DW125" s="105"/>
      <c r="DX125" s="105"/>
      <c r="DY125" s="105"/>
      <c r="DZ125" s="105"/>
      <c r="EA125" s="105"/>
      <c r="EB125" s="105"/>
      <c r="EC125" s="105"/>
      <c r="ED125" s="105"/>
      <c r="EE125" s="105"/>
      <c r="EF125" s="105"/>
      <c r="EG125" s="105"/>
      <c r="EH125" s="105"/>
      <c r="EI125" s="105"/>
      <c r="EJ125" s="105"/>
      <c r="EK125" s="105"/>
      <c r="EL125" s="105"/>
      <c r="EM125" s="105"/>
      <c r="EN125" s="105"/>
      <c r="EO125" s="105"/>
      <c r="EP125" s="105"/>
      <c r="EQ125" s="105"/>
      <c r="ER125" s="105"/>
      <c r="ES125" s="105"/>
      <c r="ET125" s="105"/>
      <c r="EU125" s="105"/>
      <c r="EV125" s="105"/>
      <c r="EW125" s="105"/>
      <c r="EX125" s="105"/>
      <c r="EY125" s="105"/>
      <c r="EZ125" s="105"/>
      <c r="FA125" s="105"/>
      <c r="FB125" s="105"/>
      <c r="FC125" s="105"/>
      <c r="FD125" s="105"/>
      <c r="FE125" s="105"/>
      <c r="FF125" s="105"/>
      <c r="FG125" s="105"/>
      <c r="FH125" s="105"/>
      <c r="FI125" s="105"/>
      <c r="FJ125" s="105"/>
      <c r="FK125" s="105"/>
      <c r="FL125" s="105"/>
      <c r="FM125" s="105"/>
      <c r="FN125" s="105"/>
      <c r="FO125" s="105"/>
      <c r="FP125" s="105"/>
      <c r="FQ125" s="105"/>
      <c r="FR125" s="105"/>
      <c r="FS125" s="105"/>
      <c r="FT125" s="105"/>
      <c r="FU125" s="105"/>
      <c r="FV125" s="105"/>
      <c r="FW125" s="105"/>
      <c r="FX125" s="105"/>
      <c r="FY125" s="105"/>
      <c r="FZ125" s="105"/>
      <c r="GA125" s="105"/>
      <c r="GB125" s="105"/>
      <c r="GC125" s="105"/>
      <c r="GD125" s="105"/>
      <c r="GE125" s="105"/>
      <c r="GF125" s="105"/>
      <c r="GG125" s="105"/>
      <c r="GH125" s="105"/>
      <c r="GI125" s="105"/>
      <c r="GJ125" s="105"/>
      <c r="GK125" s="105"/>
      <c r="GL125" s="105"/>
      <c r="GM125" s="105"/>
      <c r="GN125" s="105"/>
      <c r="GO125" s="105"/>
      <c r="GP125" s="105"/>
      <c r="GQ125" s="105"/>
      <c r="GR125" s="105"/>
      <c r="GS125" s="105"/>
      <c r="GT125" s="105"/>
      <c r="GU125" s="105"/>
      <c r="GV125" s="105"/>
      <c r="GW125" s="105"/>
      <c r="GX125" s="105"/>
      <c r="GY125" s="105"/>
      <c r="GZ125" s="105"/>
      <c r="HA125" s="105"/>
      <c r="HB125" s="105"/>
      <c r="HC125" s="105"/>
      <c r="HD125" s="105"/>
      <c r="HE125" s="105"/>
      <c r="HF125" s="105"/>
      <c r="HG125" s="105"/>
      <c r="HH125" s="105"/>
      <c r="HI125" s="105"/>
      <c r="HJ125" s="105"/>
      <c r="HK125" s="105"/>
      <c r="HL125" s="105"/>
      <c r="HM125" s="105"/>
      <c r="HN125" s="105"/>
      <c r="HO125" s="105"/>
      <c r="HP125" s="105"/>
      <c r="HQ125" s="105"/>
      <c r="HR125" s="105"/>
      <c r="HS125" s="105"/>
      <c r="HT125" s="105"/>
      <c r="HU125" s="105"/>
      <c r="HV125" s="105"/>
      <c r="HW125" s="105"/>
      <c r="HX125" s="105"/>
      <c r="HY125" s="105"/>
    </row>
    <row r="126" spans="1:233" s="106" customFormat="1" ht="45" customHeight="1">
      <c r="A126" s="95" t="s">
        <v>78</v>
      </c>
      <c r="B126" s="96" t="s">
        <v>91</v>
      </c>
      <c r="C126" s="107" t="s">
        <v>346</v>
      </c>
      <c r="D126" s="100" t="s">
        <v>363</v>
      </c>
      <c r="E126" s="95" t="s">
        <v>364</v>
      </c>
      <c r="F126" s="109" t="s">
        <v>212</v>
      </c>
      <c r="G126" s="91">
        <v>144157.49</v>
      </c>
      <c r="H126" s="91">
        <v>144157.49</v>
      </c>
      <c r="I126" s="91">
        <v>144157.49</v>
      </c>
      <c r="J126" s="92"/>
      <c r="K126" s="105"/>
      <c r="L126" s="92"/>
      <c r="M126" s="105"/>
      <c r="N126" s="105"/>
      <c r="O126" s="105"/>
      <c r="P126" s="105"/>
      <c r="Q126" s="105"/>
      <c r="R126" s="105"/>
      <c r="S126" s="105"/>
      <c r="T126" s="105"/>
      <c r="U126" s="105"/>
      <c r="V126" s="105"/>
      <c r="W126" s="105"/>
      <c r="X126" s="105"/>
      <c r="Y126" s="105"/>
      <c r="Z126" s="105"/>
      <c r="AA126" s="105"/>
      <c r="AB126" s="105"/>
      <c r="AC126" s="105"/>
      <c r="AD126" s="105"/>
      <c r="AE126" s="105"/>
      <c r="AF126" s="105"/>
      <c r="AG126" s="105"/>
      <c r="AH126" s="105"/>
      <c r="AI126" s="105"/>
      <c r="AJ126" s="105"/>
      <c r="AK126" s="105"/>
      <c r="AL126" s="105"/>
      <c r="AM126" s="105"/>
      <c r="AN126" s="105"/>
      <c r="AO126" s="105"/>
      <c r="AP126" s="105"/>
      <c r="AQ126" s="105"/>
      <c r="AR126" s="105"/>
      <c r="AS126" s="105"/>
      <c r="AT126" s="105"/>
      <c r="AU126" s="105"/>
      <c r="AV126" s="105"/>
      <c r="AW126" s="105"/>
      <c r="AX126" s="105"/>
      <c r="AY126" s="105"/>
      <c r="AZ126" s="105"/>
      <c r="BA126" s="105"/>
      <c r="BB126" s="105"/>
      <c r="BC126" s="105"/>
      <c r="BD126" s="105"/>
      <c r="BE126" s="105"/>
      <c r="BF126" s="105"/>
      <c r="BG126" s="105"/>
      <c r="BH126" s="105"/>
      <c r="BI126" s="105"/>
      <c r="BJ126" s="105"/>
      <c r="BK126" s="105"/>
      <c r="BL126" s="105"/>
      <c r="BM126" s="105"/>
      <c r="BN126" s="105"/>
      <c r="BO126" s="105"/>
      <c r="BP126" s="105"/>
      <c r="BQ126" s="105"/>
      <c r="BR126" s="105"/>
      <c r="BS126" s="105"/>
      <c r="BT126" s="105"/>
      <c r="BU126" s="105"/>
      <c r="BV126" s="105"/>
      <c r="BW126" s="105"/>
      <c r="BX126" s="105"/>
      <c r="BY126" s="105"/>
      <c r="BZ126" s="105"/>
      <c r="CA126" s="105"/>
      <c r="CB126" s="105"/>
      <c r="CC126" s="105"/>
      <c r="CD126" s="105"/>
      <c r="CE126" s="105"/>
      <c r="CF126" s="105"/>
      <c r="CG126" s="105"/>
      <c r="CH126" s="105"/>
      <c r="CI126" s="105"/>
      <c r="CJ126" s="105"/>
      <c r="CK126" s="105"/>
      <c r="CL126" s="105"/>
      <c r="CM126" s="105"/>
      <c r="CN126" s="105"/>
      <c r="CO126" s="105"/>
      <c r="CP126" s="105"/>
      <c r="CQ126" s="105"/>
      <c r="CR126" s="105"/>
      <c r="CS126" s="105"/>
      <c r="CT126" s="105"/>
      <c r="CU126" s="105"/>
      <c r="CV126" s="105"/>
      <c r="CW126" s="105"/>
      <c r="CX126" s="105"/>
      <c r="CY126" s="105"/>
      <c r="CZ126" s="105"/>
      <c r="DA126" s="105"/>
      <c r="DB126" s="105"/>
      <c r="DC126" s="105"/>
      <c r="DD126" s="105"/>
      <c r="DE126" s="105"/>
      <c r="DF126" s="105"/>
      <c r="DG126" s="105"/>
      <c r="DH126" s="105"/>
      <c r="DI126" s="105"/>
      <c r="DJ126" s="105"/>
      <c r="DK126" s="105"/>
      <c r="DL126" s="105"/>
      <c r="DM126" s="105"/>
      <c r="DN126" s="105"/>
      <c r="DO126" s="105"/>
      <c r="DP126" s="105"/>
      <c r="DQ126" s="105"/>
      <c r="DR126" s="105"/>
      <c r="DS126" s="105"/>
      <c r="DT126" s="105"/>
      <c r="DU126" s="105"/>
      <c r="DV126" s="105"/>
      <c r="DW126" s="105"/>
      <c r="DX126" s="105"/>
      <c r="DY126" s="105"/>
      <c r="DZ126" s="105"/>
      <c r="EA126" s="105"/>
      <c r="EB126" s="105"/>
      <c r="EC126" s="105"/>
      <c r="ED126" s="105"/>
      <c r="EE126" s="105"/>
      <c r="EF126" s="105"/>
      <c r="EG126" s="105"/>
      <c r="EH126" s="105"/>
      <c r="EI126" s="105"/>
      <c r="EJ126" s="105"/>
      <c r="EK126" s="105"/>
      <c r="EL126" s="105"/>
      <c r="EM126" s="105"/>
      <c r="EN126" s="105"/>
      <c r="EO126" s="105"/>
      <c r="EP126" s="105"/>
      <c r="EQ126" s="105"/>
      <c r="ER126" s="105"/>
      <c r="ES126" s="105"/>
      <c r="ET126" s="105"/>
      <c r="EU126" s="105"/>
      <c r="EV126" s="105"/>
      <c r="EW126" s="105"/>
      <c r="EX126" s="105"/>
      <c r="EY126" s="105"/>
      <c r="EZ126" s="105"/>
      <c r="FA126" s="105"/>
      <c r="FB126" s="105"/>
      <c r="FC126" s="105"/>
      <c r="FD126" s="105"/>
      <c r="FE126" s="105"/>
      <c r="FF126" s="105"/>
      <c r="FG126" s="105"/>
      <c r="FH126" s="105"/>
      <c r="FI126" s="105"/>
      <c r="FJ126" s="105"/>
      <c r="FK126" s="105"/>
      <c r="FL126" s="105"/>
      <c r="FM126" s="105"/>
      <c r="FN126" s="105"/>
      <c r="FO126" s="105"/>
      <c r="FP126" s="105"/>
      <c r="FQ126" s="105"/>
      <c r="FR126" s="105"/>
      <c r="FS126" s="105"/>
      <c r="FT126" s="105"/>
      <c r="FU126" s="105"/>
      <c r="FV126" s="105"/>
      <c r="FW126" s="105"/>
      <c r="FX126" s="105"/>
      <c r="FY126" s="105"/>
      <c r="FZ126" s="105"/>
      <c r="GA126" s="105"/>
      <c r="GB126" s="105"/>
      <c r="GC126" s="105"/>
      <c r="GD126" s="105"/>
      <c r="GE126" s="105"/>
      <c r="GF126" s="105"/>
      <c r="GG126" s="105"/>
      <c r="GH126" s="105"/>
      <c r="GI126" s="105"/>
      <c r="GJ126" s="105"/>
      <c r="GK126" s="105"/>
      <c r="GL126" s="105"/>
      <c r="GM126" s="105"/>
      <c r="GN126" s="105"/>
      <c r="GO126" s="105"/>
      <c r="GP126" s="105"/>
      <c r="GQ126" s="105"/>
      <c r="GR126" s="105"/>
      <c r="GS126" s="105"/>
      <c r="GT126" s="105"/>
      <c r="GU126" s="105"/>
      <c r="GV126" s="105"/>
      <c r="GW126" s="105"/>
      <c r="GX126" s="105"/>
      <c r="GY126" s="105"/>
      <c r="GZ126" s="105"/>
      <c r="HA126" s="105"/>
      <c r="HB126" s="105"/>
      <c r="HC126" s="105"/>
      <c r="HD126" s="105"/>
      <c r="HE126" s="105"/>
      <c r="HF126" s="105"/>
      <c r="HG126" s="105"/>
      <c r="HH126" s="105"/>
      <c r="HI126" s="105"/>
      <c r="HJ126" s="105"/>
      <c r="HK126" s="105"/>
      <c r="HL126" s="105"/>
      <c r="HM126" s="105"/>
      <c r="HN126" s="105"/>
      <c r="HO126" s="105"/>
      <c r="HP126" s="105"/>
      <c r="HQ126" s="105"/>
      <c r="HR126" s="105"/>
      <c r="HS126" s="105"/>
      <c r="HT126" s="105"/>
      <c r="HU126" s="105"/>
      <c r="HV126" s="105"/>
      <c r="HW126" s="105"/>
      <c r="HX126" s="105"/>
      <c r="HY126" s="105"/>
    </row>
    <row r="127" spans="1:233" s="106" customFormat="1" ht="45" customHeight="1">
      <c r="A127" s="95" t="s">
        <v>78</v>
      </c>
      <c r="B127" s="96" t="s">
        <v>91</v>
      </c>
      <c r="C127" s="107" t="s">
        <v>347</v>
      </c>
      <c r="D127" s="100" t="s">
        <v>363</v>
      </c>
      <c r="E127" s="95" t="s">
        <v>364</v>
      </c>
      <c r="F127" s="109" t="s">
        <v>213</v>
      </c>
      <c r="G127" s="91">
        <v>2371.62</v>
      </c>
      <c r="H127" s="91">
        <v>2371.62</v>
      </c>
      <c r="I127" s="91">
        <v>2371.62</v>
      </c>
      <c r="J127" s="92"/>
      <c r="K127" s="105"/>
      <c r="L127" s="92"/>
      <c r="M127" s="105"/>
      <c r="N127" s="105"/>
      <c r="O127" s="105"/>
      <c r="P127" s="105"/>
      <c r="Q127" s="105"/>
      <c r="R127" s="105"/>
      <c r="S127" s="105"/>
      <c r="T127" s="105"/>
      <c r="U127" s="105"/>
      <c r="V127" s="105"/>
      <c r="W127" s="105"/>
      <c r="X127" s="105"/>
      <c r="Y127" s="105"/>
      <c r="Z127" s="105"/>
      <c r="AA127" s="105"/>
      <c r="AB127" s="105"/>
      <c r="AC127" s="105"/>
      <c r="AD127" s="105"/>
      <c r="AE127" s="105"/>
      <c r="AF127" s="105"/>
      <c r="AG127" s="105"/>
      <c r="AH127" s="105"/>
      <c r="AI127" s="105"/>
      <c r="AJ127" s="105"/>
      <c r="AK127" s="105"/>
      <c r="AL127" s="105"/>
      <c r="AM127" s="105"/>
      <c r="AN127" s="105"/>
      <c r="AO127" s="105"/>
      <c r="AP127" s="105"/>
      <c r="AQ127" s="105"/>
      <c r="AR127" s="105"/>
      <c r="AS127" s="105"/>
      <c r="AT127" s="105"/>
      <c r="AU127" s="105"/>
      <c r="AV127" s="105"/>
      <c r="AW127" s="105"/>
      <c r="AX127" s="105"/>
      <c r="AY127" s="105"/>
      <c r="AZ127" s="105"/>
      <c r="BA127" s="105"/>
      <c r="BB127" s="105"/>
      <c r="BC127" s="105"/>
      <c r="BD127" s="105"/>
      <c r="BE127" s="105"/>
      <c r="BF127" s="105"/>
      <c r="BG127" s="105"/>
      <c r="BH127" s="105"/>
      <c r="BI127" s="105"/>
      <c r="BJ127" s="105"/>
      <c r="BK127" s="105"/>
      <c r="BL127" s="105"/>
      <c r="BM127" s="105"/>
      <c r="BN127" s="105"/>
      <c r="BO127" s="105"/>
      <c r="BP127" s="105"/>
      <c r="BQ127" s="105"/>
      <c r="BR127" s="105"/>
      <c r="BS127" s="105"/>
      <c r="BT127" s="105"/>
      <c r="BU127" s="105"/>
      <c r="BV127" s="105"/>
      <c r="BW127" s="105"/>
      <c r="BX127" s="105"/>
      <c r="BY127" s="105"/>
      <c r="BZ127" s="105"/>
      <c r="CA127" s="105"/>
      <c r="CB127" s="105"/>
      <c r="CC127" s="105"/>
      <c r="CD127" s="105"/>
      <c r="CE127" s="105"/>
      <c r="CF127" s="105"/>
      <c r="CG127" s="105"/>
      <c r="CH127" s="105"/>
      <c r="CI127" s="105"/>
      <c r="CJ127" s="105"/>
      <c r="CK127" s="105"/>
      <c r="CL127" s="105"/>
      <c r="CM127" s="105"/>
      <c r="CN127" s="105"/>
      <c r="CO127" s="105"/>
      <c r="CP127" s="105"/>
      <c r="CQ127" s="105"/>
      <c r="CR127" s="105"/>
      <c r="CS127" s="105"/>
      <c r="CT127" s="105"/>
      <c r="CU127" s="105"/>
      <c r="CV127" s="105"/>
      <c r="CW127" s="105"/>
      <c r="CX127" s="105"/>
      <c r="CY127" s="105"/>
      <c r="CZ127" s="105"/>
      <c r="DA127" s="105"/>
      <c r="DB127" s="105"/>
      <c r="DC127" s="105"/>
      <c r="DD127" s="105"/>
      <c r="DE127" s="105"/>
      <c r="DF127" s="105"/>
      <c r="DG127" s="105"/>
      <c r="DH127" s="105"/>
      <c r="DI127" s="105"/>
      <c r="DJ127" s="105"/>
      <c r="DK127" s="105"/>
      <c r="DL127" s="105"/>
      <c r="DM127" s="105"/>
      <c r="DN127" s="105"/>
      <c r="DO127" s="105"/>
      <c r="DP127" s="105"/>
      <c r="DQ127" s="105"/>
      <c r="DR127" s="105"/>
      <c r="DS127" s="105"/>
      <c r="DT127" s="105"/>
      <c r="DU127" s="105"/>
      <c r="DV127" s="105"/>
      <c r="DW127" s="105"/>
      <c r="DX127" s="105"/>
      <c r="DY127" s="105"/>
      <c r="DZ127" s="105"/>
      <c r="EA127" s="105"/>
      <c r="EB127" s="105"/>
      <c r="EC127" s="105"/>
      <c r="ED127" s="105"/>
      <c r="EE127" s="105"/>
      <c r="EF127" s="105"/>
      <c r="EG127" s="105"/>
      <c r="EH127" s="105"/>
      <c r="EI127" s="105"/>
      <c r="EJ127" s="105"/>
      <c r="EK127" s="105"/>
      <c r="EL127" s="105"/>
      <c r="EM127" s="105"/>
      <c r="EN127" s="105"/>
      <c r="EO127" s="105"/>
      <c r="EP127" s="105"/>
      <c r="EQ127" s="105"/>
      <c r="ER127" s="105"/>
      <c r="ES127" s="105"/>
      <c r="ET127" s="105"/>
      <c r="EU127" s="105"/>
      <c r="EV127" s="105"/>
      <c r="EW127" s="105"/>
      <c r="EX127" s="105"/>
      <c r="EY127" s="105"/>
      <c r="EZ127" s="105"/>
      <c r="FA127" s="105"/>
      <c r="FB127" s="105"/>
      <c r="FC127" s="105"/>
      <c r="FD127" s="105"/>
      <c r="FE127" s="105"/>
      <c r="FF127" s="105"/>
      <c r="FG127" s="105"/>
      <c r="FH127" s="105"/>
      <c r="FI127" s="105"/>
      <c r="FJ127" s="105"/>
      <c r="FK127" s="105"/>
      <c r="FL127" s="105"/>
      <c r="FM127" s="105"/>
      <c r="FN127" s="105"/>
      <c r="FO127" s="105"/>
      <c r="FP127" s="105"/>
      <c r="FQ127" s="105"/>
      <c r="FR127" s="105"/>
      <c r="FS127" s="105"/>
      <c r="FT127" s="105"/>
      <c r="FU127" s="105"/>
      <c r="FV127" s="105"/>
      <c r="FW127" s="105"/>
      <c r="FX127" s="105"/>
      <c r="FY127" s="105"/>
      <c r="FZ127" s="105"/>
      <c r="GA127" s="105"/>
      <c r="GB127" s="105"/>
      <c r="GC127" s="105"/>
      <c r="GD127" s="105"/>
      <c r="GE127" s="105"/>
      <c r="GF127" s="105"/>
      <c r="GG127" s="105"/>
      <c r="GH127" s="105"/>
      <c r="GI127" s="105"/>
      <c r="GJ127" s="105"/>
      <c r="GK127" s="105"/>
      <c r="GL127" s="105"/>
      <c r="GM127" s="105"/>
      <c r="GN127" s="105"/>
      <c r="GO127" s="105"/>
      <c r="GP127" s="105"/>
      <c r="GQ127" s="105"/>
      <c r="GR127" s="105"/>
      <c r="GS127" s="105"/>
      <c r="GT127" s="105"/>
      <c r="GU127" s="105"/>
      <c r="GV127" s="105"/>
      <c r="GW127" s="105"/>
      <c r="GX127" s="105"/>
      <c r="GY127" s="105"/>
      <c r="GZ127" s="105"/>
      <c r="HA127" s="105"/>
      <c r="HB127" s="105"/>
      <c r="HC127" s="105"/>
      <c r="HD127" s="105"/>
      <c r="HE127" s="105"/>
      <c r="HF127" s="105"/>
      <c r="HG127" s="105"/>
      <c r="HH127" s="105"/>
      <c r="HI127" s="105"/>
      <c r="HJ127" s="105"/>
      <c r="HK127" s="105"/>
      <c r="HL127" s="105"/>
      <c r="HM127" s="105"/>
      <c r="HN127" s="105"/>
      <c r="HO127" s="105"/>
      <c r="HP127" s="105"/>
      <c r="HQ127" s="105"/>
      <c r="HR127" s="105"/>
      <c r="HS127" s="105"/>
      <c r="HT127" s="105"/>
      <c r="HU127" s="105"/>
      <c r="HV127" s="105"/>
      <c r="HW127" s="105"/>
      <c r="HX127" s="105"/>
      <c r="HY127" s="105"/>
    </row>
    <row r="128" spans="1:233" s="106" customFormat="1" ht="45" customHeight="1">
      <c r="A128" s="95" t="s">
        <v>78</v>
      </c>
      <c r="B128" s="96" t="s">
        <v>91</v>
      </c>
      <c r="C128" s="107" t="s">
        <v>348</v>
      </c>
      <c r="D128" s="100" t="s">
        <v>363</v>
      </c>
      <c r="E128" s="95" t="s">
        <v>364</v>
      </c>
      <c r="F128" s="109" t="s">
        <v>214</v>
      </c>
      <c r="G128" s="91">
        <v>12000</v>
      </c>
      <c r="H128" s="91">
        <v>11506.59</v>
      </c>
      <c r="I128" s="91">
        <v>11506.59</v>
      </c>
      <c r="J128" s="92"/>
      <c r="K128" s="105"/>
      <c r="L128" s="92"/>
      <c r="M128" s="105"/>
      <c r="N128" s="105"/>
      <c r="O128" s="105"/>
      <c r="P128" s="105"/>
      <c r="Q128" s="105"/>
      <c r="R128" s="105"/>
      <c r="S128" s="105"/>
      <c r="T128" s="105"/>
      <c r="U128" s="105"/>
      <c r="V128" s="105"/>
      <c r="W128" s="105"/>
      <c r="X128" s="105"/>
      <c r="Y128" s="105"/>
      <c r="Z128" s="105"/>
      <c r="AA128" s="105"/>
      <c r="AB128" s="105"/>
      <c r="AC128" s="105"/>
      <c r="AD128" s="105"/>
      <c r="AE128" s="105"/>
      <c r="AF128" s="105"/>
      <c r="AG128" s="105"/>
      <c r="AH128" s="105"/>
      <c r="AI128" s="105"/>
      <c r="AJ128" s="105"/>
      <c r="AK128" s="105"/>
      <c r="AL128" s="105"/>
      <c r="AM128" s="105"/>
      <c r="AN128" s="105"/>
      <c r="AO128" s="105"/>
      <c r="AP128" s="105"/>
      <c r="AQ128" s="105"/>
      <c r="AR128" s="105"/>
      <c r="AS128" s="105"/>
      <c r="AT128" s="105"/>
      <c r="AU128" s="105"/>
      <c r="AV128" s="105"/>
      <c r="AW128" s="105"/>
      <c r="AX128" s="105"/>
      <c r="AY128" s="105"/>
      <c r="AZ128" s="105"/>
      <c r="BA128" s="105"/>
      <c r="BB128" s="105"/>
      <c r="BC128" s="105"/>
      <c r="BD128" s="105"/>
      <c r="BE128" s="105"/>
      <c r="BF128" s="105"/>
      <c r="BG128" s="105"/>
      <c r="BH128" s="105"/>
      <c r="BI128" s="105"/>
      <c r="BJ128" s="105"/>
      <c r="BK128" s="105"/>
      <c r="BL128" s="105"/>
      <c r="BM128" s="105"/>
      <c r="BN128" s="105"/>
      <c r="BO128" s="105"/>
      <c r="BP128" s="105"/>
      <c r="BQ128" s="105"/>
      <c r="BR128" s="105"/>
      <c r="BS128" s="105"/>
      <c r="BT128" s="105"/>
      <c r="BU128" s="105"/>
      <c r="BV128" s="105"/>
      <c r="BW128" s="105"/>
      <c r="BX128" s="105"/>
      <c r="BY128" s="105"/>
      <c r="BZ128" s="105"/>
      <c r="CA128" s="105"/>
      <c r="CB128" s="105"/>
      <c r="CC128" s="105"/>
      <c r="CD128" s="105"/>
      <c r="CE128" s="105"/>
      <c r="CF128" s="105"/>
      <c r="CG128" s="105"/>
      <c r="CH128" s="105"/>
      <c r="CI128" s="105"/>
      <c r="CJ128" s="105"/>
      <c r="CK128" s="105"/>
      <c r="CL128" s="105"/>
      <c r="CM128" s="105"/>
      <c r="CN128" s="105"/>
      <c r="CO128" s="105"/>
      <c r="CP128" s="105"/>
      <c r="CQ128" s="105"/>
      <c r="CR128" s="105"/>
      <c r="CS128" s="105"/>
      <c r="CT128" s="105"/>
      <c r="CU128" s="105"/>
      <c r="CV128" s="105"/>
      <c r="CW128" s="105"/>
      <c r="CX128" s="105"/>
      <c r="CY128" s="105"/>
      <c r="CZ128" s="105"/>
      <c r="DA128" s="105"/>
      <c r="DB128" s="105"/>
      <c r="DC128" s="105"/>
      <c r="DD128" s="105"/>
      <c r="DE128" s="105"/>
      <c r="DF128" s="105"/>
      <c r="DG128" s="105"/>
      <c r="DH128" s="105"/>
      <c r="DI128" s="105"/>
      <c r="DJ128" s="105"/>
      <c r="DK128" s="105"/>
      <c r="DL128" s="105"/>
      <c r="DM128" s="105"/>
      <c r="DN128" s="105"/>
      <c r="DO128" s="105"/>
      <c r="DP128" s="105"/>
      <c r="DQ128" s="105"/>
      <c r="DR128" s="105"/>
      <c r="DS128" s="105"/>
      <c r="DT128" s="105"/>
      <c r="DU128" s="105"/>
      <c r="DV128" s="105"/>
      <c r="DW128" s="105"/>
      <c r="DX128" s="105"/>
      <c r="DY128" s="105"/>
      <c r="DZ128" s="105"/>
      <c r="EA128" s="105"/>
      <c r="EB128" s="105"/>
      <c r="EC128" s="105"/>
      <c r="ED128" s="105"/>
      <c r="EE128" s="105"/>
      <c r="EF128" s="105"/>
      <c r="EG128" s="105"/>
      <c r="EH128" s="105"/>
      <c r="EI128" s="105"/>
      <c r="EJ128" s="105"/>
      <c r="EK128" s="105"/>
      <c r="EL128" s="105"/>
      <c r="EM128" s="105"/>
      <c r="EN128" s="105"/>
      <c r="EO128" s="105"/>
      <c r="EP128" s="105"/>
      <c r="EQ128" s="105"/>
      <c r="ER128" s="105"/>
      <c r="ES128" s="105"/>
      <c r="ET128" s="105"/>
      <c r="EU128" s="105"/>
      <c r="EV128" s="105"/>
      <c r="EW128" s="105"/>
      <c r="EX128" s="105"/>
      <c r="EY128" s="105"/>
      <c r="EZ128" s="105"/>
      <c r="FA128" s="105"/>
      <c r="FB128" s="105"/>
      <c r="FC128" s="105"/>
      <c r="FD128" s="105"/>
      <c r="FE128" s="105"/>
      <c r="FF128" s="105"/>
      <c r="FG128" s="105"/>
      <c r="FH128" s="105"/>
      <c r="FI128" s="105"/>
      <c r="FJ128" s="105"/>
      <c r="FK128" s="105"/>
      <c r="FL128" s="105"/>
      <c r="FM128" s="105"/>
      <c r="FN128" s="105"/>
      <c r="FO128" s="105"/>
      <c r="FP128" s="105"/>
      <c r="FQ128" s="105"/>
      <c r="FR128" s="105"/>
      <c r="FS128" s="105"/>
      <c r="FT128" s="105"/>
      <c r="FU128" s="105"/>
      <c r="FV128" s="105"/>
      <c r="FW128" s="105"/>
      <c r="FX128" s="105"/>
      <c r="FY128" s="105"/>
      <c r="FZ128" s="105"/>
      <c r="GA128" s="105"/>
      <c r="GB128" s="105"/>
      <c r="GC128" s="105"/>
      <c r="GD128" s="105"/>
      <c r="GE128" s="105"/>
      <c r="GF128" s="105"/>
      <c r="GG128" s="105"/>
      <c r="GH128" s="105"/>
      <c r="GI128" s="105"/>
      <c r="GJ128" s="105"/>
      <c r="GK128" s="105"/>
      <c r="GL128" s="105"/>
      <c r="GM128" s="105"/>
      <c r="GN128" s="105"/>
      <c r="GO128" s="105"/>
      <c r="GP128" s="105"/>
      <c r="GQ128" s="105"/>
      <c r="GR128" s="105"/>
      <c r="GS128" s="105"/>
      <c r="GT128" s="105"/>
      <c r="GU128" s="105"/>
      <c r="GV128" s="105"/>
      <c r="GW128" s="105"/>
      <c r="GX128" s="105"/>
      <c r="GY128" s="105"/>
      <c r="GZ128" s="105"/>
      <c r="HA128" s="105"/>
      <c r="HB128" s="105"/>
      <c r="HC128" s="105"/>
      <c r="HD128" s="105"/>
      <c r="HE128" s="105"/>
      <c r="HF128" s="105"/>
      <c r="HG128" s="105"/>
      <c r="HH128" s="105"/>
      <c r="HI128" s="105"/>
      <c r="HJ128" s="105"/>
      <c r="HK128" s="105"/>
      <c r="HL128" s="105"/>
      <c r="HM128" s="105"/>
      <c r="HN128" s="105"/>
      <c r="HO128" s="105"/>
      <c r="HP128" s="105"/>
      <c r="HQ128" s="105"/>
      <c r="HR128" s="105"/>
      <c r="HS128" s="105"/>
      <c r="HT128" s="105"/>
      <c r="HU128" s="105"/>
      <c r="HV128" s="105"/>
      <c r="HW128" s="105"/>
      <c r="HX128" s="105"/>
      <c r="HY128" s="105"/>
    </row>
    <row r="129" spans="1:233" s="106" customFormat="1" ht="45" customHeight="1">
      <c r="A129" s="95" t="s">
        <v>78</v>
      </c>
      <c r="B129" s="96" t="s">
        <v>91</v>
      </c>
      <c r="C129" s="107" t="s">
        <v>349</v>
      </c>
      <c r="D129" s="100" t="s">
        <v>363</v>
      </c>
      <c r="E129" s="95" t="s">
        <v>364</v>
      </c>
      <c r="F129" s="109" t="s">
        <v>215</v>
      </c>
      <c r="G129" s="91">
        <v>10000</v>
      </c>
      <c r="H129" s="91">
        <v>10000</v>
      </c>
      <c r="I129" s="91">
        <v>10000</v>
      </c>
      <c r="J129" s="92"/>
      <c r="K129" s="105"/>
      <c r="L129" s="92"/>
      <c r="M129" s="105"/>
      <c r="N129" s="105"/>
      <c r="O129" s="105"/>
      <c r="P129" s="105"/>
      <c r="Q129" s="105"/>
      <c r="R129" s="105"/>
      <c r="S129" s="105"/>
      <c r="T129" s="105"/>
      <c r="U129" s="105"/>
      <c r="V129" s="105"/>
      <c r="W129" s="105"/>
      <c r="X129" s="105"/>
      <c r="Y129" s="105"/>
      <c r="Z129" s="105"/>
      <c r="AA129" s="105"/>
      <c r="AB129" s="105"/>
      <c r="AC129" s="105"/>
      <c r="AD129" s="105"/>
      <c r="AE129" s="105"/>
      <c r="AF129" s="105"/>
      <c r="AG129" s="105"/>
      <c r="AH129" s="105"/>
      <c r="AI129" s="105"/>
      <c r="AJ129" s="105"/>
      <c r="AK129" s="105"/>
      <c r="AL129" s="105"/>
      <c r="AM129" s="105"/>
      <c r="AN129" s="105"/>
      <c r="AO129" s="105"/>
      <c r="AP129" s="105"/>
      <c r="AQ129" s="105"/>
      <c r="AR129" s="105"/>
      <c r="AS129" s="105"/>
      <c r="AT129" s="105"/>
      <c r="AU129" s="105"/>
      <c r="AV129" s="105"/>
      <c r="AW129" s="105"/>
      <c r="AX129" s="105"/>
      <c r="AY129" s="105"/>
      <c r="AZ129" s="105"/>
      <c r="BA129" s="105"/>
      <c r="BB129" s="105"/>
      <c r="BC129" s="105"/>
      <c r="BD129" s="105"/>
      <c r="BE129" s="105"/>
      <c r="BF129" s="105"/>
      <c r="BG129" s="105"/>
      <c r="BH129" s="105"/>
      <c r="BI129" s="105"/>
      <c r="BJ129" s="105"/>
      <c r="BK129" s="105"/>
      <c r="BL129" s="105"/>
      <c r="BM129" s="105"/>
      <c r="BN129" s="105"/>
      <c r="BO129" s="105"/>
      <c r="BP129" s="105"/>
      <c r="BQ129" s="105"/>
      <c r="BR129" s="105"/>
      <c r="BS129" s="105"/>
      <c r="BT129" s="105"/>
      <c r="BU129" s="105"/>
      <c r="BV129" s="105"/>
      <c r="BW129" s="105"/>
      <c r="BX129" s="105"/>
      <c r="BY129" s="105"/>
      <c r="BZ129" s="105"/>
      <c r="CA129" s="105"/>
      <c r="CB129" s="105"/>
      <c r="CC129" s="105"/>
      <c r="CD129" s="105"/>
      <c r="CE129" s="105"/>
      <c r="CF129" s="105"/>
      <c r="CG129" s="105"/>
      <c r="CH129" s="105"/>
      <c r="CI129" s="105"/>
      <c r="CJ129" s="105"/>
      <c r="CK129" s="105"/>
      <c r="CL129" s="105"/>
      <c r="CM129" s="105"/>
      <c r="CN129" s="105"/>
      <c r="CO129" s="105"/>
      <c r="CP129" s="105"/>
      <c r="CQ129" s="105"/>
      <c r="CR129" s="105"/>
      <c r="CS129" s="105"/>
      <c r="CT129" s="105"/>
      <c r="CU129" s="105"/>
      <c r="CV129" s="105"/>
      <c r="CW129" s="105"/>
      <c r="CX129" s="105"/>
      <c r="CY129" s="105"/>
      <c r="CZ129" s="105"/>
      <c r="DA129" s="105"/>
      <c r="DB129" s="105"/>
      <c r="DC129" s="105"/>
      <c r="DD129" s="105"/>
      <c r="DE129" s="105"/>
      <c r="DF129" s="105"/>
      <c r="DG129" s="105"/>
      <c r="DH129" s="105"/>
      <c r="DI129" s="105"/>
      <c r="DJ129" s="105"/>
      <c r="DK129" s="105"/>
      <c r="DL129" s="105"/>
      <c r="DM129" s="105"/>
      <c r="DN129" s="105"/>
      <c r="DO129" s="105"/>
      <c r="DP129" s="105"/>
      <c r="DQ129" s="105"/>
      <c r="DR129" s="105"/>
      <c r="DS129" s="105"/>
      <c r="DT129" s="105"/>
      <c r="DU129" s="105"/>
      <c r="DV129" s="105"/>
      <c r="DW129" s="105"/>
      <c r="DX129" s="105"/>
      <c r="DY129" s="105"/>
      <c r="DZ129" s="105"/>
      <c r="EA129" s="105"/>
      <c r="EB129" s="105"/>
      <c r="EC129" s="105"/>
      <c r="ED129" s="105"/>
      <c r="EE129" s="105"/>
      <c r="EF129" s="105"/>
      <c r="EG129" s="105"/>
      <c r="EH129" s="105"/>
      <c r="EI129" s="105"/>
      <c r="EJ129" s="105"/>
      <c r="EK129" s="105"/>
      <c r="EL129" s="105"/>
      <c r="EM129" s="105"/>
      <c r="EN129" s="105"/>
      <c r="EO129" s="105"/>
      <c r="EP129" s="105"/>
      <c r="EQ129" s="105"/>
      <c r="ER129" s="105"/>
      <c r="ES129" s="105"/>
      <c r="ET129" s="105"/>
      <c r="EU129" s="105"/>
      <c r="EV129" s="105"/>
      <c r="EW129" s="105"/>
      <c r="EX129" s="105"/>
      <c r="EY129" s="105"/>
      <c r="EZ129" s="105"/>
      <c r="FA129" s="105"/>
      <c r="FB129" s="105"/>
      <c r="FC129" s="105"/>
      <c r="FD129" s="105"/>
      <c r="FE129" s="105"/>
      <c r="FF129" s="105"/>
      <c r="FG129" s="105"/>
      <c r="FH129" s="105"/>
      <c r="FI129" s="105"/>
      <c r="FJ129" s="105"/>
      <c r="FK129" s="105"/>
      <c r="FL129" s="105"/>
      <c r="FM129" s="105"/>
      <c r="FN129" s="105"/>
      <c r="FO129" s="105"/>
      <c r="FP129" s="105"/>
      <c r="FQ129" s="105"/>
      <c r="FR129" s="105"/>
      <c r="FS129" s="105"/>
      <c r="FT129" s="105"/>
      <c r="FU129" s="105"/>
      <c r="FV129" s="105"/>
      <c r="FW129" s="105"/>
      <c r="FX129" s="105"/>
      <c r="FY129" s="105"/>
      <c r="FZ129" s="105"/>
      <c r="GA129" s="105"/>
      <c r="GB129" s="105"/>
      <c r="GC129" s="105"/>
      <c r="GD129" s="105"/>
      <c r="GE129" s="105"/>
      <c r="GF129" s="105"/>
      <c r="GG129" s="105"/>
      <c r="GH129" s="105"/>
      <c r="GI129" s="105"/>
      <c r="GJ129" s="105"/>
      <c r="GK129" s="105"/>
      <c r="GL129" s="105"/>
      <c r="GM129" s="105"/>
      <c r="GN129" s="105"/>
      <c r="GO129" s="105"/>
      <c r="GP129" s="105"/>
      <c r="GQ129" s="105"/>
      <c r="GR129" s="105"/>
      <c r="GS129" s="105"/>
      <c r="GT129" s="105"/>
      <c r="GU129" s="105"/>
      <c r="GV129" s="105"/>
      <c r="GW129" s="105"/>
      <c r="GX129" s="105"/>
      <c r="GY129" s="105"/>
      <c r="GZ129" s="105"/>
      <c r="HA129" s="105"/>
      <c r="HB129" s="105"/>
      <c r="HC129" s="105"/>
      <c r="HD129" s="105"/>
      <c r="HE129" s="105"/>
      <c r="HF129" s="105"/>
      <c r="HG129" s="105"/>
      <c r="HH129" s="105"/>
      <c r="HI129" s="105"/>
      <c r="HJ129" s="105"/>
      <c r="HK129" s="105"/>
      <c r="HL129" s="105"/>
      <c r="HM129" s="105"/>
      <c r="HN129" s="105"/>
      <c r="HO129" s="105"/>
      <c r="HP129" s="105"/>
      <c r="HQ129" s="105"/>
      <c r="HR129" s="105"/>
      <c r="HS129" s="105"/>
      <c r="HT129" s="105"/>
      <c r="HU129" s="105"/>
      <c r="HV129" s="105"/>
      <c r="HW129" s="105"/>
      <c r="HX129" s="105"/>
      <c r="HY129" s="105"/>
    </row>
    <row r="130" spans="1:233" s="106" customFormat="1" ht="45" customHeight="1">
      <c r="A130" s="95" t="s">
        <v>81</v>
      </c>
      <c r="B130" s="96">
        <v>4986163000146</v>
      </c>
      <c r="C130" s="107" t="s">
        <v>350</v>
      </c>
      <c r="D130" s="100" t="s">
        <v>363</v>
      </c>
      <c r="E130" s="95" t="s">
        <v>364</v>
      </c>
      <c r="F130" s="109" t="s">
        <v>216</v>
      </c>
      <c r="G130" s="91">
        <v>986.82</v>
      </c>
      <c r="H130" s="91">
        <v>0</v>
      </c>
      <c r="I130" s="91">
        <v>0</v>
      </c>
      <c r="J130" s="92"/>
      <c r="K130" s="105"/>
      <c r="L130" s="92"/>
      <c r="M130" s="105"/>
      <c r="N130" s="105"/>
      <c r="O130" s="105"/>
      <c r="P130" s="105"/>
      <c r="Q130" s="105"/>
      <c r="R130" s="105"/>
      <c r="S130" s="105"/>
      <c r="T130" s="105"/>
      <c r="U130" s="105"/>
      <c r="V130" s="105"/>
      <c r="W130" s="105"/>
      <c r="X130" s="105"/>
      <c r="Y130" s="105"/>
      <c r="Z130" s="105"/>
      <c r="AA130" s="105"/>
      <c r="AB130" s="105"/>
      <c r="AC130" s="105"/>
      <c r="AD130" s="105"/>
      <c r="AE130" s="105"/>
      <c r="AF130" s="105"/>
      <c r="AG130" s="105"/>
      <c r="AH130" s="105"/>
      <c r="AI130" s="105"/>
      <c r="AJ130" s="105"/>
      <c r="AK130" s="105"/>
      <c r="AL130" s="105"/>
      <c r="AM130" s="105"/>
      <c r="AN130" s="105"/>
      <c r="AO130" s="105"/>
      <c r="AP130" s="105"/>
      <c r="AQ130" s="105"/>
      <c r="AR130" s="105"/>
      <c r="AS130" s="105"/>
      <c r="AT130" s="105"/>
      <c r="AU130" s="105"/>
      <c r="AV130" s="105"/>
      <c r="AW130" s="105"/>
      <c r="AX130" s="105"/>
      <c r="AY130" s="105"/>
      <c r="AZ130" s="105"/>
      <c r="BA130" s="105"/>
      <c r="BB130" s="105"/>
      <c r="BC130" s="105"/>
      <c r="BD130" s="105"/>
      <c r="BE130" s="105"/>
      <c r="BF130" s="105"/>
      <c r="BG130" s="105"/>
      <c r="BH130" s="105"/>
      <c r="BI130" s="105"/>
      <c r="BJ130" s="105"/>
      <c r="BK130" s="105"/>
      <c r="BL130" s="105"/>
      <c r="BM130" s="105"/>
      <c r="BN130" s="105"/>
      <c r="BO130" s="105"/>
      <c r="BP130" s="105"/>
      <c r="BQ130" s="105"/>
      <c r="BR130" s="105"/>
      <c r="BS130" s="105"/>
      <c r="BT130" s="105"/>
      <c r="BU130" s="105"/>
      <c r="BV130" s="105"/>
      <c r="BW130" s="105"/>
      <c r="BX130" s="105"/>
      <c r="BY130" s="105"/>
      <c r="BZ130" s="105"/>
      <c r="CA130" s="105"/>
      <c r="CB130" s="105"/>
      <c r="CC130" s="105"/>
      <c r="CD130" s="105"/>
      <c r="CE130" s="105"/>
      <c r="CF130" s="105"/>
      <c r="CG130" s="105"/>
      <c r="CH130" s="105"/>
      <c r="CI130" s="105"/>
      <c r="CJ130" s="105"/>
      <c r="CK130" s="105"/>
      <c r="CL130" s="105"/>
      <c r="CM130" s="105"/>
      <c r="CN130" s="105"/>
      <c r="CO130" s="105"/>
      <c r="CP130" s="105"/>
      <c r="CQ130" s="105"/>
      <c r="CR130" s="105"/>
      <c r="CS130" s="105"/>
      <c r="CT130" s="105"/>
      <c r="CU130" s="105"/>
      <c r="CV130" s="105"/>
      <c r="CW130" s="105"/>
      <c r="CX130" s="105"/>
      <c r="CY130" s="105"/>
      <c r="CZ130" s="105"/>
      <c r="DA130" s="105"/>
      <c r="DB130" s="105"/>
      <c r="DC130" s="105"/>
      <c r="DD130" s="105"/>
      <c r="DE130" s="105"/>
      <c r="DF130" s="105"/>
      <c r="DG130" s="105"/>
      <c r="DH130" s="105"/>
      <c r="DI130" s="105"/>
      <c r="DJ130" s="105"/>
      <c r="DK130" s="105"/>
      <c r="DL130" s="105"/>
      <c r="DM130" s="105"/>
      <c r="DN130" s="105"/>
      <c r="DO130" s="105"/>
      <c r="DP130" s="105"/>
      <c r="DQ130" s="105"/>
      <c r="DR130" s="105"/>
      <c r="DS130" s="105"/>
      <c r="DT130" s="105"/>
      <c r="DU130" s="105"/>
      <c r="DV130" s="105"/>
      <c r="DW130" s="105"/>
      <c r="DX130" s="105"/>
      <c r="DY130" s="105"/>
      <c r="DZ130" s="105"/>
      <c r="EA130" s="105"/>
      <c r="EB130" s="105"/>
      <c r="EC130" s="105"/>
      <c r="ED130" s="105"/>
      <c r="EE130" s="105"/>
      <c r="EF130" s="105"/>
      <c r="EG130" s="105"/>
      <c r="EH130" s="105"/>
      <c r="EI130" s="105"/>
      <c r="EJ130" s="105"/>
      <c r="EK130" s="105"/>
      <c r="EL130" s="105"/>
      <c r="EM130" s="105"/>
      <c r="EN130" s="105"/>
      <c r="EO130" s="105"/>
      <c r="EP130" s="105"/>
      <c r="EQ130" s="105"/>
      <c r="ER130" s="105"/>
      <c r="ES130" s="105"/>
      <c r="ET130" s="105"/>
      <c r="EU130" s="105"/>
      <c r="EV130" s="105"/>
      <c r="EW130" s="105"/>
      <c r="EX130" s="105"/>
      <c r="EY130" s="105"/>
      <c r="EZ130" s="105"/>
      <c r="FA130" s="105"/>
      <c r="FB130" s="105"/>
      <c r="FC130" s="105"/>
      <c r="FD130" s="105"/>
      <c r="FE130" s="105"/>
      <c r="FF130" s="105"/>
      <c r="FG130" s="105"/>
      <c r="FH130" s="105"/>
      <c r="FI130" s="105"/>
      <c r="FJ130" s="105"/>
      <c r="FK130" s="105"/>
      <c r="FL130" s="105"/>
      <c r="FM130" s="105"/>
      <c r="FN130" s="105"/>
      <c r="FO130" s="105"/>
      <c r="FP130" s="105"/>
      <c r="FQ130" s="105"/>
      <c r="FR130" s="105"/>
      <c r="FS130" s="105"/>
      <c r="FT130" s="105"/>
      <c r="FU130" s="105"/>
      <c r="FV130" s="105"/>
      <c r="FW130" s="105"/>
      <c r="FX130" s="105"/>
      <c r="FY130" s="105"/>
      <c r="FZ130" s="105"/>
      <c r="GA130" s="105"/>
      <c r="GB130" s="105"/>
      <c r="GC130" s="105"/>
      <c r="GD130" s="105"/>
      <c r="GE130" s="105"/>
      <c r="GF130" s="105"/>
      <c r="GG130" s="105"/>
      <c r="GH130" s="105"/>
      <c r="GI130" s="105"/>
      <c r="GJ130" s="105"/>
      <c r="GK130" s="105"/>
      <c r="GL130" s="105"/>
      <c r="GM130" s="105"/>
      <c r="GN130" s="105"/>
      <c r="GO130" s="105"/>
      <c r="GP130" s="105"/>
      <c r="GQ130" s="105"/>
      <c r="GR130" s="105"/>
      <c r="GS130" s="105"/>
      <c r="GT130" s="105"/>
      <c r="GU130" s="105"/>
      <c r="GV130" s="105"/>
      <c r="GW130" s="105"/>
      <c r="GX130" s="105"/>
      <c r="GY130" s="105"/>
      <c r="GZ130" s="105"/>
      <c r="HA130" s="105"/>
      <c r="HB130" s="105"/>
      <c r="HC130" s="105"/>
      <c r="HD130" s="105"/>
      <c r="HE130" s="105"/>
      <c r="HF130" s="105"/>
      <c r="HG130" s="105"/>
      <c r="HH130" s="105"/>
      <c r="HI130" s="105"/>
      <c r="HJ130" s="105"/>
      <c r="HK130" s="105"/>
      <c r="HL130" s="105"/>
      <c r="HM130" s="105"/>
      <c r="HN130" s="105"/>
      <c r="HO130" s="105"/>
      <c r="HP130" s="105"/>
      <c r="HQ130" s="105"/>
      <c r="HR130" s="105"/>
      <c r="HS130" s="105"/>
      <c r="HT130" s="105"/>
      <c r="HU130" s="105"/>
      <c r="HV130" s="105"/>
      <c r="HW130" s="105"/>
      <c r="HX130" s="105"/>
      <c r="HY130" s="105"/>
    </row>
    <row r="131" spans="1:233" s="106" customFormat="1" ht="45" customHeight="1">
      <c r="A131" s="95" t="s">
        <v>83</v>
      </c>
      <c r="B131" s="96">
        <v>76535764000143</v>
      </c>
      <c r="C131" s="111" t="s">
        <v>351</v>
      </c>
      <c r="D131" s="100" t="s">
        <v>363</v>
      </c>
      <c r="E131" s="95" t="s">
        <v>364</v>
      </c>
      <c r="F131" s="110" t="s">
        <v>217</v>
      </c>
      <c r="G131" s="91">
        <v>629.68000000000006</v>
      </c>
      <c r="H131" s="91">
        <v>0</v>
      </c>
      <c r="I131" s="91">
        <v>0</v>
      </c>
      <c r="J131" s="92"/>
      <c r="K131" s="105"/>
      <c r="L131" s="92"/>
      <c r="M131" s="105"/>
      <c r="N131" s="105"/>
      <c r="O131" s="105"/>
      <c r="P131" s="105"/>
      <c r="Q131" s="105"/>
      <c r="R131" s="105"/>
      <c r="S131" s="105"/>
      <c r="T131" s="105"/>
      <c r="U131" s="105"/>
      <c r="V131" s="105"/>
      <c r="W131" s="105"/>
      <c r="X131" s="105"/>
      <c r="Y131" s="105"/>
      <c r="Z131" s="105"/>
      <c r="AA131" s="105"/>
      <c r="AB131" s="105"/>
      <c r="AC131" s="105"/>
      <c r="AD131" s="105"/>
      <c r="AE131" s="105"/>
      <c r="AF131" s="105"/>
      <c r="AG131" s="105"/>
      <c r="AH131" s="105"/>
      <c r="AI131" s="105"/>
      <c r="AJ131" s="105"/>
      <c r="AK131" s="105"/>
      <c r="AL131" s="105"/>
      <c r="AM131" s="105"/>
      <c r="AN131" s="105"/>
      <c r="AO131" s="105"/>
      <c r="AP131" s="105"/>
      <c r="AQ131" s="105"/>
      <c r="AR131" s="105"/>
      <c r="AS131" s="105"/>
      <c r="AT131" s="105"/>
      <c r="AU131" s="105"/>
      <c r="AV131" s="105"/>
      <c r="AW131" s="105"/>
      <c r="AX131" s="105"/>
      <c r="AY131" s="105"/>
      <c r="AZ131" s="105"/>
      <c r="BA131" s="105"/>
      <c r="BB131" s="105"/>
      <c r="BC131" s="105"/>
      <c r="BD131" s="105"/>
      <c r="BE131" s="105"/>
      <c r="BF131" s="105"/>
      <c r="BG131" s="105"/>
      <c r="BH131" s="105"/>
      <c r="BI131" s="105"/>
      <c r="BJ131" s="105"/>
      <c r="BK131" s="105"/>
      <c r="BL131" s="105"/>
      <c r="BM131" s="105"/>
      <c r="BN131" s="105"/>
      <c r="BO131" s="105"/>
      <c r="BP131" s="105"/>
      <c r="BQ131" s="105"/>
      <c r="BR131" s="105"/>
      <c r="BS131" s="105"/>
      <c r="BT131" s="105"/>
      <c r="BU131" s="105"/>
      <c r="BV131" s="105"/>
      <c r="BW131" s="105"/>
      <c r="BX131" s="105"/>
      <c r="BY131" s="105"/>
      <c r="BZ131" s="105"/>
      <c r="CA131" s="105"/>
      <c r="CB131" s="105"/>
      <c r="CC131" s="105"/>
      <c r="CD131" s="105"/>
      <c r="CE131" s="105"/>
      <c r="CF131" s="105"/>
      <c r="CG131" s="105"/>
      <c r="CH131" s="105"/>
      <c r="CI131" s="105"/>
      <c r="CJ131" s="105"/>
      <c r="CK131" s="105"/>
      <c r="CL131" s="105"/>
      <c r="CM131" s="105"/>
      <c r="CN131" s="105"/>
      <c r="CO131" s="105"/>
      <c r="CP131" s="105"/>
      <c r="CQ131" s="105"/>
      <c r="CR131" s="105"/>
      <c r="CS131" s="105"/>
      <c r="CT131" s="105"/>
      <c r="CU131" s="105"/>
      <c r="CV131" s="105"/>
      <c r="CW131" s="105"/>
      <c r="CX131" s="105"/>
      <c r="CY131" s="105"/>
      <c r="CZ131" s="105"/>
      <c r="DA131" s="105"/>
      <c r="DB131" s="105"/>
      <c r="DC131" s="105"/>
      <c r="DD131" s="105"/>
      <c r="DE131" s="105"/>
      <c r="DF131" s="105"/>
      <c r="DG131" s="105"/>
      <c r="DH131" s="105"/>
      <c r="DI131" s="105"/>
      <c r="DJ131" s="105"/>
      <c r="DK131" s="105"/>
      <c r="DL131" s="105"/>
      <c r="DM131" s="105"/>
      <c r="DN131" s="105"/>
      <c r="DO131" s="105"/>
      <c r="DP131" s="105"/>
      <c r="DQ131" s="105"/>
      <c r="DR131" s="105"/>
      <c r="DS131" s="105"/>
      <c r="DT131" s="105"/>
      <c r="DU131" s="105"/>
      <c r="DV131" s="105"/>
      <c r="DW131" s="105"/>
      <c r="DX131" s="105"/>
      <c r="DY131" s="105"/>
      <c r="DZ131" s="105"/>
      <c r="EA131" s="105"/>
      <c r="EB131" s="105"/>
      <c r="EC131" s="105"/>
      <c r="ED131" s="105"/>
      <c r="EE131" s="105"/>
      <c r="EF131" s="105"/>
      <c r="EG131" s="105"/>
      <c r="EH131" s="105"/>
      <c r="EI131" s="105"/>
      <c r="EJ131" s="105"/>
      <c r="EK131" s="105"/>
      <c r="EL131" s="105"/>
      <c r="EM131" s="105"/>
      <c r="EN131" s="105"/>
      <c r="EO131" s="105"/>
      <c r="EP131" s="105"/>
      <c r="EQ131" s="105"/>
      <c r="ER131" s="105"/>
      <c r="ES131" s="105"/>
      <c r="ET131" s="105"/>
      <c r="EU131" s="105"/>
      <c r="EV131" s="105"/>
      <c r="EW131" s="105"/>
      <c r="EX131" s="105"/>
      <c r="EY131" s="105"/>
      <c r="EZ131" s="105"/>
      <c r="FA131" s="105"/>
      <c r="FB131" s="105"/>
      <c r="FC131" s="105"/>
      <c r="FD131" s="105"/>
      <c r="FE131" s="105"/>
      <c r="FF131" s="105"/>
      <c r="FG131" s="105"/>
      <c r="FH131" s="105"/>
      <c r="FI131" s="105"/>
      <c r="FJ131" s="105"/>
      <c r="FK131" s="105"/>
      <c r="FL131" s="105"/>
      <c r="FM131" s="105"/>
      <c r="FN131" s="105"/>
      <c r="FO131" s="105"/>
      <c r="FP131" s="105"/>
      <c r="FQ131" s="105"/>
      <c r="FR131" s="105"/>
      <c r="FS131" s="105"/>
      <c r="FT131" s="105"/>
      <c r="FU131" s="105"/>
      <c r="FV131" s="105"/>
      <c r="FW131" s="105"/>
      <c r="FX131" s="105"/>
      <c r="FY131" s="105"/>
      <c r="FZ131" s="105"/>
      <c r="GA131" s="105"/>
      <c r="GB131" s="105"/>
      <c r="GC131" s="105"/>
      <c r="GD131" s="105"/>
      <c r="GE131" s="105"/>
      <c r="GF131" s="105"/>
      <c r="GG131" s="105"/>
      <c r="GH131" s="105"/>
      <c r="GI131" s="105"/>
      <c r="GJ131" s="105"/>
      <c r="GK131" s="105"/>
      <c r="GL131" s="105"/>
      <c r="GM131" s="105"/>
      <c r="GN131" s="105"/>
      <c r="GO131" s="105"/>
      <c r="GP131" s="105"/>
      <c r="GQ131" s="105"/>
      <c r="GR131" s="105"/>
      <c r="GS131" s="105"/>
      <c r="GT131" s="105"/>
      <c r="GU131" s="105"/>
      <c r="GV131" s="105"/>
      <c r="GW131" s="105"/>
      <c r="GX131" s="105"/>
      <c r="GY131" s="105"/>
      <c r="GZ131" s="105"/>
      <c r="HA131" s="105"/>
      <c r="HB131" s="105"/>
      <c r="HC131" s="105"/>
      <c r="HD131" s="105"/>
      <c r="HE131" s="105"/>
      <c r="HF131" s="105"/>
      <c r="HG131" s="105"/>
      <c r="HH131" s="105"/>
      <c r="HI131" s="105"/>
      <c r="HJ131" s="105"/>
      <c r="HK131" s="105"/>
      <c r="HL131" s="105"/>
      <c r="HM131" s="105"/>
      <c r="HN131" s="105"/>
      <c r="HO131" s="105"/>
      <c r="HP131" s="105"/>
      <c r="HQ131" s="105"/>
      <c r="HR131" s="105"/>
      <c r="HS131" s="105"/>
      <c r="HT131" s="105"/>
      <c r="HU131" s="105"/>
      <c r="HV131" s="105"/>
      <c r="HW131" s="105"/>
      <c r="HX131" s="105"/>
      <c r="HY131" s="105"/>
    </row>
    <row r="132" spans="1:233" s="106" customFormat="1" ht="45" customHeight="1">
      <c r="A132" s="95" t="s">
        <v>67</v>
      </c>
      <c r="B132" s="96">
        <v>5828884000190</v>
      </c>
      <c r="C132" s="111" t="s">
        <v>352</v>
      </c>
      <c r="D132" s="100" t="s">
        <v>362</v>
      </c>
      <c r="E132" s="95" t="s">
        <v>365</v>
      </c>
      <c r="F132" s="109" t="s">
        <v>218</v>
      </c>
      <c r="G132" s="91">
        <v>140900</v>
      </c>
      <c r="H132" s="91">
        <v>0</v>
      </c>
      <c r="I132" s="91">
        <v>0</v>
      </c>
      <c r="J132" s="92"/>
      <c r="K132" s="105"/>
      <c r="L132" s="92"/>
      <c r="M132" s="105"/>
      <c r="N132" s="105"/>
      <c r="O132" s="105"/>
      <c r="P132" s="105"/>
      <c r="Q132" s="105"/>
      <c r="R132" s="105"/>
      <c r="S132" s="105"/>
      <c r="T132" s="105"/>
      <c r="U132" s="105"/>
      <c r="V132" s="105"/>
      <c r="W132" s="105"/>
      <c r="X132" s="105"/>
      <c r="Y132" s="105"/>
      <c r="Z132" s="105"/>
      <c r="AA132" s="105"/>
      <c r="AB132" s="105"/>
      <c r="AC132" s="105"/>
      <c r="AD132" s="105"/>
      <c r="AE132" s="105"/>
      <c r="AF132" s="105"/>
      <c r="AG132" s="105"/>
      <c r="AH132" s="105"/>
      <c r="AI132" s="105"/>
      <c r="AJ132" s="105"/>
      <c r="AK132" s="105"/>
      <c r="AL132" s="105"/>
      <c r="AM132" s="105"/>
      <c r="AN132" s="105"/>
      <c r="AO132" s="105"/>
      <c r="AP132" s="105"/>
      <c r="AQ132" s="105"/>
      <c r="AR132" s="105"/>
      <c r="AS132" s="105"/>
      <c r="AT132" s="105"/>
      <c r="AU132" s="105"/>
      <c r="AV132" s="105"/>
      <c r="AW132" s="105"/>
      <c r="AX132" s="105"/>
      <c r="AY132" s="105"/>
      <c r="AZ132" s="105"/>
      <c r="BA132" s="105"/>
      <c r="BB132" s="105"/>
      <c r="BC132" s="105"/>
      <c r="BD132" s="105"/>
      <c r="BE132" s="105"/>
      <c r="BF132" s="105"/>
      <c r="BG132" s="105"/>
      <c r="BH132" s="105"/>
      <c r="BI132" s="105"/>
      <c r="BJ132" s="105"/>
      <c r="BK132" s="105"/>
      <c r="BL132" s="105"/>
      <c r="BM132" s="105"/>
      <c r="BN132" s="105"/>
      <c r="BO132" s="105"/>
      <c r="BP132" s="105"/>
      <c r="BQ132" s="105"/>
      <c r="BR132" s="105"/>
      <c r="BS132" s="105"/>
      <c r="BT132" s="105"/>
      <c r="BU132" s="105"/>
      <c r="BV132" s="105"/>
      <c r="BW132" s="105"/>
      <c r="BX132" s="105"/>
      <c r="BY132" s="105"/>
      <c r="BZ132" s="105"/>
      <c r="CA132" s="105"/>
      <c r="CB132" s="105"/>
      <c r="CC132" s="105"/>
      <c r="CD132" s="105"/>
      <c r="CE132" s="105"/>
      <c r="CF132" s="105"/>
      <c r="CG132" s="105"/>
      <c r="CH132" s="105"/>
      <c r="CI132" s="105"/>
      <c r="CJ132" s="105"/>
      <c r="CK132" s="105"/>
      <c r="CL132" s="105"/>
      <c r="CM132" s="105"/>
      <c r="CN132" s="105"/>
      <c r="CO132" s="105"/>
      <c r="CP132" s="105"/>
      <c r="CQ132" s="105"/>
      <c r="CR132" s="105"/>
      <c r="CS132" s="105"/>
      <c r="CT132" s="105"/>
      <c r="CU132" s="105"/>
      <c r="CV132" s="105"/>
      <c r="CW132" s="105"/>
      <c r="CX132" s="105"/>
      <c r="CY132" s="105"/>
      <c r="CZ132" s="105"/>
      <c r="DA132" s="105"/>
      <c r="DB132" s="105"/>
      <c r="DC132" s="105"/>
      <c r="DD132" s="105"/>
      <c r="DE132" s="105"/>
      <c r="DF132" s="105"/>
      <c r="DG132" s="105"/>
      <c r="DH132" s="105"/>
      <c r="DI132" s="105"/>
      <c r="DJ132" s="105"/>
      <c r="DK132" s="105"/>
      <c r="DL132" s="105"/>
      <c r="DM132" s="105"/>
      <c r="DN132" s="105"/>
      <c r="DO132" s="105"/>
      <c r="DP132" s="105"/>
      <c r="DQ132" s="105"/>
      <c r="DR132" s="105"/>
      <c r="DS132" s="105"/>
      <c r="DT132" s="105"/>
      <c r="DU132" s="105"/>
      <c r="DV132" s="105"/>
      <c r="DW132" s="105"/>
      <c r="DX132" s="105"/>
      <c r="DY132" s="105"/>
      <c r="DZ132" s="105"/>
      <c r="EA132" s="105"/>
      <c r="EB132" s="105"/>
      <c r="EC132" s="105"/>
      <c r="ED132" s="105"/>
      <c r="EE132" s="105"/>
      <c r="EF132" s="105"/>
      <c r="EG132" s="105"/>
      <c r="EH132" s="105"/>
      <c r="EI132" s="105"/>
      <c r="EJ132" s="105"/>
      <c r="EK132" s="105"/>
      <c r="EL132" s="105"/>
      <c r="EM132" s="105"/>
      <c r="EN132" s="105"/>
      <c r="EO132" s="105"/>
      <c r="EP132" s="105"/>
      <c r="EQ132" s="105"/>
      <c r="ER132" s="105"/>
      <c r="ES132" s="105"/>
      <c r="ET132" s="105"/>
      <c r="EU132" s="105"/>
      <c r="EV132" s="105"/>
      <c r="EW132" s="105"/>
      <c r="EX132" s="105"/>
      <c r="EY132" s="105"/>
      <c r="EZ132" s="105"/>
      <c r="FA132" s="105"/>
      <c r="FB132" s="105"/>
      <c r="FC132" s="105"/>
      <c r="FD132" s="105"/>
      <c r="FE132" s="105"/>
      <c r="FF132" s="105"/>
      <c r="FG132" s="105"/>
      <c r="FH132" s="105"/>
      <c r="FI132" s="105"/>
      <c r="FJ132" s="105"/>
      <c r="FK132" s="105"/>
      <c r="FL132" s="105"/>
      <c r="FM132" s="105"/>
      <c r="FN132" s="105"/>
      <c r="FO132" s="105"/>
      <c r="FP132" s="105"/>
      <c r="FQ132" s="105"/>
      <c r="FR132" s="105"/>
      <c r="FS132" s="105"/>
      <c r="FT132" s="105"/>
      <c r="FU132" s="105"/>
      <c r="FV132" s="105"/>
      <c r="FW132" s="105"/>
      <c r="FX132" s="105"/>
      <c r="FY132" s="105"/>
      <c r="FZ132" s="105"/>
      <c r="GA132" s="105"/>
      <c r="GB132" s="105"/>
      <c r="GC132" s="105"/>
      <c r="GD132" s="105"/>
      <c r="GE132" s="105"/>
      <c r="GF132" s="105"/>
      <c r="GG132" s="105"/>
      <c r="GH132" s="105"/>
      <c r="GI132" s="105"/>
      <c r="GJ132" s="105"/>
      <c r="GK132" s="105"/>
      <c r="GL132" s="105"/>
      <c r="GM132" s="105"/>
      <c r="GN132" s="105"/>
      <c r="GO132" s="105"/>
      <c r="GP132" s="105"/>
      <c r="GQ132" s="105"/>
      <c r="GR132" s="105"/>
      <c r="GS132" s="105"/>
      <c r="GT132" s="105"/>
      <c r="GU132" s="105"/>
      <c r="GV132" s="105"/>
      <c r="GW132" s="105"/>
      <c r="GX132" s="105"/>
      <c r="GY132" s="105"/>
      <c r="GZ132" s="105"/>
      <c r="HA132" s="105"/>
      <c r="HB132" s="105"/>
      <c r="HC132" s="105"/>
      <c r="HD132" s="105"/>
      <c r="HE132" s="105"/>
      <c r="HF132" s="105"/>
      <c r="HG132" s="105"/>
      <c r="HH132" s="105"/>
      <c r="HI132" s="105"/>
      <c r="HJ132" s="105"/>
      <c r="HK132" s="105"/>
      <c r="HL132" s="105"/>
      <c r="HM132" s="105"/>
      <c r="HN132" s="105"/>
      <c r="HO132" s="105"/>
      <c r="HP132" s="105"/>
      <c r="HQ132" s="105"/>
      <c r="HR132" s="105"/>
      <c r="HS132" s="105"/>
      <c r="HT132" s="105"/>
      <c r="HU132" s="105"/>
      <c r="HV132" s="105"/>
      <c r="HW132" s="105"/>
      <c r="HX132" s="105"/>
      <c r="HY132" s="105"/>
    </row>
    <row r="133" spans="1:233" s="106" customFormat="1" ht="45" customHeight="1">
      <c r="A133" s="95" t="s">
        <v>84</v>
      </c>
      <c r="B133" s="96">
        <v>4312419000130</v>
      </c>
      <c r="C133" s="107" t="s">
        <v>353</v>
      </c>
      <c r="D133" s="100" t="s">
        <v>362</v>
      </c>
      <c r="E133" s="95" t="s">
        <v>365</v>
      </c>
      <c r="F133" s="109" t="s">
        <v>219</v>
      </c>
      <c r="G133" s="91">
        <v>161260.37</v>
      </c>
      <c r="H133" s="91">
        <v>0</v>
      </c>
      <c r="I133" s="91">
        <v>0</v>
      </c>
      <c r="J133" s="92"/>
      <c r="K133" s="105"/>
      <c r="L133" s="92"/>
      <c r="M133" s="105"/>
      <c r="N133" s="105"/>
      <c r="O133" s="105"/>
      <c r="P133" s="105"/>
      <c r="Q133" s="105"/>
      <c r="R133" s="105"/>
      <c r="S133" s="105"/>
      <c r="T133" s="105"/>
      <c r="U133" s="105"/>
      <c r="V133" s="105"/>
      <c r="W133" s="105"/>
      <c r="X133" s="105"/>
      <c r="Y133" s="105"/>
      <c r="Z133" s="105"/>
      <c r="AA133" s="105"/>
      <c r="AB133" s="105"/>
      <c r="AC133" s="105"/>
      <c r="AD133" s="105"/>
      <c r="AE133" s="105"/>
      <c r="AF133" s="105"/>
      <c r="AG133" s="105"/>
      <c r="AH133" s="105"/>
      <c r="AI133" s="105"/>
      <c r="AJ133" s="105"/>
      <c r="AK133" s="105"/>
      <c r="AL133" s="105"/>
      <c r="AM133" s="105"/>
      <c r="AN133" s="105"/>
      <c r="AO133" s="105"/>
      <c r="AP133" s="105"/>
      <c r="AQ133" s="105"/>
      <c r="AR133" s="105"/>
      <c r="AS133" s="105"/>
      <c r="AT133" s="105"/>
      <c r="AU133" s="105"/>
      <c r="AV133" s="105"/>
      <c r="AW133" s="105"/>
      <c r="AX133" s="105"/>
      <c r="AY133" s="105"/>
      <c r="AZ133" s="105"/>
      <c r="BA133" s="105"/>
      <c r="BB133" s="105"/>
      <c r="BC133" s="105"/>
      <c r="BD133" s="105"/>
      <c r="BE133" s="105"/>
      <c r="BF133" s="105"/>
      <c r="BG133" s="105"/>
      <c r="BH133" s="105"/>
      <c r="BI133" s="105"/>
      <c r="BJ133" s="105"/>
      <c r="BK133" s="105"/>
      <c r="BL133" s="105"/>
      <c r="BM133" s="105"/>
      <c r="BN133" s="105"/>
      <c r="BO133" s="105"/>
      <c r="BP133" s="105"/>
      <c r="BQ133" s="105"/>
      <c r="BR133" s="105"/>
      <c r="BS133" s="105"/>
      <c r="BT133" s="105"/>
      <c r="BU133" s="105"/>
      <c r="BV133" s="105"/>
      <c r="BW133" s="105"/>
      <c r="BX133" s="105"/>
      <c r="BY133" s="105"/>
      <c r="BZ133" s="105"/>
      <c r="CA133" s="105"/>
      <c r="CB133" s="105"/>
      <c r="CC133" s="105"/>
      <c r="CD133" s="105"/>
      <c r="CE133" s="105"/>
      <c r="CF133" s="105"/>
      <c r="CG133" s="105"/>
      <c r="CH133" s="105"/>
      <c r="CI133" s="105"/>
      <c r="CJ133" s="105"/>
      <c r="CK133" s="105"/>
      <c r="CL133" s="105"/>
      <c r="CM133" s="105"/>
      <c r="CN133" s="105"/>
      <c r="CO133" s="105"/>
      <c r="CP133" s="105"/>
      <c r="CQ133" s="105"/>
      <c r="CR133" s="105"/>
      <c r="CS133" s="105"/>
      <c r="CT133" s="105"/>
      <c r="CU133" s="105"/>
      <c r="CV133" s="105"/>
      <c r="CW133" s="105"/>
      <c r="CX133" s="105"/>
      <c r="CY133" s="105"/>
      <c r="CZ133" s="105"/>
      <c r="DA133" s="105"/>
      <c r="DB133" s="105"/>
      <c r="DC133" s="105"/>
      <c r="DD133" s="105"/>
      <c r="DE133" s="105"/>
      <c r="DF133" s="105"/>
      <c r="DG133" s="105"/>
      <c r="DH133" s="105"/>
      <c r="DI133" s="105"/>
      <c r="DJ133" s="105"/>
      <c r="DK133" s="105"/>
      <c r="DL133" s="105"/>
      <c r="DM133" s="105"/>
      <c r="DN133" s="105"/>
      <c r="DO133" s="105"/>
      <c r="DP133" s="105"/>
      <c r="DQ133" s="105"/>
      <c r="DR133" s="105"/>
      <c r="DS133" s="105"/>
      <c r="DT133" s="105"/>
      <c r="DU133" s="105"/>
      <c r="DV133" s="105"/>
      <c r="DW133" s="105"/>
      <c r="DX133" s="105"/>
      <c r="DY133" s="105"/>
      <c r="DZ133" s="105"/>
      <c r="EA133" s="105"/>
      <c r="EB133" s="105"/>
      <c r="EC133" s="105"/>
      <c r="ED133" s="105"/>
      <c r="EE133" s="105"/>
      <c r="EF133" s="105"/>
      <c r="EG133" s="105"/>
      <c r="EH133" s="105"/>
      <c r="EI133" s="105"/>
      <c r="EJ133" s="105"/>
      <c r="EK133" s="105"/>
      <c r="EL133" s="105"/>
      <c r="EM133" s="105"/>
      <c r="EN133" s="105"/>
      <c r="EO133" s="105"/>
      <c r="EP133" s="105"/>
      <c r="EQ133" s="105"/>
      <c r="ER133" s="105"/>
      <c r="ES133" s="105"/>
      <c r="ET133" s="105"/>
      <c r="EU133" s="105"/>
      <c r="EV133" s="105"/>
      <c r="EW133" s="105"/>
      <c r="EX133" s="105"/>
      <c r="EY133" s="105"/>
      <c r="EZ133" s="105"/>
      <c r="FA133" s="105"/>
      <c r="FB133" s="105"/>
      <c r="FC133" s="105"/>
      <c r="FD133" s="105"/>
      <c r="FE133" s="105"/>
      <c r="FF133" s="105"/>
      <c r="FG133" s="105"/>
      <c r="FH133" s="105"/>
      <c r="FI133" s="105"/>
      <c r="FJ133" s="105"/>
      <c r="FK133" s="105"/>
      <c r="FL133" s="105"/>
      <c r="FM133" s="105"/>
      <c r="FN133" s="105"/>
      <c r="FO133" s="105"/>
      <c r="FP133" s="105"/>
      <c r="FQ133" s="105"/>
      <c r="FR133" s="105"/>
      <c r="FS133" s="105"/>
      <c r="FT133" s="105"/>
      <c r="FU133" s="105"/>
      <c r="FV133" s="105"/>
      <c r="FW133" s="105"/>
      <c r="FX133" s="105"/>
      <c r="FY133" s="105"/>
      <c r="FZ133" s="105"/>
      <c r="GA133" s="105"/>
      <c r="GB133" s="105"/>
      <c r="GC133" s="105"/>
      <c r="GD133" s="105"/>
      <c r="GE133" s="105"/>
      <c r="GF133" s="105"/>
      <c r="GG133" s="105"/>
      <c r="GH133" s="105"/>
      <c r="GI133" s="105"/>
      <c r="GJ133" s="105"/>
      <c r="GK133" s="105"/>
      <c r="GL133" s="105"/>
      <c r="GM133" s="105"/>
      <c r="GN133" s="105"/>
      <c r="GO133" s="105"/>
      <c r="GP133" s="105"/>
      <c r="GQ133" s="105"/>
      <c r="GR133" s="105"/>
      <c r="GS133" s="105"/>
      <c r="GT133" s="105"/>
      <c r="GU133" s="105"/>
      <c r="GV133" s="105"/>
      <c r="GW133" s="105"/>
      <c r="GX133" s="105"/>
      <c r="GY133" s="105"/>
      <c r="GZ133" s="105"/>
      <c r="HA133" s="105"/>
      <c r="HB133" s="105"/>
      <c r="HC133" s="105"/>
      <c r="HD133" s="105"/>
      <c r="HE133" s="105"/>
      <c r="HF133" s="105"/>
      <c r="HG133" s="105"/>
      <c r="HH133" s="105"/>
      <c r="HI133" s="105"/>
      <c r="HJ133" s="105"/>
      <c r="HK133" s="105"/>
      <c r="HL133" s="105"/>
      <c r="HM133" s="105"/>
      <c r="HN133" s="105"/>
      <c r="HO133" s="105"/>
      <c r="HP133" s="105"/>
      <c r="HQ133" s="105"/>
      <c r="HR133" s="105"/>
      <c r="HS133" s="105"/>
      <c r="HT133" s="105"/>
      <c r="HU133" s="105"/>
      <c r="HV133" s="105"/>
      <c r="HW133" s="105"/>
      <c r="HX133" s="105"/>
      <c r="HY133" s="105"/>
    </row>
    <row r="134" spans="1:233" s="106" customFormat="1" ht="45" customHeight="1">
      <c r="A134" s="95" t="s">
        <v>80</v>
      </c>
      <c r="B134" s="96">
        <v>29979036001031</v>
      </c>
      <c r="C134" s="107" t="s">
        <v>354</v>
      </c>
      <c r="D134" s="100" t="s">
        <v>363</v>
      </c>
      <c r="E134" s="95" t="s">
        <v>364</v>
      </c>
      <c r="F134" s="109" t="s">
        <v>220</v>
      </c>
      <c r="G134" s="91">
        <v>1896.96</v>
      </c>
      <c r="H134" s="91">
        <v>0</v>
      </c>
      <c r="I134" s="91">
        <v>0</v>
      </c>
      <c r="J134" s="92"/>
      <c r="K134" s="105"/>
      <c r="L134" s="92"/>
      <c r="M134" s="105"/>
      <c r="N134" s="105"/>
      <c r="O134" s="105"/>
      <c r="P134" s="105"/>
      <c r="Q134" s="105"/>
      <c r="R134" s="105"/>
      <c r="S134" s="105"/>
      <c r="T134" s="105"/>
      <c r="U134" s="105"/>
      <c r="V134" s="105"/>
      <c r="W134" s="105"/>
      <c r="X134" s="105"/>
      <c r="Y134" s="105"/>
      <c r="Z134" s="105"/>
      <c r="AA134" s="105"/>
      <c r="AB134" s="105"/>
      <c r="AC134" s="105"/>
      <c r="AD134" s="105"/>
      <c r="AE134" s="105"/>
      <c r="AF134" s="105"/>
      <c r="AG134" s="105"/>
      <c r="AH134" s="105"/>
      <c r="AI134" s="105"/>
      <c r="AJ134" s="105"/>
      <c r="AK134" s="105"/>
      <c r="AL134" s="105"/>
      <c r="AM134" s="105"/>
      <c r="AN134" s="105"/>
      <c r="AO134" s="105"/>
      <c r="AP134" s="105"/>
      <c r="AQ134" s="105"/>
      <c r="AR134" s="105"/>
      <c r="AS134" s="105"/>
      <c r="AT134" s="105"/>
      <c r="AU134" s="105"/>
      <c r="AV134" s="105"/>
      <c r="AW134" s="105"/>
      <c r="AX134" s="105"/>
      <c r="AY134" s="105"/>
      <c r="AZ134" s="105"/>
      <c r="BA134" s="105"/>
      <c r="BB134" s="105"/>
      <c r="BC134" s="105"/>
      <c r="BD134" s="105"/>
      <c r="BE134" s="105"/>
      <c r="BF134" s="105"/>
      <c r="BG134" s="105"/>
      <c r="BH134" s="105"/>
      <c r="BI134" s="105"/>
      <c r="BJ134" s="105"/>
      <c r="BK134" s="105"/>
      <c r="BL134" s="105"/>
      <c r="BM134" s="105"/>
      <c r="BN134" s="105"/>
      <c r="BO134" s="105"/>
      <c r="BP134" s="105"/>
      <c r="BQ134" s="105"/>
      <c r="BR134" s="105"/>
      <c r="BS134" s="105"/>
      <c r="BT134" s="105"/>
      <c r="BU134" s="105"/>
      <c r="BV134" s="105"/>
      <c r="BW134" s="105"/>
      <c r="BX134" s="105"/>
      <c r="BY134" s="105"/>
      <c r="BZ134" s="105"/>
      <c r="CA134" s="105"/>
      <c r="CB134" s="105"/>
      <c r="CC134" s="105"/>
      <c r="CD134" s="105"/>
      <c r="CE134" s="105"/>
      <c r="CF134" s="105"/>
      <c r="CG134" s="105"/>
      <c r="CH134" s="105"/>
      <c r="CI134" s="105"/>
      <c r="CJ134" s="105"/>
      <c r="CK134" s="105"/>
      <c r="CL134" s="105"/>
      <c r="CM134" s="105"/>
      <c r="CN134" s="105"/>
      <c r="CO134" s="105"/>
      <c r="CP134" s="105"/>
      <c r="CQ134" s="105"/>
      <c r="CR134" s="105"/>
      <c r="CS134" s="105"/>
      <c r="CT134" s="105"/>
      <c r="CU134" s="105"/>
      <c r="CV134" s="105"/>
      <c r="CW134" s="105"/>
      <c r="CX134" s="105"/>
      <c r="CY134" s="105"/>
      <c r="CZ134" s="105"/>
      <c r="DA134" s="105"/>
      <c r="DB134" s="105"/>
      <c r="DC134" s="105"/>
      <c r="DD134" s="105"/>
      <c r="DE134" s="105"/>
      <c r="DF134" s="105"/>
      <c r="DG134" s="105"/>
      <c r="DH134" s="105"/>
      <c r="DI134" s="105"/>
      <c r="DJ134" s="105"/>
      <c r="DK134" s="105"/>
      <c r="DL134" s="105"/>
      <c r="DM134" s="105"/>
      <c r="DN134" s="105"/>
      <c r="DO134" s="105"/>
      <c r="DP134" s="105"/>
      <c r="DQ134" s="105"/>
      <c r="DR134" s="105"/>
      <c r="DS134" s="105"/>
      <c r="DT134" s="105"/>
      <c r="DU134" s="105"/>
      <c r="DV134" s="105"/>
      <c r="DW134" s="105"/>
      <c r="DX134" s="105"/>
      <c r="DY134" s="105"/>
      <c r="DZ134" s="105"/>
      <c r="EA134" s="105"/>
      <c r="EB134" s="105"/>
      <c r="EC134" s="105"/>
      <c r="ED134" s="105"/>
      <c r="EE134" s="105"/>
      <c r="EF134" s="105"/>
      <c r="EG134" s="105"/>
      <c r="EH134" s="105"/>
      <c r="EI134" s="105"/>
      <c r="EJ134" s="105"/>
      <c r="EK134" s="105"/>
      <c r="EL134" s="105"/>
      <c r="EM134" s="105"/>
      <c r="EN134" s="105"/>
      <c r="EO134" s="105"/>
      <c r="EP134" s="105"/>
      <c r="EQ134" s="105"/>
      <c r="ER134" s="105"/>
      <c r="ES134" s="105"/>
      <c r="ET134" s="105"/>
      <c r="EU134" s="105"/>
      <c r="EV134" s="105"/>
      <c r="EW134" s="105"/>
      <c r="EX134" s="105"/>
      <c r="EY134" s="105"/>
      <c r="EZ134" s="105"/>
      <c r="FA134" s="105"/>
      <c r="FB134" s="105"/>
      <c r="FC134" s="105"/>
      <c r="FD134" s="105"/>
      <c r="FE134" s="105"/>
      <c r="FF134" s="105"/>
      <c r="FG134" s="105"/>
      <c r="FH134" s="105"/>
      <c r="FI134" s="105"/>
      <c r="FJ134" s="105"/>
      <c r="FK134" s="105"/>
      <c r="FL134" s="105"/>
      <c r="FM134" s="105"/>
      <c r="FN134" s="105"/>
      <c r="FO134" s="105"/>
      <c r="FP134" s="105"/>
      <c r="FQ134" s="105"/>
      <c r="FR134" s="105"/>
      <c r="FS134" s="105"/>
      <c r="FT134" s="105"/>
      <c r="FU134" s="105"/>
      <c r="FV134" s="105"/>
      <c r="FW134" s="105"/>
      <c r="FX134" s="105"/>
      <c r="FY134" s="105"/>
      <c r="FZ134" s="105"/>
      <c r="GA134" s="105"/>
      <c r="GB134" s="105"/>
      <c r="GC134" s="105"/>
      <c r="GD134" s="105"/>
      <c r="GE134" s="105"/>
      <c r="GF134" s="105"/>
      <c r="GG134" s="105"/>
      <c r="GH134" s="105"/>
      <c r="GI134" s="105"/>
      <c r="GJ134" s="105"/>
      <c r="GK134" s="105"/>
      <c r="GL134" s="105"/>
      <c r="GM134" s="105"/>
      <c r="GN134" s="105"/>
      <c r="GO134" s="105"/>
      <c r="GP134" s="105"/>
      <c r="GQ134" s="105"/>
      <c r="GR134" s="105"/>
      <c r="GS134" s="105"/>
      <c r="GT134" s="105"/>
      <c r="GU134" s="105"/>
      <c r="GV134" s="105"/>
      <c r="GW134" s="105"/>
      <c r="GX134" s="105"/>
      <c r="GY134" s="105"/>
      <c r="GZ134" s="105"/>
      <c r="HA134" s="105"/>
      <c r="HB134" s="105"/>
      <c r="HC134" s="105"/>
      <c r="HD134" s="105"/>
      <c r="HE134" s="105"/>
      <c r="HF134" s="105"/>
      <c r="HG134" s="105"/>
      <c r="HH134" s="105"/>
      <c r="HI134" s="105"/>
      <c r="HJ134" s="105"/>
      <c r="HK134" s="105"/>
      <c r="HL134" s="105"/>
      <c r="HM134" s="105"/>
      <c r="HN134" s="105"/>
      <c r="HO134" s="105"/>
      <c r="HP134" s="105"/>
      <c r="HQ134" s="105"/>
      <c r="HR134" s="105"/>
      <c r="HS134" s="105"/>
      <c r="HT134" s="105"/>
      <c r="HU134" s="105"/>
      <c r="HV134" s="105"/>
      <c r="HW134" s="105"/>
      <c r="HX134" s="105"/>
      <c r="HY134" s="105"/>
    </row>
    <row r="135" spans="1:233" s="106" customFormat="1" ht="45" customHeight="1">
      <c r="A135" s="95" t="s">
        <v>85</v>
      </c>
      <c r="B135" s="96">
        <v>34822886000170</v>
      </c>
      <c r="C135" s="107" t="s">
        <v>355</v>
      </c>
      <c r="D135" s="100" t="s">
        <v>363</v>
      </c>
      <c r="E135" s="95" t="s">
        <v>364</v>
      </c>
      <c r="F135" s="109" t="s">
        <v>221</v>
      </c>
      <c r="G135" s="91">
        <v>2720</v>
      </c>
      <c r="H135" s="91">
        <v>0</v>
      </c>
      <c r="I135" s="91">
        <v>0</v>
      </c>
      <c r="J135" s="92"/>
      <c r="K135" s="105"/>
      <c r="L135" s="92"/>
      <c r="M135" s="105"/>
      <c r="N135" s="105"/>
      <c r="O135" s="105"/>
      <c r="P135" s="105"/>
      <c r="Q135" s="105"/>
      <c r="R135" s="105"/>
      <c r="S135" s="105"/>
      <c r="T135" s="105"/>
      <c r="U135" s="105"/>
      <c r="V135" s="105"/>
      <c r="W135" s="105"/>
      <c r="X135" s="105"/>
      <c r="Y135" s="105"/>
      <c r="Z135" s="105"/>
      <c r="AA135" s="105"/>
      <c r="AB135" s="105"/>
      <c r="AC135" s="105"/>
      <c r="AD135" s="105"/>
      <c r="AE135" s="105"/>
      <c r="AF135" s="105"/>
      <c r="AG135" s="105"/>
      <c r="AH135" s="105"/>
      <c r="AI135" s="105"/>
      <c r="AJ135" s="105"/>
      <c r="AK135" s="105"/>
      <c r="AL135" s="105"/>
      <c r="AM135" s="105"/>
      <c r="AN135" s="105"/>
      <c r="AO135" s="105"/>
      <c r="AP135" s="105"/>
      <c r="AQ135" s="105"/>
      <c r="AR135" s="105"/>
      <c r="AS135" s="105"/>
      <c r="AT135" s="105"/>
      <c r="AU135" s="105"/>
      <c r="AV135" s="105"/>
      <c r="AW135" s="105"/>
      <c r="AX135" s="105"/>
      <c r="AY135" s="105"/>
      <c r="AZ135" s="105"/>
      <c r="BA135" s="105"/>
      <c r="BB135" s="105"/>
      <c r="BC135" s="105"/>
      <c r="BD135" s="105"/>
      <c r="BE135" s="105"/>
      <c r="BF135" s="105"/>
      <c r="BG135" s="105"/>
      <c r="BH135" s="105"/>
      <c r="BI135" s="105"/>
      <c r="BJ135" s="105"/>
      <c r="BK135" s="105"/>
      <c r="BL135" s="105"/>
      <c r="BM135" s="105"/>
      <c r="BN135" s="105"/>
      <c r="BO135" s="105"/>
      <c r="BP135" s="105"/>
      <c r="BQ135" s="105"/>
      <c r="BR135" s="105"/>
      <c r="BS135" s="105"/>
      <c r="BT135" s="105"/>
      <c r="BU135" s="105"/>
      <c r="BV135" s="105"/>
      <c r="BW135" s="105"/>
      <c r="BX135" s="105"/>
      <c r="BY135" s="105"/>
      <c r="BZ135" s="105"/>
      <c r="CA135" s="105"/>
      <c r="CB135" s="105"/>
      <c r="CC135" s="105"/>
      <c r="CD135" s="105"/>
      <c r="CE135" s="105"/>
      <c r="CF135" s="105"/>
      <c r="CG135" s="105"/>
      <c r="CH135" s="105"/>
      <c r="CI135" s="105"/>
      <c r="CJ135" s="105"/>
      <c r="CK135" s="105"/>
      <c r="CL135" s="105"/>
      <c r="CM135" s="105"/>
      <c r="CN135" s="105"/>
      <c r="CO135" s="105"/>
      <c r="CP135" s="105"/>
      <c r="CQ135" s="105"/>
      <c r="CR135" s="105"/>
      <c r="CS135" s="105"/>
      <c r="CT135" s="105"/>
      <c r="CU135" s="105"/>
      <c r="CV135" s="105"/>
      <c r="CW135" s="105"/>
      <c r="CX135" s="105"/>
      <c r="CY135" s="105"/>
      <c r="CZ135" s="105"/>
      <c r="DA135" s="105"/>
      <c r="DB135" s="105"/>
      <c r="DC135" s="105"/>
      <c r="DD135" s="105"/>
      <c r="DE135" s="105"/>
      <c r="DF135" s="105"/>
      <c r="DG135" s="105"/>
      <c r="DH135" s="105"/>
      <c r="DI135" s="105"/>
      <c r="DJ135" s="105"/>
      <c r="DK135" s="105"/>
      <c r="DL135" s="105"/>
      <c r="DM135" s="105"/>
      <c r="DN135" s="105"/>
      <c r="DO135" s="105"/>
      <c r="DP135" s="105"/>
      <c r="DQ135" s="105"/>
      <c r="DR135" s="105"/>
      <c r="DS135" s="105"/>
      <c r="DT135" s="105"/>
      <c r="DU135" s="105"/>
      <c r="DV135" s="105"/>
      <c r="DW135" s="105"/>
      <c r="DX135" s="105"/>
      <c r="DY135" s="105"/>
      <c r="DZ135" s="105"/>
      <c r="EA135" s="105"/>
      <c r="EB135" s="105"/>
      <c r="EC135" s="105"/>
      <c r="ED135" s="105"/>
      <c r="EE135" s="105"/>
      <c r="EF135" s="105"/>
      <c r="EG135" s="105"/>
      <c r="EH135" s="105"/>
      <c r="EI135" s="105"/>
      <c r="EJ135" s="105"/>
      <c r="EK135" s="105"/>
      <c r="EL135" s="105"/>
      <c r="EM135" s="105"/>
      <c r="EN135" s="105"/>
      <c r="EO135" s="105"/>
      <c r="EP135" s="105"/>
      <c r="EQ135" s="105"/>
      <c r="ER135" s="105"/>
      <c r="ES135" s="105"/>
      <c r="ET135" s="105"/>
      <c r="EU135" s="105"/>
      <c r="EV135" s="105"/>
      <c r="EW135" s="105"/>
      <c r="EX135" s="105"/>
      <c r="EY135" s="105"/>
      <c r="EZ135" s="105"/>
      <c r="FA135" s="105"/>
      <c r="FB135" s="105"/>
      <c r="FC135" s="105"/>
      <c r="FD135" s="105"/>
      <c r="FE135" s="105"/>
      <c r="FF135" s="105"/>
      <c r="FG135" s="105"/>
      <c r="FH135" s="105"/>
      <c r="FI135" s="105"/>
      <c r="FJ135" s="105"/>
      <c r="FK135" s="105"/>
      <c r="FL135" s="105"/>
      <c r="FM135" s="105"/>
      <c r="FN135" s="105"/>
      <c r="FO135" s="105"/>
      <c r="FP135" s="105"/>
      <c r="FQ135" s="105"/>
      <c r="FR135" s="105"/>
      <c r="FS135" s="105"/>
      <c r="FT135" s="105"/>
      <c r="FU135" s="105"/>
      <c r="FV135" s="105"/>
      <c r="FW135" s="105"/>
      <c r="FX135" s="105"/>
      <c r="FY135" s="105"/>
      <c r="FZ135" s="105"/>
      <c r="GA135" s="105"/>
      <c r="GB135" s="105"/>
      <c r="GC135" s="105"/>
      <c r="GD135" s="105"/>
      <c r="GE135" s="105"/>
      <c r="GF135" s="105"/>
      <c r="GG135" s="105"/>
      <c r="GH135" s="105"/>
      <c r="GI135" s="105"/>
      <c r="GJ135" s="105"/>
      <c r="GK135" s="105"/>
      <c r="GL135" s="105"/>
      <c r="GM135" s="105"/>
      <c r="GN135" s="105"/>
      <c r="GO135" s="105"/>
      <c r="GP135" s="105"/>
      <c r="GQ135" s="105"/>
      <c r="GR135" s="105"/>
      <c r="GS135" s="105"/>
      <c r="GT135" s="105"/>
      <c r="GU135" s="105"/>
      <c r="GV135" s="105"/>
      <c r="GW135" s="105"/>
      <c r="GX135" s="105"/>
      <c r="GY135" s="105"/>
      <c r="GZ135" s="105"/>
      <c r="HA135" s="105"/>
      <c r="HB135" s="105"/>
      <c r="HC135" s="105"/>
      <c r="HD135" s="105"/>
      <c r="HE135" s="105"/>
      <c r="HF135" s="105"/>
      <c r="HG135" s="105"/>
      <c r="HH135" s="105"/>
      <c r="HI135" s="105"/>
      <c r="HJ135" s="105"/>
      <c r="HK135" s="105"/>
      <c r="HL135" s="105"/>
      <c r="HM135" s="105"/>
      <c r="HN135" s="105"/>
      <c r="HO135" s="105"/>
      <c r="HP135" s="105"/>
      <c r="HQ135" s="105"/>
      <c r="HR135" s="105"/>
      <c r="HS135" s="105"/>
      <c r="HT135" s="105"/>
      <c r="HU135" s="105"/>
      <c r="HV135" s="105"/>
      <c r="HW135" s="105"/>
      <c r="HX135" s="105"/>
      <c r="HY135" s="105"/>
    </row>
    <row r="136" spans="1:233" s="106" customFormat="1" ht="45" customHeight="1">
      <c r="A136" s="95" t="s">
        <v>86</v>
      </c>
      <c r="B136" s="96">
        <v>33194223000196</v>
      </c>
      <c r="C136" s="107" t="s">
        <v>356</v>
      </c>
      <c r="D136" s="100" t="s">
        <v>361</v>
      </c>
      <c r="E136" s="95" t="s">
        <v>365</v>
      </c>
      <c r="F136" s="109" t="s">
        <v>222</v>
      </c>
      <c r="G136" s="91">
        <v>899.99</v>
      </c>
      <c r="H136" s="91">
        <v>0</v>
      </c>
      <c r="I136" s="91">
        <v>0</v>
      </c>
      <c r="J136" s="92"/>
      <c r="K136" s="105"/>
      <c r="L136" s="92"/>
      <c r="M136" s="105"/>
      <c r="N136" s="105"/>
      <c r="O136" s="105"/>
      <c r="P136" s="105"/>
      <c r="Q136" s="105"/>
      <c r="R136" s="105"/>
      <c r="S136" s="105"/>
      <c r="T136" s="105"/>
      <c r="U136" s="105"/>
      <c r="V136" s="105"/>
      <c r="W136" s="105"/>
      <c r="X136" s="105"/>
      <c r="Y136" s="105"/>
      <c r="Z136" s="105"/>
      <c r="AA136" s="105"/>
      <c r="AB136" s="105"/>
      <c r="AC136" s="105"/>
      <c r="AD136" s="105"/>
      <c r="AE136" s="105"/>
      <c r="AF136" s="105"/>
      <c r="AG136" s="105"/>
      <c r="AH136" s="105"/>
      <c r="AI136" s="105"/>
      <c r="AJ136" s="105"/>
      <c r="AK136" s="105"/>
      <c r="AL136" s="105"/>
      <c r="AM136" s="105"/>
      <c r="AN136" s="105"/>
      <c r="AO136" s="105"/>
      <c r="AP136" s="105"/>
      <c r="AQ136" s="105"/>
      <c r="AR136" s="105"/>
      <c r="AS136" s="105"/>
      <c r="AT136" s="105"/>
      <c r="AU136" s="105"/>
      <c r="AV136" s="105"/>
      <c r="AW136" s="105"/>
      <c r="AX136" s="105"/>
      <c r="AY136" s="105"/>
      <c r="AZ136" s="105"/>
      <c r="BA136" s="105"/>
      <c r="BB136" s="105"/>
      <c r="BC136" s="105"/>
      <c r="BD136" s="105"/>
      <c r="BE136" s="105"/>
      <c r="BF136" s="105"/>
      <c r="BG136" s="105"/>
      <c r="BH136" s="105"/>
      <c r="BI136" s="105"/>
      <c r="BJ136" s="105"/>
      <c r="BK136" s="105"/>
      <c r="BL136" s="105"/>
      <c r="BM136" s="105"/>
      <c r="BN136" s="105"/>
      <c r="BO136" s="105"/>
      <c r="BP136" s="105"/>
      <c r="BQ136" s="105"/>
      <c r="BR136" s="105"/>
      <c r="BS136" s="105"/>
      <c r="BT136" s="105"/>
      <c r="BU136" s="105"/>
      <c r="BV136" s="105"/>
      <c r="BW136" s="105"/>
      <c r="BX136" s="105"/>
      <c r="BY136" s="105"/>
      <c r="BZ136" s="105"/>
      <c r="CA136" s="105"/>
      <c r="CB136" s="105"/>
      <c r="CC136" s="105"/>
      <c r="CD136" s="105"/>
      <c r="CE136" s="105"/>
      <c r="CF136" s="105"/>
      <c r="CG136" s="105"/>
      <c r="CH136" s="105"/>
      <c r="CI136" s="105"/>
      <c r="CJ136" s="105"/>
      <c r="CK136" s="105"/>
      <c r="CL136" s="105"/>
      <c r="CM136" s="105"/>
      <c r="CN136" s="105"/>
      <c r="CO136" s="105"/>
      <c r="CP136" s="105"/>
      <c r="CQ136" s="105"/>
      <c r="CR136" s="105"/>
      <c r="CS136" s="105"/>
      <c r="CT136" s="105"/>
      <c r="CU136" s="105"/>
      <c r="CV136" s="105"/>
      <c r="CW136" s="105"/>
      <c r="CX136" s="105"/>
      <c r="CY136" s="105"/>
      <c r="CZ136" s="105"/>
      <c r="DA136" s="105"/>
      <c r="DB136" s="105"/>
      <c r="DC136" s="105"/>
      <c r="DD136" s="105"/>
      <c r="DE136" s="105"/>
      <c r="DF136" s="105"/>
      <c r="DG136" s="105"/>
      <c r="DH136" s="105"/>
      <c r="DI136" s="105"/>
      <c r="DJ136" s="105"/>
      <c r="DK136" s="105"/>
      <c r="DL136" s="105"/>
      <c r="DM136" s="105"/>
      <c r="DN136" s="105"/>
      <c r="DO136" s="105"/>
      <c r="DP136" s="105"/>
      <c r="DQ136" s="105"/>
      <c r="DR136" s="105"/>
      <c r="DS136" s="105"/>
      <c r="DT136" s="105"/>
      <c r="DU136" s="105"/>
      <c r="DV136" s="105"/>
      <c r="DW136" s="105"/>
      <c r="DX136" s="105"/>
      <c r="DY136" s="105"/>
      <c r="DZ136" s="105"/>
      <c r="EA136" s="105"/>
      <c r="EB136" s="105"/>
      <c r="EC136" s="105"/>
      <c r="ED136" s="105"/>
      <c r="EE136" s="105"/>
      <c r="EF136" s="105"/>
      <c r="EG136" s="105"/>
      <c r="EH136" s="105"/>
      <c r="EI136" s="105"/>
      <c r="EJ136" s="105"/>
      <c r="EK136" s="105"/>
      <c r="EL136" s="105"/>
      <c r="EM136" s="105"/>
      <c r="EN136" s="105"/>
      <c r="EO136" s="105"/>
      <c r="EP136" s="105"/>
      <c r="EQ136" s="105"/>
      <c r="ER136" s="105"/>
      <c r="ES136" s="105"/>
      <c r="ET136" s="105"/>
      <c r="EU136" s="105"/>
      <c r="EV136" s="105"/>
      <c r="EW136" s="105"/>
      <c r="EX136" s="105"/>
      <c r="EY136" s="105"/>
      <c r="EZ136" s="105"/>
      <c r="FA136" s="105"/>
      <c r="FB136" s="105"/>
      <c r="FC136" s="105"/>
      <c r="FD136" s="105"/>
      <c r="FE136" s="105"/>
      <c r="FF136" s="105"/>
      <c r="FG136" s="105"/>
      <c r="FH136" s="105"/>
      <c r="FI136" s="105"/>
      <c r="FJ136" s="105"/>
      <c r="FK136" s="105"/>
      <c r="FL136" s="105"/>
      <c r="FM136" s="105"/>
      <c r="FN136" s="105"/>
      <c r="FO136" s="105"/>
      <c r="FP136" s="105"/>
      <c r="FQ136" s="105"/>
      <c r="FR136" s="105"/>
      <c r="FS136" s="105"/>
      <c r="FT136" s="105"/>
      <c r="FU136" s="105"/>
      <c r="FV136" s="105"/>
      <c r="FW136" s="105"/>
      <c r="FX136" s="105"/>
      <c r="FY136" s="105"/>
      <c r="FZ136" s="105"/>
      <c r="GA136" s="105"/>
      <c r="GB136" s="105"/>
      <c r="GC136" s="105"/>
      <c r="GD136" s="105"/>
      <c r="GE136" s="105"/>
      <c r="GF136" s="105"/>
      <c r="GG136" s="105"/>
      <c r="GH136" s="105"/>
      <c r="GI136" s="105"/>
      <c r="GJ136" s="105"/>
      <c r="GK136" s="105"/>
      <c r="GL136" s="105"/>
      <c r="GM136" s="105"/>
      <c r="GN136" s="105"/>
      <c r="GO136" s="105"/>
      <c r="GP136" s="105"/>
      <c r="GQ136" s="105"/>
      <c r="GR136" s="105"/>
      <c r="GS136" s="105"/>
      <c r="GT136" s="105"/>
      <c r="GU136" s="105"/>
      <c r="GV136" s="105"/>
      <c r="GW136" s="105"/>
      <c r="GX136" s="105"/>
      <c r="GY136" s="105"/>
      <c r="GZ136" s="105"/>
      <c r="HA136" s="105"/>
      <c r="HB136" s="105"/>
      <c r="HC136" s="105"/>
      <c r="HD136" s="105"/>
      <c r="HE136" s="105"/>
      <c r="HF136" s="105"/>
      <c r="HG136" s="105"/>
      <c r="HH136" s="105"/>
      <c r="HI136" s="105"/>
      <c r="HJ136" s="105"/>
      <c r="HK136" s="105"/>
      <c r="HL136" s="105"/>
      <c r="HM136" s="105"/>
      <c r="HN136" s="105"/>
      <c r="HO136" s="105"/>
      <c r="HP136" s="105"/>
      <c r="HQ136" s="105"/>
      <c r="HR136" s="105"/>
      <c r="HS136" s="105"/>
      <c r="HT136" s="105"/>
      <c r="HU136" s="105"/>
      <c r="HV136" s="105"/>
      <c r="HW136" s="105"/>
      <c r="HX136" s="105"/>
      <c r="HY136" s="105"/>
    </row>
    <row r="137" spans="1:233" s="106" customFormat="1" ht="45" customHeight="1">
      <c r="A137" s="95" t="s">
        <v>87</v>
      </c>
      <c r="B137" s="96">
        <v>37722924000101</v>
      </c>
      <c r="C137" s="107" t="s">
        <v>356</v>
      </c>
      <c r="D137" s="100" t="s">
        <v>361</v>
      </c>
      <c r="E137" s="95" t="s">
        <v>365</v>
      </c>
      <c r="F137" s="109" t="s">
        <v>223</v>
      </c>
      <c r="G137" s="91">
        <v>300</v>
      </c>
      <c r="H137" s="91">
        <v>0</v>
      </c>
      <c r="I137" s="91">
        <v>0</v>
      </c>
      <c r="J137" s="92"/>
      <c r="K137" s="105"/>
      <c r="L137" s="92"/>
      <c r="M137" s="105"/>
      <c r="N137" s="105"/>
      <c r="O137" s="105"/>
      <c r="P137" s="105"/>
      <c r="Q137" s="105"/>
      <c r="R137" s="105"/>
      <c r="S137" s="105"/>
      <c r="T137" s="105"/>
      <c r="U137" s="105"/>
      <c r="V137" s="105"/>
      <c r="W137" s="105"/>
      <c r="X137" s="105"/>
      <c r="Y137" s="105"/>
      <c r="Z137" s="105"/>
      <c r="AA137" s="105"/>
      <c r="AB137" s="105"/>
      <c r="AC137" s="105"/>
      <c r="AD137" s="105"/>
      <c r="AE137" s="105"/>
      <c r="AF137" s="105"/>
      <c r="AG137" s="105"/>
      <c r="AH137" s="105"/>
      <c r="AI137" s="105"/>
      <c r="AJ137" s="105"/>
      <c r="AK137" s="105"/>
      <c r="AL137" s="105"/>
      <c r="AM137" s="105"/>
      <c r="AN137" s="105"/>
      <c r="AO137" s="105"/>
      <c r="AP137" s="105"/>
      <c r="AQ137" s="105"/>
      <c r="AR137" s="105"/>
      <c r="AS137" s="105"/>
      <c r="AT137" s="105"/>
      <c r="AU137" s="105"/>
      <c r="AV137" s="105"/>
      <c r="AW137" s="105"/>
      <c r="AX137" s="105"/>
      <c r="AY137" s="105"/>
      <c r="AZ137" s="105"/>
      <c r="BA137" s="105"/>
      <c r="BB137" s="105"/>
      <c r="BC137" s="105"/>
      <c r="BD137" s="105"/>
      <c r="BE137" s="105"/>
      <c r="BF137" s="105"/>
      <c r="BG137" s="105"/>
      <c r="BH137" s="105"/>
      <c r="BI137" s="105"/>
      <c r="BJ137" s="105"/>
      <c r="BK137" s="105"/>
      <c r="BL137" s="105"/>
      <c r="BM137" s="105"/>
      <c r="BN137" s="105"/>
      <c r="BO137" s="105"/>
      <c r="BP137" s="105"/>
      <c r="BQ137" s="105"/>
      <c r="BR137" s="105"/>
      <c r="BS137" s="105"/>
      <c r="BT137" s="105"/>
      <c r="BU137" s="105"/>
      <c r="BV137" s="105"/>
      <c r="BW137" s="105"/>
      <c r="BX137" s="105"/>
      <c r="BY137" s="105"/>
      <c r="BZ137" s="105"/>
      <c r="CA137" s="105"/>
      <c r="CB137" s="105"/>
      <c r="CC137" s="105"/>
      <c r="CD137" s="105"/>
      <c r="CE137" s="105"/>
      <c r="CF137" s="105"/>
      <c r="CG137" s="105"/>
      <c r="CH137" s="105"/>
      <c r="CI137" s="105"/>
      <c r="CJ137" s="105"/>
      <c r="CK137" s="105"/>
      <c r="CL137" s="105"/>
      <c r="CM137" s="105"/>
      <c r="CN137" s="105"/>
      <c r="CO137" s="105"/>
      <c r="CP137" s="105"/>
      <c r="CQ137" s="105"/>
      <c r="CR137" s="105"/>
      <c r="CS137" s="105"/>
      <c r="CT137" s="105"/>
      <c r="CU137" s="105"/>
      <c r="CV137" s="105"/>
      <c r="CW137" s="105"/>
      <c r="CX137" s="105"/>
      <c r="CY137" s="105"/>
      <c r="CZ137" s="105"/>
      <c r="DA137" s="105"/>
      <c r="DB137" s="105"/>
      <c r="DC137" s="105"/>
      <c r="DD137" s="105"/>
      <c r="DE137" s="105"/>
      <c r="DF137" s="105"/>
      <c r="DG137" s="105"/>
      <c r="DH137" s="105"/>
      <c r="DI137" s="105"/>
      <c r="DJ137" s="105"/>
      <c r="DK137" s="105"/>
      <c r="DL137" s="105"/>
      <c r="DM137" s="105"/>
      <c r="DN137" s="105"/>
      <c r="DO137" s="105"/>
      <c r="DP137" s="105"/>
      <c r="DQ137" s="105"/>
      <c r="DR137" s="105"/>
      <c r="DS137" s="105"/>
      <c r="DT137" s="105"/>
      <c r="DU137" s="105"/>
      <c r="DV137" s="105"/>
      <c r="DW137" s="105"/>
      <c r="DX137" s="105"/>
      <c r="DY137" s="105"/>
      <c r="DZ137" s="105"/>
      <c r="EA137" s="105"/>
      <c r="EB137" s="105"/>
      <c r="EC137" s="105"/>
      <c r="ED137" s="105"/>
      <c r="EE137" s="105"/>
      <c r="EF137" s="105"/>
      <c r="EG137" s="105"/>
      <c r="EH137" s="105"/>
      <c r="EI137" s="105"/>
      <c r="EJ137" s="105"/>
      <c r="EK137" s="105"/>
      <c r="EL137" s="105"/>
      <c r="EM137" s="105"/>
      <c r="EN137" s="105"/>
      <c r="EO137" s="105"/>
      <c r="EP137" s="105"/>
      <c r="EQ137" s="105"/>
      <c r="ER137" s="105"/>
      <c r="ES137" s="105"/>
      <c r="ET137" s="105"/>
      <c r="EU137" s="105"/>
      <c r="EV137" s="105"/>
      <c r="EW137" s="105"/>
      <c r="EX137" s="105"/>
      <c r="EY137" s="105"/>
      <c r="EZ137" s="105"/>
      <c r="FA137" s="105"/>
      <c r="FB137" s="105"/>
      <c r="FC137" s="105"/>
      <c r="FD137" s="105"/>
      <c r="FE137" s="105"/>
      <c r="FF137" s="105"/>
      <c r="FG137" s="105"/>
      <c r="FH137" s="105"/>
      <c r="FI137" s="105"/>
      <c r="FJ137" s="105"/>
      <c r="FK137" s="105"/>
      <c r="FL137" s="105"/>
      <c r="FM137" s="105"/>
      <c r="FN137" s="105"/>
      <c r="FO137" s="105"/>
      <c r="FP137" s="105"/>
      <c r="FQ137" s="105"/>
      <c r="FR137" s="105"/>
      <c r="FS137" s="105"/>
      <c r="FT137" s="105"/>
      <c r="FU137" s="105"/>
      <c r="FV137" s="105"/>
      <c r="FW137" s="105"/>
      <c r="FX137" s="105"/>
      <c r="FY137" s="105"/>
      <c r="FZ137" s="105"/>
      <c r="GA137" s="105"/>
      <c r="GB137" s="105"/>
      <c r="GC137" s="105"/>
      <c r="GD137" s="105"/>
      <c r="GE137" s="105"/>
      <c r="GF137" s="105"/>
      <c r="GG137" s="105"/>
      <c r="GH137" s="105"/>
      <c r="GI137" s="105"/>
      <c r="GJ137" s="105"/>
      <c r="GK137" s="105"/>
      <c r="GL137" s="105"/>
      <c r="GM137" s="105"/>
      <c r="GN137" s="105"/>
      <c r="GO137" s="105"/>
      <c r="GP137" s="105"/>
      <c r="GQ137" s="105"/>
      <c r="GR137" s="105"/>
      <c r="GS137" s="105"/>
      <c r="GT137" s="105"/>
      <c r="GU137" s="105"/>
      <c r="GV137" s="105"/>
      <c r="GW137" s="105"/>
      <c r="GX137" s="105"/>
      <c r="GY137" s="105"/>
      <c r="GZ137" s="105"/>
      <c r="HA137" s="105"/>
      <c r="HB137" s="105"/>
      <c r="HC137" s="105"/>
      <c r="HD137" s="105"/>
      <c r="HE137" s="105"/>
      <c r="HF137" s="105"/>
      <c r="HG137" s="105"/>
      <c r="HH137" s="105"/>
      <c r="HI137" s="105"/>
      <c r="HJ137" s="105"/>
      <c r="HK137" s="105"/>
      <c r="HL137" s="105"/>
      <c r="HM137" s="105"/>
      <c r="HN137" s="105"/>
      <c r="HO137" s="105"/>
      <c r="HP137" s="105"/>
      <c r="HQ137" s="105"/>
      <c r="HR137" s="105"/>
      <c r="HS137" s="105"/>
      <c r="HT137" s="105"/>
      <c r="HU137" s="105"/>
      <c r="HV137" s="105"/>
      <c r="HW137" s="105"/>
      <c r="HX137" s="105"/>
      <c r="HY137" s="105"/>
    </row>
    <row r="138" spans="1:233" s="106" customFormat="1" ht="45" customHeight="1">
      <c r="A138" s="95" t="s">
        <v>88</v>
      </c>
      <c r="B138" s="96">
        <v>51828370000152</v>
      </c>
      <c r="C138" s="107" t="s">
        <v>357</v>
      </c>
      <c r="D138" s="100" t="s">
        <v>361</v>
      </c>
      <c r="E138" s="95" t="s">
        <v>365</v>
      </c>
      <c r="F138" s="109" t="s">
        <v>224</v>
      </c>
      <c r="G138" s="91">
        <v>449</v>
      </c>
      <c r="H138" s="91">
        <v>0</v>
      </c>
      <c r="I138" s="91">
        <v>0</v>
      </c>
      <c r="J138" s="92"/>
      <c r="K138" s="105"/>
      <c r="L138" s="92"/>
      <c r="M138" s="105"/>
      <c r="N138" s="105"/>
      <c r="O138" s="105"/>
      <c r="P138" s="105"/>
      <c r="Q138" s="105"/>
      <c r="R138" s="105"/>
      <c r="S138" s="105"/>
      <c r="T138" s="105"/>
      <c r="U138" s="105"/>
      <c r="V138" s="105"/>
      <c r="W138" s="105"/>
      <c r="X138" s="105"/>
      <c r="Y138" s="105"/>
      <c r="Z138" s="105"/>
      <c r="AA138" s="105"/>
      <c r="AB138" s="105"/>
      <c r="AC138" s="105"/>
      <c r="AD138" s="105"/>
      <c r="AE138" s="105"/>
      <c r="AF138" s="105"/>
      <c r="AG138" s="105"/>
      <c r="AH138" s="105"/>
      <c r="AI138" s="105"/>
      <c r="AJ138" s="105"/>
      <c r="AK138" s="105"/>
      <c r="AL138" s="105"/>
      <c r="AM138" s="105"/>
      <c r="AN138" s="105"/>
      <c r="AO138" s="105"/>
      <c r="AP138" s="105"/>
      <c r="AQ138" s="105"/>
      <c r="AR138" s="105"/>
      <c r="AS138" s="105"/>
      <c r="AT138" s="105"/>
      <c r="AU138" s="105"/>
      <c r="AV138" s="105"/>
      <c r="AW138" s="105"/>
      <c r="AX138" s="105"/>
      <c r="AY138" s="105"/>
      <c r="AZ138" s="105"/>
      <c r="BA138" s="105"/>
      <c r="BB138" s="105"/>
      <c r="BC138" s="105"/>
      <c r="BD138" s="105"/>
      <c r="BE138" s="105"/>
      <c r="BF138" s="105"/>
      <c r="BG138" s="105"/>
      <c r="BH138" s="105"/>
      <c r="BI138" s="105"/>
      <c r="BJ138" s="105"/>
      <c r="BK138" s="105"/>
      <c r="BL138" s="105"/>
      <c r="BM138" s="105"/>
      <c r="BN138" s="105"/>
      <c r="BO138" s="105"/>
      <c r="BP138" s="105"/>
      <c r="BQ138" s="105"/>
      <c r="BR138" s="105"/>
      <c r="BS138" s="105"/>
      <c r="BT138" s="105"/>
      <c r="BU138" s="105"/>
      <c r="BV138" s="105"/>
      <c r="BW138" s="105"/>
      <c r="BX138" s="105"/>
      <c r="BY138" s="105"/>
      <c r="BZ138" s="105"/>
      <c r="CA138" s="105"/>
      <c r="CB138" s="105"/>
      <c r="CC138" s="105"/>
      <c r="CD138" s="105"/>
      <c r="CE138" s="105"/>
      <c r="CF138" s="105"/>
      <c r="CG138" s="105"/>
      <c r="CH138" s="105"/>
      <c r="CI138" s="105"/>
      <c r="CJ138" s="105"/>
      <c r="CK138" s="105"/>
      <c r="CL138" s="105"/>
      <c r="CM138" s="105"/>
      <c r="CN138" s="105"/>
      <c r="CO138" s="105"/>
      <c r="CP138" s="105"/>
      <c r="CQ138" s="105"/>
      <c r="CR138" s="105"/>
      <c r="CS138" s="105"/>
      <c r="CT138" s="105"/>
      <c r="CU138" s="105"/>
      <c r="CV138" s="105"/>
      <c r="CW138" s="105"/>
      <c r="CX138" s="105"/>
      <c r="CY138" s="105"/>
      <c r="CZ138" s="105"/>
      <c r="DA138" s="105"/>
      <c r="DB138" s="105"/>
      <c r="DC138" s="105"/>
      <c r="DD138" s="105"/>
      <c r="DE138" s="105"/>
      <c r="DF138" s="105"/>
      <c r="DG138" s="105"/>
      <c r="DH138" s="105"/>
      <c r="DI138" s="105"/>
      <c r="DJ138" s="105"/>
      <c r="DK138" s="105"/>
      <c r="DL138" s="105"/>
      <c r="DM138" s="105"/>
      <c r="DN138" s="105"/>
      <c r="DO138" s="105"/>
      <c r="DP138" s="105"/>
      <c r="DQ138" s="105"/>
      <c r="DR138" s="105"/>
      <c r="DS138" s="105"/>
      <c r="DT138" s="105"/>
      <c r="DU138" s="105"/>
      <c r="DV138" s="105"/>
      <c r="DW138" s="105"/>
      <c r="DX138" s="105"/>
      <c r="DY138" s="105"/>
      <c r="DZ138" s="105"/>
      <c r="EA138" s="105"/>
      <c r="EB138" s="105"/>
      <c r="EC138" s="105"/>
      <c r="ED138" s="105"/>
      <c r="EE138" s="105"/>
      <c r="EF138" s="105"/>
      <c r="EG138" s="105"/>
      <c r="EH138" s="105"/>
      <c r="EI138" s="105"/>
      <c r="EJ138" s="105"/>
      <c r="EK138" s="105"/>
      <c r="EL138" s="105"/>
      <c r="EM138" s="105"/>
      <c r="EN138" s="105"/>
      <c r="EO138" s="105"/>
      <c r="EP138" s="105"/>
      <c r="EQ138" s="105"/>
      <c r="ER138" s="105"/>
      <c r="ES138" s="105"/>
      <c r="ET138" s="105"/>
      <c r="EU138" s="105"/>
      <c r="EV138" s="105"/>
      <c r="EW138" s="105"/>
      <c r="EX138" s="105"/>
      <c r="EY138" s="105"/>
      <c r="EZ138" s="105"/>
      <c r="FA138" s="105"/>
      <c r="FB138" s="105"/>
      <c r="FC138" s="105"/>
      <c r="FD138" s="105"/>
      <c r="FE138" s="105"/>
      <c r="FF138" s="105"/>
      <c r="FG138" s="105"/>
      <c r="FH138" s="105"/>
      <c r="FI138" s="105"/>
      <c r="FJ138" s="105"/>
      <c r="FK138" s="105"/>
      <c r="FL138" s="105"/>
      <c r="FM138" s="105"/>
      <c r="FN138" s="105"/>
      <c r="FO138" s="105"/>
      <c r="FP138" s="105"/>
      <c r="FQ138" s="105"/>
      <c r="FR138" s="105"/>
      <c r="FS138" s="105"/>
      <c r="FT138" s="105"/>
      <c r="FU138" s="105"/>
      <c r="FV138" s="105"/>
      <c r="FW138" s="105"/>
      <c r="FX138" s="105"/>
      <c r="FY138" s="105"/>
      <c r="FZ138" s="105"/>
      <c r="GA138" s="105"/>
      <c r="GB138" s="105"/>
      <c r="GC138" s="105"/>
      <c r="GD138" s="105"/>
      <c r="GE138" s="105"/>
      <c r="GF138" s="105"/>
      <c r="GG138" s="105"/>
      <c r="GH138" s="105"/>
      <c r="GI138" s="105"/>
      <c r="GJ138" s="105"/>
      <c r="GK138" s="105"/>
      <c r="GL138" s="105"/>
      <c r="GM138" s="105"/>
      <c r="GN138" s="105"/>
      <c r="GO138" s="105"/>
      <c r="GP138" s="105"/>
      <c r="GQ138" s="105"/>
      <c r="GR138" s="105"/>
      <c r="GS138" s="105"/>
      <c r="GT138" s="105"/>
      <c r="GU138" s="105"/>
      <c r="GV138" s="105"/>
      <c r="GW138" s="105"/>
      <c r="GX138" s="105"/>
      <c r="GY138" s="105"/>
      <c r="GZ138" s="105"/>
      <c r="HA138" s="105"/>
      <c r="HB138" s="105"/>
      <c r="HC138" s="105"/>
      <c r="HD138" s="105"/>
      <c r="HE138" s="105"/>
      <c r="HF138" s="105"/>
      <c r="HG138" s="105"/>
      <c r="HH138" s="105"/>
      <c r="HI138" s="105"/>
      <c r="HJ138" s="105"/>
      <c r="HK138" s="105"/>
      <c r="HL138" s="105"/>
      <c r="HM138" s="105"/>
      <c r="HN138" s="105"/>
      <c r="HO138" s="105"/>
      <c r="HP138" s="105"/>
      <c r="HQ138" s="105"/>
      <c r="HR138" s="105"/>
      <c r="HS138" s="105"/>
      <c r="HT138" s="105"/>
      <c r="HU138" s="105"/>
      <c r="HV138" s="105"/>
      <c r="HW138" s="105"/>
      <c r="HX138" s="105"/>
      <c r="HY138" s="105"/>
    </row>
    <row r="139" spans="1:233" s="106" customFormat="1" ht="45" customHeight="1">
      <c r="A139" s="95" t="s">
        <v>84</v>
      </c>
      <c r="B139" s="96">
        <v>4312419000130</v>
      </c>
      <c r="C139" s="107" t="s">
        <v>357</v>
      </c>
      <c r="D139" s="100" t="s">
        <v>361</v>
      </c>
      <c r="E139" s="95" t="s">
        <v>365</v>
      </c>
      <c r="F139" s="109" t="s">
        <v>225</v>
      </c>
      <c r="G139" s="91">
        <v>36108.160000000003</v>
      </c>
      <c r="H139" s="91">
        <v>36108.160000000003</v>
      </c>
      <c r="I139" s="91">
        <v>36108.160000000003</v>
      </c>
      <c r="J139" s="92"/>
      <c r="K139" s="105"/>
      <c r="L139" s="92"/>
      <c r="M139" s="105"/>
      <c r="N139" s="105"/>
      <c r="O139" s="105"/>
      <c r="P139" s="105"/>
      <c r="Q139" s="105"/>
      <c r="R139" s="105"/>
      <c r="S139" s="105"/>
      <c r="T139" s="105"/>
      <c r="U139" s="105"/>
      <c r="V139" s="105"/>
      <c r="W139" s="105"/>
      <c r="X139" s="105"/>
      <c r="Y139" s="105"/>
      <c r="Z139" s="105"/>
      <c r="AA139" s="105"/>
      <c r="AB139" s="105"/>
      <c r="AC139" s="105"/>
      <c r="AD139" s="105"/>
      <c r="AE139" s="105"/>
      <c r="AF139" s="105"/>
      <c r="AG139" s="105"/>
      <c r="AH139" s="105"/>
      <c r="AI139" s="105"/>
      <c r="AJ139" s="105"/>
      <c r="AK139" s="105"/>
      <c r="AL139" s="105"/>
      <c r="AM139" s="105"/>
      <c r="AN139" s="105"/>
      <c r="AO139" s="105"/>
      <c r="AP139" s="105"/>
      <c r="AQ139" s="105"/>
      <c r="AR139" s="105"/>
      <c r="AS139" s="105"/>
      <c r="AT139" s="105"/>
      <c r="AU139" s="105"/>
      <c r="AV139" s="105"/>
      <c r="AW139" s="105"/>
      <c r="AX139" s="105"/>
      <c r="AY139" s="105"/>
      <c r="AZ139" s="105"/>
      <c r="BA139" s="105"/>
      <c r="BB139" s="105"/>
      <c r="BC139" s="105"/>
      <c r="BD139" s="105"/>
      <c r="BE139" s="105"/>
      <c r="BF139" s="105"/>
      <c r="BG139" s="105"/>
      <c r="BH139" s="105"/>
      <c r="BI139" s="105"/>
      <c r="BJ139" s="105"/>
      <c r="BK139" s="105"/>
      <c r="BL139" s="105"/>
      <c r="BM139" s="105"/>
      <c r="BN139" s="105"/>
      <c r="BO139" s="105"/>
      <c r="BP139" s="105"/>
      <c r="BQ139" s="105"/>
      <c r="BR139" s="105"/>
      <c r="BS139" s="105"/>
      <c r="BT139" s="105"/>
      <c r="BU139" s="105"/>
      <c r="BV139" s="105"/>
      <c r="BW139" s="105"/>
      <c r="BX139" s="105"/>
      <c r="BY139" s="105"/>
      <c r="BZ139" s="105"/>
      <c r="CA139" s="105"/>
      <c r="CB139" s="105"/>
      <c r="CC139" s="105"/>
      <c r="CD139" s="105"/>
      <c r="CE139" s="105"/>
      <c r="CF139" s="105"/>
      <c r="CG139" s="105"/>
      <c r="CH139" s="105"/>
      <c r="CI139" s="105"/>
      <c r="CJ139" s="105"/>
      <c r="CK139" s="105"/>
      <c r="CL139" s="105"/>
      <c r="CM139" s="105"/>
      <c r="CN139" s="105"/>
      <c r="CO139" s="105"/>
      <c r="CP139" s="105"/>
      <c r="CQ139" s="105"/>
      <c r="CR139" s="105"/>
      <c r="CS139" s="105"/>
      <c r="CT139" s="105"/>
      <c r="CU139" s="105"/>
      <c r="CV139" s="105"/>
      <c r="CW139" s="105"/>
      <c r="CX139" s="105"/>
      <c r="CY139" s="105"/>
      <c r="CZ139" s="105"/>
      <c r="DA139" s="105"/>
      <c r="DB139" s="105"/>
      <c r="DC139" s="105"/>
      <c r="DD139" s="105"/>
      <c r="DE139" s="105"/>
      <c r="DF139" s="105"/>
      <c r="DG139" s="105"/>
      <c r="DH139" s="105"/>
      <c r="DI139" s="105"/>
      <c r="DJ139" s="105"/>
      <c r="DK139" s="105"/>
      <c r="DL139" s="105"/>
      <c r="DM139" s="105"/>
      <c r="DN139" s="105"/>
      <c r="DO139" s="105"/>
      <c r="DP139" s="105"/>
      <c r="DQ139" s="105"/>
      <c r="DR139" s="105"/>
      <c r="DS139" s="105"/>
      <c r="DT139" s="105"/>
      <c r="DU139" s="105"/>
      <c r="DV139" s="105"/>
      <c r="DW139" s="105"/>
      <c r="DX139" s="105"/>
      <c r="DY139" s="105"/>
      <c r="DZ139" s="105"/>
      <c r="EA139" s="105"/>
      <c r="EB139" s="105"/>
      <c r="EC139" s="105"/>
      <c r="ED139" s="105"/>
      <c r="EE139" s="105"/>
      <c r="EF139" s="105"/>
      <c r="EG139" s="105"/>
      <c r="EH139" s="105"/>
      <c r="EI139" s="105"/>
      <c r="EJ139" s="105"/>
      <c r="EK139" s="105"/>
      <c r="EL139" s="105"/>
      <c r="EM139" s="105"/>
      <c r="EN139" s="105"/>
      <c r="EO139" s="105"/>
      <c r="EP139" s="105"/>
      <c r="EQ139" s="105"/>
      <c r="ER139" s="105"/>
      <c r="ES139" s="105"/>
      <c r="ET139" s="105"/>
      <c r="EU139" s="105"/>
      <c r="EV139" s="105"/>
      <c r="EW139" s="105"/>
      <c r="EX139" s="105"/>
      <c r="EY139" s="105"/>
      <c r="EZ139" s="105"/>
      <c r="FA139" s="105"/>
      <c r="FB139" s="105"/>
      <c r="FC139" s="105"/>
      <c r="FD139" s="105"/>
      <c r="FE139" s="105"/>
      <c r="FF139" s="105"/>
      <c r="FG139" s="105"/>
      <c r="FH139" s="105"/>
      <c r="FI139" s="105"/>
      <c r="FJ139" s="105"/>
      <c r="FK139" s="105"/>
      <c r="FL139" s="105"/>
      <c r="FM139" s="105"/>
      <c r="FN139" s="105"/>
      <c r="FO139" s="105"/>
      <c r="FP139" s="105"/>
      <c r="FQ139" s="105"/>
      <c r="FR139" s="105"/>
      <c r="FS139" s="105"/>
      <c r="FT139" s="105"/>
      <c r="FU139" s="105"/>
      <c r="FV139" s="105"/>
      <c r="FW139" s="105"/>
      <c r="FX139" s="105"/>
      <c r="FY139" s="105"/>
      <c r="FZ139" s="105"/>
      <c r="GA139" s="105"/>
      <c r="GB139" s="105"/>
      <c r="GC139" s="105"/>
      <c r="GD139" s="105"/>
      <c r="GE139" s="105"/>
      <c r="GF139" s="105"/>
      <c r="GG139" s="105"/>
      <c r="GH139" s="105"/>
      <c r="GI139" s="105"/>
      <c r="GJ139" s="105"/>
      <c r="GK139" s="105"/>
      <c r="GL139" s="105"/>
      <c r="GM139" s="105"/>
      <c r="GN139" s="105"/>
      <c r="GO139" s="105"/>
      <c r="GP139" s="105"/>
      <c r="GQ139" s="105"/>
      <c r="GR139" s="105"/>
      <c r="GS139" s="105"/>
      <c r="GT139" s="105"/>
      <c r="GU139" s="105"/>
      <c r="GV139" s="105"/>
      <c r="GW139" s="105"/>
      <c r="GX139" s="105"/>
      <c r="GY139" s="105"/>
      <c r="GZ139" s="105"/>
      <c r="HA139" s="105"/>
      <c r="HB139" s="105"/>
      <c r="HC139" s="105"/>
      <c r="HD139" s="105"/>
      <c r="HE139" s="105"/>
      <c r="HF139" s="105"/>
      <c r="HG139" s="105"/>
      <c r="HH139" s="105"/>
      <c r="HI139" s="105"/>
      <c r="HJ139" s="105"/>
      <c r="HK139" s="105"/>
      <c r="HL139" s="105"/>
      <c r="HM139" s="105"/>
      <c r="HN139" s="105"/>
      <c r="HO139" s="105"/>
      <c r="HP139" s="105"/>
      <c r="HQ139" s="105"/>
      <c r="HR139" s="105"/>
      <c r="HS139" s="105"/>
      <c r="HT139" s="105"/>
      <c r="HU139" s="105"/>
      <c r="HV139" s="105"/>
      <c r="HW139" s="105"/>
      <c r="HX139" s="105"/>
      <c r="HY139" s="105"/>
    </row>
    <row r="140" spans="1:233" s="106" customFormat="1" ht="45" customHeight="1">
      <c r="A140" s="95" t="s">
        <v>89</v>
      </c>
      <c r="B140" s="96">
        <v>544659000109</v>
      </c>
      <c r="C140" s="107" t="s">
        <v>358</v>
      </c>
      <c r="D140" s="100" t="s">
        <v>363</v>
      </c>
      <c r="E140" s="95" t="s">
        <v>364</v>
      </c>
      <c r="F140" s="109" t="s">
        <v>226</v>
      </c>
      <c r="G140" s="91">
        <v>56184.99</v>
      </c>
      <c r="H140" s="91">
        <v>0</v>
      </c>
      <c r="I140" s="91">
        <v>0</v>
      </c>
      <c r="J140" s="92"/>
      <c r="K140" s="105"/>
      <c r="L140" s="92"/>
      <c r="M140" s="105"/>
      <c r="N140" s="105"/>
      <c r="O140" s="105"/>
      <c r="P140" s="105"/>
      <c r="Q140" s="105"/>
      <c r="R140" s="105"/>
      <c r="S140" s="105"/>
      <c r="T140" s="105"/>
      <c r="U140" s="105"/>
      <c r="V140" s="105"/>
      <c r="W140" s="105"/>
      <c r="X140" s="105"/>
      <c r="Y140" s="105"/>
      <c r="Z140" s="105"/>
      <c r="AA140" s="105"/>
      <c r="AB140" s="105"/>
      <c r="AC140" s="105"/>
      <c r="AD140" s="105"/>
      <c r="AE140" s="105"/>
      <c r="AF140" s="105"/>
      <c r="AG140" s="105"/>
      <c r="AH140" s="105"/>
      <c r="AI140" s="105"/>
      <c r="AJ140" s="105"/>
      <c r="AK140" s="105"/>
      <c r="AL140" s="105"/>
      <c r="AM140" s="105"/>
      <c r="AN140" s="105"/>
      <c r="AO140" s="105"/>
      <c r="AP140" s="105"/>
      <c r="AQ140" s="105"/>
      <c r="AR140" s="105"/>
      <c r="AS140" s="105"/>
      <c r="AT140" s="105"/>
      <c r="AU140" s="105"/>
      <c r="AV140" s="105"/>
      <c r="AW140" s="105"/>
      <c r="AX140" s="105"/>
      <c r="AY140" s="105"/>
      <c r="AZ140" s="105"/>
      <c r="BA140" s="105"/>
      <c r="BB140" s="105"/>
      <c r="BC140" s="105"/>
      <c r="BD140" s="105"/>
      <c r="BE140" s="105"/>
      <c r="BF140" s="105"/>
      <c r="BG140" s="105"/>
      <c r="BH140" s="105"/>
      <c r="BI140" s="105"/>
      <c r="BJ140" s="105"/>
      <c r="BK140" s="105"/>
      <c r="BL140" s="105"/>
      <c r="BM140" s="105"/>
      <c r="BN140" s="105"/>
      <c r="BO140" s="105"/>
      <c r="BP140" s="105"/>
      <c r="BQ140" s="105"/>
      <c r="BR140" s="105"/>
      <c r="BS140" s="105"/>
      <c r="BT140" s="105"/>
      <c r="BU140" s="105"/>
      <c r="BV140" s="105"/>
      <c r="BW140" s="105"/>
      <c r="BX140" s="105"/>
      <c r="BY140" s="105"/>
      <c r="BZ140" s="105"/>
      <c r="CA140" s="105"/>
      <c r="CB140" s="105"/>
      <c r="CC140" s="105"/>
      <c r="CD140" s="105"/>
      <c r="CE140" s="105"/>
      <c r="CF140" s="105"/>
      <c r="CG140" s="105"/>
      <c r="CH140" s="105"/>
      <c r="CI140" s="105"/>
      <c r="CJ140" s="105"/>
      <c r="CK140" s="105"/>
      <c r="CL140" s="105"/>
      <c r="CM140" s="105"/>
      <c r="CN140" s="105"/>
      <c r="CO140" s="105"/>
      <c r="CP140" s="105"/>
      <c r="CQ140" s="105"/>
      <c r="CR140" s="105"/>
      <c r="CS140" s="105"/>
      <c r="CT140" s="105"/>
      <c r="CU140" s="105"/>
      <c r="CV140" s="105"/>
      <c r="CW140" s="105"/>
      <c r="CX140" s="105"/>
      <c r="CY140" s="105"/>
      <c r="CZ140" s="105"/>
      <c r="DA140" s="105"/>
      <c r="DB140" s="105"/>
      <c r="DC140" s="105"/>
      <c r="DD140" s="105"/>
      <c r="DE140" s="105"/>
      <c r="DF140" s="105"/>
      <c r="DG140" s="105"/>
      <c r="DH140" s="105"/>
      <c r="DI140" s="105"/>
      <c r="DJ140" s="105"/>
      <c r="DK140" s="105"/>
      <c r="DL140" s="105"/>
      <c r="DM140" s="105"/>
      <c r="DN140" s="105"/>
      <c r="DO140" s="105"/>
      <c r="DP140" s="105"/>
      <c r="DQ140" s="105"/>
      <c r="DR140" s="105"/>
      <c r="DS140" s="105"/>
      <c r="DT140" s="105"/>
      <c r="DU140" s="105"/>
      <c r="DV140" s="105"/>
      <c r="DW140" s="105"/>
      <c r="DX140" s="105"/>
      <c r="DY140" s="105"/>
      <c r="DZ140" s="105"/>
      <c r="EA140" s="105"/>
      <c r="EB140" s="105"/>
      <c r="EC140" s="105"/>
      <c r="ED140" s="105"/>
      <c r="EE140" s="105"/>
      <c r="EF140" s="105"/>
      <c r="EG140" s="105"/>
      <c r="EH140" s="105"/>
      <c r="EI140" s="105"/>
      <c r="EJ140" s="105"/>
      <c r="EK140" s="105"/>
      <c r="EL140" s="105"/>
      <c r="EM140" s="105"/>
      <c r="EN140" s="105"/>
      <c r="EO140" s="105"/>
      <c r="EP140" s="105"/>
      <c r="EQ140" s="105"/>
      <c r="ER140" s="105"/>
      <c r="ES140" s="105"/>
      <c r="ET140" s="105"/>
      <c r="EU140" s="105"/>
      <c r="EV140" s="105"/>
      <c r="EW140" s="105"/>
      <c r="EX140" s="105"/>
      <c r="EY140" s="105"/>
      <c r="EZ140" s="105"/>
      <c r="FA140" s="105"/>
      <c r="FB140" s="105"/>
      <c r="FC140" s="105"/>
      <c r="FD140" s="105"/>
      <c r="FE140" s="105"/>
      <c r="FF140" s="105"/>
      <c r="FG140" s="105"/>
      <c r="FH140" s="105"/>
      <c r="FI140" s="105"/>
      <c r="FJ140" s="105"/>
      <c r="FK140" s="105"/>
      <c r="FL140" s="105"/>
      <c r="FM140" s="105"/>
      <c r="FN140" s="105"/>
      <c r="FO140" s="105"/>
      <c r="FP140" s="105"/>
      <c r="FQ140" s="105"/>
      <c r="FR140" s="105"/>
      <c r="FS140" s="105"/>
      <c r="FT140" s="105"/>
      <c r="FU140" s="105"/>
      <c r="FV140" s="105"/>
      <c r="FW140" s="105"/>
      <c r="FX140" s="105"/>
      <c r="FY140" s="105"/>
      <c r="FZ140" s="105"/>
      <c r="GA140" s="105"/>
      <c r="GB140" s="105"/>
      <c r="GC140" s="105"/>
      <c r="GD140" s="105"/>
      <c r="GE140" s="105"/>
      <c r="GF140" s="105"/>
      <c r="GG140" s="105"/>
      <c r="GH140" s="105"/>
      <c r="GI140" s="105"/>
      <c r="GJ140" s="105"/>
      <c r="GK140" s="105"/>
      <c r="GL140" s="105"/>
      <c r="GM140" s="105"/>
      <c r="GN140" s="105"/>
      <c r="GO140" s="105"/>
      <c r="GP140" s="105"/>
      <c r="GQ140" s="105"/>
      <c r="GR140" s="105"/>
      <c r="GS140" s="105"/>
      <c r="GT140" s="105"/>
      <c r="GU140" s="105"/>
      <c r="GV140" s="105"/>
      <c r="GW140" s="105"/>
      <c r="GX140" s="105"/>
      <c r="GY140" s="105"/>
      <c r="GZ140" s="105"/>
      <c r="HA140" s="105"/>
      <c r="HB140" s="105"/>
      <c r="HC140" s="105"/>
      <c r="HD140" s="105"/>
      <c r="HE140" s="105"/>
      <c r="HF140" s="105"/>
      <c r="HG140" s="105"/>
      <c r="HH140" s="105"/>
      <c r="HI140" s="105"/>
      <c r="HJ140" s="105"/>
      <c r="HK140" s="105"/>
      <c r="HL140" s="105"/>
      <c r="HM140" s="105"/>
      <c r="HN140" s="105"/>
      <c r="HO140" s="105"/>
      <c r="HP140" s="105"/>
      <c r="HQ140" s="105"/>
      <c r="HR140" s="105"/>
      <c r="HS140" s="105"/>
      <c r="HT140" s="105"/>
      <c r="HU140" s="105"/>
      <c r="HV140" s="105"/>
      <c r="HW140" s="105"/>
      <c r="HX140" s="105"/>
      <c r="HY140" s="105"/>
    </row>
    <row r="141" spans="1:233" s="106" customFormat="1" ht="45" customHeight="1">
      <c r="A141" s="95" t="s">
        <v>90</v>
      </c>
      <c r="B141" s="96">
        <v>12316919000178</v>
      </c>
      <c r="C141" s="107" t="s">
        <v>359</v>
      </c>
      <c r="D141" s="100" t="s">
        <v>363</v>
      </c>
      <c r="E141" s="95" t="s">
        <v>364</v>
      </c>
      <c r="F141" s="109" t="s">
        <v>227</v>
      </c>
      <c r="G141" s="91">
        <v>278</v>
      </c>
      <c r="H141" s="91">
        <v>0</v>
      </c>
      <c r="I141" s="91">
        <v>0</v>
      </c>
      <c r="J141" s="92"/>
      <c r="K141" s="105"/>
      <c r="L141" s="92"/>
      <c r="M141" s="105"/>
      <c r="N141" s="105"/>
      <c r="O141" s="105"/>
      <c r="P141" s="105"/>
      <c r="Q141" s="105"/>
      <c r="R141" s="105"/>
      <c r="S141" s="105"/>
      <c r="T141" s="105"/>
      <c r="U141" s="105"/>
      <c r="V141" s="105"/>
      <c r="W141" s="105"/>
      <c r="X141" s="105"/>
      <c r="Y141" s="105"/>
      <c r="Z141" s="105"/>
      <c r="AA141" s="105"/>
      <c r="AB141" s="105"/>
      <c r="AC141" s="105"/>
      <c r="AD141" s="105"/>
      <c r="AE141" s="105"/>
      <c r="AF141" s="105"/>
      <c r="AG141" s="105"/>
      <c r="AH141" s="105"/>
      <c r="AI141" s="105"/>
      <c r="AJ141" s="105"/>
      <c r="AK141" s="105"/>
      <c r="AL141" s="105"/>
      <c r="AM141" s="105"/>
      <c r="AN141" s="105"/>
      <c r="AO141" s="105"/>
      <c r="AP141" s="105"/>
      <c r="AQ141" s="105"/>
      <c r="AR141" s="105"/>
      <c r="AS141" s="105"/>
      <c r="AT141" s="105"/>
      <c r="AU141" s="105"/>
      <c r="AV141" s="105"/>
      <c r="AW141" s="105"/>
      <c r="AX141" s="105"/>
      <c r="AY141" s="105"/>
      <c r="AZ141" s="105"/>
      <c r="BA141" s="105"/>
      <c r="BB141" s="105"/>
      <c r="BC141" s="105"/>
      <c r="BD141" s="105"/>
      <c r="BE141" s="105"/>
      <c r="BF141" s="105"/>
      <c r="BG141" s="105"/>
      <c r="BH141" s="105"/>
      <c r="BI141" s="105"/>
      <c r="BJ141" s="105"/>
      <c r="BK141" s="105"/>
      <c r="BL141" s="105"/>
      <c r="BM141" s="105"/>
      <c r="BN141" s="105"/>
      <c r="BO141" s="105"/>
      <c r="BP141" s="105"/>
      <c r="BQ141" s="105"/>
      <c r="BR141" s="105"/>
      <c r="BS141" s="105"/>
      <c r="BT141" s="105"/>
      <c r="BU141" s="105"/>
      <c r="BV141" s="105"/>
      <c r="BW141" s="105"/>
      <c r="BX141" s="105"/>
      <c r="BY141" s="105"/>
      <c r="BZ141" s="105"/>
      <c r="CA141" s="105"/>
      <c r="CB141" s="105"/>
      <c r="CC141" s="105"/>
      <c r="CD141" s="105"/>
      <c r="CE141" s="105"/>
      <c r="CF141" s="105"/>
      <c r="CG141" s="105"/>
      <c r="CH141" s="105"/>
      <c r="CI141" s="105"/>
      <c r="CJ141" s="105"/>
      <c r="CK141" s="105"/>
      <c r="CL141" s="105"/>
      <c r="CM141" s="105"/>
      <c r="CN141" s="105"/>
      <c r="CO141" s="105"/>
      <c r="CP141" s="105"/>
      <c r="CQ141" s="105"/>
      <c r="CR141" s="105"/>
      <c r="CS141" s="105"/>
      <c r="CT141" s="105"/>
      <c r="CU141" s="105"/>
      <c r="CV141" s="105"/>
      <c r="CW141" s="105"/>
      <c r="CX141" s="105"/>
      <c r="CY141" s="105"/>
      <c r="CZ141" s="105"/>
      <c r="DA141" s="105"/>
      <c r="DB141" s="105"/>
      <c r="DC141" s="105"/>
      <c r="DD141" s="105"/>
      <c r="DE141" s="105"/>
      <c r="DF141" s="105"/>
      <c r="DG141" s="105"/>
      <c r="DH141" s="105"/>
      <c r="DI141" s="105"/>
      <c r="DJ141" s="105"/>
      <c r="DK141" s="105"/>
      <c r="DL141" s="105"/>
      <c r="DM141" s="105"/>
      <c r="DN141" s="105"/>
      <c r="DO141" s="105"/>
      <c r="DP141" s="105"/>
      <c r="DQ141" s="105"/>
      <c r="DR141" s="105"/>
      <c r="DS141" s="105"/>
      <c r="DT141" s="105"/>
      <c r="DU141" s="105"/>
      <c r="DV141" s="105"/>
      <c r="DW141" s="105"/>
      <c r="DX141" s="105"/>
      <c r="DY141" s="105"/>
      <c r="DZ141" s="105"/>
      <c r="EA141" s="105"/>
      <c r="EB141" s="105"/>
      <c r="EC141" s="105"/>
      <c r="ED141" s="105"/>
      <c r="EE141" s="105"/>
      <c r="EF141" s="105"/>
      <c r="EG141" s="105"/>
      <c r="EH141" s="105"/>
      <c r="EI141" s="105"/>
      <c r="EJ141" s="105"/>
      <c r="EK141" s="105"/>
      <c r="EL141" s="105"/>
      <c r="EM141" s="105"/>
      <c r="EN141" s="105"/>
      <c r="EO141" s="105"/>
      <c r="EP141" s="105"/>
      <c r="EQ141" s="105"/>
      <c r="ER141" s="105"/>
      <c r="ES141" s="105"/>
      <c r="ET141" s="105"/>
      <c r="EU141" s="105"/>
      <c r="EV141" s="105"/>
      <c r="EW141" s="105"/>
      <c r="EX141" s="105"/>
      <c r="EY141" s="105"/>
      <c r="EZ141" s="105"/>
      <c r="FA141" s="105"/>
      <c r="FB141" s="105"/>
      <c r="FC141" s="105"/>
      <c r="FD141" s="105"/>
      <c r="FE141" s="105"/>
      <c r="FF141" s="105"/>
      <c r="FG141" s="105"/>
      <c r="FH141" s="105"/>
      <c r="FI141" s="105"/>
      <c r="FJ141" s="105"/>
      <c r="FK141" s="105"/>
      <c r="FL141" s="105"/>
      <c r="FM141" s="105"/>
      <c r="FN141" s="105"/>
      <c r="FO141" s="105"/>
      <c r="FP141" s="105"/>
      <c r="FQ141" s="105"/>
      <c r="FR141" s="105"/>
      <c r="FS141" s="105"/>
      <c r="FT141" s="105"/>
      <c r="FU141" s="105"/>
      <c r="FV141" s="105"/>
      <c r="FW141" s="105"/>
      <c r="FX141" s="105"/>
      <c r="FY141" s="105"/>
      <c r="FZ141" s="105"/>
      <c r="GA141" s="105"/>
      <c r="GB141" s="105"/>
      <c r="GC141" s="105"/>
      <c r="GD141" s="105"/>
      <c r="GE141" s="105"/>
      <c r="GF141" s="105"/>
      <c r="GG141" s="105"/>
      <c r="GH141" s="105"/>
      <c r="GI141" s="105"/>
      <c r="GJ141" s="105"/>
      <c r="GK141" s="105"/>
      <c r="GL141" s="105"/>
      <c r="GM141" s="105"/>
      <c r="GN141" s="105"/>
      <c r="GO141" s="105"/>
      <c r="GP141" s="105"/>
      <c r="GQ141" s="105"/>
      <c r="GR141" s="105"/>
      <c r="GS141" s="105"/>
      <c r="GT141" s="105"/>
      <c r="GU141" s="105"/>
      <c r="GV141" s="105"/>
      <c r="GW141" s="105"/>
      <c r="GX141" s="105"/>
      <c r="GY141" s="105"/>
      <c r="GZ141" s="105"/>
      <c r="HA141" s="105"/>
      <c r="HB141" s="105"/>
      <c r="HC141" s="105"/>
      <c r="HD141" s="105"/>
      <c r="HE141" s="105"/>
      <c r="HF141" s="105"/>
      <c r="HG141" s="105"/>
      <c r="HH141" s="105"/>
      <c r="HI141" s="105"/>
      <c r="HJ141" s="105"/>
      <c r="HK141" s="105"/>
      <c r="HL141" s="105"/>
      <c r="HM141" s="105"/>
      <c r="HN141" s="105"/>
      <c r="HO141" s="105"/>
      <c r="HP141" s="105"/>
      <c r="HQ141" s="105"/>
      <c r="HR141" s="105"/>
      <c r="HS141" s="105"/>
      <c r="HT141" s="105"/>
      <c r="HU141" s="105"/>
      <c r="HV141" s="105"/>
      <c r="HW141" s="105"/>
      <c r="HX141" s="105"/>
      <c r="HY141" s="105"/>
    </row>
    <row r="142" spans="1:233">
      <c r="A142" s="9" t="s">
        <v>11</v>
      </c>
      <c r="B142" s="10"/>
      <c r="C142" s="11"/>
      <c r="D142" s="12"/>
      <c r="E142" s="12"/>
      <c r="F142" s="12"/>
      <c r="G142" s="98">
        <f>SUM(G7:G141)</f>
        <v>55426984.909999996</v>
      </c>
      <c r="H142" s="98">
        <f>SUM(H7:H141)</f>
        <v>34010446.059999995</v>
      </c>
      <c r="I142" s="98">
        <f>SUM(I7:I141)</f>
        <v>34010446.059999995</v>
      </c>
      <c r="L142" s="92"/>
    </row>
    <row r="143" spans="1:233">
      <c r="A143" s="13"/>
      <c r="B143" s="14"/>
      <c r="C143" s="15"/>
      <c r="D143" s="16"/>
      <c r="E143" s="17"/>
      <c r="F143" s="17"/>
      <c r="G143" s="18"/>
      <c r="H143" s="19"/>
      <c r="I143" s="18"/>
      <c r="L143" s="92"/>
    </row>
    <row r="144" spans="1:233">
      <c r="A144" s="121" t="str">
        <f>A2</f>
        <v>JANEIRO/2026</v>
      </c>
      <c r="B144" s="122"/>
      <c r="C144" s="122"/>
      <c r="D144" s="122"/>
      <c r="E144" s="122"/>
      <c r="F144" s="122"/>
      <c r="G144" s="122"/>
      <c r="H144" s="122"/>
      <c r="I144" s="122"/>
      <c r="L144" s="92"/>
      <c r="M144" s="104"/>
    </row>
    <row r="145" spans="1:13" ht="31.5">
      <c r="A145" s="90" t="s">
        <v>12</v>
      </c>
      <c r="B145" s="90"/>
      <c r="C145" s="90"/>
      <c r="D145" s="90"/>
      <c r="E145" s="90"/>
      <c r="F145" s="90"/>
      <c r="G145" s="90"/>
      <c r="H145" s="90"/>
      <c r="I145" s="90"/>
      <c r="L145" s="92"/>
      <c r="M145" s="104"/>
    </row>
    <row r="146" spans="1:13">
      <c r="A146" s="21" t="s">
        <v>2</v>
      </c>
      <c r="B146" s="21" t="s">
        <v>3</v>
      </c>
      <c r="C146" s="22" t="s">
        <v>4</v>
      </c>
      <c r="D146" s="21" t="s">
        <v>5</v>
      </c>
      <c r="E146" s="21" t="s">
        <v>6</v>
      </c>
      <c r="F146" s="21" t="s">
        <v>13</v>
      </c>
      <c r="G146" s="21" t="s">
        <v>14</v>
      </c>
      <c r="H146" s="66" t="s">
        <v>9</v>
      </c>
      <c r="I146" s="23" t="s">
        <v>10</v>
      </c>
      <c r="L146" s="92"/>
      <c r="M146" s="104"/>
    </row>
    <row r="147" spans="1:13" s="104" customFormat="1" ht="57">
      <c r="A147" s="95" t="s">
        <v>366</v>
      </c>
      <c r="B147" s="96">
        <v>4320180000140</v>
      </c>
      <c r="C147" s="111" t="s">
        <v>367</v>
      </c>
      <c r="D147" s="100" t="s">
        <v>360</v>
      </c>
      <c r="E147" s="95" t="s">
        <v>364</v>
      </c>
      <c r="F147" s="111" t="s">
        <v>368</v>
      </c>
      <c r="G147" s="97"/>
      <c r="H147" s="97">
        <v>129</v>
      </c>
      <c r="I147" s="97">
        <v>129</v>
      </c>
      <c r="L147" s="105"/>
    </row>
    <row r="148" spans="1:13" s="104" customFormat="1" ht="75">
      <c r="A148" s="95" t="s">
        <v>61</v>
      </c>
      <c r="B148" s="96">
        <v>44132310230</v>
      </c>
      <c r="C148" s="107" t="s">
        <v>369</v>
      </c>
      <c r="D148" s="100" t="s">
        <v>360</v>
      </c>
      <c r="E148" s="95" t="s">
        <v>364</v>
      </c>
      <c r="F148" s="111" t="s">
        <v>370</v>
      </c>
      <c r="G148" s="97"/>
      <c r="H148" s="97">
        <v>4000</v>
      </c>
      <c r="I148" s="97">
        <v>4000</v>
      </c>
      <c r="L148" s="1"/>
    </row>
    <row r="149" spans="1:13" s="104" customFormat="1" ht="75">
      <c r="A149" s="95" t="s">
        <v>62</v>
      </c>
      <c r="B149" s="96">
        <v>81838018115</v>
      </c>
      <c r="C149" s="107" t="s">
        <v>371</v>
      </c>
      <c r="D149" s="100" t="s">
        <v>362</v>
      </c>
      <c r="E149" s="95" t="s">
        <v>364</v>
      </c>
      <c r="F149" s="111" t="s">
        <v>372</v>
      </c>
      <c r="G149" s="97"/>
      <c r="H149" s="97">
        <v>3478.08</v>
      </c>
      <c r="I149" s="97">
        <v>3478.08</v>
      </c>
    </row>
    <row r="150" spans="1:13" s="104" customFormat="1" ht="42.75">
      <c r="A150" s="95" t="s">
        <v>36</v>
      </c>
      <c r="B150" s="96">
        <v>40746380291</v>
      </c>
      <c r="C150" s="111" t="s">
        <v>373</v>
      </c>
      <c r="D150" s="100" t="s">
        <v>362</v>
      </c>
      <c r="E150" s="95" t="s">
        <v>364</v>
      </c>
      <c r="F150" s="111" t="s">
        <v>374</v>
      </c>
      <c r="G150" s="97"/>
      <c r="H150" s="97">
        <v>3506.69</v>
      </c>
      <c r="I150" s="97">
        <v>3506.69</v>
      </c>
    </row>
    <row r="151" spans="1:13" s="104" customFormat="1" ht="90">
      <c r="A151" s="95" t="s">
        <v>73</v>
      </c>
      <c r="B151" s="96">
        <v>22865751000103</v>
      </c>
      <c r="C151" s="107" t="s">
        <v>375</v>
      </c>
      <c r="D151" s="100" t="s">
        <v>361</v>
      </c>
      <c r="E151" s="95" t="s">
        <v>365</v>
      </c>
      <c r="F151" s="111" t="s">
        <v>376</v>
      </c>
      <c r="G151" s="97"/>
      <c r="H151" s="97">
        <v>278.51</v>
      </c>
      <c r="I151" s="97">
        <v>278.51</v>
      </c>
    </row>
    <row r="152" spans="1:13" s="104" customFormat="1" ht="85.5">
      <c r="A152" s="95" t="s">
        <v>59</v>
      </c>
      <c r="B152" s="96">
        <v>631311297</v>
      </c>
      <c r="C152" s="111" t="s">
        <v>377</v>
      </c>
      <c r="D152" s="100" t="s">
        <v>360</v>
      </c>
      <c r="E152" s="95" t="s">
        <v>364</v>
      </c>
      <c r="F152" s="111" t="s">
        <v>378</v>
      </c>
      <c r="G152" s="97"/>
      <c r="H152" s="97">
        <v>4000</v>
      </c>
      <c r="I152" s="97">
        <v>4000</v>
      </c>
    </row>
    <row r="153" spans="1:13" s="104" customFormat="1" ht="71.25">
      <c r="A153" s="95" t="s">
        <v>73</v>
      </c>
      <c r="B153" s="96">
        <v>22865751000103</v>
      </c>
      <c r="C153" s="111" t="s">
        <v>379</v>
      </c>
      <c r="D153" s="100" t="s">
        <v>361</v>
      </c>
      <c r="E153" s="95" t="s">
        <v>365</v>
      </c>
      <c r="F153" s="112" t="s">
        <v>380</v>
      </c>
      <c r="G153" s="97"/>
      <c r="H153" s="97">
        <v>5005.55</v>
      </c>
      <c r="I153" s="97">
        <v>5005.55</v>
      </c>
    </row>
    <row r="154" spans="1:13" s="104" customFormat="1" ht="75">
      <c r="A154" s="95" t="s">
        <v>381</v>
      </c>
      <c r="B154" s="96">
        <v>7112529000146</v>
      </c>
      <c r="C154" s="107" t="s">
        <v>382</v>
      </c>
      <c r="D154" s="100" t="s">
        <v>360</v>
      </c>
      <c r="E154" s="95" t="s">
        <v>364</v>
      </c>
      <c r="F154" s="111" t="s">
        <v>383</v>
      </c>
      <c r="G154" s="97"/>
      <c r="H154" s="97">
        <v>27234.42</v>
      </c>
      <c r="I154" s="97">
        <v>27234.42</v>
      </c>
    </row>
    <row r="155" spans="1:13" s="104" customFormat="1" ht="60">
      <c r="A155" s="95" t="s">
        <v>52</v>
      </c>
      <c r="B155" s="96">
        <v>4406195000125</v>
      </c>
      <c r="C155" s="107" t="s">
        <v>384</v>
      </c>
      <c r="D155" s="95" t="s">
        <v>360</v>
      </c>
      <c r="E155" s="95" t="s">
        <v>364</v>
      </c>
      <c r="F155" s="111" t="s">
        <v>385</v>
      </c>
      <c r="G155" s="97"/>
      <c r="H155" s="97">
        <v>2151.0100000000002</v>
      </c>
      <c r="I155" s="97">
        <v>2151.0100000000002</v>
      </c>
    </row>
    <row r="156" spans="1:13" s="104" customFormat="1" ht="90">
      <c r="A156" s="95" t="s">
        <v>66</v>
      </c>
      <c r="B156" s="96">
        <v>45629331272</v>
      </c>
      <c r="C156" s="107" t="s">
        <v>386</v>
      </c>
      <c r="D156" s="95" t="s">
        <v>362</v>
      </c>
      <c r="E156" s="95" t="s">
        <v>364</v>
      </c>
      <c r="F156" s="111" t="s">
        <v>387</v>
      </c>
      <c r="G156" s="97"/>
      <c r="H156" s="97">
        <v>8400</v>
      </c>
      <c r="I156" s="97">
        <v>8400</v>
      </c>
    </row>
    <row r="157" spans="1:13" s="104" customFormat="1" ht="90">
      <c r="A157" s="95" t="s">
        <v>35</v>
      </c>
      <c r="B157" s="96">
        <v>3264927000127</v>
      </c>
      <c r="C157" s="107" t="s">
        <v>388</v>
      </c>
      <c r="D157" s="95" t="s">
        <v>360</v>
      </c>
      <c r="E157" s="95" t="s">
        <v>364</v>
      </c>
      <c r="F157" s="111" t="s">
        <v>389</v>
      </c>
      <c r="G157" s="97"/>
      <c r="H157" s="97">
        <v>5360.2</v>
      </c>
      <c r="I157" s="97">
        <v>5360.2</v>
      </c>
    </row>
    <row r="158" spans="1:13" s="104" customFormat="1" ht="90">
      <c r="A158" s="95" t="s">
        <v>58</v>
      </c>
      <c r="B158" s="96">
        <v>34028316000375</v>
      </c>
      <c r="C158" s="107" t="s">
        <v>390</v>
      </c>
      <c r="D158" s="95" t="s">
        <v>362</v>
      </c>
      <c r="E158" s="95" t="s">
        <v>364</v>
      </c>
      <c r="F158" s="111" t="s">
        <v>391</v>
      </c>
      <c r="G158" s="97"/>
      <c r="H158" s="97">
        <v>817.98</v>
      </c>
      <c r="I158" s="97">
        <v>817.98</v>
      </c>
    </row>
    <row r="159" spans="1:13" s="104" customFormat="1" ht="90">
      <c r="A159" s="95" t="s">
        <v>63</v>
      </c>
      <c r="B159" s="96">
        <v>56718608220</v>
      </c>
      <c r="C159" s="107" t="s">
        <v>392</v>
      </c>
      <c r="D159" s="95" t="s">
        <v>360</v>
      </c>
      <c r="E159" s="95" t="s">
        <v>364</v>
      </c>
      <c r="F159" s="111" t="s">
        <v>393</v>
      </c>
      <c r="G159" s="97"/>
      <c r="H159" s="97">
        <v>5800</v>
      </c>
      <c r="I159" s="97">
        <v>5800</v>
      </c>
    </row>
    <row r="160" spans="1:13" s="104" customFormat="1" ht="105">
      <c r="A160" s="95" t="s">
        <v>53</v>
      </c>
      <c r="B160" s="96">
        <v>78259746204</v>
      </c>
      <c r="C160" s="107" t="s">
        <v>394</v>
      </c>
      <c r="D160" s="95" t="s">
        <v>360</v>
      </c>
      <c r="E160" s="95" t="s">
        <v>364</v>
      </c>
      <c r="F160" s="111" t="s">
        <v>395</v>
      </c>
      <c r="G160" s="97"/>
      <c r="H160" s="97">
        <v>2500</v>
      </c>
      <c r="I160" s="97">
        <v>2500</v>
      </c>
    </row>
    <row r="161" spans="1:9" s="104" customFormat="1" ht="105">
      <c r="A161" s="95" t="s">
        <v>54</v>
      </c>
      <c r="B161" s="96">
        <v>1055078223</v>
      </c>
      <c r="C161" s="107" t="s">
        <v>394</v>
      </c>
      <c r="D161" s="95" t="s">
        <v>360</v>
      </c>
      <c r="E161" s="95" t="s">
        <v>364</v>
      </c>
      <c r="F161" s="111" t="s">
        <v>396</v>
      </c>
      <c r="G161" s="97"/>
      <c r="H161" s="97">
        <v>2500</v>
      </c>
      <c r="I161" s="97">
        <v>2500</v>
      </c>
    </row>
    <row r="162" spans="1:9" s="104" customFormat="1" ht="142.5">
      <c r="A162" s="95" t="s">
        <v>397</v>
      </c>
      <c r="B162" s="96">
        <v>17398132000116</v>
      </c>
      <c r="C162" s="111" t="s">
        <v>398</v>
      </c>
      <c r="D162" s="95" t="s">
        <v>362</v>
      </c>
      <c r="E162" s="95" t="s">
        <v>365</v>
      </c>
      <c r="F162" s="111" t="s">
        <v>399</v>
      </c>
      <c r="G162" s="97"/>
      <c r="H162" s="97">
        <v>89.28</v>
      </c>
      <c r="I162" s="97">
        <v>89.28</v>
      </c>
    </row>
    <row r="163" spans="1:9" s="104" customFormat="1" ht="57">
      <c r="A163" s="95" t="s">
        <v>32</v>
      </c>
      <c r="B163" s="96">
        <v>12891300000197</v>
      </c>
      <c r="C163" s="111" t="s">
        <v>400</v>
      </c>
      <c r="D163" s="95" t="s">
        <v>361</v>
      </c>
      <c r="E163" s="113" t="s">
        <v>365</v>
      </c>
      <c r="F163" s="111" t="s">
        <v>401</v>
      </c>
      <c r="G163" s="97"/>
      <c r="H163" s="97">
        <v>338360.66</v>
      </c>
      <c r="I163" s="97">
        <v>338360.66</v>
      </c>
    </row>
    <row r="164" spans="1:9" s="104" customFormat="1" ht="90">
      <c r="A164" s="95" t="s">
        <v>402</v>
      </c>
      <c r="B164" s="96">
        <v>32755062000108</v>
      </c>
      <c r="C164" s="107" t="s">
        <v>403</v>
      </c>
      <c r="D164" s="95" t="s">
        <v>361</v>
      </c>
      <c r="E164" s="113" t="s">
        <v>365</v>
      </c>
      <c r="F164" s="111" t="s">
        <v>404</v>
      </c>
      <c r="G164" s="97"/>
      <c r="H164" s="97">
        <v>223.01</v>
      </c>
      <c r="I164" s="97">
        <v>223.01</v>
      </c>
    </row>
    <row r="165" spans="1:9" s="104" customFormat="1" ht="90">
      <c r="A165" s="95" t="s">
        <v>75</v>
      </c>
      <c r="B165" s="96">
        <v>12282352000166</v>
      </c>
      <c r="C165" s="107" t="s">
        <v>405</v>
      </c>
      <c r="D165" s="95" t="s">
        <v>361</v>
      </c>
      <c r="E165" s="95" t="s">
        <v>365</v>
      </c>
      <c r="F165" s="111" t="s">
        <v>406</v>
      </c>
      <c r="G165" s="97"/>
      <c r="H165" s="97">
        <v>181791.68</v>
      </c>
      <c r="I165" s="97">
        <v>181791.68</v>
      </c>
    </row>
    <row r="166" spans="1:9" s="104" customFormat="1" ht="90">
      <c r="A166" s="95" t="s">
        <v>31</v>
      </c>
      <c r="B166" s="96">
        <v>2037069000115</v>
      </c>
      <c r="C166" s="107" t="s">
        <v>407</v>
      </c>
      <c r="D166" s="95" t="s">
        <v>361</v>
      </c>
      <c r="E166" s="95" t="s">
        <v>365</v>
      </c>
      <c r="F166" s="111" t="s">
        <v>408</v>
      </c>
      <c r="G166" s="97"/>
      <c r="H166" s="97">
        <v>63959.01</v>
      </c>
      <c r="I166" s="97">
        <v>63959.01</v>
      </c>
    </row>
    <row r="167" spans="1:9" s="104" customFormat="1" ht="90">
      <c r="A167" s="95" t="s">
        <v>409</v>
      </c>
      <c r="B167" s="96">
        <v>47865670000649</v>
      </c>
      <c r="C167" s="107" t="s">
        <v>410</v>
      </c>
      <c r="D167" s="95" t="s">
        <v>362</v>
      </c>
      <c r="E167" s="95" t="s">
        <v>364</v>
      </c>
      <c r="F167" s="112" t="s">
        <v>411</v>
      </c>
      <c r="G167" s="97"/>
      <c r="H167" s="97">
        <v>9964</v>
      </c>
      <c r="I167" s="97">
        <v>9964</v>
      </c>
    </row>
    <row r="168" spans="1:9" s="104" customFormat="1" ht="90">
      <c r="A168" s="95" t="s">
        <v>412</v>
      </c>
      <c r="B168" s="96">
        <v>16981984000179</v>
      </c>
      <c r="C168" s="107" t="s">
        <v>413</v>
      </c>
      <c r="D168" s="95" t="s">
        <v>361</v>
      </c>
      <c r="E168" s="95" t="s">
        <v>365</v>
      </c>
      <c r="F168" s="111" t="s">
        <v>414</v>
      </c>
      <c r="G168" s="97"/>
      <c r="H168" s="97">
        <v>8235</v>
      </c>
      <c r="I168" s="97">
        <v>8235</v>
      </c>
    </row>
    <row r="169" spans="1:9" s="104" customFormat="1" ht="57">
      <c r="A169" s="95" t="s">
        <v>33</v>
      </c>
      <c r="B169" s="96">
        <v>5155244250</v>
      </c>
      <c r="C169" s="111" t="s">
        <v>233</v>
      </c>
      <c r="D169" s="95" t="s">
        <v>362</v>
      </c>
      <c r="E169" s="95" t="s">
        <v>364</v>
      </c>
      <c r="F169" s="111" t="s">
        <v>415</v>
      </c>
      <c r="G169" s="97"/>
      <c r="H169" s="97">
        <v>1900</v>
      </c>
      <c r="I169" s="97">
        <v>1900</v>
      </c>
    </row>
    <row r="170" spans="1:9" s="104" customFormat="1" ht="85.5">
      <c r="A170" s="95" t="s">
        <v>66</v>
      </c>
      <c r="B170" s="96">
        <v>45629331272</v>
      </c>
      <c r="C170" s="111" t="s">
        <v>386</v>
      </c>
      <c r="D170" s="95" t="s">
        <v>362</v>
      </c>
      <c r="E170" s="95" t="s">
        <v>364</v>
      </c>
      <c r="F170" s="111" t="s">
        <v>416</v>
      </c>
      <c r="G170" s="97"/>
      <c r="H170" s="97">
        <v>4400</v>
      </c>
      <c r="I170" s="97">
        <v>4400</v>
      </c>
    </row>
    <row r="171" spans="1:9" s="104" customFormat="1" ht="57">
      <c r="A171" s="95" t="s">
        <v>56</v>
      </c>
      <c r="B171" s="96">
        <v>60192496204</v>
      </c>
      <c r="C171" s="111" t="s">
        <v>260</v>
      </c>
      <c r="D171" s="95" t="s">
        <v>360</v>
      </c>
      <c r="E171" s="95" t="s">
        <v>364</v>
      </c>
      <c r="F171" s="111" t="s">
        <v>417</v>
      </c>
      <c r="G171" s="97"/>
      <c r="H171" s="97">
        <v>5500</v>
      </c>
      <c r="I171" s="97">
        <v>5500</v>
      </c>
    </row>
    <row r="172" spans="1:9" s="104" customFormat="1" ht="71.25">
      <c r="A172" s="95" t="s">
        <v>63</v>
      </c>
      <c r="B172" s="96">
        <v>56718608220</v>
      </c>
      <c r="C172" s="111" t="s">
        <v>392</v>
      </c>
      <c r="D172" s="95" t="s">
        <v>360</v>
      </c>
      <c r="E172" s="95" t="s">
        <v>364</v>
      </c>
      <c r="F172" s="111" t="s">
        <v>418</v>
      </c>
      <c r="G172" s="97"/>
      <c r="H172" s="97">
        <v>5800</v>
      </c>
      <c r="I172" s="97">
        <v>5800</v>
      </c>
    </row>
    <row r="173" spans="1:9" s="104" customFormat="1" ht="60">
      <c r="A173" s="95" t="s">
        <v>39</v>
      </c>
      <c r="B173" s="96">
        <v>3146650215</v>
      </c>
      <c r="C173" s="107" t="s">
        <v>419</v>
      </c>
      <c r="D173" s="95" t="s">
        <v>360</v>
      </c>
      <c r="E173" s="95" t="s">
        <v>364</v>
      </c>
      <c r="F173" s="111" t="s">
        <v>420</v>
      </c>
      <c r="G173" s="97"/>
      <c r="H173" s="97">
        <v>32901.86</v>
      </c>
      <c r="I173" s="97">
        <v>32901.86</v>
      </c>
    </row>
    <row r="174" spans="1:9" s="104" customFormat="1" ht="75">
      <c r="A174" s="95" t="s">
        <v>421</v>
      </c>
      <c r="B174" s="96">
        <v>4382683000140</v>
      </c>
      <c r="C174" s="107" t="s">
        <v>422</v>
      </c>
      <c r="D174" s="95" t="s">
        <v>363</v>
      </c>
      <c r="E174" s="95" t="s">
        <v>364</v>
      </c>
      <c r="F174" s="112" t="s">
        <v>423</v>
      </c>
      <c r="G174" s="97"/>
      <c r="H174" s="97">
        <v>250</v>
      </c>
      <c r="I174" s="97">
        <v>250</v>
      </c>
    </row>
    <row r="175" spans="1:9" s="104" customFormat="1" ht="60">
      <c r="A175" s="95" t="s">
        <v>424</v>
      </c>
      <c r="B175" s="96">
        <v>20392756000130</v>
      </c>
      <c r="C175" s="107" t="s">
        <v>425</v>
      </c>
      <c r="D175" s="95" t="s">
        <v>361</v>
      </c>
      <c r="E175" s="95" t="s">
        <v>365</v>
      </c>
      <c r="F175" s="111" t="s">
        <v>426</v>
      </c>
      <c r="G175" s="97"/>
      <c r="H175" s="97">
        <v>110665.60000000001</v>
      </c>
      <c r="I175" s="97">
        <v>110665.60000000001</v>
      </c>
    </row>
    <row r="176" spans="1:9" s="104" customFormat="1" ht="128.25">
      <c r="A176" s="95" t="s">
        <v>32</v>
      </c>
      <c r="B176" s="96">
        <v>12891300000197</v>
      </c>
      <c r="C176" s="114" t="s">
        <v>427</v>
      </c>
      <c r="D176" s="95" t="s">
        <v>361</v>
      </c>
      <c r="E176" s="95" t="s">
        <v>365</v>
      </c>
      <c r="F176" s="112" t="s">
        <v>428</v>
      </c>
      <c r="G176" s="97"/>
      <c r="H176" s="97">
        <v>25394.33</v>
      </c>
      <c r="I176" s="97">
        <v>25394.33</v>
      </c>
    </row>
    <row r="177" spans="1:13" s="104" customFormat="1" ht="71.25">
      <c r="A177" s="95" t="s">
        <v>58</v>
      </c>
      <c r="B177" s="96">
        <v>34028316000375</v>
      </c>
      <c r="C177" s="111" t="s">
        <v>429</v>
      </c>
      <c r="D177" s="95" t="s">
        <v>362</v>
      </c>
      <c r="E177" s="95" t="s">
        <v>364</v>
      </c>
      <c r="F177" s="111" t="s">
        <v>430</v>
      </c>
      <c r="G177" s="97"/>
      <c r="H177" s="97">
        <v>8643.32</v>
      </c>
      <c r="I177" s="97">
        <v>8643.32</v>
      </c>
    </row>
    <row r="178" spans="1:13" s="104" customFormat="1" ht="30">
      <c r="A178" s="95" t="s">
        <v>431</v>
      </c>
      <c r="B178" s="96">
        <v>4301769000109</v>
      </c>
      <c r="C178" s="107" t="s">
        <v>432</v>
      </c>
      <c r="D178" s="95" t="s">
        <v>363</v>
      </c>
      <c r="E178" s="95" t="s">
        <v>364</v>
      </c>
      <c r="F178" s="112" t="s">
        <v>433</v>
      </c>
      <c r="G178" s="97"/>
      <c r="H178" s="97">
        <v>5757.69</v>
      </c>
      <c r="I178" s="97">
        <v>5757.69</v>
      </c>
    </row>
    <row r="179" spans="1:13">
      <c r="A179" s="85" t="s">
        <v>11</v>
      </c>
      <c r="B179" s="86"/>
      <c r="C179" s="87"/>
      <c r="D179" s="88"/>
      <c r="E179" s="88"/>
      <c r="F179" s="88"/>
      <c r="G179" s="89">
        <f>SUM(G147:G153)</f>
        <v>0</v>
      </c>
      <c r="H179" s="89">
        <f>SUM(H147:H178)</f>
        <v>878996.87999999989</v>
      </c>
      <c r="I179" s="89">
        <f>SUM(I147:I178)</f>
        <v>878996.87999999989</v>
      </c>
      <c r="L179" s="104"/>
    </row>
    <row r="180" spans="1:13">
      <c r="A180" s="69"/>
      <c r="B180" s="69"/>
      <c r="C180" s="70"/>
      <c r="D180" s="71"/>
      <c r="E180" s="71"/>
      <c r="F180" s="71"/>
      <c r="G180" s="72"/>
      <c r="H180" s="35"/>
      <c r="L180" s="104"/>
    </row>
    <row r="181" spans="1:13">
      <c r="A181" s="33" t="s">
        <v>15</v>
      </c>
      <c r="B181" s="33"/>
      <c r="C181" s="33"/>
      <c r="D181" s="34"/>
      <c r="E181" s="34"/>
      <c r="F181" s="34"/>
      <c r="G181" s="33"/>
      <c r="H181" s="35"/>
      <c r="I181" s="33"/>
      <c r="L181" s="104"/>
      <c r="M181" s="73"/>
    </row>
    <row r="182" spans="1:13" ht="31.5">
      <c r="A182" s="74" t="s">
        <v>2</v>
      </c>
      <c r="B182" s="74" t="s">
        <v>3</v>
      </c>
      <c r="C182" s="75" t="s">
        <v>4</v>
      </c>
      <c r="D182" s="74" t="s">
        <v>5</v>
      </c>
      <c r="E182" s="74" t="s">
        <v>6</v>
      </c>
      <c r="F182" s="74" t="s">
        <v>13</v>
      </c>
      <c r="G182" s="74" t="s">
        <v>16</v>
      </c>
      <c r="H182" s="93" t="s">
        <v>17</v>
      </c>
      <c r="I182" s="93" t="s">
        <v>18</v>
      </c>
      <c r="L182" s="104"/>
      <c r="M182" s="73"/>
    </row>
    <row r="183" spans="1:13">
      <c r="A183" s="95"/>
      <c r="B183" s="96"/>
      <c r="C183" s="101"/>
      <c r="D183" s="100"/>
      <c r="E183" s="95"/>
      <c r="F183" s="102"/>
      <c r="G183" s="77"/>
      <c r="H183" s="67"/>
      <c r="I183" s="77"/>
      <c r="L183" s="104"/>
      <c r="M183" s="73"/>
    </row>
    <row r="184" spans="1:13" s="73" customFormat="1">
      <c r="A184" s="95"/>
      <c r="B184" s="96"/>
      <c r="C184" s="101"/>
      <c r="D184" s="100"/>
      <c r="E184" s="95"/>
      <c r="F184" s="102"/>
      <c r="G184" s="91"/>
      <c r="H184" s="67"/>
      <c r="I184" s="77"/>
      <c r="L184" s="104"/>
    </row>
    <row r="185" spans="1:13" s="73" customFormat="1">
      <c r="A185" s="95"/>
      <c r="B185" s="96"/>
      <c r="C185" s="101"/>
      <c r="D185" s="100"/>
      <c r="E185" s="95"/>
      <c r="F185" s="102"/>
      <c r="G185" s="91"/>
      <c r="H185" s="67"/>
      <c r="I185" s="77"/>
      <c r="L185" s="1"/>
    </row>
    <row r="186" spans="1:13" s="73" customFormat="1">
      <c r="A186" s="95"/>
      <c r="B186" s="96"/>
      <c r="C186" s="101"/>
      <c r="D186" s="100"/>
      <c r="E186" s="95"/>
      <c r="F186" s="103"/>
      <c r="G186" s="91"/>
      <c r="H186" s="67"/>
      <c r="I186" s="77"/>
      <c r="L186" s="1"/>
    </row>
    <row r="187" spans="1:13">
      <c r="A187" s="78" t="s">
        <v>11</v>
      </c>
      <c r="B187" s="79"/>
      <c r="C187" s="80"/>
      <c r="D187" s="81"/>
      <c r="E187" s="81"/>
      <c r="F187" s="99"/>
      <c r="G187" s="94">
        <f>SUM(G183:G186)</f>
        <v>0</v>
      </c>
      <c r="H187" s="94">
        <f>SUM(H183:H186)</f>
        <v>0</v>
      </c>
      <c r="I187" s="94">
        <f>SUM(I183:I186)</f>
        <v>0</v>
      </c>
      <c r="L187" s="73"/>
    </row>
    <row r="188" spans="1:13">
      <c r="A188" s="69"/>
      <c r="B188" s="69"/>
      <c r="D188" s="71"/>
      <c r="E188" s="71"/>
      <c r="F188" s="71"/>
      <c r="G188" s="69"/>
      <c r="H188" s="35"/>
      <c r="L188" s="73"/>
    </row>
    <row r="189" spans="1:13">
      <c r="A189" s="121" t="str">
        <f>A2</f>
        <v>JANEIRO/2026</v>
      </c>
      <c r="B189" s="122"/>
      <c r="C189" s="122"/>
      <c r="D189" s="122"/>
      <c r="E189" s="122"/>
      <c r="F189" s="122"/>
      <c r="G189" s="122"/>
      <c r="H189" s="122"/>
      <c r="I189" s="122"/>
      <c r="L189" s="73"/>
    </row>
    <row r="190" spans="1:13" ht="31.5">
      <c r="A190" s="32" t="s">
        <v>19</v>
      </c>
      <c r="B190" s="32"/>
      <c r="C190" s="32"/>
      <c r="D190" s="32"/>
      <c r="E190" s="32"/>
      <c r="F190" s="32"/>
      <c r="G190" s="32"/>
      <c r="H190" s="32"/>
      <c r="I190" s="32"/>
      <c r="L190" s="73"/>
      <c r="M190" s="68"/>
    </row>
    <row r="191" spans="1:13">
      <c r="A191" s="74" t="s">
        <v>2</v>
      </c>
      <c r="B191" s="74" t="s">
        <v>3</v>
      </c>
      <c r="C191" s="75" t="s">
        <v>4</v>
      </c>
      <c r="D191" s="74" t="s">
        <v>5</v>
      </c>
      <c r="E191" s="74" t="s">
        <v>6</v>
      </c>
      <c r="F191" s="74" t="s">
        <v>13</v>
      </c>
      <c r="G191" s="74" t="s">
        <v>14</v>
      </c>
      <c r="H191" s="74" t="s">
        <v>14</v>
      </c>
      <c r="I191" s="74" t="s">
        <v>10</v>
      </c>
      <c r="L191" s="73"/>
    </row>
    <row r="192" spans="1:13" ht="20.25">
      <c r="A192" s="118" t="s">
        <v>20</v>
      </c>
      <c r="B192" s="119"/>
      <c r="C192" s="119"/>
      <c r="D192" s="119"/>
      <c r="E192" s="119"/>
      <c r="F192" s="119"/>
      <c r="G192" s="119"/>
      <c r="H192" s="119"/>
      <c r="I192" s="120"/>
      <c r="L192" s="73"/>
    </row>
    <row r="193" spans="1:13" s="68" customFormat="1" ht="23.25">
      <c r="A193" s="78" t="s">
        <v>11</v>
      </c>
      <c r="B193" s="79"/>
      <c r="C193" s="80"/>
      <c r="D193" s="81"/>
      <c r="E193" s="81"/>
      <c r="F193" s="81"/>
      <c r="G193" s="82">
        <f>SUM(G192:G192)</f>
        <v>0</v>
      </c>
      <c r="H193" s="83">
        <f>SUM(H192:H192)</f>
        <v>0</v>
      </c>
      <c r="I193" s="82">
        <f>SUM(I192:I192)</f>
        <v>0</v>
      </c>
      <c r="L193" s="1"/>
      <c r="M193" s="1"/>
    </row>
    <row r="194" spans="1:13">
      <c r="B194" s="32"/>
      <c r="C194" s="33"/>
      <c r="D194" s="34"/>
      <c r="E194" s="34"/>
      <c r="F194" s="34"/>
      <c r="G194" s="32"/>
      <c r="H194" s="35"/>
      <c r="I194" s="32"/>
    </row>
    <row r="195" spans="1:13">
      <c r="A195" s="123" t="s">
        <v>21</v>
      </c>
      <c r="B195" s="123"/>
      <c r="C195" s="123"/>
      <c r="D195" s="34"/>
      <c r="E195" s="34"/>
      <c r="F195" s="34"/>
      <c r="G195" s="32"/>
      <c r="H195" s="35"/>
      <c r="I195" s="32"/>
    </row>
    <row r="196" spans="1:13">
      <c r="A196" s="126"/>
      <c r="B196" s="126"/>
      <c r="C196" s="126"/>
      <c r="D196" s="34"/>
      <c r="E196" s="34"/>
      <c r="F196" s="34"/>
      <c r="G196" s="33"/>
      <c r="H196" s="35"/>
      <c r="I196" s="33"/>
    </row>
    <row r="197" spans="1:13">
      <c r="A197" s="74" t="s">
        <v>2</v>
      </c>
      <c r="B197" s="74" t="s">
        <v>3</v>
      </c>
      <c r="C197" s="75" t="s">
        <v>4</v>
      </c>
      <c r="D197" s="74" t="s">
        <v>5</v>
      </c>
      <c r="E197" s="74" t="s">
        <v>6</v>
      </c>
      <c r="F197" s="74" t="s">
        <v>13</v>
      </c>
      <c r="G197" s="74" t="s">
        <v>14</v>
      </c>
      <c r="H197" s="76" t="s">
        <v>9</v>
      </c>
      <c r="I197" s="74" t="s">
        <v>10</v>
      </c>
    </row>
    <row r="198" spans="1:13" ht="20.25">
      <c r="A198" s="118" t="s">
        <v>20</v>
      </c>
      <c r="B198" s="119"/>
      <c r="C198" s="119"/>
      <c r="D198" s="119"/>
      <c r="E198" s="119"/>
      <c r="F198" s="119"/>
      <c r="G198" s="119"/>
      <c r="H198" s="119"/>
      <c r="I198" s="120"/>
    </row>
    <row r="199" spans="1:13" ht="23.25">
      <c r="A199" s="78" t="s">
        <v>11</v>
      </c>
      <c r="B199" s="79"/>
      <c r="C199" s="80"/>
      <c r="D199" s="81"/>
      <c r="E199" s="81"/>
      <c r="F199" s="81"/>
      <c r="G199" s="84">
        <f>SUM(G198:G198)</f>
        <v>0</v>
      </c>
      <c r="H199" s="83">
        <f>SUM(H198:H198)</f>
        <v>0</v>
      </c>
      <c r="I199" s="84">
        <f>SUM(I198:I198)</f>
        <v>0</v>
      </c>
      <c r="L199" s="68"/>
    </row>
    <row r="200" spans="1:13">
      <c r="B200" s="32"/>
      <c r="C200" s="33"/>
      <c r="D200" s="34"/>
      <c r="E200" s="34"/>
      <c r="F200" s="34"/>
      <c r="G200" s="32"/>
      <c r="H200" s="35"/>
      <c r="I200" s="32"/>
    </row>
    <row r="201" spans="1:13">
      <c r="A201" s="33" t="s">
        <v>15</v>
      </c>
      <c r="B201" s="33"/>
      <c r="C201" s="33"/>
      <c r="D201" s="34"/>
      <c r="E201" s="34"/>
      <c r="F201" s="34"/>
      <c r="G201" s="33"/>
      <c r="H201" s="35"/>
      <c r="I201" s="33"/>
    </row>
    <row r="202" spans="1:13">
      <c r="A202" s="74" t="s">
        <v>2</v>
      </c>
      <c r="B202" s="74" t="s">
        <v>3</v>
      </c>
      <c r="C202" s="75" t="s">
        <v>4</v>
      </c>
      <c r="D202" s="74" t="s">
        <v>5</v>
      </c>
      <c r="E202" s="74" t="s">
        <v>6</v>
      </c>
      <c r="F202" s="74" t="s">
        <v>13</v>
      </c>
      <c r="G202" s="74" t="s">
        <v>14</v>
      </c>
      <c r="H202" s="76" t="s">
        <v>9</v>
      </c>
      <c r="I202" s="74" t="s">
        <v>10</v>
      </c>
      <c r="M202" s="73"/>
    </row>
    <row r="203" spans="1:13" ht="20.25">
      <c r="A203" s="118" t="s">
        <v>20</v>
      </c>
      <c r="B203" s="119"/>
      <c r="C203" s="119"/>
      <c r="D203" s="119"/>
      <c r="E203" s="119"/>
      <c r="F203" s="119"/>
      <c r="G203" s="119"/>
      <c r="H203" s="119"/>
      <c r="I203" s="120"/>
    </row>
    <row r="204" spans="1:13">
      <c r="A204" s="78" t="s">
        <v>11</v>
      </c>
      <c r="B204" s="79"/>
      <c r="C204" s="80"/>
      <c r="D204" s="81"/>
      <c r="E204" s="81"/>
      <c r="F204" s="81"/>
      <c r="G204" s="84">
        <f>SUBTOTAL(9,G203:G203)</f>
        <v>0</v>
      </c>
      <c r="H204" s="83">
        <f>SUM(H200:H203)</f>
        <v>0</v>
      </c>
      <c r="I204" s="84">
        <v>0</v>
      </c>
    </row>
    <row r="205" spans="1:13" s="73" customFormat="1">
      <c r="A205" s="25"/>
      <c r="B205" s="25"/>
      <c r="C205" s="46"/>
      <c r="D205" s="47"/>
      <c r="E205" s="47"/>
      <c r="F205" s="47"/>
      <c r="G205" s="25"/>
      <c r="H205" s="48"/>
      <c r="I205" s="25"/>
      <c r="L205" s="1"/>
      <c r="M205" s="1"/>
    </row>
    <row r="206" spans="1:13">
      <c r="H206" s="48"/>
    </row>
    <row r="207" spans="1:13">
      <c r="H207" s="48"/>
    </row>
    <row r="208" spans="1:13">
      <c r="A208" s="121" t="str">
        <f>A2</f>
        <v>JANEIRO/2026</v>
      </c>
      <c r="B208" s="122"/>
      <c r="C208" s="122"/>
      <c r="D208" s="122"/>
      <c r="E208" s="122"/>
      <c r="F208" s="122"/>
      <c r="G208" s="122"/>
      <c r="H208" s="122"/>
      <c r="I208" s="122"/>
    </row>
    <row r="209" spans="1:12" ht="31.5">
      <c r="A209" s="32" t="s">
        <v>22</v>
      </c>
      <c r="B209" s="32"/>
      <c r="C209" s="32"/>
      <c r="D209" s="32"/>
      <c r="E209" s="32"/>
      <c r="F209" s="32"/>
      <c r="G209" s="32"/>
      <c r="H209" s="32"/>
      <c r="I209" s="32"/>
    </row>
    <row r="210" spans="1:12">
      <c r="A210" s="74" t="s">
        <v>2</v>
      </c>
      <c r="B210" s="74" t="s">
        <v>3</v>
      </c>
      <c r="C210" s="75" t="s">
        <v>4</v>
      </c>
      <c r="D210" s="74" t="s">
        <v>5</v>
      </c>
      <c r="E210" s="74" t="s">
        <v>6</v>
      </c>
      <c r="F210" s="74" t="s">
        <v>13</v>
      </c>
      <c r="G210" s="74" t="s">
        <v>14</v>
      </c>
      <c r="H210" s="76" t="s">
        <v>9</v>
      </c>
      <c r="I210" s="74" t="s">
        <v>10</v>
      </c>
    </row>
    <row r="211" spans="1:12" ht="20.25">
      <c r="A211" s="118" t="s">
        <v>20</v>
      </c>
      <c r="B211" s="119"/>
      <c r="C211" s="119"/>
      <c r="D211" s="119"/>
      <c r="E211" s="119"/>
      <c r="F211" s="119"/>
      <c r="G211" s="119"/>
      <c r="H211" s="119"/>
      <c r="I211" s="120"/>
      <c r="L211" s="73"/>
    </row>
    <row r="212" spans="1:12">
      <c r="A212" s="78" t="s">
        <v>11</v>
      </c>
      <c r="B212" s="79"/>
      <c r="C212" s="80"/>
      <c r="D212" s="81"/>
      <c r="E212" s="81"/>
      <c r="F212" s="81"/>
      <c r="G212" s="82">
        <f>SUM(G211:G211)</f>
        <v>0</v>
      </c>
      <c r="H212" s="83">
        <f>SUM(H211:H211)</f>
        <v>0</v>
      </c>
      <c r="I212" s="82">
        <f>SUM(I211:I211)</f>
        <v>0</v>
      </c>
    </row>
    <row r="213" spans="1:12">
      <c r="B213" s="32"/>
      <c r="C213" s="33"/>
      <c r="D213" s="34"/>
      <c r="E213" s="34"/>
      <c r="F213" s="34"/>
      <c r="G213" s="32"/>
      <c r="H213" s="35"/>
      <c r="I213" s="32"/>
    </row>
    <row r="214" spans="1:12">
      <c r="A214" s="123" t="s">
        <v>21</v>
      </c>
      <c r="B214" s="123"/>
      <c r="C214" s="123"/>
      <c r="D214" s="34"/>
      <c r="E214" s="34"/>
      <c r="F214" s="34"/>
      <c r="G214" s="32"/>
      <c r="H214" s="35"/>
      <c r="I214" s="32"/>
    </row>
    <row r="215" spans="1:12">
      <c r="A215" s="124"/>
      <c r="B215" s="124"/>
      <c r="C215" s="124"/>
      <c r="D215" s="34"/>
      <c r="E215" s="34"/>
      <c r="F215" s="34"/>
      <c r="G215" s="33"/>
      <c r="H215" s="35"/>
      <c r="I215" s="33"/>
    </row>
    <row r="216" spans="1:12">
      <c r="A216" s="36" t="s">
        <v>2</v>
      </c>
      <c r="B216" s="36" t="s">
        <v>3</v>
      </c>
      <c r="C216" s="37" t="s">
        <v>4</v>
      </c>
      <c r="D216" s="36" t="s">
        <v>5</v>
      </c>
      <c r="E216" s="36" t="s">
        <v>6</v>
      </c>
      <c r="F216" s="36" t="s">
        <v>13</v>
      </c>
      <c r="G216" s="36" t="s">
        <v>14</v>
      </c>
      <c r="H216" s="38" t="s">
        <v>9</v>
      </c>
      <c r="I216" s="39" t="s">
        <v>10</v>
      </c>
    </row>
    <row r="217" spans="1:12" ht="20.25">
      <c r="A217" s="118" t="s">
        <v>20</v>
      </c>
      <c r="B217" s="119"/>
      <c r="C217" s="119"/>
      <c r="D217" s="119"/>
      <c r="E217" s="119"/>
      <c r="F217" s="119"/>
      <c r="G217" s="119"/>
      <c r="H217" s="119"/>
      <c r="I217" s="120"/>
    </row>
    <row r="218" spans="1:12">
      <c r="A218" s="27" t="s">
        <v>11</v>
      </c>
      <c r="B218" s="28"/>
      <c r="C218" s="29"/>
      <c r="D218" s="30"/>
      <c r="E218" s="30"/>
      <c r="F218" s="30"/>
      <c r="G218" s="40">
        <f>SUM(G217:G217)</f>
        <v>0</v>
      </c>
      <c r="H218" s="41">
        <f>SUM(H217:H217)</f>
        <v>0</v>
      </c>
      <c r="I218" s="40">
        <f>SUM(I217:I217)</f>
        <v>0</v>
      </c>
    </row>
    <row r="219" spans="1:12">
      <c r="B219" s="32"/>
      <c r="C219" s="33"/>
      <c r="D219" s="34"/>
      <c r="E219" s="34"/>
      <c r="F219" s="34"/>
      <c r="G219" s="32"/>
      <c r="H219" s="35"/>
      <c r="I219" s="32"/>
    </row>
    <row r="220" spans="1:12">
      <c r="A220" s="42" t="s">
        <v>15</v>
      </c>
      <c r="B220" s="42"/>
      <c r="C220" s="42"/>
      <c r="D220" s="43"/>
      <c r="E220" s="43"/>
      <c r="F220" s="43"/>
      <c r="G220" s="42"/>
      <c r="H220" s="44"/>
      <c r="I220" s="45"/>
    </row>
    <row r="221" spans="1:12">
      <c r="A221" s="36" t="s">
        <v>2</v>
      </c>
      <c r="B221" s="36" t="s">
        <v>3</v>
      </c>
      <c r="C221" s="37" t="s">
        <v>4</v>
      </c>
      <c r="D221" s="36" t="s">
        <v>5</v>
      </c>
      <c r="E221" s="36" t="s">
        <v>6</v>
      </c>
      <c r="F221" s="36" t="s">
        <v>13</v>
      </c>
      <c r="G221" s="36" t="s">
        <v>14</v>
      </c>
      <c r="H221" s="38" t="s">
        <v>9</v>
      </c>
      <c r="I221" s="26" t="s">
        <v>10</v>
      </c>
    </row>
    <row r="222" spans="1:12" ht="20.25">
      <c r="A222" s="118" t="s">
        <v>20</v>
      </c>
      <c r="B222" s="119"/>
      <c r="C222" s="119"/>
      <c r="D222" s="119"/>
      <c r="E222" s="119"/>
      <c r="F222" s="119"/>
      <c r="G222" s="119"/>
      <c r="H222" s="119"/>
      <c r="I222" s="120"/>
    </row>
    <row r="223" spans="1:12">
      <c r="A223" s="27" t="s">
        <v>11</v>
      </c>
      <c r="B223" s="28"/>
      <c r="C223" s="29"/>
      <c r="D223" s="30"/>
      <c r="E223" s="30"/>
      <c r="F223" s="30"/>
      <c r="G223" s="40">
        <f>SUBTOTAL(9,G222:G222)</f>
        <v>0</v>
      </c>
      <c r="H223" s="31">
        <f>SUM(H219:H222)</f>
        <v>0</v>
      </c>
      <c r="I223" s="40">
        <f>SUM(I219:I222)</f>
        <v>0</v>
      </c>
    </row>
    <row r="225" spans="1:9">
      <c r="A225" s="49"/>
      <c r="B225" s="49"/>
      <c r="C225" s="49"/>
      <c r="D225" s="50"/>
      <c r="E225" s="50"/>
      <c r="F225" s="50"/>
      <c r="G225" s="51"/>
      <c r="H225" s="52"/>
      <c r="I225" s="51"/>
    </row>
    <row r="226" spans="1:9">
      <c r="A226" s="49"/>
      <c r="B226" s="49"/>
      <c r="C226" s="49"/>
      <c r="D226" s="53"/>
      <c r="E226" s="53"/>
      <c r="F226" s="53"/>
      <c r="G226" s="54"/>
      <c r="H226" s="19"/>
      <c r="I226" s="20" t="str">
        <f>A2</f>
        <v>JANEIRO/2026</v>
      </c>
    </row>
    <row r="227" spans="1:9">
      <c r="A227" s="36" t="s">
        <v>23</v>
      </c>
      <c r="B227" s="36"/>
      <c r="C227" s="37"/>
      <c r="D227" s="36"/>
      <c r="E227" s="36"/>
      <c r="F227" s="36"/>
      <c r="G227" s="36" t="s">
        <v>14</v>
      </c>
      <c r="H227" s="39" t="s">
        <v>9</v>
      </c>
      <c r="I227" s="39" t="s">
        <v>10</v>
      </c>
    </row>
    <row r="228" spans="1:9">
      <c r="A228" s="53" t="s">
        <v>1</v>
      </c>
      <c r="B228" s="53"/>
      <c r="C228" s="54"/>
      <c r="D228" s="53"/>
      <c r="E228" s="53"/>
      <c r="F228" s="53"/>
      <c r="G228" s="55"/>
    </row>
    <row r="229" spans="1:9">
      <c r="A229" s="125" t="s">
        <v>24</v>
      </c>
      <c r="B229" s="125"/>
      <c r="C229" s="125"/>
      <c r="G229" s="56">
        <f>G142</f>
        <v>55426984.909999996</v>
      </c>
      <c r="H229" s="56">
        <f>H142</f>
        <v>34010446.059999995</v>
      </c>
      <c r="I229" s="56">
        <f>I142</f>
        <v>34010446.059999995</v>
      </c>
    </row>
    <row r="230" spans="1:9">
      <c r="A230" s="125" t="s">
        <v>25</v>
      </c>
      <c r="B230" s="125"/>
      <c r="C230" s="125"/>
      <c r="G230" s="56">
        <f>G179</f>
        <v>0</v>
      </c>
      <c r="H230" s="56">
        <f>H179</f>
        <v>878996.87999999989</v>
      </c>
      <c r="I230" s="56">
        <f>I179</f>
        <v>878996.87999999989</v>
      </c>
    </row>
    <row r="231" spans="1:9">
      <c r="A231" s="125" t="s">
        <v>26</v>
      </c>
      <c r="B231" s="125"/>
      <c r="C231" s="125"/>
      <c r="G231" s="56">
        <f>G187</f>
        <v>0</v>
      </c>
      <c r="H231" s="56">
        <f>H187</f>
        <v>0</v>
      </c>
      <c r="I231" s="56">
        <f>I187</f>
        <v>0</v>
      </c>
    </row>
    <row r="232" spans="1:9">
      <c r="A232" s="57"/>
      <c r="B232" s="58"/>
      <c r="C232" s="57"/>
      <c r="D232" s="59"/>
      <c r="E232" s="59"/>
      <c r="F232" s="59"/>
      <c r="G232" s="60">
        <f>G229+G230-G231</f>
        <v>55426984.909999996</v>
      </c>
      <c r="H232" s="60">
        <f>H229+H230-H231</f>
        <v>34889442.939999998</v>
      </c>
      <c r="I232" s="60">
        <f>I229+I230-I231</f>
        <v>34889442.939999998</v>
      </c>
    </row>
    <row r="233" spans="1:9" ht="31.5">
      <c r="A233" s="53" t="s">
        <v>19</v>
      </c>
      <c r="B233" s="53"/>
      <c r="C233" s="54"/>
      <c r="D233" s="53"/>
      <c r="E233" s="53"/>
      <c r="F233" s="53"/>
      <c r="G233" s="56"/>
      <c r="H233" s="56"/>
      <c r="I233" s="56"/>
    </row>
    <row r="234" spans="1:9">
      <c r="A234" s="125" t="s">
        <v>24</v>
      </c>
      <c r="B234" s="125"/>
      <c r="C234" s="125"/>
      <c r="G234" s="56">
        <f>G193</f>
        <v>0</v>
      </c>
      <c r="H234" s="56">
        <f>H193</f>
        <v>0</v>
      </c>
      <c r="I234" s="56">
        <f>I193</f>
        <v>0</v>
      </c>
    </row>
    <row r="235" spans="1:9">
      <c r="A235" s="125" t="s">
        <v>25</v>
      </c>
      <c r="B235" s="125"/>
      <c r="C235" s="125"/>
      <c r="G235" s="56">
        <f>G199</f>
        <v>0</v>
      </c>
      <c r="H235" s="56">
        <f>H199</f>
        <v>0</v>
      </c>
      <c r="I235" s="56">
        <f>I199</f>
        <v>0</v>
      </c>
    </row>
    <row r="236" spans="1:9">
      <c r="A236" s="15" t="s">
        <v>26</v>
      </c>
      <c r="G236" s="56">
        <f>G204</f>
        <v>0</v>
      </c>
      <c r="H236" s="56">
        <f>H204</f>
        <v>0</v>
      </c>
      <c r="I236" s="56">
        <f>I204</f>
        <v>0</v>
      </c>
    </row>
    <row r="237" spans="1:9">
      <c r="A237" s="58"/>
      <c r="B237" s="58"/>
      <c r="C237" s="57"/>
      <c r="D237" s="59"/>
      <c r="E237" s="59"/>
      <c r="F237" s="59"/>
      <c r="G237" s="60">
        <f>G234+G235-G236</f>
        <v>0</v>
      </c>
      <c r="H237" s="60">
        <f>H234+H235-H236</f>
        <v>0</v>
      </c>
      <c r="I237" s="60">
        <f>I234+I235-I236</f>
        <v>0</v>
      </c>
    </row>
    <row r="238" spans="1:9">
      <c r="A238" s="14"/>
    </row>
    <row r="239" spans="1:9" ht="31.5">
      <c r="A239" s="53" t="s">
        <v>22</v>
      </c>
      <c r="B239" s="53"/>
      <c r="C239" s="54"/>
      <c r="D239" s="53"/>
      <c r="E239" s="53"/>
      <c r="F239" s="53"/>
      <c r="G239" s="56"/>
      <c r="H239" s="56"/>
      <c r="I239" s="56"/>
    </row>
    <row r="240" spans="1:9">
      <c r="A240" s="125" t="s">
        <v>24</v>
      </c>
      <c r="B240" s="125"/>
      <c r="C240" s="125"/>
      <c r="G240" s="56">
        <f>G199</f>
        <v>0</v>
      </c>
      <c r="H240" s="56">
        <f>H199</f>
        <v>0</v>
      </c>
      <c r="I240" s="56">
        <f>I199</f>
        <v>0</v>
      </c>
    </row>
    <row r="241" spans="1:9">
      <c r="A241" s="125" t="s">
        <v>25</v>
      </c>
      <c r="B241" s="125"/>
      <c r="C241" s="125"/>
      <c r="G241" s="56">
        <f>G204</f>
        <v>0</v>
      </c>
      <c r="H241" s="56">
        <f>H204</f>
        <v>0</v>
      </c>
      <c r="I241" s="56">
        <f>I204</f>
        <v>0</v>
      </c>
    </row>
    <row r="242" spans="1:9">
      <c r="A242" s="15" t="s">
        <v>26</v>
      </c>
      <c r="G242" s="56">
        <f>G223</f>
        <v>0</v>
      </c>
      <c r="H242" s="56">
        <f>H223</f>
        <v>0</v>
      </c>
      <c r="I242" s="56">
        <f>I223</f>
        <v>0</v>
      </c>
    </row>
    <row r="243" spans="1:9">
      <c r="A243" s="58"/>
      <c r="B243" s="58"/>
      <c r="C243" s="57"/>
      <c r="D243" s="59"/>
      <c r="E243" s="59"/>
      <c r="F243" s="59"/>
      <c r="G243" s="60">
        <f>G240+G241-G242</f>
        <v>0</v>
      </c>
      <c r="H243" s="60">
        <f>H240+H241-H242</f>
        <v>0</v>
      </c>
      <c r="I243" s="60">
        <f>I240+I241-I242</f>
        <v>0</v>
      </c>
    </row>
    <row r="244" spans="1:9">
      <c r="A244" s="14"/>
    </row>
    <row r="245" spans="1:9">
      <c r="A245" s="25" t="s">
        <v>27</v>
      </c>
    </row>
    <row r="246" spans="1:9">
      <c r="A246" s="25" t="s">
        <v>435</v>
      </c>
      <c r="G246" s="61"/>
      <c r="H246" s="61"/>
      <c r="I246" s="61"/>
    </row>
    <row r="247" spans="1:9" ht="16.5" customHeight="1">
      <c r="A247" s="117" t="s">
        <v>28</v>
      </c>
      <c r="B247" s="117"/>
      <c r="C247" s="117"/>
      <c r="D247" s="117"/>
      <c r="E247" s="117"/>
      <c r="F247" s="117"/>
      <c r="G247" s="117"/>
      <c r="H247" s="117"/>
      <c r="I247" s="117"/>
    </row>
    <row r="248" spans="1:9">
      <c r="G248" s="63"/>
      <c r="H248" s="62"/>
      <c r="I248" s="63"/>
    </row>
    <row r="250" spans="1:9">
      <c r="G250" s="64"/>
      <c r="H250" s="56"/>
      <c r="I250" s="64"/>
    </row>
    <row r="251" spans="1:9">
      <c r="G251" s="65"/>
      <c r="H251" s="62"/>
      <c r="I251" s="65"/>
    </row>
  </sheetData>
  <sheetProtection selectLockedCells="1" selectUnlockedCells="1"/>
  <sortState xmlns:xlrd2="http://schemas.microsoft.com/office/spreadsheetml/2017/richdata2" ref="A2599:I2928">
    <sortCondition ref="F2599:F2928"/>
  </sortState>
  <mergeCells count="22">
    <mergeCell ref="A195:C196"/>
    <mergeCell ref="A192:I192"/>
    <mergeCell ref="A3:I3"/>
    <mergeCell ref="A2:I2"/>
    <mergeCell ref="A5:I5"/>
    <mergeCell ref="A144:I144"/>
    <mergeCell ref="A189:I189"/>
    <mergeCell ref="A247:I247"/>
    <mergeCell ref="A198:I198"/>
    <mergeCell ref="A203:I203"/>
    <mergeCell ref="A211:I211"/>
    <mergeCell ref="A217:I217"/>
    <mergeCell ref="A222:I222"/>
    <mergeCell ref="A208:I208"/>
    <mergeCell ref="A214:C215"/>
    <mergeCell ref="A241:C241"/>
    <mergeCell ref="A229:C229"/>
    <mergeCell ref="A230:C230"/>
    <mergeCell ref="A231:C231"/>
    <mergeCell ref="A234:C234"/>
    <mergeCell ref="A235:C235"/>
    <mergeCell ref="A240:C240"/>
  </mergeCells>
  <conditionalFormatting sqref="B1:B246">
    <cfRule type="cellIs" dxfId="3" priority="1" stopIfTrue="1" operator="between">
      <formula>11111111</formula>
      <formula>99999999999</formula>
    </cfRule>
    <cfRule type="cellIs" dxfId="2" priority="2" stopIfTrue="1" operator="between">
      <formula>111111111111</formula>
      <formula>99999999999999</formula>
    </cfRule>
  </conditionalFormatting>
  <conditionalFormatting sqref="B248 B250:B62597">
    <cfRule type="cellIs" dxfId="1" priority="545" stopIfTrue="1" operator="between">
      <formula>11111111</formula>
      <formula>99999999999</formula>
    </cfRule>
    <cfRule type="cellIs" dxfId="0" priority="546" stopIfTrue="1" operator="between">
      <formula>111111111111</formula>
      <formula>99999999999999</formula>
    </cfRule>
  </conditionalFormatting>
  <hyperlinks>
    <hyperlink ref="F8" r:id="rId1" xr:uid="{007C70F2-993E-4257-86F3-4345F1F5CDD4}"/>
    <hyperlink ref="F9" r:id="rId2" xr:uid="{0AC91F91-E5BE-484D-982D-9B2D73AFAD20}"/>
    <hyperlink ref="F10" r:id="rId3" xr:uid="{FED54783-A59F-4FC0-A90A-E586026BB90B}"/>
    <hyperlink ref="F11" r:id="rId4" xr:uid="{9A8752B6-D59E-4B08-AAAC-3FE4C274D83E}"/>
    <hyperlink ref="F12" r:id="rId5" xr:uid="{8D8A6F80-E0EC-4147-97E9-5722000E21C1}"/>
    <hyperlink ref="F13" r:id="rId6" xr:uid="{D3047E44-459F-4416-AAAD-C7887F074930}"/>
    <hyperlink ref="F14" r:id="rId7" xr:uid="{62FEFD72-9EFD-452B-833F-83547B52EE26}"/>
    <hyperlink ref="F15" r:id="rId8" xr:uid="{F9CB1C05-EF68-4FF9-A1D2-0E629DF6279C}"/>
    <hyperlink ref="F16" r:id="rId9" xr:uid="{B449EF7B-2B9F-4980-AEAC-841ADD1CCD8F}"/>
    <hyperlink ref="F17" r:id="rId10" xr:uid="{3D988B17-F671-4AF8-9AB8-83CFA06EA977}"/>
    <hyperlink ref="F18" r:id="rId11" xr:uid="{563A2D9C-9901-4539-B4F8-3FA2C36BD1BE}"/>
    <hyperlink ref="F19" r:id="rId12" xr:uid="{D6CAC8DE-382A-4040-BAB4-50E6CDEB1912}"/>
    <hyperlink ref="F20" r:id="rId13" xr:uid="{51BF63CD-26F5-4C74-B192-A097F01B9E7F}"/>
    <hyperlink ref="F21" r:id="rId14" xr:uid="{84CE2A4E-FD81-4906-AB4B-62E7B79932EE}"/>
    <hyperlink ref="F22" r:id="rId15" xr:uid="{BB38DFD0-4926-4A9A-AF4B-611F644F3292}"/>
    <hyperlink ref="F23" r:id="rId16" xr:uid="{77812748-7FC4-464F-B67B-9FA812C83BF1}"/>
    <hyperlink ref="F24" r:id="rId17" xr:uid="{453D7465-2563-465E-A9C4-BD0A89C5DC6A}"/>
    <hyperlink ref="F25" r:id="rId18" xr:uid="{E38DEABC-6B94-4274-B03E-2FDDFB119459}"/>
    <hyperlink ref="F26" r:id="rId19" xr:uid="{EEBB8A7F-C469-4DE4-ABEC-7A0938530955}"/>
    <hyperlink ref="F27" r:id="rId20" xr:uid="{FC040313-E899-4D14-9D5A-91B91C3A2C34}"/>
    <hyperlink ref="F28" r:id="rId21" xr:uid="{B9C79B32-85FC-4CA4-B3C2-4A3399156D2E}"/>
    <hyperlink ref="F29" r:id="rId22" xr:uid="{952853F5-D6DC-4890-A37D-01CB0E6BBB05}"/>
    <hyperlink ref="F30" r:id="rId23" xr:uid="{6A62761A-1FD8-496C-B137-11A9C4ECF35D}"/>
    <hyperlink ref="F31" r:id="rId24" xr:uid="{F68DEA7C-AC77-4EA0-A8A3-D099183CB32C}"/>
    <hyperlink ref="F32" r:id="rId25" xr:uid="{E9C1A247-CB0F-4346-B468-02E4B20F8C21}"/>
    <hyperlink ref="F33" r:id="rId26" xr:uid="{3F2517F2-DEB5-4816-85B3-202CA6047076}"/>
    <hyperlink ref="F34" r:id="rId27" xr:uid="{DE8747A4-2C68-40B9-8406-BD9971DC6E6C}"/>
    <hyperlink ref="F35" r:id="rId28" xr:uid="{E4AA4AD3-9E94-4E9C-8C30-50E2425F0BA0}"/>
    <hyperlink ref="F36" r:id="rId29" xr:uid="{B002ECF4-2DC6-4509-8F1F-A820A7F588CB}"/>
    <hyperlink ref="F37" r:id="rId30" xr:uid="{70E78C7B-2F4E-4F66-BBD7-6CA9B246ED92}"/>
    <hyperlink ref="F38" r:id="rId31" xr:uid="{1630ED88-AE8A-4E9F-9738-2BC251E4B4BB}"/>
    <hyperlink ref="F39" r:id="rId32" xr:uid="{F9E9CC80-ABE8-43CA-9FCA-D5E82922DECC}"/>
    <hyperlink ref="F40" r:id="rId33" xr:uid="{3E724C8A-6FB8-4734-AC15-D5B3B737CBEA}"/>
    <hyperlink ref="F41" r:id="rId34" xr:uid="{998BE3F3-F6E1-41B5-B5FD-BBD98202BF85}"/>
    <hyperlink ref="F42" r:id="rId35" xr:uid="{A2ED169A-4D24-4DDC-A459-34E66CFDB6DB}"/>
    <hyperlink ref="F43" r:id="rId36" xr:uid="{190DC329-8594-41E4-A999-31F4047C213A}"/>
    <hyperlink ref="F44" r:id="rId37" xr:uid="{A6710694-4755-46A8-AE61-112FF5C07C9F}"/>
    <hyperlink ref="F45" r:id="rId38" xr:uid="{000D2047-06EE-4FE4-8C76-127FA9882F2B}"/>
    <hyperlink ref="F46" r:id="rId39" xr:uid="{659BD524-740F-4EA9-9F18-44FAADC629C7}"/>
    <hyperlink ref="F47" r:id="rId40" xr:uid="{698EE696-891F-4CB5-9334-C793E601F7E8}"/>
    <hyperlink ref="F48" r:id="rId41" xr:uid="{B3AFDF8F-C1CC-4D86-94F1-AD853AD56ECB}"/>
    <hyperlink ref="F49" r:id="rId42" xr:uid="{0C692962-0B67-4295-A2F4-F2CB8B412795}"/>
    <hyperlink ref="F50" r:id="rId43" xr:uid="{4A8C5CE0-E9DF-460E-9DB9-9D1B7BF42337}"/>
    <hyperlink ref="F51" r:id="rId44" xr:uid="{C78EB4C5-F328-4634-8FA4-B2721A4448FF}"/>
    <hyperlink ref="F141" r:id="rId45" xr:uid="{B64705B1-9ABD-41D6-B021-A8B2A694610C}"/>
    <hyperlink ref="F52" r:id="rId46" xr:uid="{05FDFF2A-2977-40E1-9CE7-9CD15D293177}"/>
    <hyperlink ref="F140" r:id="rId47" xr:uid="{BA763921-7E54-4E3E-B26A-D98C3E5F6E2F}"/>
    <hyperlink ref="F53" r:id="rId48" xr:uid="{0F14E3BA-F820-4259-A7A5-2DE604983022}"/>
    <hyperlink ref="F139" r:id="rId49" xr:uid="{F006C31E-A1BE-4288-9303-0CE93173EC8A}"/>
    <hyperlink ref="F54" r:id="rId50" xr:uid="{261D2B48-9534-4AE6-BFF8-63446E3BFB33}"/>
    <hyperlink ref="F138" r:id="rId51" xr:uid="{4562AEAB-9E05-477F-B6C8-964B5E857A05}"/>
    <hyperlink ref="F55" r:id="rId52" xr:uid="{ABB074CD-4781-4875-B2BA-CA6E46B7F7D9}"/>
    <hyperlink ref="F137" r:id="rId53" xr:uid="{F76B84CA-07B8-492F-9AB5-9DF7D288C3A3}"/>
    <hyperlink ref="F56" r:id="rId54" xr:uid="{F5A3A299-8AAE-4666-8384-D5D47A7CFB91}"/>
    <hyperlink ref="F57" r:id="rId55" xr:uid="{FBA7114B-02AE-4542-BA5C-D1546D9654D4}"/>
    <hyperlink ref="F58" r:id="rId56" xr:uid="{7604DBEC-21E7-4CC8-9ABD-F8A91F60F691}"/>
    <hyperlink ref="F59" r:id="rId57" xr:uid="{9EB4C1A8-22E3-4319-A7CA-F2972EB3D9B3}"/>
    <hyperlink ref="F60" r:id="rId58" xr:uid="{9BD34939-73D0-4617-84DD-ABD5B77D6DA5}"/>
    <hyperlink ref="F61" r:id="rId59" xr:uid="{C2D295EB-3992-4E8E-A97A-E9A078D2C8F4}"/>
    <hyperlink ref="F62" r:id="rId60" xr:uid="{620FB834-0FD2-4F65-B05A-C4E78312102F}"/>
    <hyperlink ref="F63" r:id="rId61" xr:uid="{59BFB9B4-B560-4A9B-BA09-EA5CEFD2C35B}"/>
    <hyperlink ref="F64" r:id="rId62" xr:uid="{4C10BBE8-EE67-4166-9FA5-4987BD1C3010}"/>
    <hyperlink ref="F65" r:id="rId63" xr:uid="{FC325F2A-91AD-4A20-8D83-C9BE42EEC415}"/>
    <hyperlink ref="F66" r:id="rId64" xr:uid="{89859613-DFFE-465E-9CF1-1EB69DA7A206}"/>
    <hyperlink ref="F67" r:id="rId65" xr:uid="{0A1D7E5A-3DF9-47F8-A9BD-B7CD4B995B64}"/>
    <hyperlink ref="F136" r:id="rId66" xr:uid="{05823F9E-D17B-41DB-BD67-78B71A388B06}"/>
    <hyperlink ref="F135" r:id="rId67" xr:uid="{97DB396C-ABE4-4F91-86BC-0A4588C84474}"/>
    <hyperlink ref="F134" r:id="rId68" xr:uid="{D0FC4E50-1FD3-44F7-ABB9-762F3CA78ECB}"/>
    <hyperlink ref="F68" r:id="rId69" xr:uid="{8484E167-595A-4B50-A48D-F55F229F6899}"/>
    <hyperlink ref="F133" r:id="rId70" xr:uid="{2635618B-1493-4079-97EF-E864643060E8}"/>
    <hyperlink ref="F69" r:id="rId71" xr:uid="{8FEC0579-A143-41A5-B738-4C5B1A523001}"/>
    <hyperlink ref="F132" r:id="rId72" xr:uid="{BA5A788F-E703-48E2-9284-AF10DF608F68}"/>
    <hyperlink ref="F70" r:id="rId73" xr:uid="{6B9B49BA-B3EE-45A5-87CC-A963B8838CF4}"/>
    <hyperlink ref="F71" r:id="rId74" xr:uid="{2CCA6AF9-3ABE-46B5-B50C-2B5F6CD88AFF}"/>
    <hyperlink ref="F131" r:id="rId75" xr:uid="{4C0097E3-C7C7-48D2-895B-903EADC53D3C}"/>
    <hyperlink ref="F130" r:id="rId76" xr:uid="{4D7E365D-38CA-4E1A-A908-7D71DCE0CE0D}"/>
    <hyperlink ref="F72" r:id="rId77" xr:uid="{500F4021-409B-47F7-B3ED-8337C3547FA3}"/>
    <hyperlink ref="F73" r:id="rId78" xr:uid="{AD465ADE-0652-41BC-A502-EE7968493FA5}"/>
    <hyperlink ref="F129" r:id="rId79" xr:uid="{9CA76BE8-E7E4-4AF0-9F07-D3CFF2042487}"/>
    <hyperlink ref="F74" r:id="rId80" xr:uid="{F469F2D9-D98D-4F9C-A2CC-E19FB8345CDF}"/>
    <hyperlink ref="F128" r:id="rId81" xr:uid="{5A6CDFA5-3C2D-4861-8B97-F97CCBD33E81}"/>
    <hyperlink ref="F75" r:id="rId82" xr:uid="{4171A04B-239B-4095-864B-9B20CF7E5FBF}"/>
    <hyperlink ref="F76" r:id="rId83" xr:uid="{CB594796-57CD-4AEC-BC29-54C47848E55A}"/>
    <hyperlink ref="F127" r:id="rId84" xr:uid="{FBE3C0AF-270F-4A47-AC29-A2C797AE5032}"/>
    <hyperlink ref="F126" r:id="rId85" xr:uid="{9A53BFDF-50CE-4181-856B-002378A0634A}"/>
    <hyperlink ref="F77" r:id="rId86" xr:uid="{9DC997B8-D3A8-4946-A8CB-2443ECE37A25}"/>
    <hyperlink ref="F125" r:id="rId87" xr:uid="{34D027E9-6AAD-4B71-A5C5-F847D9D42765}"/>
    <hyperlink ref="F78" r:id="rId88" xr:uid="{3134B7C1-985E-45C6-B576-0453FBF3650E}"/>
    <hyperlink ref="F124" r:id="rId89" xr:uid="{F35EB479-B086-49FB-B190-EAC421DD9437}"/>
    <hyperlink ref="F79" r:id="rId90" xr:uid="{F618B29A-E265-47F1-8E2A-B1FDCFA0FB9E}"/>
    <hyperlink ref="F80" r:id="rId91" xr:uid="{2F9A4C21-A366-45FE-91F1-4E0B70DEF260}"/>
    <hyperlink ref="F123" r:id="rId92" xr:uid="{B0F7C7F8-83A7-42E4-B8FA-96773ED5D300}"/>
    <hyperlink ref="F81" r:id="rId93" xr:uid="{34A5B5C2-6096-4D08-9FC8-1CE2AB23DC3D}"/>
    <hyperlink ref="F122" r:id="rId94" xr:uid="{DF650979-D549-415D-838A-1691979A4D93}"/>
    <hyperlink ref="F82" r:id="rId95" xr:uid="{696EA07A-ADA9-41EB-80CF-1E502A5E6159}"/>
    <hyperlink ref="F121" r:id="rId96" xr:uid="{41DED43B-FCBE-43F7-B76C-DC32831570BE}"/>
    <hyperlink ref="F83" r:id="rId97" xr:uid="{63D01099-9275-4A7C-8BAB-CED4B553BF83}"/>
    <hyperlink ref="F120" r:id="rId98" xr:uid="{635685E3-A037-4906-8458-72BA0116394C}"/>
    <hyperlink ref="F84" r:id="rId99" xr:uid="{1074A872-6481-4EA1-B4BB-70802054F8ED}"/>
    <hyperlink ref="F85" r:id="rId100" xr:uid="{6DC078AA-8E67-4793-BF00-1C89119EB5F2}"/>
    <hyperlink ref="F119" r:id="rId101" xr:uid="{09D4D886-0A30-44B5-8FE2-33BDE2256597}"/>
    <hyperlink ref="F118" r:id="rId102" xr:uid="{14221F24-4DC6-4EF9-8C58-03871E964FB0}"/>
    <hyperlink ref="F86" r:id="rId103" xr:uid="{5A893DDE-A05A-4248-B7A5-DDEA261409C6}"/>
    <hyperlink ref="F117" r:id="rId104" xr:uid="{266E3CB5-487C-4AF4-99A4-B8E3BE9F1DC9}"/>
    <hyperlink ref="F87" r:id="rId105" xr:uid="{60661484-2660-4DC5-A1DD-48719239E711}"/>
    <hyperlink ref="F116" r:id="rId106" xr:uid="{76EED1BB-FD33-4F7B-999F-F4F1CED3753F}"/>
    <hyperlink ref="F88" r:id="rId107" xr:uid="{BCA38111-BD0E-4F61-99D9-140385D74BDD}"/>
    <hyperlink ref="F115" r:id="rId108" xr:uid="{7B221817-0425-4015-8826-D85CF7C1DC74}"/>
    <hyperlink ref="F89" r:id="rId109" xr:uid="{28CB506B-77D9-4453-9859-1BF7AF6A870E}"/>
    <hyperlink ref="F114" r:id="rId110" xr:uid="{7F6AD513-8576-484D-B937-9534112B388C}"/>
    <hyperlink ref="F90" r:id="rId111" xr:uid="{CD5233D6-9C61-44D5-9666-BFBD852F25C1}"/>
    <hyperlink ref="F91" r:id="rId112" xr:uid="{F237151D-9DCE-4A3F-932F-9F8E5DD4B09F}"/>
    <hyperlink ref="F113" r:id="rId113" xr:uid="{5EE6D66E-EEB3-4FEE-A217-6553B2CA4470}"/>
    <hyperlink ref="F92" r:id="rId114" xr:uid="{DE9D567E-2B1E-430E-9FE3-8E94E1285E3A}"/>
    <hyperlink ref="F112" r:id="rId115" xr:uid="{A8298A93-D9A2-49BE-A391-6960A3D8ECC1}"/>
    <hyperlink ref="F93" r:id="rId116" xr:uid="{12232BC9-7F64-45E2-B8B9-52E402486A55}"/>
    <hyperlink ref="F111" r:id="rId117" xr:uid="{8EDC740C-A380-4E4B-B19E-447262FA1988}"/>
    <hyperlink ref="F94" r:id="rId118" xr:uid="{188E6C5F-AE73-400B-B0AD-21E5219750CE}"/>
    <hyperlink ref="F110" r:id="rId119" xr:uid="{4AA9AF0C-E900-469E-B17D-A30030AC0B86}"/>
    <hyperlink ref="F95" r:id="rId120" xr:uid="{B25BC747-0CB0-44BF-A72D-F5CFB38B1804}"/>
    <hyperlink ref="F109" r:id="rId121" xr:uid="{193BB359-060D-4FE4-AB78-B4A2D43CA598}"/>
    <hyperlink ref="F96" r:id="rId122" xr:uid="{2060FB2C-AAC9-4432-B9B3-08C3736A755C}"/>
    <hyperlink ref="F108" r:id="rId123" xr:uid="{53357036-F53C-4581-9C09-756AE9885896}"/>
    <hyperlink ref="F97" r:id="rId124" xr:uid="{8C4BCA1B-1E94-47DB-B48B-62B605BB6528}"/>
    <hyperlink ref="F107" r:id="rId125" xr:uid="{62AD5824-1627-4244-8BC1-68D81693F5BF}"/>
    <hyperlink ref="F98" r:id="rId126" xr:uid="{B1072653-8008-4DD6-B856-C1C4F68E94C3}"/>
    <hyperlink ref="F106" r:id="rId127" xr:uid="{A28A3928-A84B-4158-9B4A-3792656400CC}"/>
    <hyperlink ref="F99" r:id="rId128" xr:uid="{F9B1E34C-C7D1-4930-8B06-29652EA0D2F1}"/>
    <hyperlink ref="F105" r:id="rId129" xr:uid="{D6A764C2-399A-4681-8B9A-A937BBAC022A}"/>
    <hyperlink ref="F100" r:id="rId130" xr:uid="{08908E3B-3328-4C3C-87CD-3824513F41A3}"/>
    <hyperlink ref="F104" r:id="rId131" xr:uid="{8617D2C7-E5EC-4024-8AF4-8BE5E2822D42}"/>
    <hyperlink ref="F101" r:id="rId132" xr:uid="{0F577A65-7D4D-48E8-A0D1-266EEDDD5CA3}"/>
    <hyperlink ref="F102" r:id="rId133" xr:uid="{FA10E0FE-B59B-4EE9-A5D3-D5C54A4C72E3}"/>
    <hyperlink ref="F103" r:id="rId134" xr:uid="{2197BBB8-5916-4D8F-A981-5DABF762E26A}"/>
    <hyperlink ref="C147" r:id="rId135" display="EXECUÇÃO DA CARTA-CONTRATO 005/2022, RELATIVO À PRESTAÇÃO DE SERVIÇOS DE FORNECIMENTO DE ÁGUA POTÁVEL E COLETA DE ESGOTO, VISANDO ATENDER AS UNIDADES DA PGJ NA CIDADE DE ITACOATIARA/AM, PELO PERÍODO DE 60 MESES, COMPREENDENDO DE 25 DE OUTUBRO DE 2022 A 25 DE OUTUBRO DE 2027, CONFORME DESPACHO Nº 621.2022.01AJ-SUBADM E PI 2022.015927." xr:uid="{1CDAC000-51B5-4092-B29B-53286074B3F4}"/>
    <hyperlink ref="F147" r:id="rId136" xr:uid="{38E3B995-0A69-4D67-B1CA-2CA609073ADA}"/>
    <hyperlink ref="F148" r:id="rId137" xr:uid="{7DC3023F-AA6C-47E6-99D7-50273623C936}"/>
    <hyperlink ref="F149" r:id="rId138" xr:uid="{20EDCD45-4D9C-4350-8FD3-F8733F30BE0C}"/>
    <hyperlink ref="F150" r:id="rId139" xr:uid="{940EE3EC-EBA7-47EA-B623-4BED364AC721}"/>
    <hyperlink ref="C150" r:id="rId140" display="2º TERMO ADITIVO AO CONTRATO ADMINISTRATIVO N.º 012/2023 -MP/PGJ, QUE ENTRE SI CELEBRAM O MINISTÉRIO PÚBLICO DO ESTADO DO AMAZONAS E A SENHORA MARIA DA GLÓRIA SILVA CONRADO, VISANDO À LOCAÇÃO DO IMÓVEL SITUADO NA RUA SANTA TEREZINHA, N.º 270, CENTRO, EIRUNEPÉ/AM." xr:uid="{DB798D4B-5F2F-4258-BEC4-5CDBCCECC61C}"/>
    <hyperlink ref="F151" r:id="rId141" xr:uid="{4900335A-A337-4453-842C-BD9EBA155DF6}"/>
    <hyperlink ref="C152" r:id="rId142" display="EMPENHO EM FAVOR DE  RAFAEL SANTOS DE OLIVEIRA, PARA A LOCAÇÃO DE IMÓVEL PARA ATENDER ÀS NECESSIDADES DE INSTALAÇÃO DE PROMOTORIAS DE JUSTIÇA DO MINISTÉRIO PÚBLICO DO ESTADO DO AMAZONAS NO MUNICÍPIO DE BERURI, COM AMBIENTE DE TRABALHO ADEQUADO E SEGURO PARA O MELHOR DESENVOLVIMENTO DAS ATIVIDADES LABORAIS, INTERNAS E EXTERNAS, EXECUTADAS POR MEMBROS, SERVIDORES, ESTAGIÁRIOS E FUNCIONÁRIOS AO PÚBLICO ATENDIDO PELAS PROMOTORIAS, ALÉM DO RESGUARDO DOS BENS PATRIMONIAIS, GARANTINDO SEGURAN" xr:uid="{83CB7A0B-B770-47DD-8522-121858BED897}"/>
    <hyperlink ref="F152" r:id="rId143" xr:uid="{BC49B16C-B5F1-424C-A00A-EC990601BFC0}"/>
    <hyperlink ref="C153" r:id="rId144" display=" VALOR QUE SE EMPENHA REFERENTE AO 1º TERMO ADITIVO AO CONTRATO ADMINISTRATIVO N.º 017/2024 - MP/PGJ QUE CONSISTE NA PRESTAÇÃO DE SERVIÇOS DE OPERAÇÃO TÉCNICA E MANUTENÇÃO (PREVENTIVA E CORRETIVA), COM EVENTUAL FORNECIMENTO DE PEÇAS, PARA OS SISTEMAS DE ÁUDIO E VÍDEO, COM A GRAVAÇÃO E TRANSMISSÃO SIMULTÂNEA VIA CANAL NA INTERNET, COM O REAJUSTE DE SEU VALOR NO PERCENTUAL DE 5,53%, CONFORME NAD Nº 258.2025.DOF - ORÇAMENTO.1639874.2024.029686." xr:uid="{819211E8-7602-43BF-8DA0-68D6C3D2525E}"/>
    <hyperlink ref="F154" r:id="rId145" xr:uid="{A347684E-7038-43A6-A634-309C19E2DE05}"/>
    <hyperlink ref="F155" r:id="rId146" xr:uid="{D7852F88-0A9C-4D08-9D3E-3B7EBD333C05}"/>
    <hyperlink ref="F156" r:id="rId147" xr:uid="{A49317F8-996C-4ED6-A928-94D835B109DB}"/>
    <hyperlink ref="F157" r:id="rId148" xr:uid="{E4E18242-7FEC-4B84-A68F-024978FAEB18}"/>
    <hyperlink ref="F158" r:id="rId149" xr:uid="{918BB469-1C80-4F5F-AC69-B0E0CA837E5E}"/>
    <hyperlink ref="F159" r:id="rId150" xr:uid="{65F1FF10-9EFC-44B6-9FC8-60BA284560F9}"/>
    <hyperlink ref="F160" r:id="rId151" xr:uid="{70707A6F-9FFC-4EF5-82B0-E6DA16A05236}"/>
    <hyperlink ref="F161" r:id="rId152" xr:uid="{00518862-2878-4045-9368-7B4E60C9C690}"/>
    <hyperlink ref="F162" r:id="rId153" xr:uid="{60D5F583-0674-4AEE-9551-CF66B30FC527}"/>
    <hyperlink ref="C162" r:id="rId154" display="https://www.mpam.mp.br/images/2%C2%BA_TA_%C3%A0_CC_007-2023_dae82.pdf" xr:uid="{C243F364-F44A-45DC-9E18-DFDEA0B39941}"/>
    <hyperlink ref="F163" r:id="rId155" xr:uid="{D2D44C22-1B51-44DD-BAF8-DEBA99570F68}"/>
    <hyperlink ref="C163" r:id="rId156" display="VALOR QUE SE EMPENHA REFERENTE À CONTRATAÇÃO DE PESSOA JURÍDICA ESPECIALIZADA NA PRESTAÇÃO DE SERVIÇOS CONTINUADOS DE LIMPEZA E CONSERVAÇÃO, HIGIENIZAÇÃO, SERVIÇOS DE COPA, GARÇOM, LAVAGEM DE VEÍCULOS, JARDINAGEM, MANUTENÇÃO PREDIAL, COM FORNECIMENTO DE MATERIAIS E EQUIPAMENTOS AO MINISTÉRIO PÚBLICO DO ESTADO DO AMAZONAS / PROCURADORIA-GERAL DE JUSTIÇA - PGJ/AM." xr:uid="{5CEE32C6-8ECB-413A-8305-F1A677B9EB04}"/>
    <hyperlink ref="F164" r:id="rId157" xr:uid="{69681E93-4CAC-4942-A819-D589867880C9}"/>
    <hyperlink ref="F165" r:id="rId158" xr:uid="{CB83BB8E-5E92-4742-985B-4C632796C84B}"/>
    <hyperlink ref="F166" r:id="rId159" xr:uid="{A6C1C3EC-2AFD-42CD-9E52-32CC6D12B23C}"/>
    <hyperlink ref="F168" r:id="rId160" xr:uid="{2E69D335-5C19-4CAB-AEAA-DC1B094EF11F}"/>
    <hyperlink ref="C169" r:id="rId161" display="VALOR QUE SE EMPENHA EM FAVOR DA SRA. JOSIELE SILVA DE SOUZA, REFERENTE À LOCAÇÃO DO IMÓVEL LOCALIZADO NA AVENIDA AMAZONAS, 14, BAIRRO SÃO LÁZARO, URUCURITUBA/AM, P/ ATENDER AS NECESSIDADES DA PGJ, PELO PERÍODO DE 60 MESES, COMPREENDENDO DE 21/01/2023 A 21/01/2028, CONF. DESPACHO Nº 18.2023.01AJ-SUBADM.0960264.2022.017395 E DEMAIS DOCUMENTOS CONSTANTES DO PI 2022.017395." xr:uid="{4E6B138A-8CBA-46DF-92C7-38633E57716D}"/>
    <hyperlink ref="F169" r:id="rId162" xr:uid="{87EFE3A6-94BE-47DE-8948-DFAF1C5B8B3D}"/>
    <hyperlink ref="C170" r:id="rId163" display="VALOR QUE SE EMPENHA EM FAVOR DO SR. JOZIVAN DOS SANTOS SOUZA, REFERENTE À LOCAÇÃO DO IMÓVEL LOCALIZADO NA RUA CORONEL DOMINGOS DUTRA, N.º 81, BAIRRO CENTRO, BARREIRINHA/AM, PARA ATENDER AS NECESSIDADES DE INSTALAÇÃO DA PROMOTORIA DE JUSTIÇA DA COMARCA DE BARREIRINHA, PELO PERÍODO DE 60 MESES, COMPREENDENDO DE 16/02/2023 A 16/02/2028, DE ACORDO COM O TERMO DE REFERÊNCIA Nº 36.2022.DEAC.0928901.2022.021946, NAD Nº 66.2023.DOF-ORÇAMENTO.0977841.2022.021946, DESPACHO Nº 160.2023.01AJ-SUBA" xr:uid="{57329408-A648-4368-A078-F1BDCDE71306}"/>
    <hyperlink ref="F170" r:id="rId164" xr:uid="{E3CFF911-E90D-4D68-AFB8-19C47600581C}"/>
    <hyperlink ref="C171" r:id="rId165" display="EMPENHO REFERENTE AO TERMO DE CONTRATO DE LOCAÇÃO QUE ENTRE SI CELEBRAM O MINISTÉRIO PÚBLICO DO ESTADO DO AMAZONAS E O SENHOR ARTUR SANTOS CARDOSO, VISANDO À LOCAÇÃO DE IMÓVEL PARA INSTALAÇÃO DA PROMOTORIA DE JUSTIÇA DA COMARCA DE CAREIRO DA VÁRZEA, CONFORME NAD Nº 121.2024.DOF - ORÇAMENTO E DEMAIS DOCUMENTOS NO SEI N° 2023.006420." xr:uid="{4F75D4FF-EB46-415D-8769-5DDA3C3E5846}"/>
    <hyperlink ref="F171" r:id="rId166" xr:uid="{6C7516C3-ED6E-43E6-9210-E0B65FD5B29C}"/>
    <hyperlink ref="C172" r:id="rId167" display="VALOR QUE SE EMPENHA REFERENTE À CONTRATAÇÃO DA SRA. TENELÂNDIA RODRIGUES DE MATOS OLIVEIRA, RELATIVO À LOCAÇÃO DE IMÓVEL PARA ATENDER ÀS NECESSIDADES DE INSTALAÇÃO DA PROMOTORIA DE JUSTIÇA DO MINISTÉRIO PÚBLICO DO ESTADO DO AMAZONAS NO MUNICÍPIO DE IPIXUNA/AM, COM AMBIENTE DE TRABALHO ADEQUADO E SEGURO PARA O MELHOR DESENVOLVIMENTO DAS ATIVIDADES LABORAIS, POR UM PERÍODO DE 60 (SESSENTA) MESES, CONFORME NOTA DE AUTORIZAÇÃO DE DESPESAS - NAD 305 Nº 305.2024.DOF - ORÇAMENTO." xr:uid="{8675A096-A307-4731-8C3F-1D3325093ECF}"/>
    <hyperlink ref="F172" r:id="rId168" xr:uid="{8A552480-EF48-4F4D-B97F-363A800AC5D8}"/>
    <hyperlink ref="F173" r:id="rId169" xr:uid="{927EF406-8C05-4EF8-B3A1-A3B0B06CD3E1}"/>
    <hyperlink ref="F175" r:id="rId170" xr:uid="{E977BA1B-CE36-421B-8062-76D229168F3D}"/>
    <hyperlink ref="C176" r:id="rId171" display="https://www.mpam.mp.br/images/12%C2%BA_TA_AO_CT_010-2020_0e297.pdf" xr:uid="{91CAB969-2CF3-4642-B48A-8A36B86A189A}"/>
    <hyperlink ref="C177" r:id="rId172" display="PRORROGAÇÃO DO CONTRATO ADMINISTRATIVO 035/2021-MP/PGJ, MEDIANTE A FORMALIZAÇÃO DE SEUS 4º E 5º TERMOS ADITIVOS, CUJOS OBJETOS CONSISTEM NA PRESTAÇÃO DE SERVIÇOS POSTAIS E DE TRANSPORTE DE ENCOMENDAS, COM O FORNECIMENTO DE PRODUTOS, DESTINADOS A ATENDER ÀS NECESSIDADES DO MINISTÉRIO PÚBLICO DO ESTADO DO AMAZONAS / PROCURADORIA-GERAL DE JUSTIÇA DO ESTADO DO AMAZONAS, PELO PRAZO ADICIONAL DE 12 (DOZE) MESES." xr:uid="{9E08D86F-3267-41B0-95AA-86ADB4141DBD}"/>
    <hyperlink ref="F177" r:id="rId173" xr:uid="{DF5FFE51-6608-45F8-8DE9-ED983A78249E}"/>
    <hyperlink ref="C110" r:id="rId174" xr:uid="{D78EA822-404B-4E85-ADFA-D9433EF46F05}"/>
    <hyperlink ref="C132" r:id="rId175" display="https://www.mpam.mp.br/images-j5/DCCON/2026/REEMPENHO/JAN 2026/10o TAP CT 016-2020.pdf" xr:uid="{F9A1CEDF-8A6A-44DD-8C2F-E7BE837ACDB0}"/>
    <hyperlink ref="C7" r:id="rId176" xr:uid="{12DDBD08-18FA-47EC-AB0E-29A4A288823A}"/>
    <hyperlink ref="C8" r:id="rId177" display="EMPENHO EM FAVOR DE COENCIL COMÉRCIO IMPORTAÇÃO E EXPORTAÇÃO LTDA PARA A LOCAÇÃO DE IMÓVEL PARA ATENDER ÀS NECESSIDADES DE INSTALAÇÃO DE NOVAS PROMOTORIAS DE JUSTIÇA DO MINISTÉRIO PÚBLICO DO ESTADO DO AMAZONAS NA CIDADE DE MANAUS, COM AMBIENTE DE TRABALHO ADEQUADO, BEM DIMENSIONADO ÀS SUAS ATIVIDADES LABORAIS, INFRAESTRUTURA PARA SUPORTAR REDE LÓGICA, TELEFONIA E CARGA ELÉTRICA, POR UM PERÍODO DE 60 (SESSENTA) MESES, CONF. NAD Nº 287.2024.DOF - ORÇAMENTO E  SEI 2024.006691." xr:uid="{8EB1CDFB-B238-4FC2-AEBD-93EAD1B1EA04}"/>
    <hyperlink ref="C11" r:id="rId178" display="VALOR QUE SE EMPENHA REFERENTE À CONTRATAÇÃO DE PESSOA JURÍDICA ESPECIALIZADA NA PRESTAÇÃO DE SERVIÇOS CONTINUADOS DE LIMPEZA E CONSERVAÇÃO, HIGIENIZAÇÃO, SERVIÇOS DE COPA, GARÇOM, LAVAGEM DE VEÍCULOS, JARDINAGEM, MANUTENÇÃO PREDIAL, COM FORNECIMENTO DE MATERIAIS E EQUIPAMENTOS AO MINISTÉRIO PÚBLICO DO ESTADO DO AMAZONAS / PROCURADORIA-GERAL DE JUSTIÇA - PGJ/AM, PELO PERÍODO DE 60 (SESSENTA) MESES, ORIUNDO DO PREGÃO ELETRÔNICO N.º 94.011/2025-CPL/MP/PGJ, CONFORME DESPACHO Nº 765.2025." xr:uid="{C372E19C-1541-4416-B172-000D75E2E81F}"/>
    <hyperlink ref="C9" r:id="rId179" display="VALOR QUE SE EMPENHA REFERENTE À PRORROGAÇÃO, POR MAIS 7 (SETE) MESES, E A REPACTUAÇÃO DO CONTRATO ADMINISTRATIVO N.º 025/2022 - MP/PGJ CONSISTE NA PRESTAÇÃO DE SERVIÇOS DE MANUTENÇÃO PREVENTIVA E CORRETIVA, BEM COMO ASSISTÊNCIA TÉCNICA, COM FORNECIMENTO DE MÃO DE OBRA, PEÇAS E ACESSÓRIOS DE REPOSIÇÃO, NOS EQUIPAMENTOS DE REFRIGERAÇÃO (CONDICIONADORES DE AR, BEBEDOUROS, GELADEIRA, MINIBAR E MÁQUINAS DE GELO) PERTENCENTES AO MPAM, CONFORME DESPACHO Nº 1021.2025.01AJ-SUBADM.1992251 E DEM" xr:uid="{EE1C4848-18BA-4451-B8F7-3800D1E9BDDF}"/>
    <hyperlink ref="C10" r:id="rId180" display="https://www.mpam.mp.br/images-j5/DCCON/2026/REEMPENHO/JAN 2026/4o TAP CT 010-2020.pdf" xr:uid="{A8A00769-8DBE-4225-898B-0DE3C5C88DD7}"/>
    <hyperlink ref="C12" r:id="rId181" display="VALOR QUE SE EMPENHA EM FAVOR DA SRA. JOSIELE SILVA DE SOUZA, REFERENTE À LOCAÇÃO DO IMÓVEL LOCALIZADO NA AVENIDA AMAZONAS, 14, BAIRRO SÃO LÁZARO, URUCURITUBA/AM, P/ ATENDER AS NECESSIDADES DA PGJ, PELO PERÍODO DE 60 MESES, COMPREENDENDO DE 21/01/2023 A 21/01/2028, CONF. DESPACHO Nº 18.2023.01AJ-SUBADM.0960264.2022.017395 E DEMAIS DOCUMENTOS CONSTANTES DO PI 2022.017395." xr:uid="{3AFBEE85-9BAB-4755-9549-3CFF13CD17B6}"/>
    <hyperlink ref="C13" r:id="rId182" display="VALOR QUE SE EMPENHA REFERENTE À PRORROGAÇÃO, POR 12 (DOZE) MESES, DA VIGÊNCIA DO CONTRATO ADMINISTRATIVO N.º 008/2023 - MP/PGJ, CELEBRADO EM 23 DE MARÇO DE 2023, NOS TERMOS DA CLÁUSULA DÉCIMA OITAVA DO AJUSTE, BEM COMO DO ART. 57, INCISO II, DA LEI N.º 8.666/1993, QUE TEM COMO OBJETO A PRESTAÇÃO DE SERVIÇO DE CONECTIVIDADE PONTO A PONTO, EM FIBRA ÓPTICA, NA CIDADE DE MANAUS, ATRAVÉS DE CONEXÃO ENTRE REDES DE DADOS NAS PONTAS A E B, CONFORME DESPACHO Nº 223.2025." xr:uid="{298D8905-3E3A-4C32-99F8-8EEBEE351E61}"/>
    <hyperlink ref="C115" r:id="rId183" display="REPROGRAMAÇÃO DA NOTA DE EMPENHO 2025NE0002559 QUE TEM POR OBJETO A CONTRATAÇÃO DE EMPRESA ESPECIALIZADA NO FORNECIMENTO DE ENERGIA ELÉTRICA ATIVA A SER DISPONIBILIZADA NOS PONTOS DE CONEXÃO DE BAIXA TENSÃO, PARA USO EXCLUSIVO NAS UNIDADES CONSUMIDORAS DO MINISTÉRIO PÚBLICO DO ESTADO DO AMAZONAS/PGJ, CONFORME AUTORIZADO PELO DESPACHO Nº 1004.2025.03AJ-SUBADM E DEMAIS DOCUMENTOS PRESENTES NO PROCESSO SEI Nº 2025.025219." xr:uid="{305C67AB-5819-46B1-8DD2-D12BC086E848}"/>
    <hyperlink ref="C14" r:id="rId184" display="VALOR QUE SE EMPENHA À EMPRESA MANAUS AMBIENTAL S/A, REFERENTE À CONTRATAÇÃO DE EMPRESA PARA PRESTAÇÃO, DE FORMA CONTÍNUA, DOS SERVIÇOS PÚBLICOS DE ABASTECIMENTO DE ÁGUA E ESGOTAMENTO SANITÁRIO PARA A SEDE DA PROCURADORIA-GERAL DE JUSTIÇA DO ESTADO DO AMAZONAS E SUAS UNIDADES DESCENTRALIZADAS, LOCALIZADAS EM MANAUS-AM, DE ACORDO COM AS CARACTERÍSTICAS E CONDIÇÕES ESTABELECIDAS NO TERMO DE REFERÊNCIA Nº 5.2023.SCMP.1011137.2023.004074, E EM CONFORMIDADE COM O DESPACHO Nº 535.2023." xr:uid="{86BD3645-FFC7-4C3D-ABA7-CFF5AA095E02}"/>
    <hyperlink ref="C69" r:id="rId185" display="REEMPENHO DA NE 2025NE000832 EM FAVOR DE MODULO CONSULTORIA E GERENCIA PREDIAL LTDA DE SALDOS CANCELADOS EM 2025, CONF. DESPACHO 1004 NO SEI 2025.025219, NO CA 015/2023-MP/PGJ CUJO OBJETO É A PRESTAÇÃO DE SERVIÇOS DE MANUTENÇÃO PREVENTIVA E CORRETIVA, COM REPOSIÇÃO DE PEÇAS, FORNEC. TOTAL DE MÃO DE OBRA, FERRAMENTAS, EQUIPAMENTOS, MATERIAIS DE CONSUMO, E DEMAIS MATERIAIS DE REPOSIÇÃO NECESSÁRIOS PARA EXECUÇÃO DOS SERVIÇOS, NOS EQUIP. DE TRANSPORTE VERTICAIS DOS PRÉDIOS VERTICAIS." xr:uid="{55A4DD20-9589-42D2-B98D-F2333F286E3B}"/>
    <hyperlink ref="C15" r:id="rId186" display="VALOR QUE SE EMPENHA REFERENTE AO 2º TERMO ADITIVO AO CONTRATO ADMINISTRATIVO N.º 012/2023-MP/PGJ, QUE ENTRE SI CELEBRAM O MINISTÉRIO PÚBLICO DO ESTADO DO AMAZONAS E A SENHORA MARIA DA GLÓRIA SILVA CONRADO, VISANDO À LOCAÇÃO DO IMÓVEL SITUADO NA RUA SANTA TEREZINHA, Nº 270, BAIRRO CENTRO, MUNICÍPIO DE EIRUNEPÉ/AM, REGISTRADO NO CARTÓRIO DE REGISTRO DE IMÓVEIS DA COMARCA DE EIRUNEPÉ SOB A MATRÍCULA N.º 1.388, VISANDO ATENDER ÀS NECESSIDADES DO MPAM CF. SEI N° 2024.024163." xr:uid="{3A6BF55F-B80D-46AF-A695-652070D131DD}"/>
    <hyperlink ref="C64" r:id="rId187" display="EMPENHO EM FAVOR DE F.A. DOS SANTOS JÚNIOR LTDA, PARA A PRORROGAÇÃO, REAJUSTE E ACRÉSCIMO DE SERVIÇOS DO CONTRATO ADMINISTRATIVO 022/2023-MP/PGJ, ATRAVÉS DE SEU 2º TERMO ADITIVO, CUJO OBJETO CONSISTE NO FORNECIMENTO E DISTRIBUIÇÃO DE ÁGUA MINERAL POTÁVEL, SEM GÁS, ENVASADA EM VASILHAMES DE 20 (VINTE) LITROS, A FIM DE SUPRIR AS NECESSIDADES DA PROCURADORIA GERAL DE JUSTIÇA DO ESTADO DO AMAZONAS." xr:uid="{59CADA95-3BE1-4C1B-B997-DF917BA23320}"/>
    <hyperlink ref="C16" r:id="rId188" display="VALOR QUE SE EMPENHA EM FAVOR DA EMPRESA PRIME CONSULTORIA E ASSESSORIA EMPRESARIAL LTDA, REFERENTE 2º TERMO ADITIVO AO CONTRATO ADMINISTRATIVO N.º 007/2023 ? MP/PGJ, POR MOTIVO DE PRORROGAÇÃO POR 12 MESES, CUJO OBJETO É PRESTAÇÃO DE SERVIÇO DE ADMINISTRAÇÃO E GERENCIAMENTO ELETRÔNICO DE SISTEMA DESTINADO À MANUTENÇÃO PREVENTIVA E CORRETIVA DE VEÍCULOS, COM FORNECIMENTO DE PEÇAS/ACESSÓRIOS E OUTROS SERVIÇOS PARA A MANUTENÇÃO DA FROTA OFICIAL DOS VEÍCULOS DA PGJ/AM, SEI N° 2024.021027." xr:uid="{22D40413-6444-4EE7-9188-ED36802702AA}"/>
    <hyperlink ref="C17" r:id="rId189" display="VALOR QUE SE EMPENHA EM FAVOR DA EMPRESA PRIME CONSULTORIA E ASSESSORIA EMPRESARIAL LTDA, REFERENTE AO 2º TERMO ADITIVO AO CONTRATO ADMINISTRATIVO N.º 007/2023 ? MP/PGJ, POR MOTIVO DE PRORROGAÇÃO POR 12 MESES, CUJO OBJETO É O FORNECIMENTO DE PEÇAS/ACESSÓRIOS PARA A MANUTENÇÃO DA FROTA OFICIAL DOS VEÍCULOS DA PGJ/AM, CONFORME DOCUMENTOS CONSTANTES NO PROCESSO SEI Nº 2024.021027." xr:uid="{F4C04B27-FE06-4458-9D7A-0F4C0D8355BC}"/>
    <hyperlink ref="C63" r:id="rId190" display="EMPENHO EM FAVOR DE ALELO INSTITUIÇÃO DE PAGAMENTO S.A, EMPRESA ESPECIALIZADA NA ADMINISTRAÇÃO, GERENCIAMENTO E FORNECIMENTO DE VALE-ALIMENTAÇÃO DO TIPO &quot;CARTÃO MAGNÉTICO COM CHIP DE SEGURANÇA PARA AQUISIÇÃO DE GÊNEROS ALIMENTÍCIOS&quot;, A FIM DE ATENDER À NECESSIDADES DA CONTRATANTE POR UM PERÍODO DE 12 (DOZE) MESES, PARA A CONFECÇÃO DE 170 CARTÕES MAGNÉTICOS PARA A SEÇÃO DE FOLHA DE PAGAMENTO." xr:uid="{44624E33-0B5A-4D9F-B7A7-DE6AD35206FA}"/>
    <hyperlink ref="C18" r:id="rId191" display="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RELATIVO A PRESTAÇÃO DE SERVIÇO PARA FORNECIMENTO DE LICENCIAMENTO DE USO MENSAL DE SISTEMA DE INFORMAÇÃO E GESTÃO DE PROCESSOS JUDICIAIS (PJS) E EXTRAJUDICIAIS (PEJS) NO SEI 2025.007559." xr:uid="{DAC93469-D0C4-4856-9353-504E849C2EA1}"/>
    <hyperlink ref="C62" r:id="rId192" display="VALOR QUE SE EMPENHA REFERENTE À CONTRATAÇÃO DE PESSOA JURÍDICA ESPECIALIZADA NA PRESTAÇÃO DE SERVIÇOS CONTINUADOS DE LIMPEZA, CONSERVAÇÃO E HIGIENIZAÇÃO, INCLUINDO O FORNECIMENTO DE MÃO DE OBRA, INSUMOS, MATERIAIS, FERRAMENTAS E EQUIPAMENTOS, APLICADOS AOS MÓVEIS E IMÓVEIS DAS INSTALAÇÕES PREDIAIS PERTENCENTES OU LOCADAS AO MINISTÉRIO PÚBLICO DO ESTADO DO AMAZONAS / PROCURADORIA-GERAL DE JUSTIÇA NO INTERIOR DO ESTADO DO AMAZONAS." xr:uid="{DEBED2B8-30BC-4338-8C45-C9B481432AD9}"/>
    <hyperlink ref="C19" r:id="rId193" display="V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RELATIVO A PRESTAÇÃO DE SERVIÇO PARA FORNECIMENTO DE LICENCIAMENTO DE USO MENSAL DE SISTEMA DE INFORMAÇÃO E GESTÃO DE PROCESSOS JUDICIAIS (PJS) E EXTRAJUDICIAIS (PEJS) E SEI 2025.007559." xr:uid="{92021F17-2366-4657-8C40-DBB924FC1349}"/>
    <hyperlink ref="C61" r:id="rId194" display="EMPENHO EM FAVOR DE CERRADO VIAGENS LTDA, PARA PRORROGAÇÃO, POR 12 (DOZE) MESES, DO CONTRATO ADMINISTRATIVO N.º 019/2023 - MP/PGJ, CUJO OBJETO É A PRESTAÇÃO DE SERVIÇOS EM AGENCIAMENTO DE VIAGENS, COMPREENDENDO RESERVA, EMISSÃO, MARCAÇÃO E REMARCAÇÃO DE BILHETES DE PASSAGENS AÉREAS NACIONAIS E INTERNACIONAIS, PARA ATENDIMENTO DAS NECESSIDADES DO MINISTÉRIO PÚBLICO DO ESTADO DO AMAZONAS." xr:uid="{EF8B821E-D996-4E77-97C5-4651F45D353E}"/>
    <hyperlink ref="C20" r:id="rId195" display="VALOR QUE SE EMPENHA REFERENTE A PRORROGAÇÃO, POR MAIS 12 (DOZE) MESES, DA VIGÊNCIA DO CONTRATO ADMINISTRATIVO N.º 019/2021 - MP/PGJ, BEM COMO O REAJUSTE DE SEU VALOR NO PERCENTUAL DE 5,20% (CINCO INTEIROS E VINTE CENTÉSIMOS POR CENTO), COMPUTADO SOBRE O ÍNDICE NACIONAL DE PREÇOS AO CONSUMIDOR (INPC), CONFORME  DESPACHO Nº 801.2025.01AJ-SUBADM.1718193 E DEMAIS DOCUMENTOS PRESENTES NO SEI 2025.007559." xr:uid="{4A169C44-36A9-457A-88C6-2A9B73F7D79B}"/>
    <hyperlink ref="C60" r:id="rId196" display="VALOR QUE SE EMPENHA REFERENTE AO 1º TERMO ADITIVO AO CONTRATO ADMINISTRATIVO N.º 017/2024 - MP/PGJ QUE CONSISTE NA PRESTAÇÃO DE SERVIÇOS DE OPERAÇÃO TÉCNICA E MANUTENÇÃO (PREVENTIVA E CORRETIVA), COM EVENTUAL FORNECIMENTO DE PEÇAS, PARA OS SISTEMAS DE ÁUDIO E VÍDEO, COM A GRAVAÇÃO E TRANSMISSÃO SIMULTÂNEA VIA CANAL NA INTERNET." xr:uid="{52D3CED9-AC4D-4AFD-B571-1E00C8AD37A6}"/>
    <hyperlink ref="C59" r:id="rId197" display="VALOR QUE SE EMPENHA EM FAVOR DE SERVIX INFORMATICA LTDA, NOS TERMOS DO DESPACHO Nº 98.2023.01AJ-SUBADM.0971968.2022.025119, REF. À CELEBRAÇÃO DE CONTRATO ADMINISTRATIVO, TENDO POR OBJETO A PRESTAÇÃO DE SERVIÇO DE SOLUÇÃO DE FIREWALL DE PRÓXIMA GERAÇÃO EM ALTA DISPONIBILIDADE, COM MONITORAMENTO." xr:uid="{D2CBB31C-3AD4-46B9-87C9-4381750D9D82}"/>
    <hyperlink ref="C21" r:id="rId198" display="EMPENHO EM FAVOR DE VANIAS BATISTA MENDONÇA PARA A LOCAÇÃO DE IMÓVEIS SITUADOS NAS IMEDIAÇÕES DA UNIDADE DO ALEIXO, COM O PROPÓSITO DE SEDIAR PROMOTORIAS DE JUSTIÇA DO MINISTÉRIO PÚBLICO DO ESTADO DO AMAZONAS, BEM COMO OUTRAS UNIDADES JURISDICIONAIS E ADMINISTRATIVAS DA PROCURADORIA-GERAL DE JUSTIÇA, CONTANDO COM VAGAS PARA ESTACIONAMENTO E AMBIENTE COMPATÍVEL COM ESCRITÓRIO, CAPAZ DE ACOMODAR GABINETES E SALAS ADMINISTRATIVAS, CONF. NAD Nº 379.2024.DOF -ORÇAMENTO E SEI N° 2024.007577." xr:uid="{D39CB19E-367F-4F01-A6E4-446711125D5E}"/>
    <hyperlink ref="C58" r:id="rId199" display="VALOR QUE SE EMPENHA EM FAVOR DA EMPRESA RECHE GALDEANO &amp; CIA LTDA REFERENTE AO 1º TERMO ADITIVO DO CONTRATO ADMINISTRATIVO N.º 003/2024 ? MP/PGJ, CUJO OBJETO É: LOCAÇÃO DE VEÍCULOS AUTOMOTORES COM O FORNECIMENTO DE MANUTENÇÃO, LIMPEZA, SEGURO TOTAL E QUILOMETRAGEM LIVRE, A FIM DE ATENDER ÀS NECESSIDADES DESTA PROCURADORIA-GERAL DE JUSTIÇA / MINISTÉRIO PÚBLICO DO ESTADO DO AMAZONAS." xr:uid="{5BF0DBA7-7D5F-4796-9162-6B833CD1E3A3}"/>
    <hyperlink ref="C22" r:id="rId200" display="VALOR QUE SE EMPENHA REFERENTE À CONTRATAÇÃO DE EMPRESA PARA PRESTAÇÃO DE SERVIÇOS DE FORNECIMENTO DE ÁGUA POTÁVEL E COLETA DE ESGOTO, VISANDO ATENDER ÀS UNIDADES DA CONTRATANTE NO MUNICÍPIO DE MANACAPURU/AM, NOTADAMENTE AS PROMOTORIAS DE JUSTIÇA DESSA LOCALIDADE, CONFORME AS CONDIÇÕES PREVISTAS NO TERMO DE REFERÊNCIA 6 (SEI Nº 1636362), OBSERVANDO-SE AS NORMAS LEGAIS E REGULAMENTARES APLICÁVEIS, CONFORME DESPACHO Nº 707.2025.01AJ-SUBADM.1697565 E DEMAIS DOCS DO SEI N° 2025.011455." xr:uid="{19C6A186-C8F3-4FEB-B30B-24406E3DC225}"/>
    <hyperlink ref="C57" r:id="rId201" display="VALOR QUE SE EMPENHA REFERENTE À CONTRATAÇÃO DE EMPRESA ESPECIALIZADA NO FORNECIMENTO DE ENERGIA ELÉTRICA PARA AS UNIDADES CONSUMIDORAS LOCALIZADAS NOS PRÉDIOS SEDE E ADMINISTRATIVO DO MINISTÉRIO PÚBLICO DO ESTADO DO AMAZONAS / PROCURADORIA-GERAL DE JUSTIÇA DO ESTADO DO AMAZONAS." xr:uid="{A3D86C57-8464-4DBA-9D5E-99374243152F}"/>
    <hyperlink ref="C56" r:id="rId202" display="VALOR QUE SE EMPENHA REFERENTE A CONTRATAÇÃO DE EMPRESA ESPECIALIZADA NO FORNECIMENTO DE ENERGIA ELÉTRICA ATIVA A SER DISPONIBILIZADA NOS PONTOS DE CONEXÃO DE BAIXA TENSÃO, PARA USO EXCLUSIVO NAS UNIDADES CONSUMIDORAS DO MINISTÉRIO PÚBLICO DO ESTADO DO AMAZONAS/PGJ, CONFORME DOCUMENTOS NO SEI 2024.003083." xr:uid="{A03B908F-EB50-43D4-9BAE-65838FD34687}"/>
    <hyperlink ref="C55" r:id="rId203" display="VALOR QUE SE EMPENHA REFERENTE A CONTRATAÇÃO DE CRÉDITOS PARA SERVIÇO DE COMPUTAÇÃO EM NUVEM - SERPRO MULTICLOUD, PARA UTILIZAÇÃO EM INICIATIVAS DE INTELIGÊNCIA ARTIFICIAL, OBJETIVANDO ATENDER À DEMANDA DO MINISTÉRIO PÚBLICO DO ESTADO DO AMAZONAS /PROCURADORIA-GERAL DE JUSTIÇA" xr:uid="{5BFD5C10-0D82-4D2F-8DC6-F694EDFBD2A9}"/>
    <hyperlink ref="C54" r:id="rId204" display="VALOR QUE SE EMPENHA REFERENTE À PRORROGAÇÃO POR 12 MESES, DA VIGÊNCIA DO CONTRATO ADMINISTRATIVO 024/2023-MP/PGJ, ATRAVÉS DE SEU 2º TERMO ADITIVO, CUJO OBJETO É A CONTRATAÇÃO DE EMPRESA ESPECIALIZADA NA PRESTAÇÃO DOS SERVIÇOS CONTINUADOS DE DESINSETIZAÇÃO, DESRATIZAÇÃO PARA ATENDER ÀS NECESSIDADES DO MINISTÉRIO PÚBLICO DO ESTADO DO AMAZONAS." xr:uid="{B954604D-A08D-4CB1-876F-B62EAFE5E31C}"/>
    <hyperlink ref="C23" r:id="rId205" display="&quot;VALOR QUE SE EMPENHA EM FAVOR DA CONCESSIONÁRIA DE SERVIÇO PÚBLICO SERVIÇO AUTÔNOMO DE ÁGUA E ESGOTO DE MAUÉS (SAAE - MAUÉS), REFERENTE À CONTRATAÇÃO DE EMPRESA ESPECIALIZADA PARA PRESTAÇÃO DE SERVIÇOS CONTINUADOS DE FORNECIMENTO DE ÁGUA POTÁVEL, VISANDO ATENDER A UNIDADE DA CONTRATANTE NA CIDADE DE MAUÉS/AM, LOCALIZADA NO SEGUINTE ENDEREÇO: RUA GUARANÓPOLIS, S/Nº, CENTRO, CEP. 69.190-000, MAUÉS/AMAZONAS, CONFORME DESPACHO Nº 540.2023.01AJ-SUBADM.1040600.2023.005504." xr:uid="{AD2EC219-D472-4FB3-AF2B-8A4AB715D7B6}"/>
    <hyperlink ref="C24" r:id="rId206" display="&quot;VALOR QUE SE EMPENHA REFERENTE A A CONTRATAÇÃO DE EMPRESA ESPECIALIZADA NA PRESTAÇÃO DE SERVIÇO TELEFÔNICO FIXO COMUTADO - STFC E SERVIÇO DE COMUNICAÇÃO MULTIMÍDIA - SCM, NAS MODALIDADES LOCAL, DISCAGEM DIRETA GRATUITA (DDG) UTILIZANDO O PREFIXO 0800, LONGA DISTÂNCIA NACIONAL (INTRA-REGIONAL E INTER-REGIONAL) E INTERNACIONAL, POR PRAZO DE 24 MESES PARA ATENDER AS UNIDADES DA PROCURADORIA-GERAL DE JUSTIÇA DO AMAZONAS -PGJ/AM, ORIUNDO DO PREGÃO ELETRÔNICO N.º 4.057/2023 -CPL/MP/PGJ." xr:uid="{F843576E-CABD-43E1-A8FE-BA5C512D6C72}"/>
    <hyperlink ref="C131" r:id="rId207" display="VALOR QUE SE EMPENHA REFERENTE AO RESSARCIMENTO DE VALORES QUANTO À CESSÃO DE SERVIDOR, REFERENTE À DISPOSIÇÃO DO SERVIDOR DIONATAN LINHARES DE FARIAS NO PERÍODO DE 11/10/2024 A 11/10/2025, CONFORME DESPACHO Nº 807.2025.04AJ-SUBADM.2023186 E DEMAIS DOCUMENTOS PRESENTE NO PROCESSO SEI 2025.023553." xr:uid="{6199D017-0F43-4F5E-85CD-F8D0B72F75DF}"/>
    <hyperlink ref="C25" r:id="rId208" display="&quot;VALOR QUE SE EMPENHA REFERENTE À CONTRATAÇÃO DE EMPRESA PARA PRESTAÇÃO DE SERVIÇOS CONTINUADOS DE FORNECIMENTO DE ÁGUA POTÁVEL, VISANDO ATENDER A UNIDADE DO MINISTÉRIO PÚBLICO DO ESTADO DO AMAZONAS NA CIDADE DE MANICORÉ/AM, CONFORME AS CONDIÇÕES PREVISTAS NO TERMO DE REFERÊNCIA 8 (SEI Nº 1644625), OBSERVANDO-SE AS NORMAS LEGAIS E REGULAMENTARES APLICÁVEIS CONFORME NAD Nº 317.2025.DOF - ORÇAMENTO.1654981.2024.027455." xr:uid="{E3E24146-7F21-4FE5-9BB0-BE8E68F108A3}"/>
    <hyperlink ref="C53" r:id="rId209" display="VALOR QUE SE EMPENHA REFERENTE AO 4º TERMO ADITIVO AO CONTRATO ADMINISTRATIVO N.º 016/2020 ? MP/PGJ, CELEBRADO ENTRE O MINISTÉRIO PÚBLICO DO ESTADO DO AMAZONAS E EMPRESA ALVES LIRA LTDA., QUE TEM POR OBJETO A PRORROGAÇÃO DA LOCAÇÃO DE IMÓVEL E O REEQUILÍBRIO ECONÔMICO DO VALORES MENSAIS DO ALUGUEL E DA MANUTENÇÃO DO IMÓVEL, PARA ATENDER ÀS NECESSIDADES DO MINISTÉRIO PÚBLICO DO ESTADO DO AMAZONAS." xr:uid="{4697BCB1-5734-4554-A736-F0C82BBFC11F}"/>
    <hyperlink ref="C52" r:id="rId210" display="VALOR QUE SE EMPENHA EM FAVOR DO SR. JOZIVAN DOS SANTOS SOUZA, REFERENTE À LOCAÇÃO DO IMÓVEL LOCALIZADO NA RUA CORONEL DOMINGOS DUTRA, N.º 81, BAIRRO CENTRO, BARREIRINHA/AM, PARA ATENDER AS NECESSIDADES DE INSTALAÇÃO DA PROMOTORIA DE JUSTIÇA DA COMARCA DE BARREIRINHA, PELO PERÍODO DE 60 MESES." xr:uid="{7F47DC7D-F238-4456-970A-FBFFC25A52D3}"/>
    <hyperlink ref="C26" r:id="rId211" display="https://www.mpam.mp.br/images-j5/DCCON/2026/REEMPENHO/JAN 2026/6o TAP CC 010-2021.pdf" xr:uid="{4ED9604A-1C97-4CB5-A28D-A624114847B2}"/>
    <hyperlink ref="C27" r:id="rId212" display="&quot;EXECUÇÃO DA CARTA-CONTRATO 004/2022, RELATIVO À PRESTAÇÃO DE SERVIÇOS DE FORNECIMENTO DE ÁGUA POTÁVEL E COLETA DE ESGOTO, VISANDO ATENDER AS UNIDADES DA PGJ NA CIDADE DE PARINTINS/AM, PELO PERÍODO DE 60 MESES, COMPREENDENDO DE 08 DE JULHO DE 2022 A 08 DE JULHO DE 2027, CONFORME DESPACHO Nº 243.2022.01AJ-SUBADM E PI 2022.004365." xr:uid="{AC247A5C-0030-476C-8A41-E772888B5465}"/>
    <hyperlink ref="C51" r:id="rId213" display="EMPENHO EM FAVOR DE MODULO CONSULTORIA E GERENCIA PREDIAL LTDA, PARA A PRORROGAÇÃO, POR 12 (DOZE) MESES, BEM COMO O REAJUSTE DE VALOR DO CONTRATO ADMINISTRATIVO 015/2023-MP/PGJ, CUJO OBJETO É A PRESTAÇÃO DE SERVIÇOS DE MANUTENÇÃO PREVENTIVA E CORRETIVA, COM REPOSIÇÃO DE PEÇAS, FORNECIMENTO TOTAL DE MÃO DE OBRA, FERRAMENTAS, EQUIPAMENTOS, MATERIAIS DE CONSUMO, E DEMAIS MATERIAIS DE REPOSIÇÃO NECESSÁRIOS PARA EXECUÇÃO DOS SERVIÇOS, NOS EQUIPAMENTOS DE TRANSPORTE VERTICAIS DOS PRÉDIOS." xr:uid="{D6898B14-3663-4ACF-9E80-A71A4FB040B5}"/>
    <hyperlink ref="C50" r:id="rId214" display="VALOR QUE SE EMPENHA REFERENTE AO TERMO ADITIVO REFERENTE À PRORROGAÇÃO, POR MAIS 12 (DOZE) MESES, DA VIGÊNCIA DO CONTRATO ADMINISTRATIVO N.º 019/2024 - MP/PGJ, NOS TERMOS DA CLÁUSULA DÉCIMA QUARTA DO INSTRUMENTO ORIGINAL E DO ART. 107 DA LEI N.º 14.133/2021. CONSISTE NA PRESTAÇÃO DE SERVIÇOS DE GERENCIAMENTO DAS INFORMAÇÕES, COMPREENDENDO SERVIÇOS DE CLIPPING DIGITAL, MONITORAMENTO ELETRÔNICO DE NOTÍCIAS VEICULADAS, ETC." xr:uid="{575447A1-7D77-47EF-BFD2-038548670CC5}"/>
    <hyperlink ref="C28" r:id="rId215" display="&quot;VALOR QUE SE EMPENHA 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CONTEMPLANDO O FORNECIMENTO DE EQUIPAMENTOS, INSTALAÇÃO, OPERAÇÃO, MANUTENÇÃO E GERÊNCIA PROATIVA DOS SERVIÇOS CONTRATADOS, PELO PERÍODO DE 24 MESES, CONF SEI N° 2024.017439." xr:uid="{D3874E1C-23F1-41D5-80BD-CFF837ED21CA}"/>
    <hyperlink ref="C49" r:id="rId216" display="VALOR QUE SE EMPENHA REFERENTE À CONTRATAÇÃO DA SRA. TENELÂNDIA RODRIGUES DE MATOS OLIVEIRA, RELATIVO À LOCAÇÃO DE IMÓVEL PARA ATENDER ÀS NECESSIDADES DE INSTALAÇÃO DA PROMOTORIA DE JUSTIÇA DO MINISTÉRIO PÚBLICO DO ESTADO DO AMAZONAS NO MUNICÍPIO DE IPIXUNA/AM, COM AMBIENTE DE TRABALHO ADEQUADO E SEGURO PARA O MELHOR DESENVOLVIMENTO DAS ATIVIDADES LABORAIS, POR UM PERÍODO DE 60 (SESSENTA) MESES." xr:uid="{69929F24-C4C8-47BF-B29B-16B4F68DA7BF}"/>
    <hyperlink ref="C29" r:id="rId217" display="&quot;VALOR QUE SE EMPENHA REFERENTE À PRORROGAÇÃO DA CARTA-CONTRATO 007/2021-MP/PGJ, ATRAVÉS DE SEU 3º TERMO ADITIVO, CUJO OBJETO É PRESTAÇÃO DE SERVIÇOS DE FORNECIMENTO DE ÁGUA POTÁVEL E COLETA DE ESGOTO, VISANDO ATENDER ÀS UNIDADES DO MINISTÉRIO PÚBLICO DO ESTADO DO AMAZONAS / PROCURADORIA-GERAL DE JUSTIÇA, NA CIDADE DE IRANDUBA / AM, POR UM PERÍODO DE 12 (DOZE) MESES, CONFORME DESPACHO Nº 319.2025.01AJ-SUBADM.1600707 E DEMAIS DOCUMENTOS PRESENTES NO PROCESSO SEI 2024.029620." xr:uid="{3E6D9BB7-901E-4C7E-898A-62575BE37550}"/>
    <hyperlink ref="C48" r:id="rId218" display="PRORROGAÇÃO, POR 12 (DOZE) MESES, DA VIGÊNCIA DO CONTRATO ADMINISTRATIVO N.º 004/2021 ? MP/PGJ, BEM COMO O REAJUSTE DO SEU VALOR, CONFORME SUAS CLÁUSULAS DÉCIMA QUINTA E DÉCIMA SEGUNDA, RESPECTIVAMENTE, E DE ACORDO COM O ART. 57, II, E ART. 62, §3º, DA LEI N 8.666/93, C/C ART. 51, DA LEI Nº 8.245/97." xr:uid="{A91190B5-4CAF-4A9F-8E7C-4C352C2FD925}"/>
    <hyperlink ref="C47" r:id="rId219" display="VALOR QUE SE EMPENHA EM FAVOR DE PEDRO CAVALCANTE DA COSTA, REFERENTE AO CONTRATO ADMINISTRATIVO Nº 004/2025, QUE TEM POR OBJETO A LOCAÇÃO DE IMÓVEL PARA ATENDER ÀS NECESSIDADES DE INSTALAÇÃO DA PROMOTORIA DE JUSTIÇA DO MINISTÉRIO PÚBLICO DO ESTADO DO AMAZONAS NA CIDADE DO CAREIRO CASTANHO, COM AMBIENTE DE TRABALHO ADEQUADO E SEGURO PARA O MELHOR DESENVOLVIMENTO DAS ATIVIDADES LABORAIS, POR UM PERÍODO DE 60 (SESSENTA) MESES." xr:uid="{7083F93D-7872-4F54-B878-6DAB4766B9E6}"/>
    <hyperlink ref="C30" r:id="rId220" display="&quot;VALOR QUE SE EMPENHA REFERENTE AO 1º TERMO ADITIVO AO CONTRATO ADMINISTRATIVO N.º 008/2025 -MP/PGJ QUE TEM POR OBJETO A ALTERAÇÃO SUBJETIVA OCORRIDA NA CONTRATADA, QUE PASSARÁ A TER O NOME EMPRESARIAL DE VR BENEFÍCIOS E SERVIÇOS DE PROCESSAMENTO S.A (VR GENTE), CUJO NOVO CNPJ(MF) SERÁ O DE N.º 02.535.864/0007-29, COM A MANUTENÇÃO DE SEU ENDEREÇO NA RUA PASTEUR, N.º 463, CONJUNTO 1.201, 12º ANDAR, EDIFÍCIO CENTRO, BAIRRO ÁGUA VERDE, CEP 80.250-104, CURITIBA/PR, CONF. SEI N° 2025.000608" xr:uid="{B26C47D4-422D-47E2-97CE-590C18EE6360}"/>
    <hyperlink ref="C46" r:id="rId221" display="VALOR QUE SE EMPENHA EM FAVOR DA EMPRESA GIBBOR BRASIL PUBLICIDADE E PROPAGANDA EIRELI, REFERENTE A PRORROGAÇÃO DO CONTRATO ADMINISTRATIVO 018/2023 ? MP/PGJ COM PEDIDO DE REAJUSTE, ATRAVÉS DE SEU 2º TERMO ADITIVO, CUJO OBJETO É A PRESTAÇÃO DE SERVIÇO DE PUBLICAÇÃO DOS ATOS OFICIAIS E NOTAS DE INTERESSE PÚBLICO DA PROCURADORIA-GERAL DE JUSTIÇA DO ESTADO DO AMAZONAS ? PGJ/AM, EM JORNAL DIÁRIO DE GRANDE CIRCULAÇÃO NO ESTADO DO AMAZONAS." xr:uid="{F18EE121-3B67-409A-A0DD-6299569CA483}"/>
    <hyperlink ref="C31" r:id="rId222" display="&quot;VALOR QUE SE EMPENHA REFERENTE À CONTRATAÇÃO DE EMPRESA ESPECIALIZADA PARA PRESTAÇÃO DE SERVIÇOS DE PROVIMENTO DE CIRCUITOS TERRESTRES DE TRANSMISSÃO DE DADOS PONTO A PONTO ENTRE A SEDE DA PROCURADORIA-GERAL DE JUSTIÇA DO ESTADO DO AMAZONAS E SUAS UNIDADES JURISDICIONAIS DO INTERIOR DO ESTADO DO AMAZONAS (TEFÉ), CONTEMPLANDO O FORNECIMENTO DE EQUIPAMENTOS, INSTALAÇÃO, OPERAÇÃO, MANUTENÇÃO E GERÊNCIA PROATIVA DOS SERVIÇOS CONTRATADOS, PELO PERÍODO DE 24MESES, CF. SEI N° 2024.019597." xr:uid="{EABAC26A-5F05-47FE-BA38-2711C20A8FB1}"/>
    <hyperlink ref="C45" r:id="rId223" display="EMPENHO EM FAVOR DE RAFAEL SANTOS DE OLIVEIRA, PARA A LOCAÇÃO DE IMÓVEL PARA ATENDER ÀS NECESSIDADES DE INSTALAÇÃO DE PROMOTORIAS DE JUSTIÇA DO MINISTÉRIO PÚBLICO DO ESTADO DO AMAZONAS NO MUNICÍPIO DE BERURI, COM AMBIENTE DE TRABALHO ADEQUADO E SEGURO PARA O MELHOR DESENVOLVIMENTO DAS ATIVIDADES LABORAIS, INTERNAS E EXTERNAS, EXECUTADAS POR MEMBROS, SERVIDORES, ESTAGIÁRIOS E FUNCIONÁRIOS AO PÚBLICO ATENDIDO PELAS PROMOTORIAS." xr:uid="{F31E16AB-A0AA-43D0-9215-61A522ECEB82}"/>
    <hyperlink ref="C32" r:id="rId224" display="&quot;VALOR QUE SE EMPENHA REFERENTE À CONTRATAÇÃO DE EMPRESA ESPECIALIZADA PARA PRESTAÇÃO DE SERVIÇOS DE CONECTIVIDADE A INTERNET, VIA SÁTELITE (LEO), PARA AS PROMOTORIAS DE JUSTIÇA DO INTERIOR DO ESTADO DO AMAZONAS, COMPONENTES DO MINISTÉRIO PÚBLICO DO ESTADO DO AMAZONAS, CONTEMPLANDO O FORNECIMENTO DE EQUIPAMENTOS, INSTALAÇÃO, OPERAÇÃO, MANUTENÇÃO E GERÊNCIA PROATIVA DOS SERVIÇOS CONTRATADOS, PELO PERÍODO DE 24 (VINTE E QUATRO) MESES, CF. SEI N° 2024.019597." xr:uid="{D16A71AE-E489-42E0-ABF0-175C2FB046A8}"/>
    <hyperlink ref="C33" r:id="rId225" display="&quot;VALOR QUE SE EMPENHA REFERENTE À CONTRATAÇÃO DE EMPRESA ESPECIALIZADA PARA PRESTAÇÃO DE SERVIÇOS DE CONECTIVIDADE A INTERNET, VIA SÁTELITE (LEO), PARA AS PROMOTORIAS DE JUSTIÇA DO INTERIOR DO ESTADO DO AMAZONAS, COMPONENTES DO MINISTÉRIO PÚBLICO DO ESTADO DO AMAZONAS, CONTEMPLANDO O FORNECIMENTO DE EQUIPAMENTOS, INSTALAÇÃO, OPERAÇÃO, MANUTENÇÃO E GERÊNCIA PROATIVA DOS SERVIÇOS CONTRATADOS, PELO PERÍODO DE 24 (VINTE E QUATRO) MESES, CF. SEI N°2024.019597." xr:uid="{70ECFE2D-8E72-4E7D-965F-E7F627716232}"/>
    <hyperlink ref="C44" r:id="rId226" display="VALOR QUE SE EMPENHA REFERENTE À PRORROGAÇÃO DO CONTRATO ADMINISTRATIVO 035/2021-MP/PGJ, MEDIANTE A FORMALIZAÇÃO DE SEUS 4º E 5º TERMOS ADITIVOS, CUJOS OBJETOS CONSISTEM NA PRESTAÇÃO DE SERVIÇOS POSTAIS E DE TRANSPORTE DE ENCOMENDAS, COM O FORNECIMENTO DE PRODUTOS, DESTINADOS A ATENDER ÀS NECESSIDADES DO MINISTÉRIO PÚBLICO DO ESTADO DO AMAZONAS / PROCURADORIA-GERAL DE JUSTIÇA DO ESTADO DO AMAZONAS." xr:uid="{D52FC2D9-0475-4D66-A559-DEB14F26CBBA}"/>
    <hyperlink ref="C43" r:id="rId227" display="EMPENHO EM FAVOR DE PRODAM - PROCESSAMENTO DE DADOS AMAZONAS S.A, PARA A PRORROGAÇÃO DO CONTRATO ADMINISTRATIVO 012/2021-MP/PGJ, ATRAVÉS DE SEU 4º TERMO ADITIVO, BEM COMO O REAJUSTE DE SEU VALOR EM 8,44% (OITO INTEIROS E QUARENTA E QUATRO CENTÉSIMOS POR CENTO), COMPUTADO SOBRE O ÍNDICE GERAL DE PREÇOS - MERCADO (IGP-M/FGV), CUJO OBJETO É PRESTAÇÃO DE SERVIÇO DE LICENÇA DE USO DE SISTEMAS DE INFORMAÇÃO PARA A DISPONIBILIZAÇÃO DO SISTEMA DE CONTROLE DE MATERIAL E PATRIMÔNIO - AJURI." xr:uid="{A141838B-AE9D-47CB-848C-E918078BFF2A}"/>
    <hyperlink ref="C34" r:id="rId228" display="&quot;VALOR QUE SE EMPENHA REFERENTE A PRORROGAÇÃO, POR MAIS 12 (DOZE) MESES, DA VIGÊNCIA DO CONTRATO ADMINISTRATIVO N.º 016/2023 - MP/PGJ, BEM COMO O REAJUSTE NO VALOR PERCENTUAL DE 4,97% E A SUPRESSÃO DE APROXIMADAMENTE 24,55% DO VALOR ATUALIZADO DO CONTRATO, CUJO OBJETO CONSISTE NA PRESTAÇÃO DE SERVIÇOS MÓVEL PESSOAL ? SMP, COM LIGAÇÕES ILIMITADAS PARA QUALQUER TELEFONE (FIXO OU MÓVEL DE QUALQUER OPERADORA) , CF. DESPACHO N°460.2025.01AJ-SUBADM.1633665 E DEMAIS DOCS DO SEI N°2024.029665." xr:uid="{C521A37F-F839-4E84-8F87-E72029679F88}"/>
    <hyperlink ref="C42" r:id="rId229" display="VALOR QUE SE EMPENHA EM FAVOR DA EMPRESA PRODAM, REFERENTE AO FORNECIMENTO DE LICENÇA DE USO DE SISTEMAS DE INFORMAÇÃO PARA A DISPONIBILIZAÇÃO DE SISTEMA DE CADASTRO, FOLHA DE PAGAMENTO E RECURSOS HUMANOS, EM PLATAFORMA WEB, OBJETIVANDO O CONTROLE E PAGAMENTO DE PESSOAL, PARA ATENDER ÀS NECESSIDADES DO MINISTÉRIO PÚBLICO DO ESTADO DO AMAZONAS." xr:uid="{AB47136F-25FA-4E5E-B60F-6F18AD845285}"/>
    <hyperlink ref="C41" r:id="rId230" display="VALOR QUE SE EMPENHA EM FAVOR DA EMPRESA PRODAM, REFERENTE AO FORNECIMENTO DE LICENÇA DE USO DE SISTEMAS DE INFORMAÇÃO PARA A DISPONIBILIZAÇÃO DE SISTEMA DE CADASTRO, FOLHA DE PAGAMENTO E RECURSOS HUMANOS, EM PLATAFORMA WEB, OBJETIVANDO O CONTROLE E PAGAMENTO DE PESSOAL, PARA ATENDER ÀS NECESSIDADES DO MINISTÉRIO PÚBLICO DO ESTADO DO AMAZONAS / PROCURADORIA-GERAL DE JUSTIÇA - PGJ/AM, PELO PERÍODO DE 12 MESES, QUE SE REGERÁ PELAS NORMAS DA LEI N.° 14.133/2021." xr:uid="{04F74950-75F9-4622-B02D-21C166F6E46A}"/>
    <hyperlink ref="C35" r:id="rId231" display="&quot;VALOR QUE SE EMPENHA REFERENTE AO 4º TERMO ADITIVO AO CONTRATO ADMINISTRATIVO N.º 033/2021 - MP/PGJ, QUE ENTRE SI CELEBRAM O MINISTÉRIO PÚBLICO DO ESTADO DO AMAZONAS E A EMPRESA EYES NWHERE SISTEMAS INTELIGENTES DE IMAGEM S.A, VISANDO À PRESTAÇÃO DE SERVIÇOS DE ACESSO DEDICADO À INTERNET COM PROTEÇÃO CONTRA ATAQUES DISTRIBUÍDOS DE NEGAÇÃO DE SERVIÇO (ANTI-DDOS) E QUE TEM POR OBJETO A PRORROGAÇÃO, POR MAIS 12 MESES, DA VIGÊNCIA DO CONTRATO ADMINISTRATIVO N.º 033/2021 - MP/PGJ." xr:uid="{C613D36C-5159-4F64-8021-8D9FA3CACE40}"/>
    <hyperlink ref="C40" r:id="rId232" display="EMPENHO REFERENTE AO TERMO DE CONTRATO DE LOCAÇÃO QUE ENTRE SI CELEBRAM O MINISTÉRIO PÚBLICO DO ESTADO DO AMAZONAS E O SENHOR ARTUR SANTOS CARDOSO, VISANDO À LOCAÇÃO DE IMÓVEL PARA INSTALAÇÃO DA PROMOTORIA DE JUSTIÇA DA COMARCA DE CAREIRO DA VÁRZEA, CONFORME NAD Nº 121.2024.DOF - ORÇAMENTO E DEMAIS DOCUMENTOS NO SEI N° 2023.006420." xr:uid="{57930087-4F5C-49B5-AC5D-F284FD09A55C}"/>
    <hyperlink ref="C36" r:id="rId233" display="EXECUÇÃO DA CARTA-CONTRATO 006/2022, REFERENTE PRESTAÇÃO DE SERVIÇO DE FORNECIMENTO DE ÁGUA POTÁVEL, VISANDO ATENDER AS UNIDADES DA PGJ NAS CIDADES DE JURUÁ, TABATINGA, CARAUARI, CODAJÁS, AUTAZES E CAREIRO DA VÁRZEA/AM, PELO PERÍODO DE 60 MESES, COMPREENDENDO DE 25 DE OUTUBRO DE 2022 A 25 DE OUTUBRO DE 2027, CONF. DESPACHO Nº 781.2022.01AJ-SUBADM E PI 2022.016293." xr:uid="{C18A1F26-F422-4184-8FA8-77E84A3A17D9}"/>
    <hyperlink ref="C39" r:id="rId234" display="EMPENHO EM FAVOR DE CASA NOVA ENGENHARIA E CONSULTORIA LTDA, PARA A PRORROGAÇÃO DO CONTATO ADMINISTRATIVO 011/2018-MP/PGJ, ATRAVÉS DE SEU 4º TERMO ADITIVO, VISANDO A PRESTAÇÃO DE SERVIÇOS DE OPERAÇÃO, MANUTENÇÃO PREVENTIVA E CORRETIVA DE ESTAÇÃO DE TRATAMENTO DE FLUENTES (ETE), INSTALADA NA SEDE DA PROCURADORIA-GERAL DE JUSTIÇA DO ESTADO DO AMAZONAS. CONF.NAD Nº 65.2025.DOF - ORÇAMENTO" xr:uid="{AEA32A7C-D05C-483E-A8E0-4DE4330B4D28}"/>
    <hyperlink ref="C37" r:id="rId235" display="EMPENHO EM FAVOR DE MATEUS BRELAZ COSTA,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 xr:uid="{11780C9D-9C66-4921-BE2D-CFDFE26BF303}"/>
    <hyperlink ref="C38" r:id="rId236" display="EMPENHO EM FAVOR DE LARISSA DA SILVA SALES, PARA A LOCAÇÃO DE IMÓVEL PARA ATENDER ÀS NECESSIDADES DE INSTALAÇÃO DE PROMOTORIAS DE JUSTIÇA DO MINISTÉRIO PÚBLICO DO ESTADO DO AMAZONAS NO MUNICÍPIO DE ITAPIRANGA, COM AMBIENTE DE TRABALHO ADEQUADO E SEGURO PARA O MELHOR DESENVOLVIMENTO DAS ATIVIDADES LABORAIS, INTERNAS E EXTERNAS, EXECUTADAS POR MEMBROS, SERVIDORES E FUNCIONÁRIOS AO PÚBLICO ATENDIDO PELAS PROMOTORIAS." xr:uid="{90B9D299-BEE0-43B7-9C7E-1127E33146CD}"/>
  </hyperlinks>
  <printOptions horizontalCentered="1"/>
  <pageMargins left="0.23622047244094491" right="0.23622047244094491" top="0.74803149606299213" bottom="0.74803149606299213" header="0.51181102362204722" footer="0.51181102362204722"/>
  <pageSetup paperSize="9" scale="36" fitToHeight="0" pageOrder="overThenDown" orientation="landscape" useFirstPageNumber="1" horizontalDpi="300" verticalDpi="300" r:id="rId237"/>
  <headerFooter alignWithMargins="0"/>
  <drawing r:id="rId23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8534A7A0B96B4C83348FD15B6D0298" ma:contentTypeVersion="14" ma:contentTypeDescription="Create a new document." ma:contentTypeScope="" ma:versionID="1b65b3812b40662eb1696e7a70da4c86">
  <xsd:schema xmlns:xsd="http://www.w3.org/2001/XMLSchema" xmlns:xs="http://www.w3.org/2001/XMLSchema" xmlns:p="http://schemas.microsoft.com/office/2006/metadata/properties" xmlns:ns2="55306d8f-6ac8-4d4b-898a-9b8a7bc1d116" xmlns:ns3="eec51211-4e70-446f-ac4c-34342dd19df9" targetNamespace="http://schemas.microsoft.com/office/2006/metadata/properties" ma:root="true" ma:fieldsID="1e17f4d1431f42b483f88d39a88f2343" ns2:_="" ns3:_="">
    <xsd:import namespace="55306d8f-6ac8-4d4b-898a-9b8a7bc1d116"/>
    <xsd:import namespace="eec51211-4e70-446f-ac4c-34342dd19d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06d8f-6ac8-4d4b-898a-9b8a7bc1d1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c51211-4e70-446f-ac4c-34342dd19d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859f93d8-bad1-43f0-a56c-0a2b12f0acf7}" ma:internalName="TaxCatchAll" ma:showField="CatchAllData" ma:web="eec51211-4e70-446f-ac4c-34342dd19d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5306d8f-6ac8-4d4b-898a-9b8a7bc1d116">
      <Terms xmlns="http://schemas.microsoft.com/office/infopath/2007/PartnerControls"/>
    </lcf76f155ced4ddcb4097134ff3c332f>
    <TaxCatchAll xmlns="eec51211-4e70-446f-ac4c-34342dd19df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ED39010-BD6A-4027-9F8A-3F5FB1A0B1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306d8f-6ac8-4d4b-898a-9b8a7bc1d116"/>
    <ds:schemaRef ds:uri="eec51211-4e70-446f-ac4c-34342dd19d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FFAB647-623F-494B-880F-DAFB41DA6354}">
  <ds:schemaRefs>
    <ds:schemaRef ds:uri="http://www.w3.org/XML/1998/namespace"/>
    <ds:schemaRef ds:uri="http://schemas.microsoft.com/office/2006/documentManagement/types"/>
    <ds:schemaRef ds:uri="eec51211-4e70-446f-ac4c-34342dd19df9"/>
    <ds:schemaRef ds:uri="http://schemas.microsoft.com/office/infopath/2007/PartnerControls"/>
    <ds:schemaRef ds:uri="http://schemas.microsoft.com/office/2006/metadata/properties"/>
    <ds:schemaRef ds:uri="http://purl.org/dc/terms/"/>
    <ds:schemaRef ds:uri="http://purl.org/dc/dcmitype/"/>
    <ds:schemaRef ds:uri="http://schemas.openxmlformats.org/package/2006/metadata/core-properties"/>
    <ds:schemaRef ds:uri="55306d8f-6ac8-4d4b-898a-9b8a7bc1d116"/>
    <ds:schemaRef ds:uri="http://purl.org/dc/elements/1.1/"/>
  </ds:schemaRefs>
</ds:datastoreItem>
</file>

<file path=customXml/itemProps3.xml><?xml version="1.0" encoding="utf-8"?>
<ds:datastoreItem xmlns:ds="http://schemas.openxmlformats.org/officeDocument/2006/customXml" ds:itemID="{4F787B22-6CFE-4D2F-995F-8EEDE3AD7A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5</vt:i4>
      </vt:variant>
    </vt:vector>
  </HeadingPairs>
  <TitlesOfParts>
    <vt:vector size="6" baseType="lpstr">
      <vt:lpstr>Empenhos</vt:lpstr>
      <vt:lpstr>Empenhos!Area_de_impressao</vt:lpstr>
      <vt:lpstr>Empenhos!Excel_BuiltIn__FilterDatabase</vt:lpstr>
      <vt:lpstr>Empenhos!Excel_BuiltIn_Print_Area</vt:lpstr>
      <vt:lpstr>Excel_BuiltIn_Print_Area_1</vt:lpstr>
      <vt:lpstr>Empenhos!Excel_BuiltIn_Print_Titles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Marchel Bruno Souza Costa</dc:creator>
  <cp:keywords/>
  <dc:description/>
  <cp:lastModifiedBy>Kamilla Rayanne Costa Izel</cp:lastModifiedBy>
  <cp:revision/>
  <cp:lastPrinted>2024-03-15T12:39:51Z</cp:lastPrinted>
  <dcterms:created xsi:type="dcterms:W3CDTF">2024-02-20T14:00:26Z</dcterms:created>
  <dcterms:modified xsi:type="dcterms:W3CDTF">2026-02-13T14:30:44Z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0x010100618534A7A0B96B4C83348FD15B6D0298</vt:lpwstr>
  </property>
  <property fmtid="{D5CDD505-2E9C-101B-9397-08002B2CF9AE}" pid="3" name="MediaServiceImageTags">
    <vt:lpwstr/>
  </property>
</Properties>
</file>