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1603" documentId="11_91036ACE3801CE72CAC531A1E23A7C67F0142CC8" xr6:coauthVersionLast="47" xr6:coauthVersionMax="47" xr10:uidLastSave="{B574285F-3F57-4FF0-B89D-6D879E403033}"/>
  <bookViews>
    <workbookView xWindow="-24120" yWindow="1530" windowWidth="24240" windowHeight="13020" tabRatio="500" xr2:uid="{00000000-000D-0000-FFFF-FFFF00000000}"/>
  </bookViews>
  <sheets>
    <sheet name="Empenhos" sheetId="1" r:id="rId1"/>
  </sheets>
  <definedNames>
    <definedName name="_xlnm._FilterDatabase" localSheetId="0" hidden="1">Empenhos!$A$324:$I$410</definedName>
    <definedName name="_xlnm.Print_Area" localSheetId="0">Empenhos!$A$1:$I$477</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9" i="1" l="1"/>
  <c r="H409" i="1"/>
  <c r="I322" i="1" l="1"/>
  <c r="H322" i="1"/>
  <c r="G322" i="1" l="1"/>
  <c r="G409" i="1" l="1"/>
  <c r="G460" i="1" s="1"/>
  <c r="H417" i="1"/>
  <c r="H461" i="1" s="1"/>
  <c r="I417" i="1"/>
  <c r="I461" i="1" s="1"/>
  <c r="G417" i="1"/>
  <c r="G461" i="1" s="1"/>
  <c r="H459" i="1"/>
  <c r="I459" i="1"/>
  <c r="G459" i="1"/>
  <c r="A324" i="1"/>
  <c r="A419" i="1"/>
  <c r="G423" i="1"/>
  <c r="G464" i="1" s="1"/>
  <c r="H423" i="1"/>
  <c r="H464" i="1" s="1"/>
  <c r="I423" i="1"/>
  <c r="I464" i="1" s="1"/>
  <c r="G429" i="1"/>
  <c r="G470" i="1" s="1"/>
  <c r="H429" i="1"/>
  <c r="H465" i="1" s="1"/>
  <c r="I429" i="1"/>
  <c r="I470" i="1" s="1"/>
  <c r="G434" i="1"/>
  <c r="G471" i="1" s="1"/>
  <c r="H434" i="1"/>
  <c r="H466" i="1" s="1"/>
  <c r="A438" i="1"/>
  <c r="G442" i="1"/>
  <c r="H442" i="1"/>
  <c r="I442" i="1"/>
  <c r="G448" i="1"/>
  <c r="H448" i="1"/>
  <c r="I448" i="1"/>
  <c r="G453" i="1"/>
  <c r="G472" i="1" s="1"/>
  <c r="H453" i="1"/>
  <c r="H472" i="1" s="1"/>
  <c r="I453" i="1"/>
  <c r="I472" i="1" s="1"/>
  <c r="I456" i="1"/>
  <c r="I466" i="1"/>
  <c r="I471" i="1"/>
  <c r="H470" i="1" l="1"/>
  <c r="G473" i="1"/>
  <c r="H471" i="1"/>
  <c r="H467" i="1"/>
  <c r="I465" i="1"/>
  <c r="I467" i="1" s="1"/>
  <c r="I473" i="1"/>
  <c r="G466" i="1"/>
  <c r="G462" i="1"/>
  <c r="G465" i="1"/>
  <c r="G467" i="1" l="1"/>
  <c r="H473" i="1"/>
  <c r="I460" i="1"/>
  <c r="I462" i="1" s="1"/>
  <c r="H460" i="1"/>
  <c r="H462" i="1" s="1"/>
</calcChain>
</file>

<file path=xl/sharedStrings.xml><?xml version="1.0" encoding="utf-8"?>
<sst xmlns="http://schemas.openxmlformats.org/spreadsheetml/2006/main" count="2208" uniqueCount="973">
  <si>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</si>
  <si>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</si>
  <si>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</si>
  <si>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</si>
  <si>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</si>
  <si>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</si>
  <si>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</si>
  <si>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</si>
  <si>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</si>
  <si>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</si>
  <si>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</si>
  <si>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</si>
  <si>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</si>
  <si>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</si>
  <si>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</si>
  <si>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</si>
  <si>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</si>
  <si>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</si>
  <si>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</si>
  <si>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</si>
  <si>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</si>
  <si>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</si>
  <si>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</si>
  <si>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</si>
  <si>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</si>
  <si>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</si>
  <si>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</si>
  <si>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</si>
  <si>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</si>
  <si>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</si>
  <si>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</si>
  <si>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</si>
  <si>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</si>
  <si>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</si>
  <si>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</si>
  <si>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</si>
  <si>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</si>
  <si>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</si>
  <si>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</si>
  <si>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</si>
  <si>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</si>
  <si>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</si>
  <si>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</si>
  <si>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</si>
  <si>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</si>
  <si>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</si>
  <si>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</si>
  <si>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</si>
  <si>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</si>
  <si>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</si>
  <si>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</si>
  <si>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</si>
  <si>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</si>
  <si>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</si>
  <si>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</si>
  <si>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</si>
  <si>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</si>
  <si>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</si>
  <si>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</si>
  <si>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</si>
  <si>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</si>
  <si>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</si>
  <si>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</si>
  <si>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</si>
  <si>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</si>
  <si>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</si>
  <si>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</si>
  <si>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</si>
  <si>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</si>
  <si>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</si>
  <si>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</si>
  <si>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</si>
  <si>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</si>
  <si>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</si>
  <si>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</si>
  <si>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</si>
  <si>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</si>
  <si>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</si>
  <si>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</si>
  <si>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</si>
  <si>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</si>
  <si>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</si>
  <si>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</si>
  <si>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</si>
  <si>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</si>
  <si>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</si>
  <si>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</si>
  <si>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</si>
  <si>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</si>
  <si>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</si>
  <si>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</si>
  <si>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</si>
  <si>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</si>
  <si>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</si>
  <si>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</si>
  <si>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</si>
  <si>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</si>
  <si>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</si>
  <si>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</si>
  <si>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</si>
  <si>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</si>
  <si>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</si>
  <si>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</si>
  <si>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</si>
  <si>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</si>
  <si>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</si>
  <si>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</si>
  <si>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</si>
  <si>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</si>
  <si>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</si>
  <si>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</si>
  <si>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</si>
  <si>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</si>
  <si>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</si>
  <si>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</si>
  <si>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</si>
  <si>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</si>
  <si>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</si>
  <si>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</si>
  <si>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</si>
  <si>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</si>
  <si>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</si>
  <si>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</si>
  <si>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</si>
  <si>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</si>
  <si>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</si>
  <si>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</si>
  <si>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</si>
  <si>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</si>
  <si>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</si>
  <si>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</si>
  <si>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</si>
  <si>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</si>
  <si>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</si>
  <si>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</si>
  <si>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</si>
  <si>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</si>
  <si>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</si>
  <si>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</si>
  <si>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</si>
  <si>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</si>
  <si>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</si>
  <si>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</si>
  <si>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</si>
  <si>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</si>
  <si>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</si>
  <si>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</si>
  <si>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</si>
  <si>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</si>
  <si>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</si>
  <si>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</si>
  <si>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</si>
  <si>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</si>
  <si>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</si>
  <si>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</si>
  <si>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</si>
  <si>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</si>
  <si>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</si>
  <si>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</si>
  <si>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</si>
  <si>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</si>
  <si>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</si>
  <si>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</si>
  <si>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</si>
  <si>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</si>
  <si>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</si>
  <si>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</si>
  <si>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</si>
  <si>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</si>
  <si>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</si>
  <si>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</si>
  <si>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</si>
  <si>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</si>
  <si>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</si>
  <si>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</si>
  <si>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</si>
  <si>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</si>
  <si>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</si>
  <si>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</si>
  <si>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</si>
  <si>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</si>
  <si>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</si>
  <si>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</si>
  <si>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</si>
  <si>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</si>
  <si>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</si>
  <si>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</si>
  <si>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</si>
  <si>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</si>
  <si>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</si>
  <si>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</si>
  <si>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</si>
  <si>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</si>
  <si>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</si>
  <si>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</si>
  <si>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</si>
  <si>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</si>
  <si>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</si>
  <si>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</si>
  <si>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</si>
  <si>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</si>
  <si>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</si>
  <si>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</si>
  <si>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</si>
  <si>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</si>
  <si>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</si>
  <si>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</si>
  <si>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</si>
  <si>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</si>
  <si>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</si>
  <si>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</si>
  <si>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</si>
  <si>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</si>
  <si>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</si>
  <si>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</si>
  <si>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</si>
  <si>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</si>
  <si>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</si>
  <si>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</si>
  <si>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</si>
  <si>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</si>
  <si>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</si>
  <si>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</si>
  <si>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</si>
  <si>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</si>
  <si>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</si>
  <si>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</si>
  <si>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</si>
  <si>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</si>
  <si>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</si>
  <si>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</si>
  <si>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</si>
  <si>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</si>
  <si>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</si>
  <si>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</si>
  <si>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</si>
  <si>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</si>
  <si>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</si>
  <si>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</si>
  <si>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</si>
  <si>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</si>
  <si>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</si>
  <si>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</si>
  <si>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</si>
  <si>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</si>
  <si>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</si>
  <si>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</si>
  <si>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</si>
  <si>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</si>
  <si>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</si>
  <si>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</si>
  <si>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</si>
  <si>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</si>
  <si>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</si>
  <si>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</si>
  <si>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</si>
  <si>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</si>
  <si>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</si>
  <si>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</si>
  <si>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</si>
  <si>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</si>
  <si>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</si>
  <si>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</si>
  <si>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</si>
  <si>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</si>
  <si>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</si>
  <si>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</si>
  <si>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</si>
  <si>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</si>
  <si>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</si>
  <si>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</si>
  <si>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</si>
  <si>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</si>
  <si>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</si>
  <si>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</si>
  <si>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</si>
  <si>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</si>
  <si>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</si>
  <si>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</si>
  <si>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</si>
  <si>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</si>
  <si>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</si>
  <si>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</si>
  <si>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</si>
  <si>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</si>
  <si>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</si>
  <si>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</si>
  <si>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</si>
  <si>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</si>
  <si>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</si>
  <si>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</si>
  <si>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</si>
  <si>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</si>
  <si>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</si>
  <si>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</si>
  <si>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</si>
  <si>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</si>
  <si>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</si>
  <si>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</si>
  <si>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</si>
  <si>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</si>
  <si>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</si>
  <si>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</si>
  <si>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</si>
  <si>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</si>
  <si>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</si>
  <si>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</si>
  <si>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</si>
  <si>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</si>
  <si>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</si>
  <si>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</si>
  <si>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</si>
  <si>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</si>
  <si>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</si>
  <si>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</si>
  <si>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</si>
  <si>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</si>
  <si>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</si>
  <si>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</si>
  <si>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</si>
  <si>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</si>
  <si>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</si>
  <si>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</si>
  <si>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</si>
  <si>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</si>
  <si>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</si>
  <si>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</si>
  <si>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</si>
  <si>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</si>
  <si>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</si>
  <si>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</si>
  <si>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</si>
  <si>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</si>
  <si>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</si>
  <si>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</si>
  <si>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</si>
  <si>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</si>
  <si>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</si>
  <si>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</si>
  <si>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</si>
  <si>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</si>
  <si>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</si>
  <si>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</si>
  <si>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</si>
  <si>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</si>
  <si>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</si>
  <si>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</si>
  <si>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</si>
  <si>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</si>
  <si>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</si>
  <si>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</si>
  <si>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</si>
  <si>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</si>
  <si>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</si>
  <si>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</si>
  <si>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</si>
  <si>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</si>
  <si>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</si>
  <si>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</si>
  <si>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</si>
  <si>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</si>
  <si>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</si>
  <si>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</si>
  <si>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</si>
  <si>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</si>
  <si>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</si>
  <si>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</si>
  <si>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</si>
  <si>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</si>
  <si>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</si>
  <si>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</si>
  <si>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</si>
  <si>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</si>
  <si>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</si>
  <si>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</si>
  <si>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</si>
  <si>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</si>
  <si>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</si>
  <si>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</si>
  <si>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</si>
  <si>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</si>
  <si>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</si>
  <si>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</si>
  <si>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</si>
  <si>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</si>
  <si>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</si>
  <si>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</si>
  <si>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</si>
  <si>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</si>
  <si>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</si>
  <si>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</si>
  <si>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</si>
  <si>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</si>
  <si>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</si>
  <si>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</si>
  <si>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</si>
  <si>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</si>
  <si>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</si>
  <si>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</si>
  <si>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</si>
  <si>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</si>
  <si>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</si>
  <si>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</si>
  <si>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</si>
  <si>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</si>
  <si>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</si>
  <si>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</si>
  <si>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</si>
  <si>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</si>
  <si>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</si>
  <si>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</si>
  <si>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</si>
  <si>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</si>
  <si>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</si>
  <si>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</si>
  <si>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</si>
  <si>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</si>
  <si>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</si>
  <si>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</si>
  <si>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</si>
  <si>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</si>
  <si>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</si>
  <si>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</si>
  <si>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</si>
  <si>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</si>
  <si>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</si>
  <si>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</si>
  <si>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</si>
  <si>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</si>
  <si>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</si>
  <si>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</si>
  <si>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</si>
  <si>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2026NE0000140</t>
  </si>
  <si>
    <t>2026NE0000141</t>
  </si>
  <si>
    <t>2026NE0000142</t>
  </si>
  <si>
    <t>2026NE0000143</t>
  </si>
  <si>
    <t>2026NE0000144</t>
  </si>
  <si>
    <t>2026NE0000145</t>
  </si>
  <si>
    <t>2026NE0000146</t>
  </si>
  <si>
    <t>2026NE0000147</t>
  </si>
  <si>
    <t>2026NE0000148</t>
  </si>
  <si>
    <t>2026NE0000149</t>
  </si>
  <si>
    <t>2026NE0000150</t>
  </si>
  <si>
    <t>2026NE0000151</t>
  </si>
  <si>
    <t>2026NE0000152</t>
  </si>
  <si>
    <t>2026NE0000153</t>
  </si>
  <si>
    <t>2026NE0000156</t>
  </si>
  <si>
    <t>2026NE0000157</t>
  </si>
  <si>
    <t>2026NE0000158</t>
  </si>
  <si>
    <t>2026NE0000159</t>
  </si>
  <si>
    <t>2026NE0000160</t>
  </si>
  <si>
    <t>2026NE0000162</t>
  </si>
  <si>
    <t>2026NE0000163</t>
  </si>
  <si>
    <t>2026NE0000164</t>
  </si>
  <si>
    <t>2026NE0000165</t>
  </si>
  <si>
    <t>2026NE0000166</t>
  </si>
  <si>
    <t>2026NE0000167</t>
  </si>
  <si>
    <t>2026NE0000168</t>
  </si>
  <si>
    <t>2026NE0000169</t>
  </si>
  <si>
    <t>2026NE0000170</t>
  </si>
  <si>
    <t>2026NE0000171</t>
  </si>
  <si>
    <t>2026NE0000172</t>
  </si>
  <si>
    <t>2026NE0000173</t>
  </si>
  <si>
    <t>2026NE0000174</t>
  </si>
  <si>
    <t>2026NE0000175</t>
  </si>
  <si>
    <t>2026NE0000177</t>
  </si>
  <si>
    <t>2026NE0000178</t>
  </si>
  <si>
    <t>2026NE0000179</t>
  </si>
  <si>
    <t>2026NE0000180</t>
  </si>
  <si>
    <t>2026NE0000181</t>
  </si>
  <si>
    <t>2026NE0000182</t>
  </si>
  <si>
    <t>2026NE0000183</t>
  </si>
  <si>
    <t>2026NE0000184</t>
  </si>
  <si>
    <t>2026NE0000186</t>
  </si>
  <si>
    <t>2026NE0000187</t>
  </si>
  <si>
    <t>2026NE0000188</t>
  </si>
  <si>
    <t>2026NE0000189</t>
  </si>
  <si>
    <t>2026NE0000190</t>
  </si>
  <si>
    <t>2026NE0000191</t>
  </si>
  <si>
    <t>2026NE0000192</t>
  </si>
  <si>
    <t>2026NE0000193</t>
  </si>
  <si>
    <t>2026NE0000194</t>
  </si>
  <si>
    <t>2026NE0000195</t>
  </si>
  <si>
    <t>2026NE0000196</t>
  </si>
  <si>
    <t>2026NE0000197</t>
  </si>
  <si>
    <t>2026NE0000198</t>
  </si>
  <si>
    <t>2026NE0000199</t>
  </si>
  <si>
    <t>2026NE0000200</t>
  </si>
  <si>
    <t>2026NE0000201</t>
  </si>
  <si>
    <t>2026NE0000202</t>
  </si>
  <si>
    <t>2026NE0000203</t>
  </si>
  <si>
    <t>2026NE0000204</t>
  </si>
  <si>
    <t>2026NE0000205</t>
  </si>
  <si>
    <t>2026NE0000206</t>
  </si>
  <si>
    <t>2026NE0000207</t>
  </si>
  <si>
    <t>2026NE0000208</t>
  </si>
  <si>
    <t>2026NE0000209</t>
  </si>
  <si>
    <t>2026NE0000210</t>
  </si>
  <si>
    <t>2026NE0000212</t>
  </si>
  <si>
    <t>2026NE0000216</t>
  </si>
  <si>
    <t>2026NE0000219</t>
  </si>
  <si>
    <t>2026NE0000220</t>
  </si>
  <si>
    <t>2026NE0000221</t>
  </si>
  <si>
    <t>2026NE0000222</t>
  </si>
  <si>
    <t>2026NE0000223</t>
  </si>
  <si>
    <t>2026NE0000225</t>
  </si>
  <si>
    <t>2026NE0000226</t>
  </si>
  <si>
    <t>2026NE0000227</t>
  </si>
  <si>
    <t>2026NE0000228</t>
  </si>
  <si>
    <t>2026NE0000230</t>
  </si>
  <si>
    <t>2026NE0000231</t>
  </si>
  <si>
    <t>2026NE0000232</t>
  </si>
  <si>
    <t>2026NE0000234</t>
  </si>
  <si>
    <t>2026NE0000235</t>
  </si>
  <si>
    <t>2026NE0000236</t>
  </si>
  <si>
    <t>2026NE0000237</t>
  </si>
  <si>
    <t>2026NE0000238</t>
  </si>
  <si>
    <t>2026NE0000239</t>
  </si>
  <si>
    <t>2026NE0000242</t>
  </si>
  <si>
    <t>2026NE0000243</t>
  </si>
  <si>
    <t>2026NE0000245</t>
  </si>
  <si>
    <t>2026NE0000246</t>
  </si>
  <si>
    <t>2026NE0000248</t>
  </si>
  <si>
    <t>2026NE0000249</t>
  </si>
  <si>
    <t>2026NE0000250</t>
  </si>
  <si>
    <t>2026NE0000251</t>
  </si>
  <si>
    <t>2026NE0000252</t>
  </si>
  <si>
    <t>2026NE0000253</t>
  </si>
  <si>
    <t>2026NE0000254</t>
  </si>
  <si>
    <t>2026NE0000255</t>
  </si>
  <si>
    <t>2026NE0000256</t>
  </si>
  <si>
    <t>2026NE0000257</t>
  </si>
  <si>
    <t>2026NE0000258</t>
  </si>
  <si>
    <t>2026NE0000259</t>
  </si>
  <si>
    <t>2026NE0000260</t>
  </si>
  <si>
    <t>2026NE0000261</t>
  </si>
  <si>
    <t>2026NE0000262</t>
  </si>
  <si>
    <t>2026NE0000263</t>
  </si>
  <si>
    <t>2026NE0000264</t>
  </si>
  <si>
    <t>2026NE0000265</t>
  </si>
  <si>
    <t>2026NE0000266</t>
  </si>
  <si>
    <t>2026NE0000267</t>
  </si>
  <si>
    <t>2026NE0000268</t>
  </si>
  <si>
    <t>2026NE0000269</t>
  </si>
  <si>
    <t>2026NE0000270</t>
  </si>
  <si>
    <t>2026NE0000271</t>
  </si>
  <si>
    <t>2026NE0000272</t>
  </si>
  <si>
    <t>2026NE0000273</t>
  </si>
  <si>
    <t>2026NE0000274</t>
  </si>
  <si>
    <t>2026NE0000275</t>
  </si>
  <si>
    <t>2026NE0000276</t>
  </si>
  <si>
    <t>2026NE0000277</t>
  </si>
  <si>
    <t>2026NE0000278</t>
  </si>
  <si>
    <t>2026NE0000279</t>
  </si>
  <si>
    <t>2026NE0000280</t>
  </si>
  <si>
    <t>2026NE0000281</t>
  </si>
  <si>
    <t>2026NE0000282</t>
  </si>
  <si>
    <t>2026NE0000283</t>
  </si>
  <si>
    <t>2026NE0000284</t>
  </si>
  <si>
    <t>2026NE0000285</t>
  </si>
  <si>
    <t>2026NE0000286</t>
  </si>
  <si>
    <t>2026NE0000287</t>
  </si>
  <si>
    <t>2026NE0000288</t>
  </si>
  <si>
    <t>2026NE0000289</t>
  </si>
  <si>
    <t>2026NE0000290</t>
  </si>
  <si>
    <t>2026NE0000291</t>
  </si>
  <si>
    <t>2026NE0000292</t>
  </si>
  <si>
    <t>2026NE0000293</t>
  </si>
  <si>
    <t>2026NE0000294</t>
  </si>
  <si>
    <t>2026NE0000295</t>
  </si>
  <si>
    <t>2026NE0000296</t>
  </si>
  <si>
    <t>2026NE0000297</t>
  </si>
  <si>
    <t>2026NE0000298</t>
  </si>
  <si>
    <t>2026NE0000299</t>
  </si>
  <si>
    <t>2026NE0000300</t>
  </si>
  <si>
    <t>2026NE0000301</t>
  </si>
  <si>
    <t>2026NE0000302</t>
  </si>
  <si>
    <t>2026NE0000303</t>
  </si>
  <si>
    <t>2026NE0000304</t>
  </si>
  <si>
    <t>2026NE0000305</t>
  </si>
  <si>
    <t>2026NE0000306</t>
  </si>
  <si>
    <t>2026NE0000307</t>
  </si>
  <si>
    <t>2026NE0000308</t>
  </si>
  <si>
    <t>2026NE0000309</t>
  </si>
  <si>
    <t>2026NE0000310</t>
  </si>
  <si>
    <t>2026NE0000311</t>
  </si>
  <si>
    <t>2026NE0000312</t>
  </si>
  <si>
    <t>2026NE0000313</t>
  </si>
  <si>
    <t>2026NE0000314</t>
  </si>
  <si>
    <t>2026NE0000315</t>
  </si>
  <si>
    <t>2026NE0000316</t>
  </si>
  <si>
    <t>2026NE0000317</t>
  </si>
  <si>
    <t>2026NE0000318</t>
  </si>
  <si>
    <t>2026NE0000319</t>
  </si>
  <si>
    <t>2026NE0000320</t>
  </si>
  <si>
    <t>2026NE0000321</t>
  </si>
  <si>
    <t>2026NE0000322</t>
  </si>
  <si>
    <t>2026NE0000323</t>
  </si>
  <si>
    <t>2026NE0000324</t>
  </si>
  <si>
    <t>2026NE0000325</t>
  </si>
  <si>
    <t>2026NE0000326</t>
  </si>
  <si>
    <t>2026NE0000327</t>
  </si>
  <si>
    <t>2026NE0000328</t>
  </si>
  <si>
    <t>2026NE0000329</t>
  </si>
  <si>
    <t>2026NE0000330</t>
  </si>
  <si>
    <t>2026NE0000331</t>
  </si>
  <si>
    <t>2026NE0000332</t>
  </si>
  <si>
    <t>2026NE0000333</t>
  </si>
  <si>
    <t>2026NE0000334</t>
  </si>
  <si>
    <t>2026NE0000335</t>
  </si>
  <si>
    <t>2026NE0000336</t>
  </si>
  <si>
    <t>2026NE0000337</t>
  </si>
  <si>
    <t xml:space="preserve"> 682 SOLUÇOES EM TECNOLOGIA DA INFORMAÇAO LTDA  ME</t>
  </si>
  <si>
    <t xml:space="preserve"> YURI HAASZ</t>
  </si>
  <si>
    <t xml:space="preserve"> JULIO CESAR ALBUQUERQUE LIMA</t>
  </si>
  <si>
    <t xml:space="preserve"> HIRAILTON GOMES DO NASCIMENTO</t>
  </si>
  <si>
    <t xml:space="preserve"> FUNDO DE MODERNIZACAO E REAPARELHAMENTO DO PODER JUDICIARIO ESTADUAL  FUNJEAM </t>
  </si>
  <si>
    <t xml:space="preserve"> BRUNO CORDEIRO LORENZI</t>
  </si>
  <si>
    <t xml:space="preserve"> LUCIOLA HONORIO DE VALOIS COELHO VEIGA LIMA</t>
  </si>
  <si>
    <t xml:space="preserve"> MARCELA ALMEIDA NOVO</t>
  </si>
  <si>
    <t xml:space="preserve"> MASTER DESENVOLVIMENTO LTDA</t>
  </si>
  <si>
    <t xml:space="preserve"> ACESSO ACADEMICO LTDA</t>
  </si>
  <si>
    <t xml:space="preserve"> LENNON JORGE GOMES DA COSTA</t>
  </si>
  <si>
    <t xml:space="preserve"> CREDENCIAL ENGENHARIA LTDA ME</t>
  </si>
  <si>
    <t xml:space="preserve"> SERVICO AUTONOMO DE AGUA E ESGOTO DE PRES FIGUEIREDO</t>
  </si>
  <si>
    <t xml:space="preserve"> SERVICO AUTONOMO DE AGUA E ESGOTO DE ITACOATIARA</t>
  </si>
  <si>
    <t xml:space="preserve"> F N DE ALMEIDA EPP</t>
  </si>
  <si>
    <t xml:space="preserve"> ADRIANO MELRO FERREIRA</t>
  </si>
  <si>
    <t xml:space="preserve"> CONTEMPORANEO FESTAS E EVENTOS LTDA</t>
  </si>
  <si>
    <t xml:space="preserve"> EUDO DE LIMA ASSIS JUNIOR</t>
  </si>
  <si>
    <t xml:space="preserve"> FAZAN ETIQUETAS METALICAS LTDA</t>
  </si>
  <si>
    <t xml:space="preserve"> SILVANA NOBRE DE LIMA CABRAL</t>
  </si>
  <si>
    <t xml:space="preserve"> MARCELLE CRISTINE DE F ARRUDA</t>
  </si>
  <si>
    <t xml:space="preserve"> ER SOLUÇÕES INFORMÁTICA</t>
  </si>
  <si>
    <t xml:space="preserve"> MAPDATA TECNOLOGIA,INFORMATICA E COMERCIO LTDA</t>
  </si>
  <si>
    <t xml:space="preserve"> ACCV REPRESENTACOES DE MERCADORIAS E SERVICOS PARA ESCRITORIOS LTDA</t>
  </si>
  <si>
    <t xml:space="preserve"> TRES CORACOES ALIMENTOS S.A.</t>
  </si>
  <si>
    <t xml:space="preserve"> PAULO AUGUSTO DE OLIVEIRA LOPES</t>
  </si>
  <si>
    <t xml:space="preserve"> LEDA MARA NASCIMENTO ALBUQUERQUE</t>
  </si>
  <si>
    <t xml:space="preserve"> WANDETE DE OLIVEIRA NETTO</t>
  </si>
  <si>
    <t xml:space="preserve"> SECRETARIA MUNICIPAL DE EDUCACAO (SEMED)</t>
  </si>
  <si>
    <t xml:space="preserve"> DIDAQUE EMPREENDIMENTOS LTDA</t>
  </si>
  <si>
    <t xml:space="preserve"> PAULO CESAR TORRES RIBEIRO</t>
  </si>
  <si>
    <t xml:space="preserve"> INSTITUTO DE PREVIDENCIA DO ESTADO DE RORAIMA</t>
  </si>
  <si>
    <t xml:space="preserve"> REINALDO SANTOS DE SOUZA</t>
  </si>
  <si>
    <t xml:space="preserve"> CLINICA MASTER SAUDE LTDA</t>
  </si>
  <si>
    <t xml:space="preserve"> ELIZANE GARCIA PONTES</t>
  </si>
  <si>
    <t xml:space="preserve"> A ECONOMICA COMERCIO LTDA</t>
  </si>
  <si>
    <t xml:space="preserve"> MARIA DO SOCORRO B. VASCONCELOS</t>
  </si>
  <si>
    <t xml:space="preserve"> MATHILDE ESTER BEMERGURY EZAGUY</t>
  </si>
  <si>
    <t xml:space="preserve"> ORIALI CORREA DOS SANTOS</t>
  </si>
  <si>
    <t xml:space="preserve"> MARA NOBIA ALBUQUERQUE DA CUNHA</t>
  </si>
  <si>
    <t xml:space="preserve"> SUZETE MARIA DOS SANTOS</t>
  </si>
  <si>
    <t xml:space="preserve"> LEANDRO FRANCO FERREIRA MOTA</t>
  </si>
  <si>
    <t xml:space="preserve"> FERNANDES CONSTRUÇOES EIRELI</t>
  </si>
  <si>
    <t xml:space="preserve"> ELVIS CLEBER MACIEL CHAVES</t>
  </si>
  <si>
    <t xml:space="preserve"> AURELY PEREIRA DE FREITAS</t>
  </si>
  <si>
    <t xml:space="preserve"> ANABEL VITORIA PEREIRA MENDONCA E SOUZA</t>
  </si>
  <si>
    <t xml:space="preserve"> AGA MOVEIS COMERCIO VAREJISTA DE MOVEIS LTDA</t>
  </si>
  <si>
    <t xml:space="preserve"> CONNECTED PRODUTOS E SERVICOS LTDA</t>
  </si>
  <si>
    <t xml:space="preserve"> SORELLE COMERCIO ELETROS E EQUIPAMENTOS LTDA</t>
  </si>
  <si>
    <t xml:space="preserve"> YNNA BREVES MAIA</t>
  </si>
  <si>
    <t xml:space="preserve"> PRISCILLA CARVALHO PINI</t>
  </si>
  <si>
    <t xml:space="preserve"> SOUL DISTRIBUIDORA DE PRODUTOS E EQUIPAMENTOS INDUSTRIAIS LTDA</t>
  </si>
  <si>
    <t xml:space="preserve"> TALENTOS SERVIÇOS DE PRE IMPRESSÃO LTDA  EPP</t>
  </si>
  <si>
    <t xml:space="preserve"> OCA SERVICOS DE PUBLICIDADE LTDA</t>
  </si>
  <si>
    <t xml:space="preserve"> ULISSES HERMESON CASTRO DE FAR</t>
  </si>
  <si>
    <t xml:space="preserve"> LINK CARD ADMINISTRADORA DE BENEFICIOS EIRELI EPP</t>
  </si>
  <si>
    <t xml:space="preserve"> UPDATE DIGITAL TECNOLOGIA DA INFORMAÇÃO LTDA</t>
  </si>
  <si>
    <t xml:space="preserve"> BETEL MOVEIS LTDA</t>
  </si>
  <si>
    <t xml:space="preserve"> MUNICIPIO DE MANAUS</t>
  </si>
  <si>
    <t xml:space="preserve"> PRIMUSTECH SISTEMAS DE SEGURANCA E TECNOLOGIA DA INFORMACAO LTDA</t>
  </si>
  <si>
    <t xml:space="preserve"> HARLEY MATOS CANDIDO</t>
  </si>
  <si>
    <t xml:space="preserve"> RENILCE HELEN QUEIROZ DE SOUSA</t>
  </si>
  <si>
    <t xml:space="preserve"> ORACLE DO BRASIL SISTEMAS LTDA</t>
  </si>
  <si>
    <t xml:space="preserve"> ARMOR PRINT LTDA</t>
  </si>
  <si>
    <t xml:space="preserve"> SILVIA ABDALA TUMA</t>
  </si>
  <si>
    <t xml:space="preserve"> DANIEL VICTOR MELO DE SA</t>
  </si>
  <si>
    <t xml:space="preserve"> FOLHA DE PAGAMENTO </t>
  </si>
  <si>
    <t xml:space="preserve"> M E T INDUSTRIA, COMERCIO E SERVIÇOS GRAFICOS LTDA</t>
  </si>
  <si>
    <t xml:space="preserve"> DARLAN BENEVIDES DE QUEIROZ</t>
  </si>
  <si>
    <t xml:space="preserve"> GPTECH COMERCIO DE EQUIPAMENTOS E PRODUCOES LTDA</t>
  </si>
  <si>
    <t xml:space="preserve"> PESSOAL SEM VINC. PROC. GERAL DE JUSTIÇ. </t>
  </si>
  <si>
    <t xml:space="preserve"> YURI DE BARROS LOURENCO</t>
  </si>
  <si>
    <t xml:space="preserve"> ADSON LUIS SOUSA SILVA</t>
  </si>
  <si>
    <t xml:space="preserve"> FUNDACAO AMAZONICA DE AMPARO A PESQUISA E DESENVOLVIMENTO TECNOLOGICO DESEMBARGADOR PAULO DOS ANJOS FEITOZA</t>
  </si>
  <si>
    <t xml:space="preserve"> ROBERTA BRAGA DE ALENCAR</t>
  </si>
  <si>
    <t>EMPENHO EM FAVOR DE 682 SOLUCOES EM TECNOLOGIA DA INFORMACAO LTDA, PARA A AQUISIÇÃO DE LICENÇA DE USO DO SEOBRA – SOFTWARE DE ANÁLISE E ELABORAÇÃO DE ORÇAMENTOS DE OBRAS COM A BASE DE DADOS DE INSUMOS E SERVIÇOS DE DIVERSAS TABELAS DE PREÇOS OFICIAIS.
ITEM:
1. 5 (CINCO) LICENÇAS DE USO DO SOFTWARE - SEOBRA
2.1 (UMA) LICENÇA MÓDULO DE GESTÃO DE FONTES PRÓPRIAS
3.	5 (CINCO) LICENÇAS MÓDULO PLUGIN SEOBRA BIM FOR REVIT
4.1 (UMA) LICENÇAS MÓDULO TRANSFEREGOV.BR
VALOR PARA O EXERCÍCI</t>
  </si>
  <si>
    <t>EMPENHO EM FAVOR DE YURI HAASZ (SINERGIA COMUNICATIVA), PARA A 
CONTRATAÇÃO DE PESSOA JURÍDICA PARA MINISTRAR O CURSO “INTRODUÇÃO À COMUNICAÇÃO NÃO VIOLENTA (CNV)”, DESTINADO A MEMBROS E SERVIDORES (OUVIDORIA, NUPA, NAT, PROGRAMA RECOMEÇAR, ENTRE OUTROS) DO MINISTÉRIO PÚBLICO DO ESTADO DO AMAZONAS (MPAM), SOB A COORDENAÇÃO DO CENTRO DE ESTUDOS E APERFEIÇOAMENTO FUNCIONAL (CEAF).
ITEM:
1.CURSO “INTRODUÇÃO À COMUNICAÇÃO NÃO VIOLENTA (CNV)”
(CURSO DIGITAL E PRESENCIAL PARA 40 PARTICIP</t>
  </si>
  <si>
    <t>EMPENHO EM FAVOR DO SERVIDOR JÚLIO CÉSAR ALBUQUERQUE LIMA, ASSESSOR DE RELAÇÕES PÚBLICAS E CERIMONIAL, AO MUNICÍPIO DE CAREIRO DA VÁRZEA/AM, VIA FLUVIAL, NA DATA DE 23.01.2026, A FIM DE ATENDER DEMANDA INSTITUCIONAL RELACIONADA AO PROJETO JUNTOS PELA VIDA, REFERENTE A ENTREGA DE SELO A OITO ESCOLAS DO MUNICÍPIO DE CAREIRO DA VÁRZEA; CONF.PORTARIA 72/2026/SUBADM.</t>
  </si>
  <si>
    <t>EMPENHO EM FAVOR DO SERVIDOR  HIRAILTON GOMES DO NASCIMENTO,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</si>
  <si>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t>
  </si>
  <si>
    <t>EMPENHO EM FAVOR DO SERVIDOR BRUNO CORDEIRO LORENZI, AGENTE TÉCNICO - CONTADOR, À CIDADE DE CAMPO GRANDE/MS, NO PERÍODO DE 05 A 06 DE FEVEREIRO DE 2026, COM O OBJETIVO DE PARTICIPAR DO TREINAMENTO EM SOFTWARE REACTOR DA CHAINALYSIS, A SER REALIZADO PRESENCIALMENTE, NA ESCOLA SUPERIOR DO MINISTÉRIO PÚBLICO DE MATO GROSSO DO SUL (ESMP/MS),CONF. PORTARIA 103/2026/SUBADM.</t>
  </si>
  <si>
    <t>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t>
  </si>
  <si>
    <t>VALOR QUE SE EMPENHA REFERENTE AO DESLOCAMENTO DA EXMA. SRA. DRA. LUCÍOLA HONÓRIO DE VALOIS COÊLHO VEIGA LIMA, PROMOTORA DE JUSTIÇA DE ENTRÂNCIA FINAL E CORREGEDORA-AUXILIAR, À CIDADE DE HUMAITÁ/AM, NO PERÍODO DE 23 A 26 DE MARÇO DE 2026, COM VISTAS À REALIZAÇÃO DE PROCEDIMENTO DE CORREIÇÃO ORDINÁRIA, CONFORME PORTARIA N° 0211/2026/PGJ E DEMAIS DOCUMENTOS DO PROCESSO SEI N° 2026.000720.</t>
  </si>
  <si>
    <t>VALOR QUE SE EMPENHA REFERENTE AO DESLOCAMENTO DA SERVIDORA SRA. MARCELA ALMEIDA NOVO, AGENTE TÉCNICO-JURÍDICO, À CIDADE DE HUMAITÁ/AM, NO PERÍODO DE 23 A 26 DE MARÇO DE 2026, COM VISTAS À REALIZAÇÃO DE PROCEDIMENTO DE CORREIÇÃO ORDINÁRIA, CONFORME PORTARIA N° 0211/2026/PGJ E DEMAIS DOCUMENTOS DO PROCESSO SEI N° 2026.000720.</t>
  </si>
  <si>
    <t>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t>
  </si>
  <si>
    <t>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t>
  </si>
  <si>
    <t>EMPENHO EM FAVOR DO SERVIDOR LENNON JORGE GOMES DA COSTA,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</si>
  <si>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EMPENHO EM FAVOR DA EMPRESA CREDENCIAL ENGENHARIA LTDA,  EMPRESA ESPECIALIZADA NA PRESTAÇÃO DE SERVIÇOS DE ENGENHARIA, VISANDO ATENDER ÀS PROVIDÊNCIAS NECESSÁRIAS PARA A CONFECÇÃO E INSTALAÇÃO DOS ELEMENTOS DE OPERAÇÃO DO PROJETO DE VISUALIZAÇÃO E SINALIZAÇÃO DA CASA DA CIDADANIA E JUSTIÇA SOCIAL, INTEGRANTE DESTE MINISTÉRIO PÚBLICO DO ESTADO DO AMAZONAS, UTILIZANDO A ATA DE REGISTRO DE PREÇOS 14.2025.CPL.1689170.2024.028448, DECORRENTE DO PREGÃO ELETRÔNICO 94.005/2025-CPL/MP/PGJ-SRP.</t>
  </si>
  <si>
    <t>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t>
  </si>
  <si>
    <t xml:space="preserve">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</si>
  <si>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VALOR DO CONTRATO PARA O EXERCÍCIO DE 2026 (12 MESES): R$ 3.000,00
VALOR DO CONTRATO PARA O EXERCÍCIO DE 2027 (9 MESES): R$ 2.250,00"</t>
  </si>
  <si>
    <t>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t>
  </si>
  <si>
    <t>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t>
  </si>
  <si>
    <t>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t>
  </si>
  <si>
    <t>VALOR QUE SE EMPENHA REFERENTE À CONTRATAÇÃO DE EMPRESA ESPECIALIZADA NO FORNECIMENTO DE MÓVEIS, COM GARANTIA MÍNIMA DE 60 (SESSENTA) MESES, A SEREM DISPONIBILIZADOS PELO SETOR DE PATRIMÔNIO E MATERIAL-SPAT, PARA ATENDER À NECESSIDADE DA PROMOTORIA DE ANORI, UTILIZANDO A ATA DE REGISTRO DE PREÇOS 26.2025.CPL.2003289.2025.017117, DECORRENTE DO PREGÃO ELETRÔNICO 94.022/2025-CPL/MP/PGJ-SRP.</t>
  </si>
  <si>
    <t>VALOR QUE SE EMPENHA REFERENTE À CONTRATAÇÃO DE EMPRESA ESPECIALIZADA NO FORNECIMENTO DE MÓVEIS, COM GARANTIA MÍNIMA DE 60 (SESSENTA) MESES, A SEREM DISPONIBILIZADOS PELO SETOR DE PATRIMÔNIO E MATERIAL-SPAT, PARA ATENDER AS DEMANDAS DA OUVIDORIA-GERAL DO MINISTÉRIO PÚBLICO, UTILIZANDO A ATA DE REGISTRO DE PREÇOS 26.2025.CPL.2003289.2025.017117, DECORRENTE DO PREGÃO ELETRÔNICO 94.022/2025-CPL/MP/PGJ-SRP.</t>
  </si>
  <si>
    <t>VALOR QUE SE EMPENHA REFERENTE AO DESLOCAMENTO DO SERVIDOR ADRIANO MELRO FERREIRA, AGENTE DE APOIO- ENGENHEIRO CIVIL, AO MUNICÍPIO DE NOVO ARIPUANÃ/AM, NO PERÍODO DE 14 A 16 DE JANEIRO DE 2026, PARA PROCEDIMENTOS DE FISCALIZAÇÃO E RECEBIMENTO PROVISÓRIO DO CONTRATO ADMINISTRATIVO 017/2025 - MP/PGJ, REFERENTE A REFORMA DA PROMOTORIA DE JUSTIÇA DA REFERERIDA COMARCA, CONFORME PORTARIA N° 2/2026/SUBADM E DEMAIS DOCUMENTOS DO PROCESSO SEI N°2026.000041.</t>
  </si>
  <si>
    <t>CONTRATAÇÃO DE PESSOA JURÍDICA ESPECIALIZADA NA PRESTAÇÃO DE SERVIÇO DE BUFFET, PARA FORNECIMENTO DE CAFÉ DA MANHÃ NO DIA 06 DE FEVEREIRO DE 2026, DESTINADO A ATENDER 40 PESSOAS DURANTE A REALIZAÇÃO DA ABERTURA DOS TRABALHOS DO COLÉGIO DE PROCURADORES DE JUSTIÇA DO MINISTÉRIO PÚBLICO DO ESTADO DO AMAZONAS.</t>
  </si>
  <si>
    <t>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t>
  </si>
  <si>
    <t>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t>
  </si>
  <si>
    <t>EMPENHO EM FAVOR DO SERVIDOR EUDO DE LIMA ASSIS JUNIOR​​, DIRETOR DE TECNOLOGIA DA INFORMAÇÃO, AO MUNICÍPIO DE CHAPADA DOS GUIMARÃES/MT, NO PERÍODO DE 04 A 08 DE MARÇO DE 2026, COM O OBJETIVO DE PARTICIPAR DO EVENTO "EATECH CONFERENCE 2026"; CONFORME PORTARIA 101/2026/SUBADM.</t>
  </si>
  <si>
    <t>EMPENHO EM FAVOR DE FAZAN ETIQUETAS METALICAS LTDA, PARA A AQUISIÇÃO DE PLACAS DE TOMBO A SEREM DISPONIBILIZADAS PELO SETOR DE PATRIMÔNIO E MATERIAL, LOCALIZADO NO EDIFÍCIO-SEDE DA PGJ-AM, A FIM DE GARANTIR A MELHOR QUALIDADE DE ATENDIMENTO DAS DEMANDAS DO MINISTÉRIO PÚBLICO DO ESTADO DO AMAZONAS.
ITEM:
1.PLACAS DE TOMBO
DEVERÁ SER EM POLICARBONATO.
COM ADESIVO 3M.
MEDINDO: COMPRIMENTO 4,5 CM; ALTURA 1,5 CM
O QR DEVE VIR COM A POSSIBILIDADE DE EDITAR ATRAVÉS DE LINK DE EDIÇÃO.
O</t>
  </si>
  <si>
    <t>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t>
  </si>
  <si>
    <t>VALOR QUE SE EMPENHA REFERENTE AO DESLOCAMENTO DA EXMA. SRA. DRA. SILVANA NOBRE DE LIMA CABRAL, CORREGEDORA-GERAL DO MINISTÉRIO PÚBLICO DO ESTADO DO AMAZONAS,  À CIDADE DE PORTO ALEGRE/RS, NO PERÍODO DE 03 A 08 DE FEVEREIRO DE 2026, A FIM DE PARTICIPAREM DA 149.ª REUNIÃO DO CONSELHO NACIONAL DOS CORREGEDORES-GERAIS DO MINISTÉRIO PÚBLICO DOS ESTADOS E DA UNIÃO, A SER REALIZADA NOS DIAS 04 A 06 DE FEVEREIRO DE 2026, CF PORTARIA N° 0142/2026/PGJ E DEMAIS DOCUMENTOS DO SEI N°2025.027427.</t>
  </si>
  <si>
    <t>VALOR QUE SE EMPENHA REFERENTE AO DESLOCAMENTO DA EXMA. SRA. DRA. MARCELLE CRISTINE DE FIGUEIREDO ARRUDA, 2.ª CORREGEDORA-AUXILIAR PARA ASSUNTOS DE ENTRÂNCIA FINAL, À CIDADE DE PORTO ALEGRE/RS, NO PERÍODO DE 03 A 08 DE FEVEREIRO DE 2026, A FIM DE PARTICIPAREM DA 149.ª REUNIÃO DO CONSELHO NACIONAL DOS CORREGEDORES-GERAIS DO MINISTÉRIO PÚBLICO DOS ESTADOS E DA UNIÃO, A SER REALIZADA NOS DIAS 04 A 06 DE FEVEREIRO DE 2026, CF. PORTARIA N°0142/2026/PGJ E DEMAIS DOCS DO SEI N °2025.027427.</t>
  </si>
  <si>
    <t>VALOR QUE SE EMPENHA REFERENTE AO 1º TERMO ADITIVO AO CONTRATO ADMINISTRATIVO N.º 018/2025 - MP/PGJ, QUE ENTRE SI CELEBRAM O MINISTÉRIO PÚBLICO DO ESTADO DO AMAZONAS E A EMPRESA JF ENGENHARIA E SERVIÇOS ESPECIALIZADOS LTDA, CONFORME PROCESSO SEI N° 2025.021122.</t>
  </si>
  <si>
    <t>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t>
  </si>
  <si>
    <t>REPROGRAMAÇÃO PARCIAL DO SALDO DA 2025NE0000308, EM FAVOR DA EMPRESA, PRIME CONSULTORIA E ASSESSORIA EMPRESARIAL LTDA,QUE TEM POR OBJETO O FORNECIMENTO DE PEÇAS/ACESSÓRIOS PARA A MANUTENÇÃO DE FROTA OFICIAL DOS VEICULOS, CONFORME DOCUMENTOS NO PROCESSO SEI 2024.021027</t>
  </si>
  <si>
    <t>EMPENHO EM FAVOR DE EMPRESA ESPECIALIZADA NO FORNECIMENTO DE EQUIPAMENTOS DE INFORMÁTICA, QUAIS SEJAM, ESTAÇÕES DE TRABALHO E COMPUTADORES PORTÁTEIS, A FIM DE ATENDER SETORES DA ÁREA MEIO E ÁREA FIM DESTE MINISTÉRIO PÚBLICO DO ESTADO DO AMAZONAS, UTILIZANDO A ATA DE REGISTRO DE PREÇOS 13.2025.CPL.1679330.2025.001317, DECORRENTE DO PREGÃO ELETRÔNICO 94.010/2025-CPL/MP/PGJ-SRP. CONFORME NAD Nº 27.2026.DOF E DEMAIS DOCUMENTOS PRESENTES NO SEI 2025.027660.</t>
  </si>
  <si>
    <t>REPROGRAMAÇÃO PARCIAL DO SALDO DA 2025NE0001880, EM FAVOR DA EMPRESA, SOFTPLAN PLANEJAMENTO E SISTEMAS, VALOR QUE SE EMPENHA REFERENTE A REPROGRAMAÇÃO, POR 12 (DOZE) MESES, DA VIGÊNCIA DE CONTRATO ADMINISTRATIVO N 019/2021, CONFORME DOCUMENTOS NO PROCESSO SEI 2025.007559</t>
  </si>
  <si>
    <t>EMPENHO EM FAVOR DE EMPRESA MAPDATA - TECNOLOGIA, INFORMÁTICA E COMÉRCIO LTDA, CONFORME DESPACHO Nº 216.2025.01AJ-SUBADM.1571909.2024.004844 - ORÇAMENTO E DEMAIS DOCUMENTOS PRESENTES NO P.I SEI 2024.004844.</t>
  </si>
  <si>
    <t>REPROGRAMAÇÃO PARCIAL DO SALDO DA 2025NE0001879, EM FAVOR DA EMPRESA, SOFTPLAN PLANEJAMENTO E SISTEMAS, VALOR QUE SE EMPENHA REFERENTE A REPROGRAMAÇÃO, POR 12 (DOZE) MESES, DA VIGÊNCIA DE CONTRATO ADMINISTRATIVO N 019/2021, CONFORME DOCUMENTOS NO PROCESSO SEI 2025.007559</t>
  </si>
  <si>
    <t>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3.2026.CPL.2049424.2025.021274, DECORRENTE DO PREGÃO ELETRÔNICO 94.025/2025-CPL/MP/PGJ-SRP.</t>
  </si>
  <si>
    <t>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t>
  </si>
  <si>
    <t>EMPENHO EM FAVOR DO SERVIDOR PAULO AUGUSTO DE OLIVEIRA LOPES, CHEFE DA DIVISÃO DE ENGENHARIA, ARQUITETURA E CÁLCULO, A FIM DE PARTICIPAR DA VERIFICAÇÃO E ORGANIZAÇÃO DA INAUGURAÇÃO DA PROMOTORIA QUE OCORRERÁ NO MUNICÍPIO DE NOVO ARIPUANÃ/AM, NO PERÍODO DE 19 A 24 DE FEVEREIRO DE 2026. CONFORME PORTARIA 134/2026/SUBADM E DEMAIS DOCUMENTOS DO SEI 2025.025495.</t>
  </si>
  <si>
    <t>VALOR QUE SE EMPENHA REFERENTE À REGULARIZAÇÃO DE PAGAMENTO DE GUIA DE PREVIDÊNCIA SOCIAL, COMPETÊNCIA 12/2014, CONFORME DOCUMENTOS PRESENTES NO PROCESSO SEI Nº 2025.023047.</t>
  </si>
  <si>
    <t>EMPENHO EM FAVOR DA  EXMA. SRA. DRA. LEDA MARA NASCIMENTO ALBUQUERQUE, PROCURADORA-GERAL DE JUSTIÇA, À CIDADE DE BRASÍLIA/DF, PARA PARTICIPAREM DA 01.ª REUNIÃO ORDINÁRIA DO CONSELHO NACIONAL DE PROCURADORES-GERAIS DO MINISTÉRIO PÚBLICO DOS ESTADOS E DA UNIÃO - CNPG, CONF.PORTARIA Nº 0273/2026/PGJ</t>
  </si>
  <si>
    <t>VALOR QUE SE EMPENHA REFERENTE À REGULARIZAÇÃO DE PAGAMENTO DE GUIA DE PREVIDÊNCIA SOCIAL, COMPETÊNCIA 08/2019, CONFORME DOCUMENTOS PRESENTES NO PROCESSO SEI Nº 2025.023047.</t>
  </si>
  <si>
    <t>EMPENHO EM FAVOR DA EXMA. SRA. DRA. WANDETE DE OLIVEIRA NETTO, SECRETÁRIA-GERAL DO MINISTÉRIO PÚBLICO DO ESTADO DO AMAZONAS,  À CIDADE DE BRASÍLIA/DF, PARA PARTICIPAREM DA 01.ª REUNIÃO ORDINÁRIA DO CONSELHO NACIONAL DE PROCURADORES-GERAIS DO MINISTÉRIO PÚBLICO DOS ESTADOS E DA UNIÃO - CNPG, CONF.PORTARIA Nº 0273/2026/PGJ</t>
  </si>
  <si>
    <t>EMPENHO EM FAVOR DE JULIO CESAR ALBUQUERQUE LIMA, ASSESSOR DE RELAÇÕES PÚBLICAS E CERIMONIAL, A FIM DE PARTICIPAR DA VERIFICAÇÃO E ORGANIZAÇÃO DA INAUGURAÇÃO DA PROMOTORIA QUE OCORRERÁ NO MUNICÍPIO DE NOVO ARIPUANÃ/AM, NO PERÍODO DE 19 A 24 DE FEVEREIRO DE 2026. CONFORME PORTARIA 134/2026/SUBADM E DEMAIS DOCUMENTOS PRESENTES NO SEI 2025.025495.</t>
  </si>
  <si>
    <t>REPROGRAMAÇÃO PARCIAL DO SALDO DA 2025NE0001878, EM FAVOR DA EMPRESA, SOFTPLAN PLANEJAMENTO E SISTEMAS, VALOR QUE SE EMPENHA REFERENTE A REPROGRAMAÇÃO, POR 12 (DOZE) MESES, DA VIGÊNCIA DE CONTRATO ADMINISTRATIVO N 019/2021, CONFORME DOCUMENTOS NO PROCESSO SEI 2025.007559</t>
  </si>
  <si>
    <t>EMPENHO EM FAVOR DE SECRETARIA MUNICIPAL DE EDUCAÇÃO (SEMED), PARA O TERMO DE CESSÃO DO SERVIDOR, COM ÔNUS À INSTITUIÇÃO DE DESTINO, QUE ENTRE SI CELEBRAM O MINISTÉRIO PÚBLICO DO ESTADO DO AMAZONAS EO GOVERNO DO ESTADO DO AMAZONAS, CONF. SEI 2024.014314</t>
  </si>
  <si>
    <t>AQUISIÇÃO DE QUADRO BRANCO, DE PLANEJAMENTO MENSAL PARA GUARNECER AS ATIVIDADES FINS E MEIO DAS UNIDADES DO MINISTÉRIO PÚBLICO DO ESTADO DO AMAZONAS/PROCURADORIA-GERAL DE JUSTIÇA LOCALIZADAS NA CAPITAL E DO INTERIOR DO ESTADO, PELO PERÍODO DE 12 MESES, UTILIZANDO ATA DE REGISTRO DE PREÇOS 05.2025.CPL.1536014.2024.002943, DECORRENTE DO PREGÃO ELETRÔNICO 94.021/2024-CPL/MP/PGJ-SRP.</t>
  </si>
  <si>
    <t>VALOR QUE SE EMPENHA EM FAVOR DA MANAUSPREV FUNDO DE PREVIDÊNCIA DO MUNICÍPIO DE MANAUS, REFERENTE À CONTRIBUIÇÃO PATRONAL INCIDENTE SOBRE A FOLHA MENSAL DE ATIVOS VINCULADO AO FFIN (COMPETÊNCIA 01/2026), CONFORME DOCUMENTOS PRESENTES NO PROCESSO SEI Nº 2025.000650.</t>
  </si>
  <si>
    <t>EMPENHO EM FAVOR DO SERVIDOR PAULO CÉSAR TORRES RIBEIRO, AGENTE DE APOIO - MOTORISTA/SEGURANÇA, AO MUNICÍPIO DE ITACOATIARA/AM, PARA REALIZAR O TRANSPORTE VIA TERRESTRE, EM VEÍCULO OFICIAL, DOS SERVIDORES QUE IRÃO REALIZAR FISCALIZAÇÃO DO CONTRATO ADMINISTRATIVO 026/2025 - MP/PGJ, REFERENTE À REFORMA DO SISTEMA DE INFILTRAÇÃO E A SUBSTITUIÇÃO DAS PLACAS DE FORRO DA EDIFICAÇÃO ONDE ESTÁ LOCALIZADA A PROMOTORIA DE JUSTIÇA DAQUELA LOCALIDADE, ALÉM DA OUTRAS DEMANDAS DE MANUTENÇÃO EXISTENT</t>
  </si>
  <si>
    <t>VALOR QUE SE EMPENHA AO INSTITUTO DE PREVIDÊNCIA DO ESTADO DE RORAIMA (IPER), REFERENTE À CONTRIBUIÇÃO PATRONAL INCIDENTE SOBRE A FOLHA DO MÊS DE JANEIRO/2026, CONFORME DOCUMENTOS PRESENTES NO PROCESSO SEI Nº 2026.000650, SERVIDOR CEDIDO AO MPE-AM SR. VANIR CESAR MARTINS NOGUEIRA.</t>
  </si>
  <si>
    <t>VALOR QUE SE EMPENHA REFERENTE AO DESLOCAMENTO DO SERVIDOR ADRIANO MELRO FERREIRA, AGENTE TÉCNICO - ENGENHEIRO CIVIL,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</si>
  <si>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VALOR QUE SE EMPENHA REFERENTE AO DESLOCAMENTO DO SERVIDOR REINALDO SANTOS DE SOUZA, AGENTE DE SERVIÇO - ARTÍFICE,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</si>
  <si>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t>
  </si>
  <si>
    <t>VALOR QUE SE EMPENHA REFERENTE AO DESLOCAMENTO DA SERVIDORA ELIZANE GARCIA PONTES, AGENTE DE APOIO - ADMINISTRATIVO, AO MUNICÍPIO DE MANAQUIRI/AM, NO PERÍODO DE 24 A 27 DE FEVEREIRO DE 2026, PARA CUMPRIMENTO DAS DETERMINAÇÕES CONTIDAS NO DESPACHO Nº 52.2026.01AJ-SUBADM.2053569.2025.020865 E PROSPECÇÃO DE IMÓVEL PARA ALUGUEL PARA PROMOTORIA DE JUSTIÇA DA REFERIDA COMARCA; CONFORME PORTARIA N° 128/2026/SUBADM E DEMAIS DOCUMENTOS DO PROCESSO SEI N° 2026.002055.</t>
  </si>
  <si>
    <t>VALOR QUE SE EMPENHA REFERENTE À CONTRAÇÃO DE EMPRESA ESPECIALIZADA PARA AQUISIÇÃO DE ELETRODOMÉSTICOS (GARANTIA MÍNIMA DE 12 MESES) E MÓVEIS PARA COPA/COZINHA (GARANTIA MÍNIMA DE 60 MESES), A SEREM FORNECIDOS PELO SETOR DE PATRIMÔNIO E MATERIAL – SPAT, PARA ATENDER A 43ª PROMOTORIA DE JUSTIÇA, UNIDADE INTEGRANTE DA PGJ-AM CONF. ATA DE REGISTRO DE PREÇOS Nº 31.2025.CPL.2009002.2024.027954, DECORRENTE DO PREGÃO ELETRÔNICO Nº 94.018/2025-CPL/MP/PGJ-SRP.</t>
  </si>
  <si>
    <t>VALOR QUE SE EMPENHA REFERENTE À CONTRATAÇÃO DE EMPRESA ESPECIALIZADA EM MOBILIÁRIO, PARA O FORNECIMENTO DE 5 POLTRONAS PRESIDENTE, COM GARANTIA MÍNIMA DE 60 MESES, A SEREM DISPONIBILIZADOS PELO SETOR DE PATRIMÔNIO E MATERIAL-SPAT, PARA ATENDER À NECESSIDADE DA ASSESSORIA JURÍDICA (DIRETA) DA PGJ-AM, UTILIZANDO A ATA DE REGISTRO DE PREÇOS 26.2025.CPL.2003289.2025.017117, DECORRENTE DO PREGÃO ELETRÔNICO 94.022/2025-CPL/MP/PGJ-SRP, CONF. NAD 34.2026.DOF - ORÇAMENTO 2026.001378.</t>
  </si>
  <si>
    <t>VALOR QUE SE EMPENHA REFERENTE AO DESLOCAMENTO DA SERVIDORA MARIA DO SOCORRO BRITO VASCONCELOS - ASSISTENTE SOCIAL,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</si>
  <si>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MATHILDE ESTER BEMERGURY EZAGUY -  - PSICÓLOGA,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</si>
  <si>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ORIALI CORREA DOS SANTOS - AGENTE DE APOIO - MOTORISTA/SEGURANÇA,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</si>
  <si>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EXMA. SRA. DRA. MARA NÓBIA ALBUQUERQUE DA CUNHA, PROCURADORA DE JUSTIÇA, À CIDADE DE SALVADOR/BA, A FIM DE PARTICIPAR DO 3.º CONGRESSO CONAMP MULHER, A SER REALIZADO NO PERÍODO DE 18 A 21 DE AGOSTO DE 2026, CONCEDENDO-LHE PASSAGENS AÉREAS NOS TRECHOS MANAUS / SALVADOR / MANAUS E FIXANDO EM 05 (CINCO) AS SUAS DIÁRIAS, NA FORMA DA LEI, CONF. PORTARIA N° 0295/2026/PGJ E DEMAIS DOCUMENTOS DO SEI N°2025.027988.</t>
  </si>
  <si>
    <t>VALOR QUE SE EMPENHA REFERENTE AO DESLOCAMENTO DA DA EXMA. SRA. DRA. SUZETE MARIA DOS SANTOS, PROCURADORA DE JUSTIÇA, À CIDADE DE RIO BRANCO/AC, A FIM DE REPRESENTAR O MINISTÉRIO PÚBLICO DO ESTADO DO AMAZONAS NA SESSÃO SOLENE DE POSSE DOS PROCURADORES DE JUSTIÇA DO MPAC, DO CORREGEDOR-GERAL E DOS MEMBROS DO CONSELHO SUPERIOR PARA O BIÊNIO 2026-2028, A SER REALIZADA NO DIA 30 DE JANEIRO DE 2026, CONFORME PORTARIA N° 0227/2026/PGJ E DEMAIS DOCUMENTOS DO PROCESSO SEI N° 2026.001857.</t>
  </si>
  <si>
    <t>VALOR QUE SE EMPENHA REFERENTE AO DESLOCAMENTO DO SERVIDOR LEANDRO FRANCO FERREIRA MOTA, AGENTE TÉCNICO - ARQUITETO, AO MUNICÍPIO DE MANAQUIRI/AM, NO PERÍODO DE 24 A 27 DE FEVEREIRO DE 2026, PARA CUMPRIMENTO DAS DETERMINAÇÕES CONTIDAS NO DESPACHO Nº 52.2026.01AJ-SUBADM.2053569.2025.020865 E PROSPECÇÃO DE IMÓVEL PARA ALUGUEL PARA PROMOTORIA DE JUSTIÇA DA REFERIDA COMARCA; CONFORME PORTARIA Nº 128/2026/SUBADM E DEMAIS DOCUMENTOS DO PROCESSO SEI Nº 2026.002055.</t>
  </si>
  <si>
    <t>REPROGRAMAÇÃO DA NOTA DE EMPENHO 2025NE0001836 QUE TEM POR OBJETO CONTRATAÇÃO DE EMPRESA ESPECIALIZADA PARA PRESTAÇÃO DE SERVIÇOS DE ENGENHARIA PARA REFORMA DA EDIFICAÇÃO DAS PROMOTORIAS DE JUSTIÇA DA COMARCA DE NOVO ARIPUANÃ/AM, CONFORME AUTORIZADO PELO DESPACHO Nº 1004.2025.03AJ-SUBADM E DEMAIS DOCUMENTOS PRESENTES NO PROCESSO SEI Nº 2025.025219.</t>
  </si>
  <si>
    <t>EMPENHO EM FAVOR DO SERVIDOR ELVIS CLEBE MACIEL CHAVES, ASSESSOR DE COMUNICAÇÃO, AO MUNICÍPIO DE NOVO ARIPUANÃ/AM, NO PERÍODO DE 19 A 22 DE FEVEREIRO DE 2026, COM A FINALIDADE DE REALIZAR COBERTURA JORNALÍSTICA E AUDIOVISUAL DA SOLENIDADE DE INAUGURAÇÃO DA SEDE PRÓPRIA DO MPAM, CONCEDENDO-LHE TRÊS DE SUAS DIÁRIAS, NA FORMA DA LEI, CONFORME PORTARIA 136/2026/SUBADM E DEMAIS DOCUMENTOS CONTIDOS NO SEI 2026002505.</t>
  </si>
  <si>
    <t>EMPENHO EM FAVOR DA SERVIDORA AURELY FREITAS GERMANO, PROMOTORA DE JUSTIÇA DE ENTRÂNCIA FINAL E CHEFE DO CEAF, À CIDADE DE FLORIANÓPOLIS/SC, NO PERÍODO DE 28 A 30 DE JANEIRO DE 2026, A FIM DE PARTICIPAR DA 1° REUNIÃO EXTRAORDINÁRIA/2026 DO COLÉGIO DE DIRETORES DE ESCOLAS E CENTROS DE ESTUDOS E APERFEIÇOAMENTO FUNCIONAL DOS MINISTÉRIOS PÚBLICOS DO BRASIL, A SER REALIZADO DE 29 A 30 DE JAN DE 2026, CONCEDDENDO-LHE 2,5 DE SUAS DIÁRIAS, CONFORME PORTARIA N°0082/2026/PGJ E SEI 2026000212.</t>
  </si>
  <si>
    <t>EMPENHO EM FAVOR DA SERVIDORA EXMA. SRA. DRA. ANABEL VITÓRIA PEREIRA MENDONÇA DE SOUZA, SUBPROCURADORA-GERAL DE JUSTIÇA PARA ASSUNTOS JURÍDICOS E INSTITUCIONAIS À CIDADE DE SÃO PAULO, NO PERÍODO DE 24 A 27 DE FEVEREIRO DE 2025, PARA REPRESENTAR INSTITUCIONALMENTE O MPAM JUNTO AO MPSP, CONCEDENDO-LHE 4 (QUATRO) DAS SUAS DIÁRIAS, NA FORMA DA LEI, CONFORME PORTARIA N° 0351/2026/PGJ E SEI 2026002581.</t>
  </si>
  <si>
    <t>FOLHA DE PAGAMENTO TIPO 75 - GRUPO 14 - AUXÍLIO ALIMENTAÇÃO DO MÊS DE FEVEREIRO/2026
GANHOS:
0600 - AUXILIO ALIMENTACAO: R$ 2.233.432,04
DESCONTOS:
7001 - DESC FALTAS AUX ALI: R$ 266,82
LÍQUIDO: R$ 2.233.165,22</t>
  </si>
  <si>
    <t>AQUISIÇÃO DE MÓVEIS, CONFORME ATA DE REGISTRO DE PREÇOS Nº 1.2026.CPL.2044464.2025.017117, DECORRENTE DO PREGÃO ELETRÔNICO Nº 94.022/2025 - CPL/MP/PGJ-SRP, VISANDO ATENDIMENTO ÀS DEMANDAS DA CASA DA CIDADANIA E JUSTIÇA SOCIAL.</t>
  </si>
  <si>
    <t>AQUISIÇÃO DE TONERS DE IMPRESSÃO A SEREM DISPONIBILIZADOS PELO ALMOXARIFADO, A FIM DE GARANTIR A QUALIDADE NO ATENDIMENTO DAS DEMANDAS DAS DIVERSAS UNIDADES DA PROCURADORIA-GERAL DE JUSTIÇA, CONFORME ATA DE REGISTRO DE PREÇO Nº 16.2025.CPL.1693902.2024.019699 E PREGÃO ELETRÔNICO N.º 94.012/2025-CPL/MP/PGJ, POR UM PERÍODO DE 12 MESES, CONFORME NAD Nº 45.2026.DOF - ORÇAMENTO.2067567.2026.002091.</t>
  </si>
  <si>
    <t>VALOR QUE SE EMPENHA REFERENTE À CONTRATAÇÃO DE EMPRESA ESPECIALIZADA PARA AQUISIÇÃO DE ELETRODOMÉSTICOS (GARANTIA MÍNIMA DE 12 MESES) E MÓVEIS PARA COPA/COZINHA (GARANTIA MÍNIMA DE 60 MESES), A SEREM FORNECIDOS PELO SETOR DE PATRIMÔNIO E MATERIAL – SPAT, CONFORME NAD Nº 55.2026 E DEMAIS DOCUMENTOS DO PROCESSO SEI Nº 2025.025774.</t>
  </si>
  <si>
    <t>EMPENHO EM FAVOR DO SERVIDOR (A) YNNA BREVES MAIA, PROMOTORA DE JUSTIÇA DE ENTRÂNCIA FINAL DA 28° PROMOTORIA DE JUSTIÇA DE MANAUS, PARA EVENTUAL PARTICIPAÇÃO DO XIII CONGRESSO NACIONAL DO PROINFÂNCIA, EVENTO PRESENCIAL RESTRITO A MEMBROS DO MINISTÉRIO PÚBLICO BRASILEIRO, QUE OCORRERÁ NOS DIAS 28, 29 E 30 DE ABRIL DE 2026, NA SEDE DO MINISTÉRIO PÚBLICO DO ESTADO DO RIO DE JANEIRO. CONFORME PORTARIA N°0288/2026/PGJ, E DEMAIS DOCUMENTOS CONTIDOS NO SEI 2026.001530.</t>
  </si>
  <si>
    <t>EMPENHO EM FAVOR DA SERVIDORA PRISCILLA CARVALHO PINI, PROMOTORA DE JUSTIÇA DE ENTRÂNCIA INICIAL, À CIDADE DE BRASÍLIA/DF, A FIM DE PARTICIPAR DO IV CONGRESSO INTERNACIONAL DO MINISTÉRIO PÚBLICO, A SER REALIZADO NOS DIAS 28, 29 E 30 DE ABRIL DE 2026, CONCEDENDO-LHE EM 04 (QUATRO) AS SUAS DIÁRIAS, NA FORMA DA LEI. CONFORME PORTARIA Nº 0289/2026/PGJ E DEMAIS DOCUMENTOS CONTIDOS NO SEI 2026000566.</t>
  </si>
  <si>
    <t>EMPENHO EM FAVOR DE EMPRESA ESPECIALIZADA PARA AQUISIÇÃO DE ELETRODOMÉSTICOS (GARANTIA MÍNIMA DE 12 MESES) E MÓVEIS PARA COPA/COZINHA (GARANTIA MÍNIMA DE 60 MESES), A SEREM FORNECIDOS PELO SETOR DE PATRIMÔNIO E MATERIAL – SPAT, PARA ATENDER ÀS COPAS DA UNIDADE ADMINISTRATIVA DESCENTRALIZADA - UNAD, CONFORME ATA DE REGISTRO DE PREÇOS Nº 31.2025.CPL.2009002.2024.027954, DECORRENTE DO PREGÃO ELETRÔNICO Nº 94.018/2025-CPL/MP/PGJ-SRP.</t>
  </si>
  <si>
    <t>EMPENHO EM FAVOR DE EMPRESA ESPECIALIZADA PARA PRESTAÇÃO DE SERVIÇOS GRÁFICOS E CONFECÇÕES DE MATERIAIS PERSONALIZADOS, CONFORME ATA DE REGISTRO DE PREÇOS Nº 11.2025.CPL.1663215.2024.004226, DECORRENTE DO PREGÃO ELETRÔNICO Nº 94.015/2024-CPL/MP/PGJ-SRP, VISANDO À CONFECÇÃO DE PLACA DE MESA COM O NOME E CARGO DO PROMOTOR DE JUSTIÇA DE ENTRÂNCIA FINAL, DR. MÁRCIO PEREIRA DE MELLO.</t>
  </si>
  <si>
    <t>EMPENHO EM FAVOR DE EMPRESA ESPECIALIZADA PARA A PRESTAÇÃO DE SERVIÇOS GRÁFICOS E CONFECÇÃO DE MATERIAIS PERSONALIZADOS PARA A CONFECÇÃO DE 01 (UM) BACK DROP, A FIM DE ATENDER ÀS DEMANDAS DA OUVIDORA-GERAL DO MINISTÉRIO PÚBLICO DO ESTADO DO AMAZONAS, UTILIZANDO ATA DE REGISTRO DE PREÇOS 11.2025.CPL.1663215.2024.004226, DECORRENTE DO PREGÃO ELETRÔNICO 94.015/2024-CPL/MP/PGJ SRP.</t>
  </si>
  <si>
    <t>EMPENHO EM FAVOR DO SERVIDOR ULISSES HERMESON CASTRO DE FARIAS, REQUISITADO (CINEGRAFISTA/FOTÓGRAFO), AO MUNICÍPIO DE NOVO ARIPUANÃ/AM, NO PERÍODO DE 19 A 22 DE FEVEREIRO DE 2026, COM A FINALIDADE DE REALIZAREM COBERTURA JORNALÍSTICA E AUDIOVISUAL DA SOLENIDADE DE INAUGURAÇÃO DA SEDE PRÓPRIA DO MINISTÉRIO PÚBLICO DO ESTADO DO AMAZONAS, CONCEDENDO-LHE 3 (TRÊS) DE SUAS DIÁRIAS, NA FORMA DA LEI, CONFORME PORTARIA 136/2026/SUBADM E DEMAIS DOCUMENTOS CONTIDOS NO SEI 2026002505.</t>
  </si>
  <si>
    <t xml:space="preserve"> VALOR QUE SE EMPENHA REFERENTE À AQUISIÇÃO DE PERSIANAS, UTILIZANDO-SE A ATA DE REGISTRO DE PREÇO N.º 21.2025.CPL.1992980.2024.012042, RESULTANTE DO PREGÃO ELETRÔNICO N.º 94.017/2025-CPL/MP/PGJ-SRP, DESTINADAS À PROMOTORIA DE JUSTIÇA DE IRANDUBA-AM, CONFORME NAD Nº 49.2026.DOF - ORÇAMENTO.2068613.2025.025955 E DEMAIS DOCUMENTOS DO PROCESSO SEI N° 2025.025955.</t>
  </si>
  <si>
    <t>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t>
  </si>
  <si>
    <t>AUTORIZAR O DESLOCAMENTO DOS SERVIDOR ADRIANO MELRO FERREIRA, AGENTE TÉCNICO - ENGENHEIRO CIVIL,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</si>
  <si>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AUTORIZAR O DESLOCAMENTO DO SERVIDOR, REINALDO SANTOS DE SOUZA, AGENTE DE SERVIÇO - ARTÍFICE,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</si>
  <si>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t>
  </si>
  <si>
    <t>EMPENHO EM FAVOR DA EMPRESA UPDATE DIGITAL TECNOLOGIA DA INFORMAÇÃO LTDA, PARA A AQUISIÇÃO DE LICENÇA ANUAL DE SOFTWARE APP DIÁRIO DE OBRAS QUE SE DESTINAM, NESTE CASO, AO REGISTRO DAS ATIVIDADES, OCORRÊNCIAS, MÃO DE OBRA UTILIZADA, EQUIPAMENTOS E DEMAIS ASPECTOS RELACIONADOS AO DIA A DIA DA EXECUÇÃO DE OBRAS DESTA PROCURADORIA-GERAL DE JUSTIÇA DO ESTADO DO AMAZONAS, PELO PERÍODO DE 60 (SESSENTA) MESES, CONFORME ESPECIFICAÇÕES DO TERMO DE REFERÊNCIA N.º 21.2025.DEAC.2001980.2025.024676</t>
  </si>
  <si>
    <t>EMPENHO EM FAVOR DO SERVIDOR PAULO CÉSAR TORRES RIBEIRO, AGENTE DE APOIO - MOTORISTA/SEGURANÇA,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</si>
  <si>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REPROGRAMAÇÃO PARCIAL DO SALDO DA 2025NE0002653, EM FAVOR DE FIOS TECNOLOGIA DA INFORMAÇÃO LTDA, CONFORME DOCUMENTOS NO PROCESSO SEI 2024.012359</t>
  </si>
  <si>
    <t>EMPENHO EM FAVOR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94.022/2025-CPL/MP/PGJ-SRP.</t>
  </si>
  <si>
    <t>REPROGRAMAÇÃO PARCIAL DO SALDO DA 2025NE0001200, EM FAVOR DO MUNICIPIO DE MANAUS, REFERENTE AO TERMO DE CESSÃO DO SERVIDOR, COM ÔNUS AO CESSIONÁRIO, QUE ENTRE SI CELEBRAM O MPAM E A SEMED, CONFORME A NAD N 181.2024.DOF, CONFORME DOCUMENTOS NO PROCESSO SEI 2023.026607</t>
  </si>
  <si>
    <t>VALOR QUE SE EMPENHA REFERENTE AO PAGAMENTO DA NOTA FISCAL Nº 001455, NO VALOR DE R$ 1.620,30 (UM MIL SEISCENTOS E VINTE REAIS E TRINTA CENTAVOS), EM FAVOR DA EMPRESA XAVIER SERVIÇOS E MANUTENÇÃO LTDA, COMO DESPESA DE EXERCÍCIOS ANTERIORES, CONFORME DESPACHO Nº 81.2026.01AJ-SUBADM.2061324 E DEMAIS DOCUMENTOS SEI 2025.006266.</t>
  </si>
  <si>
    <t>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t>
  </si>
  <si>
    <t>EMPENHO EM FAVOR DO SERVIDOR ST PM HARLEY MATOS CÂNDIDO, AO MUNICÍPIO DE NOVO ARIPUANÃ/AM, NO PERÍODO DE 19 A 22 DE FEVEREIRO DE 2026, PARA REALIZAREM PREPARAÇÃO LOGÍSTICA E ESTRUTURAL PRÉVIA À INAUGURAÇÃO DA PROMOTORIA DE JUSTIÇA DO REFERIDO MUNICÍPIO; CONF.PORTARIA 148/2026/SUBADM.</t>
  </si>
  <si>
    <t>EMPENHO EM FAVOR DA EXMA. SRA. DRA. RENILCE HELEN QUEIROZ DE SOUSA, PROMOTORA DE JUSTIÇA DE ENTRÂNCIA FINAL E SUBCOORDENADORA DO NUPA-MPAM, À CIDADE DE SALVADOR/BA, A FIM DE PARTICIPAR DO II ENCONTRO NACIONAL DE MULHERES DA JUSTIÇA RESTAURATIVA, A SER REALIZADO NOS DIAS 18 A 20 DE MARÇO DE 2026, CONCEDENDO-LHE PASSAGENS AÉREAS NOS TRECHOS MANAUS / SALVADOR / MANAUS E FIXANDO EM 04 (QUATRO) AS SUAS DIÁRIAS, NA FORMA DA LEI.</t>
  </si>
  <si>
    <t>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t>
  </si>
  <si>
    <t>EMPENHO EM FAVOR DE EMPRESA ESPECIALIZADA PARA A PRESTAÇÃO DE SERVIÇOS GRÁFICOS E CONFECÇÃO DE MATERIAIS PERSONALIZADOS PARA A CONFECÇÃO DE 12 (DOZE) CAMISAS DE GOLA POLO, COM BORDADOS, PARA USO DE MEMBROS E SERVIDORES DA OUVIDORIA-GERAL DO MINISTÉRIO PÚBLICO DO ESTADO DO AMAZONAS, UTILIZANDO ATA DE REGISTRO DE PREÇOS 02.2025.CPL.1521287.2023.015256, DECORRENTE DO PREGÃO ELETRÔNICO 94.016/2024-CPL/MP/PGJ-SRP.</t>
  </si>
  <si>
    <t>EMPENHO EM FAVOR DE GOSHME SOLUÇÕES PARA INTERNET LTDA. (“JUSBRASIL”), CONFORME O 1º TERMO ADITIVO, QUE TRATA DA PRORROGAÇÃO POR MAIS 12 (DOZE) MESES, DA VIGÊNCIA DO CONTRATO ADMINISTRATIVO N.º 005/2025 - MP/PGJ, NOS TERMOS DO ART. 107 DA LEI N.º 14.133/2021.
ITEM:
1.ASSINATURA DA PLATAFORMA DIGITAL JUSBRASIL (JUSBRASIL.COM.BR) (“PLATAFORMA”), NA MODALIDADE "PESQUISA JURÍDICA AVANÇADA", COM 182 (CENTO E OITENTA E DOIS) ACESSOS, POR UM PERÍODO DE 12 (DOZE) MESES</t>
  </si>
  <si>
    <t>REPROGRAMAÇÃO PARCIAL DO SALDO DA 2025NE0002554, EM FAVOR DE VIA DIRETA TELECOMUNICAÇÕES VIA SATELITE E INTERNET LTDA, CONFORME DOCUMENTOS NO PROCESSO SEI 2024.01959</t>
  </si>
  <si>
    <t>REPROGRAMAÇÃO PARCIAL DO SALDO DA 2025NE0002555, EM FAVOR DE VIA DIRETA TELECOMUNICAÇÕES VIA SATELITE E INTERNET LTDA, CONFORME DOCUMENTOS NO PROCESSO SEI 2024.019597</t>
  </si>
  <si>
    <t>EMPENHO EM FAVOR DA EXMA. SRA. DRA. LEDA MARA NASCIMENTO ALBUQUERQUE, PROCURADORA-GERAL DE JUSTIÇA DO ESTADO DO AMAZONAS, À CIDADE DE BRASÍLIA/DF, A FIM DE PARTICIPAR DA SOLENIDADE DE POSSE DOS CONSELHEIROS NACIONAIS DO MINISTÉRIO PÚBLICO – CNMP (BIÊNIO 2026/2028), A SER REALIZADA NO DIA 23 DE FEVEREIRO DE 2026, CONF. PORTARIA Nº 0433/2026/PGJ</t>
  </si>
  <si>
    <t>VALOR QUE SE EMPENHA REFERENTE AO DESLOCAMENTO DA EXMA. SRA. DRA. LEDA MARA ALBUQUERQUE, PROCURADORA - GERAL DE JUSTIÇA DO ESTADO DO AMAZONAS, À CIDADE DE SALVADOR/BA, NO PERÍODO DE 26 A 28 DE FEVEREIRO DE 2026, A FIM DE PARTICIPAR DA SESSÃO SOLENE DE POSSE DO PROCURADOR-GERAL DE JUSTIÇA DO ESTADO DA BAHIA (BIÊNIO 2026/2028), A SER REALIZADA NO DIA 27 DE FEVEREIRO DE 2026, CF. PORTARIA N° 0434/2026/PGJ E DEMAIS DOCUMENTOS DO PROCESSO SEI N ° 2026.003477.</t>
  </si>
  <si>
    <t>VALOR QUE SE EMPENHA REFERENTE AO DESLOCAMENTO DA EXMA. SRA. DRA. SILVIA ABDALA TUMA, OUVIDORA-GERAL DO MINISTÉRIO PÚBLICO, À CIDADE DE BRASÍLIA/DF, A FIM DE PARTICIPAR DA SOLENIDADE DE POSSE E RECONDUÇÃO DOS CONSELHEIROS NACIONAIS DO MINISTÉRIO PÚBLICO, A SER REALIZADA NO DIA 23 DE FEVEREIRO DE 2026, CONFORME PORTARIA N° 0453/2026/PGJ E DEMAIS DOCUMENTOS DO PROCESSO SEI N° 2026.003008.</t>
  </si>
  <si>
    <t>VALOR QUE SE EMPENHA REFERENTE AO FORNECIMENTO DE SUPRIMENTO DE FUNDOS, , PARA ATENDIMENTO DE DESPESAS EVENTUAIS E DE PEQUENO VULTO NO ÂMBITO DA PROMOTORIA DE JUSTIÇA DE CARAUARI/AM, NO VALOR DE R$ 280,00 (DUZENTOS E OITENTA REAIS), CONFORME PORTARIA 161/2026/SUBADM E DEMAIS DOCUMENTOS NO SEI 2025/025210.</t>
  </si>
  <si>
    <t>EMPENHO EM FAVOR DA EXMA. SRA. DRA. SILVANA NOBRE DE LIMA CABRAL, CORREGEDORA-GERAL DE JUSTIÇA DO MINISTÉRIO PÚBLICO DO ESTADO DO AMAZONAS, À CIDADE DE BRASÍLIA/DF, NO PERÍODO DE 23 A 24 DE FEVEREIRO, A FIM DE PARTICIPAR DA SOLENIDADE DE POSSE DOS CONSELHEIROS NACIONAIS DO MINISTÉRIO PÚBLICO PARA O BIÊNIO 2026/2028, A SER REALIZADA NO DIA 23 DE FEVEREIRO DE 2026, CONF. PORTARIA Nº 0400/2026/PGJ</t>
  </si>
  <si>
    <t>FOLHA DE PAGAMENTO PARA O GRUPO 14 DO ORGAO 114/001 TIPO FOLHA 10 NO MES 02/2026 PARA O(S) GANHO(S)
30 - R$ 7.327.041,46</t>
  </si>
  <si>
    <t>FOLHA DE PAGAMENTO PARA O GRUPO 14 DO ORGAO 114/001 TIPO FOLHA 10 NO MES 02/2026 PARA O(S) GANHO(S)
376 - R$ 54,20
1 - R$ 6.563.282,51
46 - R$ 238.468,43</t>
  </si>
  <si>
    <t>FOLHA DE PAGAMENTO PARA O GRUPO 14 DO ORGAO 114/001 TIPO FOLHA 10 NO MES 02/2026 PARA O(S) GANHO(S)
401 - R$ 403.325,37
210 - R$ 603.533,66
211 - R$ 83.769,79
212 - R$ 5.795,43
248 - R$ 684.861,28
402 - R$ 534.366,60
298 - R$ 16.699,97
610 - R$ 139.567,41
340 - R$ 662,55
2015 - R$ 17.122,84
247 - R$ 34.343,52
187 - R$ 21.192,04
292 - R$ 28.679,10</t>
  </si>
  <si>
    <t>FOLHA DE PAGAMENTO PARA O GRUPO 14 DO ORGAO 114/001 TIPO FOLHA 10 NO MES 02/2026 PARA O(S) GANHO(S)
708 - R$ 2.289.380,27
714 - R$ 837,85</t>
  </si>
  <si>
    <t>FOLHA DE PAGAMENTO PARA O GRUPO 14 DO ORGAO 114/001 TIPO FOLHA 10 NO MES 02/2026 PARA O(S) GANHO(S)
23 - R$ 1.161,29
271 - R$ 17.575,11
275 - R$ 26.781,12
188 - R$ 37.660,95
24 - R$ 1.705.545,75
193 - R$ 53.562,24
268 - R$ 8.369,10
269 - R$ 15.064,38
274 - R$ 7.173,51
327 - R$ 5.858,37
189 - R$ 6.695,28
270 - R$ 7.532,19
273 - R$ 6.695,28</t>
  </si>
  <si>
    <t>FOLHA DE PAGAMENTO PARA O GRUPO 14 DO ORGAO 114/001 TIPO FOLHA 10 NO MES 02/2026 PARA O(S) GANHO(S)
122 - R$ 457.073,44
28 - R$ 3.881,75</t>
  </si>
  <si>
    <t>FOLHA DE PAGAMENTO PARA O GRUPO 14 DO ORGAO 114/001 TIPO FOLHA 10 NO MES 02/2026 PARA O(S) GANHO(S)
282 - R$ 420.307,36</t>
  </si>
  <si>
    <t>FOLHA DE PAGAMENTO PARA O GRUPO 14 DO ORGAO 114/001 TIPO FOLHA 10 NO MES 02/2026 PARA O(S) GANHO(S)
613 - R$ 344.159,89
3 - R$ 19.684,50</t>
  </si>
  <si>
    <t>FOLHA DE PAGAMENTO PARA O GRUPO 14 DO ORGAO 114/001 TIPO FOLHA 10 NO MES 02/2026 PARA O(S) GANHO(S)
149 - R$ 253.988,41
150 - R$ 52.760,62
153 - R$ 2.666,67</t>
  </si>
  <si>
    <t>FOLHA DE PAGAMENTO PARA O GRUPO 14 DO ORGAO 114/001 TIPO FOLHA 10 NO MES 02/2026 PARA O(S) GANHO(S)
6 - R$ 141.030,70</t>
  </si>
  <si>
    <t>FOLHA DE PAGAMENTO PARA O GRUPO 14 DO ORGAO 114/001 TIPO FOLHA 10 NO MES 02/2026 PARA O(S) GANHO(S)
2016 - R$ 61.812,50
10 - R$ 36.353,97</t>
  </si>
  <si>
    <t>FOLHA DE PAGAMENTO PARA O GRUPO 14 DO ORGAO 114/001 TIPO FOLHA 10 NO MES 02/2026 PARA O(S) GANHO(S)
719 - R$ 2.396,93
710 - R$ 91.916,52</t>
  </si>
  <si>
    <t>FOLHA DE PAGAMENTO PARA O GRUPO 14 DO ORGAO 114/001 TIPO FOLHA 10 NO MES 02/2026 PARA O(S) GANHO(S)
711 - R$ 6.796,77
707 - R$ 53.333,33</t>
  </si>
  <si>
    <t>FOLHA DE PAGAMENTO PARA O GRUPO 14 DO ORGAO 114/001 TIPO FOLHA 10 NO MES 02/2026 PARA O(S) GANHO(S)
302 - R$ 1.127,31
299 - R$ 11.273,10
301 - R$ 24.164,70</t>
  </si>
  <si>
    <t>FOLHA DE PAGAMENTO PARA O GRUPO 14 DO ORGAO 114/001 TIPO FOLHA 10 NO MES 02/2026 PARA O(S) GANHO(S)
111 - R$ 25.177,04</t>
  </si>
  <si>
    <t>FOLHA DE PAGAMENTO PARA O GRUPO 14 DO ORGAO 114/001 TIPO FOLHA 10 NO MES 02/2026 PARA O(S) GANHO(S)
712 - R$ 22.627,96</t>
  </si>
  <si>
    <t>FOLHA DE PAGAMENTO PARA O GRUPO 14 DO ORGAO 114/001 TIPO FOLHA 10 NO MES 02/2026 PARA O(S) GANHO(S)
51 - R$ 4.531,86
283 - R$ 700,00</t>
  </si>
  <si>
    <t>FOLHA DE PAGAMENTO PARA O GRUPO 14 DO ORGAO 114/001 TIPO FOLHA 10 NO MES 02/2026 PARA O(S) GANHO(S)
9984 - R$ 1.612.104,44</t>
  </si>
  <si>
    <t>FOLHA DE PAGAMENTO PARA O GRUPO 14 DO ORGAO 114/001 TIPO FOLHA 10 NO MES 02/2026 PARA O(S) GANHO(S)
9986 - R$ 1.154.164,60</t>
  </si>
  <si>
    <t>FOLHA DE PAGAMENTO PARA O GRUPO 14 DO ORGAO 114/001 TIPO FOLHA 10 NO MES 02/2026 PARA O(S) GANHO(S)
9990 - R$ 287.735,54</t>
  </si>
  <si>
    <t>FOLHA DE PAGAMENTO PARA O GRUPO 14 DO ORGAO 114/001 TIPO FOLHA 10 NO MES 02/2026 PARA O(S) GANHO(S)
9992 - R$ 652,02</t>
  </si>
  <si>
    <t>FOLHA DE PAGAMENTO PARA O GRUPO 16 DO ORGAO 114/002 TIPO FOLHA 61 NO MES 02/2026 PARA O(S) GANHO(S)
325 - R$ 118.500,17
329 - R$ 10.000,01</t>
  </si>
  <si>
    <t>FOLHA DE PAGAMENTO PARA O GRUPO 16 DO ORGAO 114/002 TIPO FOLHA 61 NO MES 02/2026 PARA O(S) GANHO(S)
352 - R$ 17.589,06
353 - R$ 48.100,00
333 - R$ 28.500,00</t>
  </si>
  <si>
    <t>FOLHA DE PAGAMENTO PARA O GRUPO 16 DO ORGAO 114/002 TIPO FOLHA 61 NO MES 02/2026 PARA O(S) GANHO(S)
615 - R$ 72.500,01</t>
  </si>
  <si>
    <t>FOLHA DE PAGAMENTO PARA O GRUPO 16 DO ORGAO 114/002 TIPO FOLHA 61 NO MES 02/2026 PARA O(S) GANHO(S)
9984 - R$ 6.883,46</t>
  </si>
  <si>
    <t>FOLHA DE PAGAMENTO PARA O GRUPO 41 DO ORGAO 114/003 TIPO FOLHA 61 NO MES 02/2026 PARA O(S) GANHO(S)
603 - R$ 35.000,00
615 - R$ 620.000,00</t>
  </si>
  <si>
    <t>FOLHA DE PAGAMENTO PARA O GRUPO 41 DO ORGAO 114/003 TIPO FOLHA 61 NO MES 02/2026 PARA O(S) GANHO(S)
703 - R$ 13.000,00
349 - R$ 13.000,00
718 - R$ 230.000,00</t>
  </si>
  <si>
    <t>FOLHA DE PAGAMENTO PARA O GRUPO 41 DO ORGAO 114/003 TIPO FOLHA 61 NO MES 02/2026 PARA O(S) GANHO(S)
707 - R$ 35.000,00</t>
  </si>
  <si>
    <t>FOLHA DE PAGAMENTO PARA O GRUPO 41 DO ORGAO 114/003 TIPO FOLHA 61 NO MES 02/2026 PARA O(S) GANHO(S)
9984 - R$ 1.459,92</t>
  </si>
  <si>
    <t>FOLHA DE PAGAMENTO PARA O GRUPO 14 DO ORGAO 114/001 TIPO FOLHA 61 NO MES 02/2026 PARA O(S) GANHO(S)
718 - R$ 1.680.000,00</t>
  </si>
  <si>
    <t>FOLHA DE PAGAMENTO PARA O GRUPO 14 DO ORGAO 114/001 TIPO FOLHA 61 NO MES 02/2026 PARA O(S) GANHO(S)
296 - R$ 1.611.555,73</t>
  </si>
  <si>
    <t>FOLHA DE PAGAMENTO PARA O GRUPO 14 DO ORGAO 114/001 TIPO FOLHA 61 NO MES 02/2026 PARA O(S) GANHO(S)
293 - R$ 687.383,61
711 - R$ 3.000,00</t>
  </si>
  <si>
    <t>FOLHA DE PAGAMENTO PARA O GRUPO 14 DO ORGAO 114/001 TIPO FOLHA 61 NO MES 02/2026 PARA O(S) GANHO(S)
603 - R$ 16.163,11
615 - R$ 661.272,54</t>
  </si>
  <si>
    <t>FOLHA DE PAGAMENTO PARA O GRUPO 14 DO ORGAO 114/001 TIPO FOLHA 61 NO MES 02/2026 PARA O(S) GANHO(S)
703 - R$ 145.370,02</t>
  </si>
  <si>
    <t>FOLHA DE PAGAMENTO PARA O GRUPO 14 DO ORGAO 114/001 TIPO FOLHA 61 NO MES 02/2026 PARA O(S) GANHO(S)
715 - R$ 13.775,27</t>
  </si>
  <si>
    <t>FOLHA DE PAGAMENTO PARA O GRUPO 14 DO ORGAO 114/001 TIPO FOLHA 61 NO MES 02/2026 PARA O(S) GANHO(S)
282 - R$ 10.337,16</t>
  </si>
  <si>
    <t>FOLHA DE PAGAMENTO PARA O GRUPO 14 DO ORGAO 114/001 TIPO FOLHA 61 NO MES 02/2026 PARA O(S) GANHO(S)
700 - R$ 8.836,88</t>
  </si>
  <si>
    <t>FOLHA DE PAGAMENTO PARA O GRUPO 14 DO ORGAO 114/001 TIPO FOLHA 61 NO MES 02/2026 PARA O(S) GANHO(S)
9984 - R$ 43.177,92</t>
  </si>
  <si>
    <t>EMPENHO EM FAVOR DE EMPRESA ESPECIALIZADA PARA PRESTAÇÃO DE SERVIÇOS GRÁFICOS E CONFECÇÃO DE MATERIAIS PERSONALIZADOS PARA O FORNECIMENTO DE 500 (QUINHENTAS) UNIDADES DE CARTILHAS INFORMATIVAS SOBRE VIOLÊNCIA PATRIMONIAL E FINANCEIRA CONTRA PESSOAS IDOSAS, COMO INSTRUMENTO DE EDUCAÇÃO EM DIREITOS E PREVENÇÃO DE VIOLAÇÕES, UTILIZANDO ATA DE REGISTRO DE PREÇOS 15.2025.CPL.1692330.2024.026589, DECORRENTE DO PREGÃO ELETRÔNICO 94.009/2025-CPL/MP/PGJ-SRP.</t>
  </si>
  <si>
    <t>EMPENHO EM FAVOR DA EXMA. SRA. DRA. SILVANA NOBRE DE LIMA CABRAL, CORREGEDORA-GERAL DO MINISTÉRIO PÚBLICO DO ESTADO DO AMAZONAS, NO DIA 26 DE FEVEREIRO DE 2026, COM VISTAS À REALIZAÇÃO DE PROCEDIMENTO DE CORREIÇÃO ORDINÁRIA, FIXANDO EM 0,5 (MEIA) AS SUAS DIÁRIAS, NA FORMA DA LEI.</t>
  </si>
  <si>
    <t>EMPENHO EM FAVOR DO EXMO. SR. DR. DARLAN BENEVIDES DE QUEIROZ, CORREGEDOR-AUXILIAR, NO DIA 26 DE FEVEREIRO DE 2026, COM VISTAS À REALIZAÇÃO DE PROCEDIMENTO DE CORREIÇÃO ORDINÁRIA, FIXANDO EM 0,5 (MEIA) AS SUAS DIÁRIAS, NA FORMA DA LEI.</t>
  </si>
  <si>
    <t>EMPENHO EM FAVOR DA SERVIDORA SRA. MARCELA ALMEIDA NOVO, AGENTE TÉCNICA-JURÍDICA, À CIDADE DE MANACAPURU/AM, NO DIA 26 DE FEVEREIRO DE 2026, COM VISTAS À REALIZAÇÃO DE PROCEDIMENTO DE CORREIÇÃO ORDINÁRIA, FIXANDO EM 0,5 (MEIA) AS SUAS DIÁRIAS, NA FORMA DA LEI.</t>
  </si>
  <si>
    <t>VALOR QUE SE EMPENHA REFERENTE À CONTRATAÇÃO DE EMPRESA ESPECIALIZADA NO FORNECIMENTO DE MÓVEIS, COM GARANTIA MÍNIMA DE 60 (SESSENTA) MESES, A SEREM DISPONIBILIZADOS PELO SETOR DE PATRIMÔNIO E MATERIAL-SPAT, PARA ATENDER AS DEMANDAS DO SETOR DE CONSERVAÇÃO DE MANUTENÇÃO PATRIMONIAL, UTILIZANDO A ATA DE REGISTRO DE PREÇOS 26.2025.CPL.2003289.2025.017117, DECORRENTE DO PREGÃO ELETRÔNICO 94.022/2025-CPL/MP/PGJ-SRP, CONFORME NAD N° 58.2026.DOF - ORÇAMENTO.2070277.2025.025874.</t>
  </si>
  <si>
    <t>VALOR QUE SE EMPENHA REFERENTE À CONTRAÇÃO DE EMPRESA ESPECIALIZADA PARA AQUISIÇÃO DE ELETRODOMÉSTICOS, A SEREM FORNECIDOS PELO SETOR DE PATRIMÔNIO E MATERIAL – SPAT, PARA ATENDER AO SETOR DE CONSERVAÇÃO DE MANUTENÇÃO PATRIMONIAL, CONFORME ATA DE REGISTRO DE PREÇOS Nº 31.2025.CPL.2009002.2024.027954, DECORRENTE DO PREGÃO ELETRÔNICO Nº 94.018/2025-CPL/MP/PGJ-SRP, CF. NAD Nº 59.2026.DOF - ORÇAMENTO.2070303.2025.025874.</t>
  </si>
  <si>
    <t>VALOR QUE SE EMPENHA REFERENTE À CONTRAÇÃO DE EMPRESA ESPECIALIZADA PARA AQUISIÇÃO DE EQUIPAMENTO PARA COPA/COZINHA, A SEREM FORNECIDOS PELO SETOR DE PATRIMÔNIO E MATERIAL – SPAT, PARA ATENDER AO SETOR DE CONSERVAÇÃO DE MANUTENÇÃO PATRIMONIAL, CONFORME ATA DE REGISTRO DE PREÇOS Nº 31.2025.CPL.2009002.2024.027954, DECORRENTE DO PREGÃO ELETRÔNICO Nº 94.018/2025-CPL/MP/PGJ-SRP, CF. NAD Nº 60.2026.DOF - ORÇAMENTO.2070326.2025.025874.</t>
  </si>
  <si>
    <t>VALOR QUE SE EMPENHA À FUNDAÇÃO AMAZONPREV, REFERENTE A CONTRIBUIÇÃO PATRONAL QUE INCIDE SOBRE A FOLHA MENSAL DE INATIVOS, VINCULADOS AO FPREV, COMPETÊNCIA FEVEREIRO/2026, CONFORME OFÍCIO N.º 0593/2026-AMAZONPREV/GERAF/COFIN E DEMAIS DOCUMENTOS DO PROCESSO SEI Nº 2026.003114.</t>
  </si>
  <si>
    <t>VALOR QUE SE EMPENHA À FUNDAÇÃO AMAZONPREV, REFERENTE A CONTRIBUIÇÃO PATRONAL QUE INCIDE SOBRE A FOLHA MENSAL DE PENSIONISTAS, VINCULADOS AO FPREV, COMPETÊNCIA FEVEREIRO/2026, CONFORME OFÍCIO N.º 0593/2026-AMAZONPREV/GERAF/COFIN E DEMAIS DOCUMENTOS DO PROCESSO SEI Nº 2026.003114.</t>
  </si>
  <si>
    <t>FOLHA DE PAGAMENTO FEVEREIRO/2026 - SEI 2026.003114
GANHO 328 - AUXÍLIO SAÚDE:
FOLHA 10 GRUPO 14 - R$ 2.840.894,79
FOLHA 10 GRUPO 41 - R$ 437.790,32
FOLHA 61 GRUPO 14 - R$ 23.479,19
FOLHA 61 GRUPO 41 - R$ 1.854,25</t>
  </si>
  <si>
    <t>FOLHA DE PAGAMENTO FEVEREIRO/2026 - SEI 2026.003114
GANHO 045 - AUXÍLIO MORADIA:
FOLHA 10 GRUPO 14 - R$ 2.848,74</t>
  </si>
  <si>
    <t>FOLHA DE PAGAMENTO ESPECIAL Nº 028.2026.SFP / SEI 2026.003114 / ESPÓLIOS
GANHOS:
0325 - PAE 1994 A 2002 - JUROS: R$ 20.000,00
0329 - PAE URV - JUROS: R$ 10.000,00</t>
  </si>
  <si>
    <t>FOLHA DE PAGAMENTO ESPECIAL Nº 028.2026.SFP / SEI 2026.003114 / ESPÓLIOS
GANHOS:
0323 - DIFERENCA DE SUBSIDIO - JUROS: R$ 10.000,00</t>
  </si>
  <si>
    <t>FOLHA DE PAGAMENTO ESPECIAL Nº 028.2026.SFP / SEI 2026.003114 / ESPÓLIOS
GANHOS:
0333 - PAE - 1994 A 2002 - PRINCIPAL: R$ 10.000,00</t>
  </si>
  <si>
    <t>FOLHA DE PAGAMENTO ESPECIAL Nº 028.2026.SFP / SEI 2026.003114 / ESPÓLIOS
GANHOS:
0721 - ACERVO PROCESSUAL - 2023: R$ 10.000,00</t>
  </si>
  <si>
    <t>VALOR QUE SE EMPENHA PARA PAGAMENTO DE FOLHA DE RESIDENTES JURÍDICOS, REFERENTE AO MÊS DE FEVEREIRO/2026, CONFORME RELATÓRIO DE FOLHA TIPO 10, GRUPO 814 E DEMAIS DOCUMENTOS PRESENTES NO PROCEDIMENTO SEI 2026.003114.</t>
  </si>
  <si>
    <t>EMPENHO EM FAVOR DO SERVIDOR SR. YURI DE BARROS LOURENÇO, AGENTE TÉCNICO-JURÍDICO, À CIDADE DE MANACAPURU/AM, NO DIA 26 DE FEVEREIRO DE 2026, COM VISTAS À REALIZAÇÃO DE PROCEDIMENTO DE CORREIÇÃO ORDINÁRIA, FIXANDO EM 0,5 (MEIA) AS SUAS DIÁRIAS, NA FORMA DA LEI.</t>
  </si>
  <si>
    <t>EMPENHO EM FAVOR DO SERVIDOR ADSON LUÍS SOUSA SILVA, AGENTE DE APOIO - MOTORISTA/SEGURANÇA, PARA REALIZAR O TRANSPORTE VIA TERRESTRE, EM VEÍCULO OFICIAL, DA EQUIPE DA CORREGEDORIA-GERAL DO MP/AM, AO MUNICÍPIO DE MANACAPURU-AM, NO DIA 26.02.2026, COM RETORNO PARA O MESMO DIA, CONCEDENDO-LHE 0,5 (MEIA) DIÁRIA, NA FORMA DA LEI.</t>
  </si>
  <si>
    <t>VALOR QUE SE EMPENHA PARA PAGAMENTO DE FOLHA DE ESTAGIÁRIOS, REFERENTE AO MÊS DE FEVEREIRO/2026, CONFORME RELATÓRIO DE FOLHA TIPO 10, GRUPO 314 E DEMAIS DOCUMENTOS PRESENTES NO PROCEDIMENTO SEI 2026.003114.</t>
  </si>
  <si>
    <t>FOLHA DE PAGAMENTO PARA O GRUPO 14 DO ORGAO 114/001 TIPO FOLHA 62 NO MES 02/2026 PARA O(S) GANHO(S)
617 - R$ 99.262,07</t>
  </si>
  <si>
    <t>FOLHA DE PAGAMENTO PARA O GRUPO 14 DO ORGAO 114/001 TIPO FOLHA 62 NO MES 02/2026 PARA O(S) GANHO(S)
708 - R$ 82.926,06</t>
  </si>
  <si>
    <t>FOLHA DE PAGAMENTO PARA O GRUPO 14 DO ORGAO 114/001 TIPO FOLHA 62 NO MES 02/2026 PARA O(S) GANHO(S)
709 - R$ 2.937,34
402 - R$ 52.992,40</t>
  </si>
  <si>
    <t>FOLHA DE PAGAMENTO PARA O GRUPO 14 DO ORGAO 114/001 TIPO FOLHA 62 NO MES 02/2026 PARA O(S) GANHO(S)
618 - R$ 36.323,41</t>
  </si>
  <si>
    <t>FOLHA DE PAGAMENTO PARA O GRUPO 14 DO ORGAO 114/001 TIPO FOLHA 62 NO MES 02/2026 PARA O(S) GANHO(S)
293 - R$ 32.820,78</t>
  </si>
  <si>
    <t>FOLHA DE PAGAMENTO PARA O GRUPO 14 DO ORGAO 114/001 TIPO FOLHA 62 NO MES 02/2026 PARA O(S) GANHO(S)
712 - R$ 6.264,72</t>
  </si>
  <si>
    <t>FOLHA DE PAGAMENTO PARA O GRUPO 14 DO ORGAO 114/001 TIPO FOLHA 62 NO MES 02/2026 PARA O(S) GANHO(S)
282 - R$ 6.056,68</t>
  </si>
  <si>
    <t>FOLHA DE PAGAMENTO PARA O GRUPO 14 DO ORGAO 114/001 TIPO FOLHA 62 NO MES 02/2026 PARA O(S) GANHO(S)
150 - R$ 3.067,35</t>
  </si>
  <si>
    <t>FOLHA DE PAGAMENTO PARA O GRUPO 14 DO ORGAO 114/001 TIPO FOLHA 62 NO MES 02/2026 PARA O(S) GANHO(S)
9990 - R$ 1.538,28</t>
  </si>
  <si>
    <t>VALOR QUE SE EMPENHA REFERENTE À CONTRAPARTIDA DO FUNDO PROVITA AO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</si>
  <si>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</si>
  <si>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 xml:space="preserve"> VALOR QUE SE EMPENHA REFERENTE AO DESLOCAMENTO DA DA EXMA. SRA. DRA. MARCELLE CRISTINE DE FIGUEIREDO ARRUDA, PROMOTORA DE JUSTIÇA DE ENTRÂNCIA FINAL E CORREGEDORA-AUXILIAR, NO PERÍODO DE 30 DE MARÇO A 01 DE ABRIL DE 2026, CONFORME PORTARIA N° 0406/2026/PGJ E DEMAIS DOCUMENTOS DO PROCESSO SEI N ° 2026.001430.</t>
  </si>
  <si>
    <t>VALOR QUE SE EMPENHA REFERENTE AO DESLOCAMENTO DO SERVIDOR SR. YURI DE BARROS LOURENÇO, AGENTE TÉCNICO-JURÍDICO, NO PERÍODO DE 30 DE MARÇO A 01 DE ABRIL DE 2026, CONFORME PORTARIA N° 0406/2026/PGJ E DEMAIS DOCUMENTOS DO PROCESSO SEI N ° 2026.001430.</t>
  </si>
  <si>
    <t xml:space="preserve"> VALOR QUE SE EMPENHA REFERENTE AO DESLOCAMENTO DA EXMA. SRA. DRA. SILVANA NOBRE DE LIMA CABRAL, CORREGEDORA-GERAL DO MP/AM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 E SEI N° 2026.002769.</t>
  </si>
  <si>
    <t xml:space="preserve"> VALOR QUE SE EMPENHA REFERENTE AO DESLOCAMENTO DA EXMA. SRA. DRA. MARCELLE CRISTINE DE FIGUEIREDO ARRUDA, PROMOTORA DE JUSTIÇA DE ENTRÂNCIA FINAL E CORREGEDORA-AUXILIAR,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</si>
  <si>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VALOR QUE SE EMPENHA REFERENTE AO DESLOCAMENTO DA SERVIDORA SRA. ROBERTA BRAGA DE ALENCAR, AGENTE TÉCNICO-JURÍDICO,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</si>
  <si>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2025NE0000017</t>
  </si>
  <si>
    <t>2025NE0000304</t>
  </si>
  <si>
    <t>2025NE0000717</t>
  </si>
  <si>
    <t>2025NE0000902</t>
  </si>
  <si>
    <t>2025NE0000983</t>
  </si>
  <si>
    <t>2025NE0001182</t>
  </si>
  <si>
    <t>2025NE0001187</t>
  </si>
  <si>
    <t>2025NE0001210</t>
  </si>
  <si>
    <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</si>
  <si>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POR MAIS 12 (DOZE) MESES DA VIGÊNCIA, CONFORME O PREGÃO ELETRONICO Nº 4040/2023/CPL/PGJ  E DEMAIS DOCS</t>
  </si>
  <si>
    <t>2025NE0001241</t>
  </si>
  <si>
    <t>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</si>
  <si>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t>
  </si>
  <si>
    <t>2025NE0001568</t>
  </si>
  <si>
    <t xml:space="preserve"> MBM SEGURADORA S.A.</t>
  </si>
  <si>
    <t xml:space="preserve">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t>
  </si>
  <si>
    <t>2025NE0001635</t>
  </si>
  <si>
    <t>2025NE0001719</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</si>
  <si>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</si>
  <si>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2025NE0001861</t>
  </si>
  <si>
    <t>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t>
  </si>
  <si>
    <t>2025NE0001870</t>
  </si>
  <si>
    <t xml:space="preserve">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t>
  </si>
  <si>
    <t>2025NE0002138</t>
  </si>
  <si>
    <t>2025NE0002155</t>
  </si>
  <si>
    <t>2025NE0002157</t>
  </si>
  <si>
    <t>2025NE0002158</t>
  </si>
  <si>
    <t>2025NE0002318</t>
  </si>
  <si>
    <t>2025NE0002319</t>
  </si>
  <si>
    <t>2025NE0002320</t>
  </si>
  <si>
    <t>2025NE0002353</t>
  </si>
  <si>
    <t>2025NE0002368</t>
  </si>
  <si>
    <t>2025NE0002370</t>
  </si>
  <si>
    <t>2025NE0002371</t>
  </si>
  <si>
    <t>2025NE0002374</t>
  </si>
  <si>
    <t>2025NE0002433</t>
  </si>
  <si>
    <t>2025NE0002506</t>
  </si>
  <si>
    <t>2025NE0002524</t>
  </si>
  <si>
    <t xml:space="preserve"> ANA STEFANIE DA COSTA PAIVA LTDA</t>
  </si>
  <si>
    <t>EMPENHO EM FAVOR DA  ANA STEFANIE DA COSTA PAIVA LTDA – ME, PARA A CONTRATAÇÃO DE SERVIÇOS DE COLETA E ANÁLISE LABORATORIAIS DA QUALIDADE DOS EFLUENTES DA ESTAÇÃO DE TRATAMENTO DE ESGOTOS (ETE) DA PROCURADORIA-GERAL DE JUSTIÇA DO ESTADO DO AMAZONAS.</t>
  </si>
  <si>
    <t>2025NE0002533</t>
  </si>
  <si>
    <t>2025NE0002534</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</si>
  <si>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PELO PERÍODO DE 48 (QUARENTA E OITO) MESES, INCLUINDO TREINAMENTO E SERVIÇO DE MIGRAÇÃO DA PLATAFORMA ATUAL.</t>
  </si>
  <si>
    <t>2025NE0002541</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</si>
  <si>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t>
  </si>
  <si>
    <t>2025NE0002558</t>
  </si>
  <si>
    <t>2025NE0002570</t>
  </si>
  <si>
    <t>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t>
  </si>
  <si>
    <t xml:space="preserve"> MARIA DE FATIMA RODRIGUES - ME</t>
  </si>
  <si>
    <t xml:space="preserve"> VALOR QUE SE EMPENHA REFERENTE À CONTRATAÇÃO DE EMPRESA ESPECIALIZADA PARA AQUISIÇÃO DE ARRANJOS DE FLORES NATURAIS PARA ATENDER OS EVENTOS OFICIAIS, E COROAS DE FLORES EM OCASIÕES FÚNEBRES, DIANTE DAS NECESSIDADES DO MINISTÉRIO PÚBLICO DO ESTADO DO AMAZONAS, PELO PRAZO DE 12 (DOZE) MESES, CF. NAD N° 255.2025.DOF - ORÇAMENTO.1638393.2025.002522.</t>
  </si>
  <si>
    <t>2025NE0002653</t>
  </si>
  <si>
    <t>2025NE0002700</t>
  </si>
  <si>
    <t xml:space="preserve"> M E T INDUSTRIA, COMERCIO E SERVIÇOS GRAFICOS LTDA - EPP</t>
  </si>
  <si>
    <t>VALOR QUE SE EMPENHA REFERENTE À CONTRATAÇÃO DE EMPRESA ESPECIALIZADA PARA PRESTAÇÃO DE SERVIÇOS GRÁFICOS E CONFECÇÃO DE MATERIAIS PERSONALIZADOS. SOLICITA-SE A CONFECÇÃO DE 300 CARTILHAS (OFFSET), VISANDO ATENDER ÀS NECESSIDADES DA 4ª REUNIÃO ORDINÁRIA DO GRUPO NACIONAL DE DIREITOS HUMANOS - GNDH, QUE SERÁ REALIZADO PRESENCIALMENTE EM MACEIÓ, ESTADO DE ALAGOAS, DURANTE OS DIAS 08, 09 E 10 DE OUTUBRO DE 2025, CF. NAD Nº 448.2025.DOF - ORÇAMENTO.1978910.2025.021858.</t>
  </si>
  <si>
    <t xml:space="preserve"> QUALY NUTRI SERVICOS DE ALIMENTACAO LTDA</t>
  </si>
  <si>
    <t>CONTRATAÇÃO DE EMPRESA ESPECIALIZADA PARA A PRESTAÇÃO DE SERVIÇOS DE COFFEE-BREAK PARA 75 PESSOAS, NO DIA 12/12/2025, DE 9H ÀS 17H, DESTINADOS À REALIZAÇÃO DO PROJETO MPAM ACOLHE, NO AUDITÓRIO CARLOS ALBERTO BANDEIRA DE ARAÚJO, UTILIZANDO-SE DA ATA DE REGISTRO DE PREÇOS Nº 21.2024.CPL.1450726.2024.011604, DECORRENTE DO PREGÃO ELETRÔNICO Nº 94.013/2024-CPL/MP/PGJ-SRP.</t>
  </si>
  <si>
    <t>2025NE0002787</t>
  </si>
  <si>
    <t>2025NE0002789</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</si>
  <si>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457.2025.DOF - ORÇAMENTO E DEMAIS DOCUMENTOS PRESENTES NO PROCESSO SEI 2025.022678.</t>
  </si>
  <si>
    <t xml:space="preserve"> V DA S ROCHA</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</si>
  <si>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459.2025.DOF - ORÇAMENTO E DEMAIS DOCUMENTOS PRESENTES NO PROCESSO SEI 2025.022678.</t>
  </si>
  <si>
    <t>VALOR QUE SE EMPENHA REFERENTE À CONTRATAÇÃO DE EMPRESA ESPECIALIZADA PARA PRESTAÇÃO DE SERVIÇOS GRÁFICOS E CONFECÇÃO DE MATERIAIS PERSONALIZADOS PARA O FORNECIMENTO DE 80 (OITENTA) CANETAS PERSONALIZADA, VISANDO ATENDER ÁS NECESSIDADES DO PROJETO MPAM ACOLHE, A SER REALIZADO NO DIA 12/12/2025, UTILIZANDO ATA DE REGISTRO DE PREÇOS 15.2025.CPL.1692330.2025.026589, DECORRENTE DO PREGÃO ELETRÔNICO 94.009/2025-CPL/MP/PGJ-SRP, CF. NAD N° 473.2025.DOF - ORÇAMENTO.1995871.2025.022369.</t>
  </si>
  <si>
    <t>VALOR QUE SE EMPENHA REFERENTE À CONTRATAÇÃO DE EMPRESA ESPECIALIZADA PARA PRESTAÇÃO DE SERVIÇOS GRÁFICOS E CONFECÇÃO DE MATERIAIS PERSONALIZADOS. PARA ATENDER ÀS NECESSIDADES DO PROJETO ACOLHENDO VOZES, CONFORME NAD N °  470.2025 E DEMAIS DOCUMENTOS DO PROCESSO SEI N° 2025.022164.</t>
  </si>
  <si>
    <t xml:space="preserve"> VK FLEXMIDIA COMUNICACAO VISUAL LTDA</t>
  </si>
  <si>
    <t>VALOR QUE SE EMPENHA REFERENTE À CONTRATAÇÃO DE EMPRESA ESPECIALIZADA PARA PRESTAÇÃO DE SERVIÇOS GRÁFICOS E CONFECÇÃO DE MATERIAIS PERSONALIZADOS. VISANDO ATENDER ÀS NECESSIDADES DO PROJETO ACOLHENDO VOZES, CONFORME NAD N° 471.2025 E DEMAIS DOCUMENTOS DO PROCESSO SEI N° 2025.022164.</t>
  </si>
  <si>
    <t xml:space="preserve"> 31.406.415 ALINE GUERREIRO NEVES</t>
  </si>
  <si>
    <t>EMPENHO EM FAVOR DE ALINE GUERREIRO NEVES, EMPRESAS, NA MODALIDADE DE DISPENSA DE LICITAÇÃO, PARA PRESTAÇÃO DE SERVIÇOS GRÁFICOS E AUDIOVISUAIS PARA REALIZAÇÃO DAS CERIMÔNIAS DE PREMIAÇÃO DO PROJETO JUNTOS PELA VIDA, A SEREM REALIZADAS NOS DIAS 14 E 18 DE NOVEMBRO DE 2025, NO AUDITÓRIO CARLOS ALBERTO BANDEIRA DE ARAÚJO, LOCALIZADO NA SEDE DO MINISTÉRIO PÚBLICO DO ESTADO DO AMAZONAS.</t>
  </si>
  <si>
    <t>CONTRATAÇÃO DE EMPRESA ESPECIALIZADA PARA PRESTAÇÃO DE SERVIÇOS GRÁFICOS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</si>
  <si>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CONTRATAÇÃO DE EMPRESA ESPECIALIZADA PARA PRESTAÇÃO DE SERVIÇOS DE CONFECÇÃO DE MATERIAIS PERSONALIZADOS.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</si>
  <si>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 xml:space="preserve"> MERITO BRINDES E PREMIAÇÕES LTDA</t>
  </si>
  <si>
    <t xml:space="preserve"> LILIAN NARA PINHEIRO DE ALMEIDA</t>
  </si>
  <si>
    <t>VALOR QUE SE EMPENHA REFERENTE AO DESLOCAMENTO DA EXMA. SRA. LILIAN NARA PINHEIRO DE ALMEIDA, PROMOTORA DE JUSTIÇA DE ENTRÂNCIA FINAL, À CIDADE DE BRASÍLIA/DF, A FIM DE PARTICIPAR DO XXVI CONGRESSO NACIONAL DO MINISTÉRIO PÚBLICO, A SER REALIZADO NOS DIAS 11 A 14 DE NOVEMBRO DE 2025, CONFORME PORTARIA N° 2986/2025/PGJ E DEMAIS DOCUMENTOS DO PROCESSO SEI N° 2025.023854.</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</si>
  <si>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t>
  </si>
  <si>
    <t>VALOR QUE SE EMPENHA REFERENTE AO 1º TERMO ADITIVO AO CONTRATO ADMINISTRATIVO N.º 004/2024 ? MP/PGJ, CELEBRADO ENTRE O MINISTÉRIO PÚBLICO DO ESTADO DO AMAZONAS E A EMPRESA AMAZONAS ENERGIA S/A PARA FORNECIMENTO DE ENERGIA ÀS UNIDADES CONSUMIDORAS, CONFORME DESPACHO Nº 738.2024.01AJ-SUBADM.1341788 E DEMAIS DOCUMENTOS PRESENTES NO PROCESSO SEI Nº 2024.009072.</t>
  </si>
  <si>
    <t>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t>
  </si>
  <si>
    <t>VALOR QUE SE EMPENHA REFERENTE A CONTRATAÇÃO DE EMPRESA ESPECIALIZADA PARA A PRESTAÇÃO DE SERVIÇO DE BUFÊ, COM O FORNECIMENTO DE ALMOÇO PARA 60 (SESSENTA) PESSOAS, COM VISTAS À REALIZAÇÃO DO ALMOÇO DO COLÉGIO DE PROCURADORES DE JUSTIÇA, A REALIZAR-SE NO DIA 17 DE DEZEMBRO DE 2025, CONFORME A NAD Nº 505.2025.DOF - ORÇAMENTO E DEMAIS DOCUMENTOS PRESENTES NO PROCESSO SEI 2025.023943.</t>
  </si>
  <si>
    <t>EMPENHO EM FAVOR DE CONTEMPORÂNEO FESTAS E EVENTOS LTDA,  EMPRESA ESPECIALIZADA EM BUFFET, PARA FORNECIMENTO DE COQUETEL NO DIA 18 DE DEZEMBRO DE 2025, DESTINADO A ATENDER 250 PESSOAS DURANTE A REALIZAÇÃO DO CULTO ECUMÊNICO DE FINAL DE ANO DO MINISTÉRIO PÚBLICO DO ESTADO DO AMAZONAS.
ITEM:
1.COQUETEL (PADRÃO INTERNACIONAL E/OU REGIONAL COM 1 (UM) PRATO QUENTE)</t>
  </si>
  <si>
    <t>EMPENHO EM FAVOR DE CONTEMPORÂNEO FESTAS E EVENTOS LTDA, MPRESA ESPECIALIZADA EM BUFFET, PARA FORNECIMENTO DE COFFEE BREAK PARA 120 (CENTO E VINTE) PESSOAS, POR OCASIÃO DA INAUGURAÇÃO DA CASA DA CIDADANIA E JUSTIÇA SOCIAL DO MINISTÉRIO PÚBLICO DO ESTADO DO AMAZONAS, NO DIA 12 DE DEZEMBRO DE 2025.
ITEM:
1.COFFEE BREAK (PADRÃO INTERNACIONAL E/OU REGIONAL).</t>
  </si>
  <si>
    <t xml:space="preserve"> TALENTOS SERVIÇOS DE PRE -IMPRESSÃO LTDA EPP</t>
  </si>
  <si>
    <t>EMPENHO EM FAVOR DE TALENTOS SERVIÇOS DE PRÉ - IMPRESSÃO  LTDA EPP, EMPRESA ESPECIALIZADA PARA PRESTAÇÃO DE SERVIÇOS GRÁFICOS E CONFECÇÕES DE MATERIAIS PERSONALIZADOS, CONFORME ATA DE REGISTRO DE PREÇOS Nº 11.2025.CPL.1663215.2024.004226, DECORRENTE DO PREGÃO ELETRÔNICO Nº 94.015/2024-CPL/MP/PGJ-SRP, CONFORME NAD N°  513.2025.DOF - ORÇAMENTO.2028678.2025.026390 E DEMAIS DOCUMENTOS DO PROCESSO SEI N° 2025.026390.</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</si>
  <si>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 ORIUNDO DO PREGÃO ELETRÔNICO N.º 4.057/202</t>
  </si>
  <si>
    <t>VALOR QUE SE EMPENHA REFERENTE À SUPRIMENTAÇÃO DE RECURSO DO CONTRATO ADMINISTRATIVO N° 016/2023- MP/PGJ, CONFORME DESPACHO N° 460.2025.01AJ-SUBADM.1633665 E DEMAIS DOCUMENTOS DO PROCESSO SEI N°2025.029665.</t>
  </si>
  <si>
    <t>VALOR QUE SE EMPENHA EM FAVOR DA EMPRESA PRODAM, REFERENTE AO FORNECIMENTO DE LICENÇA DE USO DE SISTEMAS DE INFORMAÇÃO PARA A DISPONIBILIZAÇÃO DE SISTEMA DE CADASTRO, FOLHA DE PAGAMENTO E RECURSOS HUMANOS, EM PLATAFORMA WEB, REFERENTE À REPROGRAMAÇÃO DE SALDO CONFORME TERMO DE REFERÊNCIA 4.2024.SFP.1494800.2024.026376.</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</si>
  <si>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t>
  </si>
  <si>
    <t>2025NE0000037</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</si>
  <si>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</si>
  <si>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2025NE0001667</t>
  </si>
  <si>
    <t>2025NE0002507</t>
  </si>
  <si>
    <t>2021NE0000593</t>
  </si>
  <si>
    <t>2025NE0000010</t>
  </si>
  <si>
    <t>2025NE0002672</t>
  </si>
  <si>
    <t>2025NE0002674</t>
  </si>
  <si>
    <t>2025NE0002711</t>
  </si>
  <si>
    <t>2025NE0002713</t>
  </si>
  <si>
    <t>2025NE0002714</t>
  </si>
  <si>
    <t>2025NE0002741</t>
  </si>
  <si>
    <t>2025NE0002768</t>
  </si>
  <si>
    <t>2025NE0002769</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</si>
  <si>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ALTERADO PELO DESPACHO 163.2025.04AJ-SUBADM E DEMAIS DOCUMENTOS PRESENTES NO PROCESSO SEI Nº 2023.012428.</t>
  </si>
  <si>
    <t xml:space="preserve"> MANAUS PREVIDENCIA </t>
  </si>
  <si>
    <t>VALOR QUE SE EMPENHA EM FAVOR DA MANAUSPREV FUNDO DE PREVIDÊNCIA DO MUNICÍPIO DE MANAUS, REFERENTE À CONTRIBUIÇÃO PATRONAL INCIDENTE SOBRE A FOLHA MENSAL DE ATIVOS VINCULADO AO FFIN (COMPETÊNCIA 12/2025), CONFORME DOCUMENTOS PRESENTES NO PROCESSO SEI Nº 2025.026853.</t>
  </si>
  <si>
    <t>FOLHA DE PAGAMENTO TIPO 10 - GRUPO 14 - DEZEMBRO/2025
PATRONAL IPER: R$ 3.455,12</t>
  </si>
  <si>
    <t>FOLHA DE PAGAMENTO TIPO 61 - GRUPO 14 - DEZEMBRO/2025
PATRONAL INSS: R$ 3341,79</t>
  </si>
  <si>
    <t>FOLHA DE PAGAMENTO TIPO 22 (13º SALÁRIO) - GRUPO 14 - DEZEMBRO/2025
PATRONAL MANAUSPREV: R$ 5.735,77</t>
  </si>
  <si>
    <t>FOLHA DE PAGAMENTO TIPO 22 (13º SALÁRIO) - GRUPO 14 - DEZEMBRO/2025
PATRONAL IPER: R$ 3.455,12</t>
  </si>
  <si>
    <t>FOLHA DE PAGAMENTO TIPO 22 (13º SALÁRIO) - GRUPO 14 - DEZEMBRO/2025
PATRONAL AMAZONPREV FPREV: R$ 1.125.043,54</t>
  </si>
  <si>
    <t>FOLHA DE PAGAMENTO TIPO 10, GRUPO 14 - DEZEMBRO/2025
CONTRIBUIÇÃO PREV. PATRONAL FPREV: R$ 1.087.804,21
CONTRIBUIÇÃO PREV. - EXECUTIVO PATRONAL FPREV: R$ 226,07
CONTRIBUIÇÃO PREV. REGIME PRÓPRIO PATRONAL FPREV: R$ 52.017,71</t>
  </si>
  <si>
    <t>FOLHA DE PAGAMENTO TIPO 10, GRUPO 14 - COMPETÊNCIA: DEZEMBRO/2025
INSS PATRONAL: R$ 269.854,59
ACIDENTE DE TRABALHO: R$ 13.492,72</t>
  </si>
  <si>
    <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t>
  </si>
  <si>
    <t>Contribuição Patronal para INSS sobre nomeação da bacharela DANIELA BRAGANÇA MACEDO, para exercer o Cargo em Comissão de Assessor de Comunicação do Quadro Administrativo da Procuradoria-Geral de Justiça, código MP.06.04, a contar de 15.03.2021, conforme Portaria n.º 068/2021/PGJ, FOLHA DE PAGAMENTO ESPECIAL 094.2021.SFP e demais documentos do PI 2021.004061.</t>
  </si>
  <si>
    <t>FEVEREIRO/2026</t>
  </si>
  <si>
    <t>Data da última atualização:  12/03/2026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</si>
</sst>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R$ &quot;* #,##0.00\ ;&quot;-R$ &quot;* #,##0.00\ ;&quot; R$ &quot;* \-#\ ;@\ "/>
    <numFmt numFmtId="165" formatCode="* #,##0.00\ ;\-* #,##0.00\ ;* \-#\ ;@\ "/>
    <numFmt numFmtId="166" formatCode="[$R$-416]\ #,##0.00;[Red]\-[$R$-416]\ #,##0.00"/>
    <numFmt numFmtId="167" formatCode="&quot;R$ &quot;#,##0.00;[Red]&quot;R$ &quot;#,##0.00"/>
    <numFmt numFmtId="168" formatCode="_-* #,##0.00_-;\-* #,##0.00_-;_-* \-??_-;_-@_-"/>
    <numFmt numFmtId="169" formatCode="0.0"/>
  </numFmts>
  <fonts count="32">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2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ouble">
        <color indexed="52"/>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46">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7" fillId="9" borderId="5" xfId="0" applyFont="1" applyFill="1" applyBorder="1" applyAlignment="1">
      <alignment horizontal="center" vertical="center" wrapText="1"/>
    </xf>
    <xf numFmtId="0" fontId="25" fillId="11" borderId="6" xfId="0" applyFont="1" applyFill="1" applyBorder="1" applyAlignment="1">
      <alignment horizontal="right" vertical="center" wrapText="1"/>
    </xf>
    <xf numFmtId="0" fontId="8" fillId="10" borderId="6" xfId="0" applyFont="1" applyFill="1" applyBorder="1" applyAlignment="1">
      <alignment vertical="center" wrapText="1"/>
    </xf>
    <xf numFmtId="0" fontId="8" fillId="10" borderId="6" xfId="0" applyFont="1" applyFill="1" applyBorder="1" applyAlignment="1">
      <alignment horizontal="left" vertical="center" wrapText="1"/>
    </xf>
    <xf numFmtId="0" fontId="8" fillId="10" borderId="6" xfId="0" applyFont="1" applyFill="1" applyBorder="1" applyAlignment="1">
      <alignment horizontal="center" vertical="center" wrapText="1"/>
    </xf>
    <xf numFmtId="164" fontId="21" fillId="10" borderId="7" xfId="28" applyFont="1" applyFill="1" applyBorder="1">
      <alignment vertical="top"/>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164" fontId="21" fillId="9" borderId="6" xfId="28" applyFont="1" applyFill="1" applyBorder="1">
      <alignment vertical="top"/>
    </xf>
    <xf numFmtId="0" fontId="27" fillId="9" borderId="7" xfId="0" applyFont="1" applyFill="1" applyBorder="1" applyAlignment="1">
      <alignment horizontal="center" vertical="center" wrapText="1"/>
    </xf>
    <xf numFmtId="4" fontId="26" fillId="10" borderId="6" xfId="0" applyNumberFormat="1" applyFont="1" applyFill="1" applyBorder="1" applyAlignment="1">
      <alignment horizontal="right" vertical="center" wrapText="1"/>
    </xf>
    <xf numFmtId="164" fontId="21" fillId="10" borderId="6" xfId="28" applyFont="1" applyFill="1" applyBorder="1">
      <alignment vertical="top"/>
    </xf>
    <xf numFmtId="0" fontId="26" fillId="11" borderId="8" xfId="0" applyFont="1" applyFill="1" applyBorder="1" applyAlignment="1">
      <alignment horizontal="left" vertical="center" wrapText="1"/>
    </xf>
    <xf numFmtId="0" fontId="26" fillId="11" borderId="8" xfId="0" applyFont="1" applyFill="1" applyBorder="1" applyAlignment="1">
      <alignment horizontal="center" vertical="center" wrapText="1"/>
    </xf>
    <xf numFmtId="164" fontId="21" fillId="11" borderId="8" xfId="28" applyFont="1" applyFill="1" applyBorder="1">
      <alignment vertical="top"/>
    </xf>
    <xf numFmtId="0" fontId="26" fillId="11" borderId="9"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10" xfId="0" applyFont="1" applyBorder="1" applyAlignment="1">
      <alignment horizontal="left" vertical="top" wrapText="1"/>
    </xf>
    <xf numFmtId="0" fontId="26" fillId="0" borderId="10" xfId="0" applyFont="1" applyBorder="1" applyAlignment="1">
      <alignment horizontal="center" vertical="center" wrapText="1"/>
    </xf>
    <xf numFmtId="0" fontId="26" fillId="0" borderId="10" xfId="0" applyFont="1" applyBorder="1" applyAlignment="1">
      <alignment horizontal="left" vertical="center" wrapText="1"/>
    </xf>
    <xf numFmtId="164" fontId="21" fillId="0" borderId="10"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11" xfId="28" applyFont="1" applyFill="1" applyBorder="1" applyProtection="1">
      <alignment vertical="top"/>
    </xf>
    <xf numFmtId="0" fontId="17" fillId="11" borderId="0" xfId="0" applyFont="1" applyFill="1" applyAlignment="1">
      <alignment vertical="center" wrapText="1"/>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2" fillId="0" borderId="0" xfId="0" applyFont="1" applyAlignment="1">
      <alignment vertical="center" wrapText="1"/>
    </xf>
    <xf numFmtId="0" fontId="27" fillId="9" borderId="11" xfId="0" applyFont="1" applyFill="1" applyBorder="1" applyAlignment="1">
      <alignment horizontal="center" vertical="center" wrapText="1"/>
    </xf>
    <xf numFmtId="0" fontId="27" fillId="9" borderId="11" xfId="0" applyFont="1" applyFill="1" applyBorder="1" applyAlignment="1">
      <alignment horizontal="left" vertical="center" wrapText="1"/>
    </xf>
    <xf numFmtId="164" fontId="21" fillId="9" borderId="11" xfId="28" applyFont="1" applyFill="1" applyBorder="1">
      <alignment vertical="top"/>
    </xf>
    <xf numFmtId="164" fontId="21" fillId="0" borderId="11" xfId="28" applyFont="1" applyFill="1" applyBorder="1" applyAlignment="1" applyProtection="1">
      <alignment vertical="top" wrapText="1"/>
    </xf>
    <xf numFmtId="0" fontId="25" fillId="11" borderId="11" xfId="0" applyFont="1" applyFill="1" applyBorder="1" applyAlignment="1">
      <alignment horizontal="right" vertical="center" wrapText="1"/>
    </xf>
    <xf numFmtId="0" fontId="8" fillId="10" borderId="11" xfId="0" applyFont="1" applyFill="1" applyBorder="1" applyAlignment="1">
      <alignment vertical="center" wrapText="1"/>
    </xf>
    <xf numFmtId="0" fontId="8" fillId="10" borderId="11" xfId="0" applyFont="1" applyFill="1" applyBorder="1" applyAlignment="1">
      <alignment horizontal="left" vertical="center" wrapText="1"/>
    </xf>
    <xf numFmtId="0" fontId="8" fillId="10" borderId="11" xfId="0" applyFont="1" applyFill="1" applyBorder="1" applyAlignment="1">
      <alignment horizontal="center" vertical="center" wrapText="1"/>
    </xf>
    <xf numFmtId="166" fontId="26" fillId="10" borderId="11" xfId="0" applyNumberFormat="1" applyFont="1" applyFill="1" applyBorder="1" applyAlignment="1">
      <alignment horizontal="right" vertical="top" wrapText="1"/>
    </xf>
    <xf numFmtId="164" fontId="21" fillId="10" borderId="11" xfId="28" applyFont="1" applyFill="1" applyBorder="1">
      <alignment vertical="top"/>
    </xf>
    <xf numFmtId="4" fontId="26" fillId="10" borderId="11" xfId="0" applyNumberFormat="1" applyFont="1" applyFill="1" applyBorder="1" applyAlignment="1">
      <alignment horizontal="right" vertical="center" wrapText="1"/>
    </xf>
    <xf numFmtId="0" fontId="25" fillId="0" borderId="11" xfId="0" applyFont="1" applyBorder="1" applyAlignment="1">
      <alignment horizontal="right" vertical="top" wrapText="1"/>
    </xf>
    <xf numFmtId="0" fontId="8" fillId="10" borderId="11" xfId="0" applyFont="1" applyFill="1" applyBorder="1" applyAlignment="1">
      <alignment vertical="top" wrapText="1"/>
    </xf>
    <xf numFmtId="0" fontId="8" fillId="10" borderId="11" xfId="0" applyFont="1" applyFill="1" applyBorder="1" applyAlignment="1">
      <alignment horizontal="left" vertical="top" wrapText="1"/>
    </xf>
    <xf numFmtId="0" fontId="8" fillId="10" borderId="11" xfId="0" applyFont="1" applyFill="1" applyBorder="1" applyAlignment="1">
      <alignment horizontal="center" vertical="top" wrapText="1"/>
    </xf>
    <xf numFmtId="166" fontId="24" fillId="10" borderId="11" xfId="38" applyNumberFormat="1" applyFont="1" applyFill="1" applyBorder="1" applyAlignment="1" applyProtection="1">
      <alignment horizontal="right" vertical="top" wrapText="1"/>
    </xf>
    <xf numFmtId="0" fontId="26" fillId="11" borderId="10" xfId="0" applyFont="1" applyFill="1" applyBorder="1" applyAlignment="1">
      <alignment horizontal="left" vertical="top" wrapText="1"/>
    </xf>
    <xf numFmtId="164" fontId="21" fillId="0" borderId="11" xfId="28" applyFont="1" applyBorder="1">
      <alignment vertical="top"/>
    </xf>
    <xf numFmtId="0" fontId="0" fillId="0" borderId="0" xfId="0" applyAlignment="1">
      <alignment vertical="top" wrapText="1"/>
    </xf>
    <xf numFmtId="164" fontId="31" fillId="9" borderId="11" xfId="28" applyFont="1" applyFill="1" applyBorder="1" applyAlignment="1">
      <alignment horizontal="center" vertical="center" wrapText="1"/>
    </xf>
    <xf numFmtId="164" fontId="24" fillId="10" borderId="11" xfId="28" applyFont="1" applyFill="1" applyBorder="1">
      <alignment vertical="top"/>
    </xf>
    <xf numFmtId="0" fontId="21" fillId="0" borderId="11" xfId="0" applyFont="1" applyBorder="1" applyAlignment="1">
      <alignment vertical="top" wrapText="1"/>
    </xf>
    <xf numFmtId="1" fontId="21" fillId="0" borderId="11" xfId="0" applyNumberFormat="1" applyFont="1" applyBorder="1" applyAlignment="1">
      <alignment vertical="top" wrapText="1"/>
    </xf>
    <xf numFmtId="164" fontId="21" fillId="0" borderId="11" xfId="28" applyFont="1" applyFill="1" applyBorder="1">
      <alignment vertical="top"/>
    </xf>
    <xf numFmtId="166" fontId="24" fillId="10" borderId="12" xfId="38" applyNumberFormat="1" applyFont="1" applyFill="1" applyBorder="1" applyAlignment="1" applyProtection="1">
      <alignment horizontal="right" vertical="top" wrapText="1"/>
    </xf>
    <xf numFmtId="0" fontId="8" fillId="10" borderId="12" xfId="0" applyFont="1" applyFill="1" applyBorder="1" applyAlignment="1">
      <alignment horizontal="center" vertical="center" wrapText="1"/>
    </xf>
    <xf numFmtId="0" fontId="21" fillId="0" borderId="11" xfId="0" applyFont="1" applyBorder="1">
      <alignment vertical="top"/>
    </xf>
    <xf numFmtId="0" fontId="21" fillId="0" borderId="11" xfId="27" applyFont="1" applyBorder="1" applyAlignment="1">
      <alignment vertical="top" wrapText="1"/>
    </xf>
    <xf numFmtId="0" fontId="29" fillId="0" borderId="11" xfId="27" applyFont="1" applyBorder="1" applyAlignment="1">
      <alignment vertical="top" wrapText="1"/>
    </xf>
    <xf numFmtId="0" fontId="29" fillId="0" borderId="0" xfId="27" applyNumberFormat="1" applyFont="1" applyBorder="1" applyAlignment="1">
      <alignment vertical="center" wrapText="1"/>
    </xf>
    <xf numFmtId="0" fontId="29" fillId="0" borderId="0" xfId="0" applyFont="1">
      <alignment vertical="top"/>
    </xf>
    <xf numFmtId="0" fontId="29" fillId="0" borderId="0" xfId="0" applyFont="1" applyAlignment="1">
      <alignment vertical="top" wrapText="1"/>
    </xf>
    <xf numFmtId="0" fontId="21" fillId="0" borderId="0" xfId="0" applyFont="1">
      <alignment vertical="top"/>
    </xf>
    <xf numFmtId="0" fontId="21" fillId="0" borderId="11" xfId="27" applyFont="1" applyFill="1" applyBorder="1" applyAlignment="1">
      <alignment vertical="top" wrapText="1"/>
    </xf>
    <xf numFmtId="0" fontId="0" fillId="0" borderId="11" xfId="0" applyBorder="1">
      <alignment vertical="top"/>
    </xf>
    <xf numFmtId="0" fontId="30" fillId="0" borderId="11" xfId="27" applyBorder="1">
      <alignment vertical="top"/>
    </xf>
    <xf numFmtId="0" fontId="30" fillId="0" borderId="11" xfId="27" applyBorder="1" applyAlignment="1">
      <alignment vertical="top" wrapText="1"/>
    </xf>
    <xf numFmtId="0" fontId="30" fillId="0" borderId="11" xfId="27" applyFill="1" applyBorder="1" applyAlignment="1">
      <alignment vertical="top" wrapText="1"/>
    </xf>
    <xf numFmtId="0" fontId="29" fillId="0" borderId="11" xfId="27" applyFont="1" applyFill="1" applyBorder="1" applyAlignment="1">
      <alignment vertical="top" wrapText="1"/>
    </xf>
    <xf numFmtId="0" fontId="21" fillId="0" borderId="11" xfId="0" applyFont="1" applyBorder="1" applyAlignment="1">
      <alignment horizontal="left" vertical="top" wrapText="1"/>
    </xf>
    <xf numFmtId="49" fontId="30" fillId="0" borderId="11" xfId="27" applyNumberFormat="1" applyFill="1" applyBorder="1" applyAlignment="1">
      <alignment vertical="top" wrapText="1"/>
    </xf>
    <xf numFmtId="0" fontId="0" fillId="0" borderId="11" xfId="0" applyBorder="1" applyAlignment="1">
      <alignment vertical="top" wrapText="1"/>
    </xf>
    <xf numFmtId="164" fontId="21" fillId="0" borderId="12" xfId="28" applyFont="1" applyBorder="1">
      <alignment vertical="top"/>
    </xf>
    <xf numFmtId="0" fontId="29" fillId="0" borderId="11" xfId="27" applyFont="1" applyBorder="1" applyAlignment="1">
      <alignment horizontal="left" vertical="center"/>
    </xf>
    <xf numFmtId="43" fontId="13" fillId="0" borderId="0" xfId="0" applyNumberFormat="1" applyFont="1" applyAlignment="1">
      <alignment vertical="center" wrapText="1"/>
    </xf>
    <xf numFmtId="0" fontId="30" fillId="0" borderId="11" xfId="27" applyBorder="1" applyAlignment="1">
      <alignment horizontal="left" vertical="center"/>
    </xf>
    <xf numFmtId="4" fontId="29" fillId="0" borderId="0" xfId="0" applyNumberFormat="1" applyFont="1">
      <alignment vertical="top"/>
    </xf>
    <xf numFmtId="4" fontId="13" fillId="0" borderId="0" xfId="0" applyNumberFormat="1" applyFont="1" applyAlignment="1">
      <alignment vertical="center" wrapText="1"/>
    </xf>
    <xf numFmtId="166" fontId="29" fillId="0" borderId="0" xfId="0" applyNumberFormat="1" applyFont="1">
      <alignment vertical="top"/>
    </xf>
    <xf numFmtId="166" fontId="13" fillId="0" borderId="0" xfId="0" applyNumberFormat="1" applyFont="1" applyAlignment="1">
      <alignment vertical="center" wrapText="1"/>
    </xf>
    <xf numFmtId="169" fontId="29" fillId="0" borderId="0" xfId="0" applyNumberFormat="1" applyFont="1">
      <alignment vertical="top"/>
    </xf>
    <xf numFmtId="0" fontId="21" fillId="0" borderId="0" xfId="27" applyFont="1" applyFill="1" applyBorder="1" applyAlignment="1">
      <alignment vertical="top" wrapText="1"/>
    </xf>
    <xf numFmtId="0" fontId="30" fillId="0" borderId="0" xfId="27" applyAlignment="1">
      <alignment vertical="top" wrapText="1"/>
    </xf>
    <xf numFmtId="0" fontId="26" fillId="11" borderId="0" xfId="0" applyFont="1" applyFill="1" applyAlignment="1">
      <alignment horizontal="left" vertical="center" wrapText="1"/>
    </xf>
    <xf numFmtId="0" fontId="26" fillId="11" borderId="16" xfId="0" applyFont="1" applyFill="1" applyBorder="1" applyAlignment="1">
      <alignment horizontal="left" vertical="center" wrapText="1"/>
    </xf>
    <xf numFmtId="0" fontId="28" fillId="0" borderId="13" xfId="0" applyFont="1" applyBorder="1" applyAlignment="1">
      <alignment horizontal="center" vertical="top" wrapText="1"/>
    </xf>
    <xf numFmtId="0" fontId="28" fillId="0" borderId="14" xfId="0" applyFont="1" applyBorder="1" applyAlignment="1">
      <alignment horizontal="center" vertical="top" wrapText="1"/>
    </xf>
    <xf numFmtId="0" fontId="28" fillId="0" borderId="15" xfId="0" applyFont="1" applyBorder="1" applyAlignment="1">
      <alignment horizontal="center" vertical="top" wrapText="1"/>
    </xf>
    <xf numFmtId="0" fontId="16" fillId="0" borderId="17"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10" xfId="0" applyFont="1" applyFill="1" applyBorder="1" applyAlignment="1">
      <alignment vertical="center" wrapText="1"/>
    </xf>
    <xf numFmtId="49" fontId="25" fillId="0" borderId="0" xfId="0" applyNumberFormat="1" applyFont="1" applyAlignment="1">
      <alignment horizontal="right" vertical="center" wrapText="1"/>
    </xf>
    <xf numFmtId="0" fontId="25" fillId="0" borderId="0" xfId="0" applyFont="1" applyAlignment="1">
      <alignment horizontal="right" vertical="center" wrapText="1"/>
    </xf>
    <xf numFmtId="0" fontId="26" fillId="0" borderId="0" xfId="0" applyFont="1" applyAlignment="1">
      <alignment horizontal="left" vertical="center" wrapText="1"/>
    </xf>
    <xf numFmtId="0" fontId="28" fillId="0" borderId="20" xfId="0" applyFont="1" applyBorder="1" applyAlignment="1">
      <alignment horizontal="center" vertical="top" wrapText="1"/>
    </xf>
    <xf numFmtId="0" fontId="28" fillId="0" borderId="21" xfId="0" applyFont="1" applyBorder="1" applyAlignment="1">
      <alignment horizontal="center" vertical="top" wrapText="1"/>
    </xf>
    <xf numFmtId="0" fontId="28" fillId="0" borderId="22" xfId="0" applyFont="1" applyBorder="1" applyAlignment="1">
      <alignment horizontal="center" vertical="top" wrapText="1"/>
    </xf>
    <xf numFmtId="0" fontId="28" fillId="0" borderId="18" xfId="0" applyFont="1" applyBorder="1" applyAlignment="1">
      <alignment horizontal="center" vertical="top" wrapText="1"/>
    </xf>
    <xf numFmtId="0" fontId="28" fillId="0" borderId="10" xfId="0" applyFont="1" applyBorder="1" applyAlignment="1">
      <alignment horizontal="center" vertical="top" wrapText="1"/>
    </xf>
    <xf numFmtId="0" fontId="28" fillId="0" borderId="19" xfId="0" applyFont="1" applyBorder="1" applyAlignment="1">
      <alignment horizontal="center" vertical="top" wrapText="1"/>
    </xf>
    <xf numFmtId="0" fontId="26" fillId="11" borderId="10" xfId="0" applyFont="1" applyFill="1" applyBorder="1" applyAlignment="1">
      <alignment horizontal="left" vertical="center" wrapText="1"/>
    </xf>
    <xf numFmtId="0" fontId="8" fillId="0" borderId="0" xfId="0" applyFont="1" applyAlignment="1">
      <alignment horizontal="left" vertical="top" wrapText="1"/>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4">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0</xdr:col>
      <xdr:colOff>122464</xdr:colOff>
      <xdr:row>412</xdr:row>
      <xdr:rowOff>81643</xdr:rowOff>
    </xdr:from>
    <xdr:ext cx="27295929" cy="59330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122464" y="100298250"/>
          <a:ext cx="27295929" cy="59330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3200"/>
            <a:t>SEM MOVIMENTO</a:t>
          </a:r>
        </a:p>
      </xdr:txBody>
    </xdr:sp>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j5/DOF/2026/TRANSPARENCIA/Empenhos%20e%20Favorecidos/Janeiro/Notas%20de%20Empenho%202/NE%20107.pdf" TargetMode="External"/><Relationship Id="rId299" Type="http://schemas.openxmlformats.org/officeDocument/2006/relationships/hyperlink" Target="https://www.mpam.mp.br/images-j5/DOF/2026/TRANSPARENCIA/Empenhos%20e%20Favorecidos/Fevereiro/Notas%20de%20Empenho%202/NE%20156.pdf" TargetMode="External"/><Relationship Id="rId21" Type="http://schemas.openxmlformats.org/officeDocument/2006/relationships/hyperlink" Target="https://www.mpam.mp.br/images-j5/DOF/2026/TRANSPARENCIA/Empenhos%20e%20Favorecidos/Janeiro/Notas%20de%20Empenho/NE%2024.pdf" TargetMode="External"/><Relationship Id="rId63" Type="http://schemas.openxmlformats.org/officeDocument/2006/relationships/hyperlink" Target="https://www.mpam.mp.br/images-j5/DOF/2026/TRANSPARENCIA/Empenhos%20e%20Favorecidos/Janeiro/Notas%20de%20Empenho/NE%2061.pdf" TargetMode="External"/><Relationship Id="rId159" Type="http://schemas.openxmlformats.org/officeDocument/2006/relationships/hyperlink" Target="https://www.mpam.mp.br/images-j5/DCCON/2026/REEMPENHO/JAN%202026/5o%20TAP%20CT%20035-2024.pdf" TargetMode="External"/><Relationship Id="rId324" Type="http://schemas.openxmlformats.org/officeDocument/2006/relationships/hyperlink" Target="https://www.mpam.mp.br/images-j5/DOF/2026/TRANSPARENCIA/Empenhos%20e%20Favorecidos/Fevereiro/Notas%20de%20Empenho%202/NE%20183.pdf" TargetMode="External"/><Relationship Id="rId366" Type="http://schemas.openxmlformats.org/officeDocument/2006/relationships/hyperlink" Target="https://www.mpam.mp.br/images-j5/DOF/2026/TRANSPARENCIA/Empenhos%20e%20Favorecidos/Fevereiro/Notas%20de%20Empenho%203/NE%20326.pdf" TargetMode="External"/><Relationship Id="rId170" Type="http://schemas.openxmlformats.org/officeDocument/2006/relationships/hyperlink" Target="https://www.mpam.mp.br/images-j5/DCCON/2026/REEMPENHO/JAN%202026/10o%20TAP%20CT%20016-2020.pdf" TargetMode="External"/><Relationship Id="rId226" Type="http://schemas.openxmlformats.org/officeDocument/2006/relationships/hyperlink" Target="https://www.mpam.mp.br/images/4%C2%BA_TAP_34d2f.pdf" TargetMode="External"/><Relationship Id="rId433" Type="http://schemas.openxmlformats.org/officeDocument/2006/relationships/hyperlink" Target="https://www.mpam.mp.br/images-j5/DOF/2026/TRANSPARENCIA/Empenhos%20e%20Favorecidos/Fevereiro/Notas%20de%20Empenho%203/NE%20283.pdf" TargetMode="External"/><Relationship Id="rId268" Type="http://schemas.openxmlformats.org/officeDocument/2006/relationships/hyperlink" Target="https://www.mpam.mp.br/images-j5/DOF/2025/Transparencia/Empenhos%20e%20favorecidos/Notas%20de%20Empenhos/NE%202570.pdf" TargetMode="External"/><Relationship Id="rId475" Type="http://schemas.openxmlformats.org/officeDocument/2006/relationships/hyperlink" Target="https://www.mpam.mp.br/images-j5/DCCON/2026/REEMPENHO/FEV%202026/7o%20TAP%20CT%20004-2023.pdf" TargetMode="External"/><Relationship Id="rId32" Type="http://schemas.openxmlformats.org/officeDocument/2006/relationships/hyperlink" Target="https://www.mpam.mp.br/images-j5/DOF/2026/TRANSPARENCIA/Empenhos%20e%20Favorecidos/Janeiro/Notas%20de%20Empenho/NE%2035.pdf" TargetMode="External"/><Relationship Id="rId74" Type="http://schemas.openxmlformats.org/officeDocument/2006/relationships/hyperlink" Target="https://www.mpam.mp.br/images-j5/DOF/2026/TRANSPARENCIA/Empenhos%20e%20Favorecidos/Janeiro/Notas%20de%20Empenho/NE%2067.pdf" TargetMode="External"/><Relationship Id="rId128" Type="http://schemas.openxmlformats.org/officeDocument/2006/relationships/hyperlink" Target="https://www.mpam.mp.br/images-j5/DOF/2026/TRANSPARENCIA/Empenhos%20e%20Favorecidos/Janeiro/Notas%20de%20Empenho/NE%2095.pdf" TargetMode="External"/><Relationship Id="rId335" Type="http://schemas.openxmlformats.org/officeDocument/2006/relationships/hyperlink" Target="https://www.mpam.mp.br/images-j5/DOF/2026/TRANSPARENCIA/Empenhos%20e%20Favorecidos/Fevereiro/Notas%20de%20Empenho%202/NE%20195.pdf" TargetMode="External"/><Relationship Id="rId377" Type="http://schemas.openxmlformats.org/officeDocument/2006/relationships/hyperlink" Target="https://www.mpam.mp.br/images-j5/DOF/2026/TRANSPARENCIA/Empenhos%20e%20Favorecidos/Fevereiro/Notas%20de%20Empenho%203/NE%20317.pdf" TargetMode="External"/><Relationship Id="rId500" Type="http://schemas.openxmlformats.org/officeDocument/2006/relationships/drawing" Target="../drawings/drawing1.xml"/><Relationship Id="rId5" Type="http://schemas.openxmlformats.org/officeDocument/2006/relationships/hyperlink" Target="https://www.mpam.mp.br/images-j5/DOF/2026/TRANSPARENCIA/Empenhos%20e%20Favorecidos/Janeiro/Notas%20de%20Empenho/NE%2006.pdf" TargetMode="External"/><Relationship Id="rId181" Type="http://schemas.openxmlformats.org/officeDocument/2006/relationships/hyperlink" Target="https://www.mpam.mp.br/images-j5/DCCON/2026/REEMPENHO/JAN%202026/2o%20TAP%20CT%20008-2025.pdf" TargetMode="External"/><Relationship Id="rId237" Type="http://schemas.openxmlformats.org/officeDocument/2006/relationships/hyperlink" Target="https://www.mpam.mp.br/images/4%C2%BA_TA_ao_CT_n%C2%BA_008-2021_-_MP-PGJ_fda14.pdf" TargetMode="External"/><Relationship Id="rId402" Type="http://schemas.openxmlformats.org/officeDocument/2006/relationships/hyperlink" Target="https://www.mpam.mp.br/images-j5/DOF/2026/TRANSPARENCIA/Empenhos%20e%20Favorecidos/Fevereiro/Notas%20de%20Empenho%203/NE%20299.pdf" TargetMode="External"/><Relationship Id="rId279" Type="http://schemas.openxmlformats.org/officeDocument/2006/relationships/hyperlink" Target="https://www.mpam.mp.br/images/1%C2%BA_TA_ao_CT_015-2023_-_MP-PGJ_96dd5.pdf" TargetMode="External"/><Relationship Id="rId444" Type="http://schemas.openxmlformats.org/officeDocument/2006/relationships/hyperlink" Target="https://www.mpam.mp.br/images-j5/DOF/2026/TRANSPARENCIA/Empenhos%20e%20Favorecidos/Fevereiro/Notas%20de%20Empenho%203/NE%20258.pdf" TargetMode="External"/><Relationship Id="rId486" Type="http://schemas.openxmlformats.org/officeDocument/2006/relationships/hyperlink" Target="https://www.mpam.mp.br/images-j5/DCCON/2026/REEMPENHO/FEV%202026/9o%20TAP%20CT%20019-2021.pdf" TargetMode="External"/><Relationship Id="rId43" Type="http://schemas.openxmlformats.org/officeDocument/2006/relationships/hyperlink" Target="https://www.mpam.mp.br/images-j5/DOF/2026/TRANSPARENCIA/Empenhos%20e%20Favorecidos/Janeiro/Notas%20de%20Empenho/NE%2046.pdf" TargetMode="External"/><Relationship Id="rId139" Type="http://schemas.openxmlformats.org/officeDocument/2006/relationships/hyperlink" Target="https://www.mpam.mp.br/images-j5/DCCON/2026/TERMOS%20ADITIVOS/1o%20TA%20ao%20CT%20018-2025.pdf" TargetMode="External"/><Relationship Id="rId290" Type="http://schemas.openxmlformats.org/officeDocument/2006/relationships/hyperlink" Target="https://www.mpam.mp.br/images-j5/DOF/2026/TRANSPARENCIA/Empenhos%20e%20Favorecidos/Fevereiro/Notas%20de%20Empenho%202/NE%20145.pdf" TargetMode="External"/><Relationship Id="rId304" Type="http://schemas.openxmlformats.org/officeDocument/2006/relationships/hyperlink" Target="https://www.mpam.mp.br/images-j5/DOF/2026/TRANSPARENCIA/Empenhos%20e%20Favorecidos/Fevereiro/Notas%20de%20Empenho%202/NE%20162.pdf" TargetMode="External"/><Relationship Id="rId346" Type="http://schemas.openxmlformats.org/officeDocument/2006/relationships/hyperlink" Target="https://www.mpam.mp.br/images-j5/DOF/2026/TRANSPARENCIA/Empenhos%20e%20Favorecidos/Fevereiro/Notas%20de%20Empenho%203/NE%20203.pdf" TargetMode="External"/><Relationship Id="rId388" Type="http://schemas.openxmlformats.org/officeDocument/2006/relationships/hyperlink" Target="https://www.mpam.mp.br/images-j5/DOF/2026/TRANSPARENCIA/Empenhos%20e%20Favorecidos/Fevereiro/Notas%20de%20Empenho%203/NE%20308.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j5/DCCON/2026/REEMPENHO/JAN%202026/3o%20TAP%20CT%20007-2023.pdf" TargetMode="External"/><Relationship Id="rId192" Type="http://schemas.openxmlformats.org/officeDocument/2006/relationships/hyperlink" Target="https://www.mpam.mp.br/images-j5/DCCON/2026/REEMPENHO/JAN%202026/7o%20TAP%20CT%20033-2021.pdf" TargetMode="External"/><Relationship Id="rId206" Type="http://schemas.openxmlformats.org/officeDocument/2006/relationships/hyperlink" Target="https://www.mpam.mp.br/images/NE_1640_793f7.pdf" TargetMode="External"/><Relationship Id="rId413" Type="http://schemas.openxmlformats.org/officeDocument/2006/relationships/hyperlink" Target="https://www.mpam.mp.br/images-j5/DOF/2026/TRANSPARENCIA/Empenhos%20e%20Favorecidos/Fevereiro/Notas%20de%20Empenho%203/NE%20291.pdf" TargetMode="External"/><Relationship Id="rId248" Type="http://schemas.openxmlformats.org/officeDocument/2006/relationships/hyperlink" Target="https://www.mpam.mp.br/images/NE_1635_b787e.pdf" TargetMode="External"/><Relationship Id="rId455" Type="http://schemas.openxmlformats.org/officeDocument/2006/relationships/hyperlink" Target="https://www.mpam.mp.br/images-j5/DOF/2026/TRANSPARENCIA/Empenhos%20e%20Favorecidos/Fevereiro/Notas%20de%20Empenho%203/NE%20264.pdf" TargetMode="External"/><Relationship Id="rId497" Type="http://schemas.openxmlformats.org/officeDocument/2006/relationships/hyperlink" Target="https://www.mpam.mp.br/images-j5/DCCON/2026/TERMOS%20ADITIVOS%20-%20CONTRATO/1o%20TA%20ao%20CT%20018-2025.pdf" TargetMode="External"/><Relationship Id="rId12" Type="http://schemas.openxmlformats.org/officeDocument/2006/relationships/hyperlink" Target="https://www.mpam.mp.br/images-j5/DOF/2026/TRANSPARENCIA/Empenhos%20e%20Favorecidos/Janeiro/Notas%20de%20Empenho/NE%2015.pdf" TargetMode="External"/><Relationship Id="rId108" Type="http://schemas.openxmlformats.org/officeDocument/2006/relationships/hyperlink" Target="https://www.mpam.mp.br/images-j5/DOF/2026/TRANSPARENCIA/Empenhos%20e%20Favorecidos/Janeiro/Notas%20de%20Empenho%202/NE%20111.pdf" TargetMode="External"/><Relationship Id="rId315" Type="http://schemas.openxmlformats.org/officeDocument/2006/relationships/hyperlink" Target="https://www.mpam.mp.br/images-j5/DOF/2026/TRANSPARENCIA/Empenhos%20e%20Favorecidos/Fevereiro/Notas%20de%20Empenho%202/NE%20173.pdf" TargetMode="External"/><Relationship Id="rId357" Type="http://schemas.openxmlformats.org/officeDocument/2006/relationships/hyperlink" Target="https://www.mpam.mp.br/images-j5/DOF/2026/TRANSPARENCIA/Empenhos%20e%20Favorecidos/Fevereiro/Notas%20de%20Empenho%203/NE%20331.pdf" TargetMode="External"/><Relationship Id="rId54" Type="http://schemas.openxmlformats.org/officeDocument/2006/relationships/hyperlink" Target="https://www.mpam.mp.br/images-j5/DOF/2026/TRANSPARENCIA/Empenhos%20e%20Favorecidos/Janeiro/Notas%20de%20Empenho/NE%2052.pdf" TargetMode="External"/><Relationship Id="rId96" Type="http://schemas.openxmlformats.org/officeDocument/2006/relationships/hyperlink" Target="https://www.mpam.mp.br/images-j5/DOF/2026/TRANSPARENCIA/Empenhos%20e%20Favorecidos/Janeiro/Notas%20de%20Empenho%202/NE%20117.pdf" TargetMode="External"/><Relationship Id="rId161" Type="http://schemas.openxmlformats.org/officeDocument/2006/relationships/hyperlink" Target="https://www.mpam.mp.br/images-j5/DCCON/2026/REEMPENHO/JAN%202026/1o%20TAP%20CC%20007-2025.pdf" TargetMode="External"/><Relationship Id="rId217" Type="http://schemas.openxmlformats.org/officeDocument/2006/relationships/hyperlink" Target="https://www.mpam.mp.br/images/NE_2088_b0812.pdf" TargetMode="External"/><Relationship Id="rId399" Type="http://schemas.openxmlformats.org/officeDocument/2006/relationships/hyperlink" Target="https://www.mpam.mp.br/images-j5/DOF/2026/TRANSPARENCIA/Empenhos%20e%20Favorecidos/Fevereiro/Notas%20de%20Empenho%203/NE%20231.pdf" TargetMode="External"/><Relationship Id="rId259" Type="http://schemas.openxmlformats.org/officeDocument/2006/relationships/hyperlink" Target="https://www.mpam.mp.br/images/4%C2%BA_TAP_3e8cc.pdf" TargetMode="External"/><Relationship Id="rId424" Type="http://schemas.openxmlformats.org/officeDocument/2006/relationships/hyperlink" Target="https://www.mpam.mp.br/images-j5/DOF/2026/TRANSPARENCIA/Empenhos%20e%20Favorecidos/Fevereiro/Notas%20de%20Empenho%203/NE%20288.pdf" TargetMode="External"/><Relationship Id="rId466" Type="http://schemas.openxmlformats.org/officeDocument/2006/relationships/hyperlink" Target="https://www.mpam.mp.br/images-j5/DCCON/2026/REEMPENHO/FEV%202026/7o%20TAP%20CT%20023-2024.pdf" TargetMode="Externa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270" Type="http://schemas.openxmlformats.org/officeDocument/2006/relationships/hyperlink" Target="https://www.mpam.mp.br/images-j5/DOF/2025/Transparencia/Empenhos%20e%20favorecidos/Notas%20de%20Empenhos%20-%202/NE%202700.pdf" TargetMode="External"/><Relationship Id="rId326" Type="http://schemas.openxmlformats.org/officeDocument/2006/relationships/hyperlink" Target="https://www.mpam.mp.br/images-j5/DOF/2026/TRANSPARENCIA/Empenhos%20e%20Favorecidos/Fevereiro/Notas%20de%20Empenho%202/NE%20186.pdf" TargetMode="External"/><Relationship Id="rId65" Type="http://schemas.openxmlformats.org/officeDocument/2006/relationships/hyperlink" Target="https://www.mpam.mp.br/images-j5/DOF/2026/TRANSPARENCIA/Empenhos%20e%20Favorecidos/Janeiro/Notas%20de%20Empenho/NE%2063.pdf" TargetMode="External"/><Relationship Id="rId130" Type="http://schemas.openxmlformats.org/officeDocument/2006/relationships/hyperlink" Target="https://www.mpam.mp.br/images-j5/DOF/2026/TRANSPARENCIA/Empenhos%20e%20Favorecidos/Janeiro/Notas%20de%20Empenho/NE%2096.pdf" TargetMode="External"/><Relationship Id="rId368" Type="http://schemas.openxmlformats.org/officeDocument/2006/relationships/hyperlink" Target="https://www.mpam.mp.br/images-j5/DOF/2026/TRANSPARENCIA/Empenhos%20e%20Favorecidos/Fevereiro/Notas%20de%20Empenho%203/NE%20222.pdf" TargetMode="External"/><Relationship Id="rId172" Type="http://schemas.openxmlformats.org/officeDocument/2006/relationships/hyperlink" Target="https://www.mpam.mp.br/images-j5/DCCON/2026/REEMPENHO/JAN%202026/6o%20TAP%20CC%20010-2021.pdf" TargetMode="External"/><Relationship Id="rId228" Type="http://schemas.openxmlformats.org/officeDocument/2006/relationships/hyperlink" Target="https://www.mpam.mp.br/images/NE_2435_ebf11.pdf" TargetMode="External"/><Relationship Id="rId435" Type="http://schemas.openxmlformats.org/officeDocument/2006/relationships/hyperlink" Target="https://www.mpam.mp.br/images-j5/DOF/2026/TRANSPARENCIA/Empenhos%20e%20Favorecidos/Fevereiro/Notas%20de%20Empenho%203/NE%20282.pdf" TargetMode="External"/><Relationship Id="rId477" Type="http://schemas.openxmlformats.org/officeDocument/2006/relationships/hyperlink" Target="https://www.mpam.mp.br/images-j5/DCCON/2026/CONTRATOS/CT%20001-2026.pdf" TargetMode="External"/><Relationship Id="rId281" Type="http://schemas.openxmlformats.org/officeDocument/2006/relationships/hyperlink" Target="https://www.mpam.mp.br/images/1%C2%BA_TA_ao_CT_009-2024_-_MP-PGJ_7a3bf.pdf" TargetMode="External"/><Relationship Id="rId337" Type="http://schemas.openxmlformats.org/officeDocument/2006/relationships/hyperlink" Target="https://www.mpam.mp.br/images-j5/DOF/2026/TRANSPARENCIA/Empenhos%20e%20Favorecidos/Fevereiro/Notas%20de%20Empenho%202/NE%20197.pdf" TargetMode="External"/><Relationship Id="rId34" Type="http://schemas.openxmlformats.org/officeDocument/2006/relationships/hyperlink" Target="https://www.mpam.mp.br/images-j5/DOF/2026/TRANSPARENCIA/Empenhos%20e%20Favorecidos/Janeiro/Notas%20de%20Empenho/NE%2037.pdf" TargetMode="External"/><Relationship Id="rId76" Type="http://schemas.openxmlformats.org/officeDocument/2006/relationships/hyperlink" Target="https://www.mpam.mp.br/images-j5/DOF/2026/TRANSPARENCIA/Empenhos%20e%20Favorecidos/Janeiro/Notas%20de%20Empenho%202/NE%20126.pdf" TargetMode="External"/><Relationship Id="rId141" Type="http://schemas.openxmlformats.org/officeDocument/2006/relationships/hyperlink" Target="https://www.mpam.mp.br/images-j5/DCCON/2026/REEMPENHO/JAN%202026/4o%20TAP%20CT%20010-2020.pdf" TargetMode="External"/><Relationship Id="rId379" Type="http://schemas.openxmlformats.org/officeDocument/2006/relationships/hyperlink" Target="https://www.mpam.mp.br/images-j5/DOF/2026/TRANSPARENCIA/Empenhos%20e%20Favorecidos/Fevereiro/Notas%20de%20Empenho%203/NE%20315.pdf" TargetMode="External"/><Relationship Id="rId7" Type="http://schemas.openxmlformats.org/officeDocument/2006/relationships/hyperlink" Target="https://www.mpam.mp.br/images-j5/DOF/2026/TRANSPARENCIA/Empenhos%20e%20Favorecidos/Janeiro/Notas%20de%20Empenho/NE%2008.pdf" TargetMode="External"/><Relationship Id="rId183" Type="http://schemas.openxmlformats.org/officeDocument/2006/relationships/hyperlink" Target="https://www.mpam.mp.br/images-j5/DCCON/2026/REEMPENHO/JAN%202026/6o%20TAP%20CT%20023-2024.pdf" TargetMode="External"/><Relationship Id="rId239" Type="http://schemas.openxmlformats.org/officeDocument/2006/relationships/hyperlink" Target="https://www.mpam.mp.br/images/4%C2%BA_TA_ao_CT_012-2021_-_MP-PGJ_abff4.pdf" TargetMode="External"/><Relationship Id="rId390" Type="http://schemas.openxmlformats.org/officeDocument/2006/relationships/hyperlink" Target="https://www.mpam.mp.br/images-j5/DOF/2026/TRANSPARENCIA/Empenhos%20e%20Favorecidos/Fevereiro/Notas%20de%20Empenho%203/NE%20307.pdf" TargetMode="External"/><Relationship Id="rId404" Type="http://schemas.openxmlformats.org/officeDocument/2006/relationships/hyperlink" Target="https://www.mpam.mp.br/images-j5/DOF/2026/TRANSPARENCIA/Empenhos%20e%20Favorecidos/Fevereiro/Notas%20de%20Empenho%203/NE%20297.pdf" TargetMode="External"/><Relationship Id="rId446" Type="http://schemas.openxmlformats.org/officeDocument/2006/relationships/hyperlink" Target="https://www.mpam.mp.br/images-j5/DOF/2026/TRANSPARENCIA/Empenhos%20e%20Favorecidos/Fevereiro/Notas%20de%20Empenho%203/NE%20259.pdf" TargetMode="External"/><Relationship Id="rId250" Type="http://schemas.openxmlformats.org/officeDocument/2006/relationships/hyperlink" Target="https://www.mpam.mp.br/images/NE_1719_07f51.pdf" TargetMode="External"/><Relationship Id="rId292" Type="http://schemas.openxmlformats.org/officeDocument/2006/relationships/hyperlink" Target="https://www.mpam.mp.br/images-j5/DOF/2026/TRANSPARENCIA/Empenhos%20e%20Favorecidos/Fevereiro/Notas%20de%20Empenho%202/NE%20147.pdf" TargetMode="External"/><Relationship Id="rId306" Type="http://schemas.openxmlformats.org/officeDocument/2006/relationships/hyperlink" Target="https://www.mpam.mp.br/images-j5/DOF/2026/TRANSPARENCIA/Empenhos%20e%20Favorecidos/Fevereiro/Notas%20de%20Empenho%202/NE%20164.pdf" TargetMode="External"/><Relationship Id="rId488" Type="http://schemas.openxmlformats.org/officeDocument/2006/relationships/hyperlink" Target="https://www.mpam.mp.br/images-j5/DCCON/2026/REEMPENHO/FEV%202026/9o%20TAP%20CT%20019-2021.pdf" TargetMode="External"/><Relationship Id="rId45" Type="http://schemas.openxmlformats.org/officeDocument/2006/relationships/hyperlink" Target="https://www.mpam.mp.br/images-j5/DOF/2026/TRANSPARENCIA/Empenhos%20e%20Favorecidos/Janeiro/Notas%20de%20Empenho%202/NE%20139.pdf" TargetMode="External"/><Relationship Id="rId87" Type="http://schemas.openxmlformats.org/officeDocument/2006/relationships/hyperlink" Target="https://www.mpam.mp.br/images-j5/DOF/2026/TRANSPARENCIA/Empenhos%20e%20Favorecidos/Janeiro/Notas%20de%20Empenho%202/NE%20121.pdf" TargetMode="External"/><Relationship Id="rId110" Type="http://schemas.openxmlformats.org/officeDocument/2006/relationships/hyperlink" Target="https://www.mpam.mp.br/images-j5/DOF/2026/TRANSPARENCIA/Empenhos%20e%20Favorecidos/Janeiro/Notas%20de%20Empenho%202/NE%20110.pdf" TargetMode="External"/><Relationship Id="rId348" Type="http://schemas.openxmlformats.org/officeDocument/2006/relationships/hyperlink" Target="https://www.mpam.mp.br/images-j5/DOF/2026/TRANSPARENCIA/Empenhos%20e%20Favorecidos/Fevereiro/Notas%20de%20Empenho%203/NE%20204.pdf" TargetMode="External"/><Relationship Id="rId152" Type="http://schemas.openxmlformats.org/officeDocument/2006/relationships/hyperlink" Target="https://www.mpam.mp.br/images-j5/DCCON/2026/REEMPENHO/JAN%202026/8o%20TAP%20CT%20019-2021.pdf" TargetMode="External"/><Relationship Id="rId194" Type="http://schemas.openxmlformats.org/officeDocument/2006/relationships/hyperlink" Target="https://www.mpam.mp.br/images-j5/DCCON/2026/REEMPENHO/JAN%202026/7o%20TAP%20CC%20006-2022.pdf" TargetMode="External"/><Relationship Id="rId208" Type="http://schemas.openxmlformats.org/officeDocument/2006/relationships/hyperlink" Target="https://www.mpam.mp.br/images/NE_1652_2ad16.pdf" TargetMode="External"/><Relationship Id="rId415" Type="http://schemas.openxmlformats.org/officeDocument/2006/relationships/hyperlink" Target="https://www.mpam.mp.br/images-j5/DOF/2026/TRANSPARENCIA/Empenhos%20e%20Favorecidos/Fevereiro/Notas%20de%20Empenho%203/NE%20237.pdf" TargetMode="External"/><Relationship Id="rId457" Type="http://schemas.openxmlformats.org/officeDocument/2006/relationships/hyperlink" Target="https://www.mpam.mp.br/images-j5/DOF/2026/TRANSPARENCIA/Empenhos%20e%20Favorecidos/Fevereiro/Notas%20de%20Empenho%203/NE%20265.pdf" TargetMode="External"/><Relationship Id="rId261" Type="http://schemas.openxmlformats.org/officeDocument/2006/relationships/hyperlink" Target="https://www.mpam.mp.br/images/NE_2507_e77ec.pdf" TargetMode="External"/><Relationship Id="rId499" Type="http://schemas.openxmlformats.org/officeDocument/2006/relationships/printerSettings" Target="../printerSettings/printerSettings1.bin"/><Relationship Id="rId14" Type="http://schemas.openxmlformats.org/officeDocument/2006/relationships/hyperlink" Target="https://www.mpam.mp.br/images-j5/DOF/2026/TRANSPARENCIA/Empenhos%20e%20Favorecidos/Janeiro/Notas%20de%20Empenho/NE%2017.pdf" TargetMode="External"/><Relationship Id="rId56" Type="http://schemas.openxmlformats.org/officeDocument/2006/relationships/hyperlink" Target="https://www.mpam.mp.br/images-j5/DOF/2026/TRANSPARENCIA/Empenhos%20e%20Favorecidos/Janeiro/Notas%20de%20Empenho/NE%2054.pdf" TargetMode="External"/><Relationship Id="rId317" Type="http://schemas.openxmlformats.org/officeDocument/2006/relationships/hyperlink" Target="https://www.mpam.mp.br/images-j5/DOF/2026/TRANSPARENCIA/Empenhos%20e%20Favorecidos/Fevereiro/Notas%20de%20Empenho%202/NE%20175.pdf" TargetMode="External"/><Relationship Id="rId359" Type="http://schemas.openxmlformats.org/officeDocument/2006/relationships/hyperlink" Target="https://www.mpam.mp.br/images-j5/DOF/2026/TRANSPARENCIA/Empenhos%20e%20Favorecidos/Fevereiro/Notas%20de%20Empenho%203/NE%20330.pdf" TargetMode="External"/><Relationship Id="rId98" Type="http://schemas.openxmlformats.org/officeDocument/2006/relationships/hyperlink" Target="https://www.mpam.mp.br/images-j5/DOF/2026/TRANSPARENCIA/Empenhos%20e%20Favorecidos/Janeiro/Notas%20de%20Empenho%202/NE%20116.pdf" TargetMode="External"/><Relationship Id="rId121" Type="http://schemas.openxmlformats.org/officeDocument/2006/relationships/hyperlink" Target="https://www.mpam.mp.br/images-j5/DOF/2026/TRANSPARENCIA/Empenhos%20e%20Favorecidos/Janeiro/Notas%20de%20Empenho%202/NE%20105.pdf" TargetMode="External"/><Relationship Id="rId163" Type="http://schemas.openxmlformats.org/officeDocument/2006/relationships/hyperlink" Target="https://www.mpam.mp.br/images-j5/DCCON/2026/REEMPENHO/JAN%202026/5o%20TAP%20CT%20027-2024.pdf" TargetMode="External"/><Relationship Id="rId219" Type="http://schemas.openxmlformats.org/officeDocument/2006/relationships/hyperlink" Target="https://www.mpam.mp.br/images/NE_2428_ce5b4.pdf" TargetMode="External"/><Relationship Id="rId370" Type="http://schemas.openxmlformats.org/officeDocument/2006/relationships/hyperlink" Target="https://www.mpam.mp.br/images-j5/DOF/2026/TRANSPARENCIA/Empenhos%20e%20Favorecidos/Fevereiro/Notas%20de%20Empenho%203/NE%20223.pdf" TargetMode="External"/><Relationship Id="rId426" Type="http://schemas.openxmlformats.org/officeDocument/2006/relationships/hyperlink" Target="https://www.mpam.mp.br/images-j5/DOF/2026/TRANSPARENCIA/Empenhos%20e%20Favorecidos/Fevereiro/Notas%20de%20Empenho%203/NE%20287.pdf" TargetMode="External"/><Relationship Id="rId230" Type="http://schemas.openxmlformats.org/officeDocument/2006/relationships/hyperlink" Target="https://www.mpam.mp.br/images/12%C2%BA_TA_AO_CT_010-2020_0e297.pdf" TargetMode="External"/><Relationship Id="rId468" Type="http://schemas.openxmlformats.org/officeDocument/2006/relationships/hyperlink" Target="https://www.mpam.mp.br/images-j5/DCCON/2026/CONTRATOS/CT%20004-2026.pdf" TargetMode="External"/><Relationship Id="rId25" Type="http://schemas.openxmlformats.org/officeDocument/2006/relationships/hyperlink" Target="https://www.mpam.mp.br/images-j5/DOF/2026/TRANSPARENCIA/Empenhos%20e%20Favorecidos/Janeiro/Notas%20de%20Empenho/NE%2028.pdf" TargetMode="External"/><Relationship Id="rId67" Type="http://schemas.openxmlformats.org/officeDocument/2006/relationships/hyperlink" Target="https://www.mpam.mp.br/images-j5/DOF/2026/TRANSPARENCIA/Empenhos%20e%20Favorecidos/Janeiro/Notas%20de%20Empenho%202/NE%20133.pdf" TargetMode="External"/><Relationship Id="rId272" Type="http://schemas.openxmlformats.org/officeDocument/2006/relationships/hyperlink" Target="https://www.mpam.mp.br/images-j5/DOF/2025/Transparencia/Empenhos%20e%20favorecidos/Notas%20de%20Empenhos%20-%202/NE%202769.pdf" TargetMode="External"/><Relationship Id="rId328" Type="http://schemas.openxmlformats.org/officeDocument/2006/relationships/hyperlink" Target="https://www.mpam.mp.br/images-j5/DOF/2026/TRANSPARENCIA/Empenhos%20e%20Favorecidos/Fevereiro/Notas%20de%20Empenho%202/NE%20188.pdf" TargetMode="External"/><Relationship Id="rId132" Type="http://schemas.openxmlformats.org/officeDocument/2006/relationships/hyperlink" Target="https://www.mpam.mp.br/images-j5/DOF/2026/TRANSPARENCIA/Empenhos%20e%20Favorecidos/Janeiro/Notas%20de%20Empenho/NE%2097.pdf" TargetMode="External"/><Relationship Id="rId174" Type="http://schemas.openxmlformats.org/officeDocument/2006/relationships/hyperlink" Target="https://www.mpam.mp.br/images-j5/DCCON/2026/REEMPENHO/JAN%202026/3o%20TAP%20CT%20015-2023.pdf" TargetMode="External"/><Relationship Id="rId381" Type="http://schemas.openxmlformats.org/officeDocument/2006/relationships/hyperlink" Target="https://www.mpam.mp.br/images-j5/DOF/2026/TRANSPARENCIA/Empenhos%20e%20Favorecidos/Fevereiro/Notas%20de%20Empenho%203/NE%20313.pdf" TargetMode="External"/><Relationship Id="rId241" Type="http://schemas.openxmlformats.org/officeDocument/2006/relationships/hyperlink" Target="https://www.mpam.mp.br/images/1%C2%BA_TA_%C3%A0_CC_007-2024_c8107.pdf" TargetMode="External"/><Relationship Id="rId437" Type="http://schemas.openxmlformats.org/officeDocument/2006/relationships/hyperlink" Target="https://www.mpam.mp.br/images-j5/DOF/2026/TRANSPARENCIA/Empenhos%20e%20Favorecidos/Fevereiro/Notas%20de%20Empenho%203/NE%20281.pdf" TargetMode="External"/><Relationship Id="rId479" Type="http://schemas.openxmlformats.org/officeDocument/2006/relationships/hyperlink" Target="https://www.mpam.mp.br/images-j5/DCCON/2026/REEMPENHO/FEV%202026/5o%20TAP%20CT%20009-2024.pdf" TargetMode="External"/><Relationship Id="rId36" Type="http://schemas.openxmlformats.org/officeDocument/2006/relationships/hyperlink" Target="https://www.mpam.mp.br/images-j5/DOF/2026/TRANSPARENCIA/Empenhos%20e%20Favorecidos/Janeiro/Notas%20de%20Empenho/NE%2039.pdf" TargetMode="External"/><Relationship Id="rId283" Type="http://schemas.openxmlformats.org/officeDocument/2006/relationships/hyperlink" Target="https://www.mpam.mp.br/images/NE_37_f9cc5.pdf" TargetMode="External"/><Relationship Id="rId339" Type="http://schemas.openxmlformats.org/officeDocument/2006/relationships/hyperlink" Target="https://www.mpam.mp.br/images-j5/DOF/2026/TRANSPARENCIA/Empenhos%20e%20Favorecidos/Fevereiro/Notas%20de%20Empenho%202/NE%20199.pdf" TargetMode="External"/><Relationship Id="rId490" Type="http://schemas.openxmlformats.org/officeDocument/2006/relationships/hyperlink" Target="https://www.mpam.mp.br/images-j5/DCCON/2026/REEMPENHO/FEV%202026/7o%20TAP%20CT%20004-2023.pdf" TargetMode="External"/><Relationship Id="rId78" Type="http://schemas.openxmlformats.org/officeDocument/2006/relationships/hyperlink" Target="https://www.mpam.mp.br/images-j5/DOF/2026/TRANSPARENCIA/Empenhos%20e%20Favorecidos/Janeiro/Notas%20de%20Empenho/NE%2069.pdf" TargetMode="External"/><Relationship Id="rId101" Type="http://schemas.openxmlformats.org/officeDocument/2006/relationships/hyperlink" Target="https://www.mpam.mp.br/images-j5/DOF/2026/TRANSPARENCIA/Empenhos%20e%20Favorecidos/Janeiro/Notas%20de%20Empenho%202/NE%20115.pdf" TargetMode="External"/><Relationship Id="rId143" Type="http://schemas.openxmlformats.org/officeDocument/2006/relationships/hyperlink" Target="https://www.mpam.mp.br/images-j5/DCCON/2026/REEMPENHO/JAN%202026/3o%20TAP%20CT%20008-2023.pdf" TargetMode="External"/><Relationship Id="rId185" Type="http://schemas.openxmlformats.org/officeDocument/2006/relationships/hyperlink" Target="https://www.mpam.mp.br/images-j5/DCCON/2026/REEMPENHO/JAN%202026/6o%20TAP%20CT%20023-2024.pdf" TargetMode="External"/><Relationship Id="rId350" Type="http://schemas.openxmlformats.org/officeDocument/2006/relationships/hyperlink" Target="https://www.mpam.mp.br/images-j5/DOF/2026/TRANSPARENCIA/Empenhos%20e%20Favorecidos/Fevereiro/Notas%20de%20Empenho%203/NE%20205.pdf" TargetMode="External"/><Relationship Id="rId406" Type="http://schemas.openxmlformats.org/officeDocument/2006/relationships/hyperlink" Target="https://www.mpam.mp.br/images-j5/DOF/2026/TRANSPARENCIA/Empenhos%20e%20Favorecidos/Fevereiro/Notas%20de%20Empenho%203/NE%20295.pdf" TargetMode="External"/><Relationship Id="rId9" Type="http://schemas.openxmlformats.org/officeDocument/2006/relationships/hyperlink" Target="https://www.mpam.mp.br/images-j5/DOF/2026/TRANSPARENCIA/Empenhos%20e%20Favorecidos/Janeiro/Notas%20de%20Empenho/NE%2010.pdf" TargetMode="External"/><Relationship Id="rId210" Type="http://schemas.openxmlformats.org/officeDocument/2006/relationships/hyperlink" Target="https://www.mpam.mp.br/images/NE_1706_89e0b.pdf" TargetMode="External"/><Relationship Id="rId392" Type="http://schemas.openxmlformats.org/officeDocument/2006/relationships/hyperlink" Target="https://www.mpam.mp.br/images-j5/DOF/2026/TRANSPARENCIA/Empenhos%20e%20Favorecidos/Fevereiro/Notas%20de%20Empenho%203/NE%20228.pdf" TargetMode="External"/><Relationship Id="rId448" Type="http://schemas.openxmlformats.org/officeDocument/2006/relationships/hyperlink" Target="https://www.mpam.mp.br/images-j5/DOF/2026/TRANSPARENCIA/Empenhos%20e%20Favorecidos/Fevereiro/Notas%20de%20Empenho%203/NE%20275.pdf" TargetMode="External"/><Relationship Id="rId252" Type="http://schemas.openxmlformats.org/officeDocument/2006/relationships/hyperlink" Target="https://www.mpam.mp.br/images/NE_1861_9b3b8.pdf" TargetMode="External"/><Relationship Id="rId294" Type="http://schemas.openxmlformats.org/officeDocument/2006/relationships/hyperlink" Target="https://www.mpam.mp.br/images-j5/DOF/2026/TRANSPARENCIA/Empenhos%20e%20Favorecidos/Fevereiro/Notas%20de%20Empenho%202/NE%20149.pdf" TargetMode="External"/><Relationship Id="rId308" Type="http://schemas.openxmlformats.org/officeDocument/2006/relationships/hyperlink" Target="https://www.mpam.mp.br/images-j5/DOF/2026/TRANSPARENCIA/Empenhos%20e%20Favorecidos/Fevereiro/Notas%20de%20Empenho%202/NE%20166.pdf" TargetMode="External"/><Relationship Id="rId47" Type="http://schemas.openxmlformats.org/officeDocument/2006/relationships/hyperlink" Target="https://www.mpam.mp.br/images-j5/DOF/2026/TRANSPARENCIA/Empenhos%20e%20Favorecidos/Janeiro/Notas%20de%20Empenho%202/NE%20138.pdf" TargetMode="External"/><Relationship Id="rId89" Type="http://schemas.openxmlformats.org/officeDocument/2006/relationships/hyperlink" Target="https://www.mpam.mp.br/images-j5/DOF/2026/TRANSPARENCIA/Empenhos%20e%20Favorecidos/Janeiro/Notas%20de%20Empenho%202/NE%20120.pdf" TargetMode="External"/><Relationship Id="rId112" Type="http://schemas.openxmlformats.org/officeDocument/2006/relationships/hyperlink" Target="https://www.mpam.mp.br/images-j5/DOF/2026/TRANSPARENCIA/Empenhos%20e%20Favorecidos/Janeiro/Notas%20de%20Empenho/NE%2087.pdf" TargetMode="External"/><Relationship Id="rId154" Type="http://schemas.openxmlformats.org/officeDocument/2006/relationships/hyperlink" Target="https://www.mpam.mp.br/images-j5/DCCON/2026/REEMPENHO/JAN%202026/8o%20TAP%20CT%20019-2021.pdf" TargetMode="External"/><Relationship Id="rId361" Type="http://schemas.openxmlformats.org/officeDocument/2006/relationships/hyperlink" Target="https://www.mpam.mp.br/images-j5/DOF/2026/TRANSPARENCIA/Empenhos%20e%20Favorecidos/Fevereiro/Notas%20de%20Empenho%203/NE%20216.pdf" TargetMode="External"/><Relationship Id="rId196" Type="http://schemas.openxmlformats.org/officeDocument/2006/relationships/hyperlink" Target="https://www.mpam.mp.br/images-j5/DCCON/2026/REEMPENHO/JAN%202026/1o%20TAP%20CT%20013-2025.pdf" TargetMode="External"/><Relationship Id="rId417" Type="http://schemas.openxmlformats.org/officeDocument/2006/relationships/hyperlink" Target="https://www.mpam.mp.br/images-j5/DOF/2026/TRANSPARENCIA/Empenhos%20e%20Favorecidos/Fevereiro/Notas%20de%20Empenho%203/NE%20289.pdf" TargetMode="External"/><Relationship Id="rId459" Type="http://schemas.openxmlformats.org/officeDocument/2006/relationships/hyperlink" Target="https://www.mpam.mp.br/images-j5/DOF/2026/TRANSPARENCIA/Empenhos%20e%20Favorecidos/Fevereiro/Notas%20de%20Empenho%203/NE%20266.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NE_2430_b6858.pdf" TargetMode="External"/><Relationship Id="rId263" Type="http://schemas.openxmlformats.org/officeDocument/2006/relationships/hyperlink" Target="https://www.mpam.mp.br/images/3%C2%BA_TA_ao_CT_008-2023_55714.pdf" TargetMode="External"/><Relationship Id="rId319" Type="http://schemas.openxmlformats.org/officeDocument/2006/relationships/hyperlink" Target="https://www.mpam.mp.br/images-j5/DOF/2026/TRANSPARENCIA/Empenhos%20e%20Favorecidos/Fevereiro/Notas%20de%20Empenho%202/NE%20178.pdf" TargetMode="External"/><Relationship Id="rId470" Type="http://schemas.openxmlformats.org/officeDocument/2006/relationships/hyperlink" Target="https://www.mpam.mp.br/images/CC_008-2025_72dfc.pdf" TargetMode="External"/><Relationship Id="rId58" Type="http://schemas.openxmlformats.org/officeDocument/2006/relationships/hyperlink" Target="https://www.mpam.mp.br/images-j5/DOF/2026/TRANSPARENCIA/Empenhos%20e%20Favorecidos/Janeiro/Notas%20de%20Empenho/NE%2056.pdf" TargetMode="External"/><Relationship Id="rId123" Type="http://schemas.openxmlformats.org/officeDocument/2006/relationships/hyperlink" Target="https://www.mpam.mp.br/images-j5/DOF/2026/TRANSPARENCIA/Empenhos%20e%20Favorecidos/Janeiro/Notas%20de%20Empenho%202/NE%20104.pdf" TargetMode="External"/><Relationship Id="rId330" Type="http://schemas.openxmlformats.org/officeDocument/2006/relationships/hyperlink" Target="https://www.mpam.mp.br/images-j5/DOF/2026/TRANSPARENCIA/Empenhos%20e%20Favorecidos/Fevereiro/Notas%20de%20Empenho%202/NE%20190.pdf" TargetMode="External"/><Relationship Id="rId165" Type="http://schemas.openxmlformats.org/officeDocument/2006/relationships/hyperlink" Target="https://www.mpam.mp.br/images-j5/DCCON/2026/REEMPENHO/JAN%202026/5o%20TAP%20CT%20024-2023.pdf" TargetMode="External"/><Relationship Id="rId372" Type="http://schemas.openxmlformats.org/officeDocument/2006/relationships/hyperlink" Target="https://www.mpam.mp.br/images-j5/DOF/2026/TRANSPARENCIA/Empenhos%20e%20Favorecidos/Fevereiro/Notas%20de%20Empenho%203/NE%20323.pdf" TargetMode="External"/><Relationship Id="rId428" Type="http://schemas.openxmlformats.org/officeDocument/2006/relationships/hyperlink" Target="https://www.mpam.mp.br/images-j5/DOF/2026/TRANSPARENCIA/Empenhos%20e%20Favorecidos/Fevereiro/Notas%20de%20Empenho%203/NE%20286.pdf" TargetMode="External"/><Relationship Id="rId232" Type="http://schemas.openxmlformats.org/officeDocument/2006/relationships/hyperlink" Target="https://www.mpam.mp.br/images-j5/DOF/2025/Transparencia/Empenhos%20e%20favorecidos/Notas%20de%20Empenhos/NE%202547.pdf" TargetMode="External"/><Relationship Id="rId274" Type="http://schemas.openxmlformats.org/officeDocument/2006/relationships/hyperlink" Target="https://www.mpam.mp.br/images-j5/DOF/2025/Transparencia/Empenhos%20e%20favorecidos/Notas%20de%20Empenhos%20-%202/NE%202713.pdf" TargetMode="External"/><Relationship Id="rId481" Type="http://schemas.openxmlformats.org/officeDocument/2006/relationships/hyperlink" Target="https://www.mpam.mp.br/images-j5/DCCON/2026/REEMPENHO/FEV%202026/4o%20TAP%20CT%20007-2023.pdf" TargetMode="External"/><Relationship Id="rId27" Type="http://schemas.openxmlformats.org/officeDocument/2006/relationships/hyperlink" Target="https://www.mpam.mp.br/images-j5/DOF/2026/TRANSPARENCIA/Empenhos%20e%20Favorecidos/Janeiro/Notas%20de%20Empenho/NE%2030.pdf" TargetMode="External"/><Relationship Id="rId69" Type="http://schemas.openxmlformats.org/officeDocument/2006/relationships/hyperlink" Target="https://www.mpam.mp.br/images-j5/DOF/2026/TRANSPARENCIA/Empenhos%20e%20Favorecidos/Janeiro/Notas%20de%20Empenho/NE%2064.pdf" TargetMode="External"/><Relationship Id="rId134" Type="http://schemas.openxmlformats.org/officeDocument/2006/relationships/hyperlink" Target="https://www.mpam.mp.br/images-j5/DOF/2026/TRANSPARENCIA/Empenhos%20e%20Favorecidos/Janeiro/Notas%20de%20Empenho/NE%2099.pdf" TargetMode="External"/><Relationship Id="rId80" Type="http://schemas.openxmlformats.org/officeDocument/2006/relationships/hyperlink" Target="https://www.mpam.mp.br/images-j5/DOF/2026/TRANSPARENCIA/Empenhos%20e%20Favorecidos/Janeiro/Notas%20de%20Empenho/NE%2070.pdf" TargetMode="External"/><Relationship Id="rId176" Type="http://schemas.openxmlformats.org/officeDocument/2006/relationships/hyperlink" Target="https://www.mpam.mp.br/images-j5/DCCON/2026/REEMPENHO/JAN%202026/4o%20TAP%20CT%20009-2024.pdf" TargetMode="External"/><Relationship Id="rId341" Type="http://schemas.openxmlformats.org/officeDocument/2006/relationships/hyperlink" Target="https://www.mpam.mp.br/images-j5/DOF/2026/TRANSPARENCIA/Empenhos%20e%20Favorecidos/Fevereiro/Notas%20de%20Empenho%203/NE%20200.pdf" TargetMode="External"/><Relationship Id="rId383" Type="http://schemas.openxmlformats.org/officeDocument/2006/relationships/hyperlink" Target="https://www.mpam.mp.br/images-j5/DOF/2026/TRANSPARENCIA/Empenhos%20e%20Favorecidos/Fevereiro/Notas%20de%20Empenho%203/NE%20311.pdf" TargetMode="External"/><Relationship Id="rId439" Type="http://schemas.openxmlformats.org/officeDocument/2006/relationships/hyperlink" Target="https://www.mpam.mp.br/images-j5/DOF/2026/TRANSPARENCIA/Empenhos%20e%20Favorecidos/Fevereiro/Notas%20de%20Empenho%203/NE%20280.pdf" TargetMode="External"/><Relationship Id="rId201" Type="http://schemas.openxmlformats.org/officeDocument/2006/relationships/hyperlink" Target="https://www.mpam.mp.br/images/NE_881_9b289.pdf" TargetMode="External"/><Relationship Id="rId243" Type="http://schemas.openxmlformats.org/officeDocument/2006/relationships/hyperlink" Target="https://www.mpam.mp.br/images/NE_1187_b24e2.pdf" TargetMode="External"/><Relationship Id="rId285" Type="http://schemas.openxmlformats.org/officeDocument/2006/relationships/hyperlink" Target="https://www.mpam.mp.br/images-j5/DOF/2026/TRANSPARENCIA/Empenhos%20e%20Favorecidos/Fevereiro/Notas%20de%20Empenho%202/NE%20140.pdf" TargetMode="External"/><Relationship Id="rId450" Type="http://schemas.openxmlformats.org/officeDocument/2006/relationships/hyperlink" Target="https://www.mpam.mp.br/images-j5/DOF/2026/TRANSPARENCIA/Empenhos%20e%20Favorecidos/Fevereiro/Notas%20de%20Empenho%203/NE%20274.pdf" TargetMode="External"/><Relationship Id="rId38" Type="http://schemas.openxmlformats.org/officeDocument/2006/relationships/hyperlink" Target="https://www.mpam.mp.br/images-j5/DOF/2026/TRANSPARENCIA/Empenhos%20e%20Favorecidos/Janeiro/Notas%20de%20Empenho/NE%2041.pdf" TargetMode="External"/><Relationship Id="rId103" Type="http://schemas.openxmlformats.org/officeDocument/2006/relationships/hyperlink" Target="https://www.mpam.mp.br/images-j5/DOF/2026/TRANSPARENCIA/Empenhos%20e%20Favorecidos/Janeiro/Notas%20de%20Empenho/NE%2082.pdf" TargetMode="External"/><Relationship Id="rId310" Type="http://schemas.openxmlformats.org/officeDocument/2006/relationships/hyperlink" Target="https://www.mpam.mp.br/images-j5/DOF/2026/TRANSPARENCIA/Empenhos%20e%20Favorecidos/Fevereiro/Notas%20de%20Empenho%202/NE%20168.pdf" TargetMode="External"/><Relationship Id="rId492" Type="http://schemas.openxmlformats.org/officeDocument/2006/relationships/hyperlink" Target="https://www.mpam.mp.br/images-j5/DCCON/2026/TERMOS%20ADITIVOS%20-%20CONTRATO/1o%20TA%20AO%20CT%20005-2025.pdf" TargetMode="External"/><Relationship Id="rId91" Type="http://schemas.openxmlformats.org/officeDocument/2006/relationships/hyperlink" Target="https://www.mpam.mp.br/images-j5/DOF/2026/TRANSPARENCIA/Empenhos%20e%20Favorecidos/Janeiro/Notas%20de%20Empenho/NE%2076.pdf" TargetMode="External"/><Relationship Id="rId145" Type="http://schemas.openxmlformats.org/officeDocument/2006/relationships/hyperlink" Target="https://www.mpam.mp.br/images-j5/DCCON/2026/REEMPENHO/JAN%202026/7o%20TAP%20CC%20006-2023.pdf" TargetMode="External"/><Relationship Id="rId187" Type="http://schemas.openxmlformats.org/officeDocument/2006/relationships/hyperlink" Target="https://www.mpam.mp.br/images-j5/DCCON/2026/REEMPENHO/JAN%202026/8o%20TAP%20CT%20035-2021.pdf" TargetMode="External"/><Relationship Id="rId352" Type="http://schemas.openxmlformats.org/officeDocument/2006/relationships/hyperlink" Target="https://www.mpam.mp.br/images-j5/DOF/2026/TRANSPARENCIA/Empenhos%20e%20Favorecidos/Fevereiro/Notas%20de%20Empenho%203/NE%20208.pdf" TargetMode="External"/><Relationship Id="rId394" Type="http://schemas.openxmlformats.org/officeDocument/2006/relationships/hyperlink" Target="https://www.mpam.mp.br/images-j5/DOF/2026/TRANSPARENCIA/Empenhos%20e%20Favorecidos/Fevereiro/Notas%20de%20Empenho%203/NE%20304.pdf" TargetMode="External"/><Relationship Id="rId408" Type="http://schemas.openxmlformats.org/officeDocument/2006/relationships/hyperlink" Target="https://www.mpam.mp.br/images-j5/DOF/2026/TRANSPARENCIA/Empenhos%20e%20Favorecidos/Fevereiro/Notas%20de%20Empenho%203/NE%20235.pdf" TargetMode="External"/><Relationship Id="rId212" Type="http://schemas.openxmlformats.org/officeDocument/2006/relationships/hyperlink" Target="https://www.mpam.mp.br/images/NE_1775_b5a67.pdf" TargetMode="External"/><Relationship Id="rId254" Type="http://schemas.openxmlformats.org/officeDocument/2006/relationships/hyperlink" Target="https://www.mpam.mp.br/images/NE_1870_1eeda.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296" Type="http://schemas.openxmlformats.org/officeDocument/2006/relationships/hyperlink" Target="https://www.mpam.mp.br/images-j5/DOF/2026/TRANSPARENCIA/Empenhos%20e%20Favorecidos/Fevereiro/Notas%20de%20Empenho%202/NE%20151.pdf" TargetMode="External"/><Relationship Id="rId461" Type="http://schemas.openxmlformats.org/officeDocument/2006/relationships/hyperlink" Target="https://www.mpam.mp.br/images-j5/DOF/2026/TRANSPARENCIA/Empenhos%20e%20Favorecidos/Fevereiro/Notas%20de%20Empenho%203/NE%20267.pdf" TargetMode="External"/><Relationship Id="rId60" Type="http://schemas.openxmlformats.org/officeDocument/2006/relationships/hyperlink" Target="https://www.mpam.mp.br/images-j5/DOF/2026/TRANSPARENCIA/Empenhos%20e%20Favorecidos/Janeiro/Notas%20de%20Empenho/NE%2058.pdf" TargetMode="External"/><Relationship Id="rId156" Type="http://schemas.openxmlformats.org/officeDocument/2006/relationships/hyperlink" Target="https://www.mpam.mp.br/images-j5/DCCON/2026/REEMPENHO/JAN%202026/8o%20TAP%20CT%20019-2021.pdf" TargetMode="External"/><Relationship Id="rId198" Type="http://schemas.openxmlformats.org/officeDocument/2006/relationships/hyperlink" Target="https://www.mpam.mp.br/images/2%C2%BA_TAP_a_CCT_005-2022_-_MP-PGJ_68a3e.pdf" TargetMode="External"/><Relationship Id="rId321" Type="http://schemas.openxmlformats.org/officeDocument/2006/relationships/hyperlink" Target="https://www.mpam.mp.br/images-j5/DOF/2026/TRANSPARENCIA/Empenhos%20e%20Favorecidos/Fevereiro/Notas%20de%20Empenho%202/NE%20180.pdf" TargetMode="External"/><Relationship Id="rId363" Type="http://schemas.openxmlformats.org/officeDocument/2006/relationships/hyperlink" Target="https://www.mpam.mp.br/images-j5/DOF/2026/TRANSPARENCIA/Empenhos%20e%20Favorecidos/Fevereiro/Notas%20de%20Empenho%203/NE%20329.pdf" TargetMode="External"/><Relationship Id="rId419" Type="http://schemas.openxmlformats.org/officeDocument/2006/relationships/hyperlink" Target="https://www.mpam.mp.br/images-j5/DOF/2026/TRANSPARENCIA/Empenhos%20e%20Favorecidos/Fevereiro/Notas%20de%20Empenho%203/NE%20242.pdf" TargetMode="External"/><Relationship Id="rId223" Type="http://schemas.openxmlformats.org/officeDocument/2006/relationships/hyperlink" Target="https://www.mpam.mp.br/images/NE_2431_7da16.pdf" TargetMode="External"/><Relationship Id="rId430" Type="http://schemas.openxmlformats.org/officeDocument/2006/relationships/hyperlink" Target="https://www.mpam.mp.br/images-j5/DOF/2026/TRANSPARENCIA/Empenhos%20e%20Favorecidos/Fevereiro/Notas%20de%20Empenho%203/NE%20285.pdf" TargetMode="External"/><Relationship Id="rId18" Type="http://schemas.openxmlformats.org/officeDocument/2006/relationships/hyperlink" Target="https://www.mpam.mp.br/images-j5/DOF/2026/TRANSPARENCIA/Empenhos%20e%20Favorecidos/Janeiro/Notas%20de%20Empenho/NE%2021.pdf" TargetMode="External"/><Relationship Id="rId265" Type="http://schemas.openxmlformats.org/officeDocument/2006/relationships/hyperlink" Target="https://www.mpam.mp.br/images-j5/DOF/2025/Transparencia/Empenhos%20e%20favorecidos/Notas%20de%20Empenhos/NE%202533.pdf" TargetMode="External"/><Relationship Id="rId472" Type="http://schemas.openxmlformats.org/officeDocument/2006/relationships/hyperlink" Target="https://www.mpam.mp.br/images-j5/DCCON/2026/REEMPENHO/FEV%202026/8o%20TAP%20TCU%20001-2021.pdf" TargetMode="External"/><Relationship Id="rId125" Type="http://schemas.openxmlformats.org/officeDocument/2006/relationships/hyperlink" Target="https://www.mpam.mp.br/images-j5/DOF/2026/TRANSPARENCIA/Empenhos%20e%20Favorecidos/Janeiro/Notas%20de%20Empenho%202/NE%20103.pdf" TargetMode="External"/><Relationship Id="rId167" Type="http://schemas.openxmlformats.org/officeDocument/2006/relationships/hyperlink" Target="https://www.mpam.mp.br/images-j5/DCCON/2026/REEMPENHO/JAN%202026/5o%20TAP%20CT%20008-2024.pdf" TargetMode="External"/><Relationship Id="rId332" Type="http://schemas.openxmlformats.org/officeDocument/2006/relationships/hyperlink" Target="https://www.mpam.mp.br/images-j5/DOF/2026/TRANSPARENCIA/Empenhos%20e%20Favorecidos/Fevereiro/Notas%20de%20Empenho%202/NE%20192.pdf" TargetMode="External"/><Relationship Id="rId374" Type="http://schemas.openxmlformats.org/officeDocument/2006/relationships/hyperlink" Target="https://www.mpam.mp.br/images-j5/DOF/2026/TRANSPARENCIA/Empenhos%20e%20Favorecidos/Fevereiro/Notas%20de%20Empenho%203/NE%20321.pdf" TargetMode="External"/><Relationship Id="rId71" Type="http://schemas.openxmlformats.org/officeDocument/2006/relationships/hyperlink" Target="https://www.mpam.mp.br/images-j5/DOF/2026/TRANSPARENCIA/Empenhos%20e%20Favorecidos/Janeiro/Notas%20de%20Empenho/NE%2065.pdf" TargetMode="External"/><Relationship Id="rId234" Type="http://schemas.openxmlformats.org/officeDocument/2006/relationships/hyperlink" Target="https://www.mpam.mp.br/images/NE_17_ed349.pdf" TargetMode="External"/><Relationship Id="rId2" Type="http://schemas.openxmlformats.org/officeDocument/2006/relationships/hyperlink" Target="https://www.mpam.mp.br/images-j5/DOF/2026/TRANSPARENCIA/Empenhos%20e%20Favorecidos/Janeiro/Notas%20de%20Empenho/NE%2003.pdf" TargetMode="External"/><Relationship Id="rId29" Type="http://schemas.openxmlformats.org/officeDocument/2006/relationships/hyperlink" Target="https://www.mpam.mp.br/images-j5/DOF/2026/TRANSPARENCIA/Empenhos%20e%20Favorecidos/Janeiro/Notas%20de%20Empenho/NE%2032.pdf" TargetMode="External"/><Relationship Id="rId276" Type="http://schemas.openxmlformats.org/officeDocument/2006/relationships/hyperlink" Target="https://www.mpam.mp.br/images-j5/DOF/2025/Transparencia/Empenhos%20e%20favorecidos/Notas%20de%20Empenhos%20-%202/NE%202711.pdf" TargetMode="External"/><Relationship Id="rId441" Type="http://schemas.openxmlformats.org/officeDocument/2006/relationships/hyperlink" Target="https://www.mpam.mp.br/images-j5/DOF/2026/TRANSPARENCIA/Empenhos%20e%20Favorecidos/Fevereiro/Notas%20de%20Empenho%203/NE%20279.pdf" TargetMode="External"/><Relationship Id="rId483" Type="http://schemas.openxmlformats.org/officeDocument/2006/relationships/hyperlink" Target="https://www.mpam.mp.br/images-j5/DCCON/2026/REEMPENHO/FEV%202026/5o%20TAP%20CT%20022-2023.pdf" TargetMode="External"/><Relationship Id="rId40" Type="http://schemas.openxmlformats.org/officeDocument/2006/relationships/hyperlink" Target="https://www.mpam.mp.br/images-j5/DOF/2026/TRANSPARENCIA/Empenhos%20e%20Favorecidos/Janeiro/Notas%20de%20Empenho/NE%2043.pdf" TargetMode="External"/><Relationship Id="rId136" Type="http://schemas.openxmlformats.org/officeDocument/2006/relationships/hyperlink" Target="https://www.mpam.mp.br/images-j5/DCCON/2026/REEMPENHO/JAN%202026/10o%20TAP%20CT%20016-2020.pdf" TargetMode="External"/><Relationship Id="rId178" Type="http://schemas.openxmlformats.org/officeDocument/2006/relationships/hyperlink" Target="https://www.mpam.mp.br/images-j5/DCCON/2026/REEMPENHO/JAN%202026/4o%20TAP%20CC%20007-2021.pdf" TargetMode="External"/><Relationship Id="rId301" Type="http://schemas.openxmlformats.org/officeDocument/2006/relationships/hyperlink" Target="https://www.mpam.mp.br/images-j5/DOF/2026/TRANSPARENCIA/Empenhos%20e%20Favorecidos/Fevereiro/Notas%20de%20Empenho%202/NE%20158.pdf" TargetMode="External"/><Relationship Id="rId343" Type="http://schemas.openxmlformats.org/officeDocument/2006/relationships/hyperlink" Target="https://www.mpam.mp.br/images-j5/DOF/2026/TRANSPARENCIA/Empenhos%20e%20Favorecidos/Fevereiro/Notas%20de%20Empenho%203/NE%20201.pdf" TargetMode="External"/><Relationship Id="rId82" Type="http://schemas.openxmlformats.org/officeDocument/2006/relationships/hyperlink" Target="https://www.mpam.mp.br/images-j5/DOF/2026/TRANSPARENCIA/Empenhos%20e%20Favorecidos/Janeiro/Notas%20de%20Empenho/NE%2071.pdf" TargetMode="External"/><Relationship Id="rId203" Type="http://schemas.openxmlformats.org/officeDocument/2006/relationships/hyperlink" Target="https://www.mpam.mp.br/images/NE_1136_2f4d3.pdf" TargetMode="External"/><Relationship Id="rId385" Type="http://schemas.openxmlformats.org/officeDocument/2006/relationships/hyperlink" Target="https://www.mpam.mp.br/images-j5/DOF/2026/TRANSPARENCIA/Empenhos%20e%20Favorecidos/Fevereiro/Notas%20de%20Empenho%203/NE%20225.pdf" TargetMode="External"/><Relationship Id="rId245" Type="http://schemas.openxmlformats.org/officeDocument/2006/relationships/hyperlink" Target="https://www.mpam.mp.br/images/NE_1210_4713e.pdf" TargetMode="External"/><Relationship Id="rId287" Type="http://schemas.openxmlformats.org/officeDocument/2006/relationships/hyperlink" Target="https://www.mpam.mp.br/images-j5/DOF/2026/TRANSPARENCIA/Empenhos%20e%20Favorecidos/Fevereiro/Notas%20de%20Empenho%202/NE%20142.pdf" TargetMode="External"/><Relationship Id="rId410" Type="http://schemas.openxmlformats.org/officeDocument/2006/relationships/hyperlink" Target="https://www.mpam.mp.br/images-j5/DOF/2026/TRANSPARENCIA/Empenhos%20e%20Favorecidos/Fevereiro/Notas%20de%20Empenho%203/NE%20293.pdf" TargetMode="External"/><Relationship Id="rId452" Type="http://schemas.openxmlformats.org/officeDocument/2006/relationships/hyperlink" Target="https://www.mpam.mp.br/images-j5/DOF/2026/TRANSPARENCIA/Empenhos%20e%20Favorecidos/Fevereiro/Notas%20de%20Empenho%203/NE%20262.pdf" TargetMode="External"/><Relationship Id="rId494" Type="http://schemas.openxmlformats.org/officeDocument/2006/relationships/hyperlink" Target="https://www.mpam.mp.br/images-j5/DCCON/2026/TERMOS%20ADITIVOS%20-%20CONTRATO/1o%20TA%20AO%20CT%20001-2025.pdf" TargetMode="External"/><Relationship Id="rId105" Type="http://schemas.openxmlformats.org/officeDocument/2006/relationships/hyperlink" Target="https://www.mpam.mp.br/images-j5/DOF/2026/TRANSPARENCIA/Empenhos%20e%20Favorecidos/Janeiro/Notas%20de%20Empenho/NE%2083.pdf" TargetMode="External"/><Relationship Id="rId147" Type="http://schemas.openxmlformats.org/officeDocument/2006/relationships/hyperlink" Target="https://www.mpam.mp.br/images-j5/DCCON/2026/REEMPENHO/JAN%202026/3o%20TAP%20CT%20012-2023.pdf" TargetMode="External"/><Relationship Id="rId312" Type="http://schemas.openxmlformats.org/officeDocument/2006/relationships/hyperlink" Target="https://www.mpam.mp.br/images-j5/DOF/2026/TRANSPARENCIA/Empenhos%20e%20Favorecidos/Fevereiro/Notas%20de%20Empenho%202/NE%20170.pdf" TargetMode="External"/><Relationship Id="rId354" Type="http://schemas.openxmlformats.org/officeDocument/2006/relationships/hyperlink" Target="https://www.mpam.mp.br/images-j5/DOF/2026/TRANSPARENCIA/Empenhos%20e%20Favorecidos/Fevereiro/Notas%20de%20Empenho%203/NE%20209.pdf" TargetMode="External"/><Relationship Id="rId51" Type="http://schemas.openxmlformats.org/officeDocument/2006/relationships/hyperlink" Target="https://www.mpam.mp.br/images-j5/DOF/2026/TRANSPARENCIA/Empenhos%20e%20Favorecidos/Janeiro/Notas%20de%20Empenho%202/NE%20136.pdf" TargetMode="External"/><Relationship Id="rId93" Type="http://schemas.openxmlformats.org/officeDocument/2006/relationships/hyperlink" Target="https://www.mpam.mp.br/images-j5/DOF/2026/TRANSPARENCIA/Empenhos%20e%20Favorecidos/Janeiro/Notas%20de%20Empenho/NE%2077.pdf" TargetMode="External"/><Relationship Id="rId189" Type="http://schemas.openxmlformats.org/officeDocument/2006/relationships/hyperlink" Target="https://www.mpam.mp.br/images-j5/DCCON/2026/REEMPENHO/JAN%202026/5o%20TAP%20CT%20016-2023.pdf" TargetMode="External"/><Relationship Id="rId396" Type="http://schemas.openxmlformats.org/officeDocument/2006/relationships/hyperlink" Target="https://www.mpam.mp.br/images-j5/DOF/2026/TRANSPARENCIA/Empenhos%20e%20Favorecidos/Fevereiro/Notas%20de%20Empenho%203/NE%20302.pdf" TargetMode="External"/><Relationship Id="rId214" Type="http://schemas.openxmlformats.org/officeDocument/2006/relationships/hyperlink" Target="https://www.mpam.mp.br/images/NE_1841_51a48.pdf" TargetMode="External"/><Relationship Id="rId256" Type="http://schemas.openxmlformats.org/officeDocument/2006/relationships/hyperlink" Target="https://www.mpam.mp.br/images/NE_2155_1d687.pdf" TargetMode="External"/><Relationship Id="rId298" Type="http://schemas.openxmlformats.org/officeDocument/2006/relationships/hyperlink" Target="https://www.mpam.mp.br/images-j5/DOF/2026/TRANSPARENCIA/Empenhos%20e%20Favorecidos/Fevereiro/Notas%20de%20Empenho%202/NE%20153.pdf" TargetMode="External"/><Relationship Id="rId421" Type="http://schemas.openxmlformats.org/officeDocument/2006/relationships/hyperlink" Target="https://www.mpam.mp.br/images-j5/DOF/2026/TRANSPARENCIA/Empenhos%20e%20Favorecidos/Fevereiro/Notas%20de%20Empenho%203/NE%20245.pdf" TargetMode="External"/><Relationship Id="rId463" Type="http://schemas.openxmlformats.org/officeDocument/2006/relationships/hyperlink" Target="https://www.mpam.mp.br/images-j5/DOF/2026/TRANSPARENCIA/Empenhos%20e%20Favorecidos/Fevereiro/Notas%20de%20Empenho%203/NE%20268.pdf" TargetMode="External"/><Relationship Id="rId116" Type="http://schemas.openxmlformats.org/officeDocument/2006/relationships/hyperlink" Target="https://www.mpam.mp.br/images-j5/DOF/2026/TRANSPARENCIA/Empenhos%20e%20Favorecidos/Janeiro/Notas%20de%20Empenho/NE%2089.pdf" TargetMode="External"/><Relationship Id="rId158" Type="http://schemas.openxmlformats.org/officeDocument/2006/relationships/hyperlink" Target="https://www.mpam.mp.br/images-j5/DCCON/2026/REEMPENHO/JAN%202026/6o%20TAP%20CT%20004-2023.pdf" TargetMode="External"/><Relationship Id="rId323" Type="http://schemas.openxmlformats.org/officeDocument/2006/relationships/hyperlink" Target="https://www.mpam.mp.br/images-j5/DOF/2026/TRANSPARENCIA/Empenhos%20e%20Favorecidos/Fevereiro/Notas%20de%20Empenho%202/NE%20182.pdf" TargetMode="External"/><Relationship Id="rId20" Type="http://schemas.openxmlformats.org/officeDocument/2006/relationships/hyperlink" Target="https://www.mpam.mp.br/images-j5/DOF/2026/TRANSPARENCIA/Empenhos%20e%20Favorecidos/Janeiro/Notas%20de%20Empenho/NE%2023.pdf" TargetMode="External"/><Relationship Id="rId62" Type="http://schemas.openxmlformats.org/officeDocument/2006/relationships/hyperlink" Target="https://www.mpam.mp.br/images-j5/DOF/2026/TRANSPARENCIA/Empenhos%20e%20Favorecidos/Janeiro/Notas%20de%20Empenho/NE%2060.pdf" TargetMode="External"/><Relationship Id="rId365" Type="http://schemas.openxmlformats.org/officeDocument/2006/relationships/hyperlink" Target="https://www.mpam.mp.br/images-j5/DOF/2026/TRANSPARENCIA/Empenhos%20e%20Favorecidos/Fevereiro/Notas%20de%20Empenho%203/NE%20327.pdf" TargetMode="External"/><Relationship Id="rId225" Type="http://schemas.openxmlformats.org/officeDocument/2006/relationships/hyperlink" Target="https://www.mpam.mp.br/images/NE_2432_28728.pdf" TargetMode="External"/><Relationship Id="rId267" Type="http://schemas.openxmlformats.org/officeDocument/2006/relationships/hyperlink" Target="https://www.mpam.mp.br/images-j5/DOF/2025/Transparencia/Empenhos%20e%20favorecidos/Notas%20de%20Empenhos/NE%202558.pdf" TargetMode="External"/><Relationship Id="rId432" Type="http://schemas.openxmlformats.org/officeDocument/2006/relationships/hyperlink" Target="https://www.mpam.mp.br/images-j5/DOF/2026/TRANSPARENCIA/Empenhos%20e%20Favorecidos/Fevereiro/Notas%20de%20Empenho%203/NE%20252.pdf" TargetMode="External"/><Relationship Id="rId474" Type="http://schemas.openxmlformats.org/officeDocument/2006/relationships/hyperlink" Target="https://www.mpam.mp.br/images-j5/DCCON/2026/REEMPENHO/FEV%202026/6o%20TAP%20CC%20005-2022.pdf" TargetMode="External"/><Relationship Id="rId106" Type="http://schemas.openxmlformats.org/officeDocument/2006/relationships/hyperlink" Target="https://www.mpam.mp.br/images-j5/DOF/2026/TRANSPARENCIA/Empenhos%20e%20Favorecidos/Janeiro/Notas%20de%20Empenho%202/NE%20112.pdf" TargetMode="External"/><Relationship Id="rId127" Type="http://schemas.openxmlformats.org/officeDocument/2006/relationships/hyperlink" Target="https://www.mpam.mp.br/images-j5/DOF/2026/TRANSPARENCIA/Empenhos%20e%20Favorecidos/Janeiro/Notas%20de%20Empenho%202/NE%20102.pdf" TargetMode="External"/><Relationship Id="rId313" Type="http://schemas.openxmlformats.org/officeDocument/2006/relationships/hyperlink" Target="https://www.mpam.mp.br/images-j5/DOF/2026/TRANSPARENCIA/Empenhos%20e%20Favorecidos/Fevereiro/Notas%20de%20Empenho%202/NE%20171.pdf" TargetMode="External"/><Relationship Id="rId495" Type="http://schemas.openxmlformats.org/officeDocument/2006/relationships/hyperlink" Target="https://www.mpam.mp.br/images-j5/DCCON/2026/TERMOS%20ADITIVOS%20-%20CONTRATO/1o%20TA%20AO%20CT%20002-2025.pdf" TargetMode="External"/><Relationship Id="rId10" Type="http://schemas.openxmlformats.org/officeDocument/2006/relationships/hyperlink" Target="https://www.mpam.mp.br/images-j5/DOF/2026/TRANSPARENCIA/Empenhos%20e%20Favorecidos/Janeiro/Notas%20de%20Empenho/NE%2011.pdf" TargetMode="External"/><Relationship Id="rId31" Type="http://schemas.openxmlformats.org/officeDocument/2006/relationships/hyperlink" Target="https://www.mpam.mp.br/images-j5/DOF/2026/TRANSPARENCIA/Empenhos%20e%20Favorecidos/Janeiro/Notas%20de%20Empenho/NE%2034.pdf" TargetMode="External"/><Relationship Id="rId52" Type="http://schemas.openxmlformats.org/officeDocument/2006/relationships/hyperlink" Target="https://www.mpam.mp.br/images-j5/DOF/2026/TRANSPARENCIA/Empenhos%20e%20Favorecidos/Janeiro/Notas%20de%20Empenho/NE%2051.pdf" TargetMode="External"/><Relationship Id="rId73" Type="http://schemas.openxmlformats.org/officeDocument/2006/relationships/hyperlink" Target="https://www.mpam.mp.br/images-j5/DOF/2026/TRANSPARENCIA/Empenhos%20e%20Favorecidos/Janeiro/Notas%20de%20Empenho/NE%2066.pdf" TargetMode="External"/><Relationship Id="rId94" Type="http://schemas.openxmlformats.org/officeDocument/2006/relationships/hyperlink" Target="https://www.mpam.mp.br/images-j5/DOF/2026/TRANSPARENCIA/Empenhos%20e%20Favorecidos/Janeiro/Notas%20de%20Empenho%202/NE%20118.pdf" TargetMode="External"/><Relationship Id="rId148" Type="http://schemas.openxmlformats.org/officeDocument/2006/relationships/hyperlink" Target="https://www.mpam.mp.br/images-j5/DCCON/2026/REEMPENHO/JAN%202026/4o%20TAP%20CT%20022-2023.pdf" TargetMode="External"/><Relationship Id="rId169" Type="http://schemas.openxmlformats.org/officeDocument/2006/relationships/hyperlink" Target="https://www.mpam.mp.br/images-j5/DCCON/2026/REEMPENHO/JAN%202026/1o%20TAP%20CC%20006-2025.pdf" TargetMode="External"/><Relationship Id="rId334" Type="http://schemas.openxmlformats.org/officeDocument/2006/relationships/hyperlink" Target="https://www.mpam.mp.br/images-j5/DOF/2026/TRANSPARENCIA/Empenhos%20e%20Favorecidos/Fevereiro/Notas%20de%20Empenho%202/NE%20194.pdf" TargetMode="External"/><Relationship Id="rId355" Type="http://schemas.openxmlformats.org/officeDocument/2006/relationships/hyperlink" Target="https://www.mpam.mp.br/images-j5/DOF/2026/TRANSPARENCIA/Empenhos%20e%20Favorecidos/Fevereiro/Notas%20de%20Empenho%203/NE%20332.pdf" TargetMode="External"/><Relationship Id="rId376" Type="http://schemas.openxmlformats.org/officeDocument/2006/relationships/hyperlink" Target="https://www.mpam.mp.br/images-j5/DOF/2026/TRANSPARENCIA/Empenhos%20e%20Favorecidos/Fevereiro/Notas%20de%20Empenho%203/NE%20318.pdf" TargetMode="External"/><Relationship Id="rId397" Type="http://schemas.openxmlformats.org/officeDocument/2006/relationships/hyperlink" Target="https://www.mpam.mp.br/images-j5/DOF/2026/TRANSPARENCIA/Empenhos%20e%20Favorecidos/Fevereiro/Notas%20de%20Empenho%203/NE%20230.pdf" TargetMode="External"/><Relationship Id="rId4" Type="http://schemas.openxmlformats.org/officeDocument/2006/relationships/hyperlink" Target="https://www.mpam.mp.br/images-j5/DOF/2026/TRANSPARENCIA/Empenhos%20e%20Favorecidos/Janeiro/Notas%20de%20Empenho/NE%2005.pdf" TargetMode="External"/><Relationship Id="rId180" Type="http://schemas.openxmlformats.org/officeDocument/2006/relationships/hyperlink" Target="https://www.mpam.mp.br/images-j5/DCCON/2026/REEMPENHO/JAN%202026/1o%20TAP%20CT%20004-2025.pdf" TargetMode="External"/><Relationship Id="rId215" Type="http://schemas.openxmlformats.org/officeDocument/2006/relationships/hyperlink" Target="https://www.mpam.mp.br/images/CT_018-2025_6c360.pdf" TargetMode="External"/><Relationship Id="rId236" Type="http://schemas.openxmlformats.org/officeDocument/2006/relationships/hyperlink" Target="https://www.mpam.mp.br/images/NE_717_744e6.pdf" TargetMode="External"/><Relationship Id="rId257" Type="http://schemas.openxmlformats.org/officeDocument/2006/relationships/hyperlink" Target="https://www.mpam.mp.br/images/NE_2157_1fc89.pdf" TargetMode="External"/><Relationship Id="rId278" Type="http://schemas.openxmlformats.org/officeDocument/2006/relationships/hyperlink" Target="https://www.mpam.mp.br/images-j5/DOF/2025/Transparencia/Empenhos%20e%20favorecidos/Notas%20de%20Empenhos/NE%202672.pdf" TargetMode="External"/><Relationship Id="rId401" Type="http://schemas.openxmlformats.org/officeDocument/2006/relationships/hyperlink" Target="https://www.mpam.mp.br/images-j5/DOF/2026/TRANSPARENCIA/Empenhos%20e%20Favorecidos/Fevereiro/Notas%20de%20Empenho%203/NE%20232.pdf" TargetMode="External"/><Relationship Id="rId422" Type="http://schemas.openxmlformats.org/officeDocument/2006/relationships/hyperlink" Target="https://www.mpam.mp.br/images-j5/DOF/2026/TRANSPARENCIA/Empenhos%20e%20Favorecidos/Fevereiro/Notas%20de%20Empenho%203/NE%20246.pdf" TargetMode="External"/><Relationship Id="rId443" Type="http://schemas.openxmlformats.org/officeDocument/2006/relationships/hyperlink" Target="https://www.mpam.mp.br/images-j5/DOF/2026/TRANSPARENCIA/Empenhos%20e%20Favorecidos/Fevereiro/Notas%20de%20Empenho%203/NE%20278.pdf" TargetMode="External"/><Relationship Id="rId464" Type="http://schemas.openxmlformats.org/officeDocument/2006/relationships/hyperlink" Target="https://www.mpam.mp.br/images-j5/DOF/2025/Transparencia/Empenhos%20e%20favorecidos/Notas%20de%20Empenhos/NE%202541.pdf" TargetMode="External"/><Relationship Id="rId303" Type="http://schemas.openxmlformats.org/officeDocument/2006/relationships/hyperlink" Target="https://www.mpam.mp.br/images-j5/DOF/2026/TRANSPARENCIA/Empenhos%20e%20Favorecidos/Fevereiro/Notas%20de%20Empenho%202/NE%20160.pdf" TargetMode="External"/><Relationship Id="rId485" Type="http://schemas.openxmlformats.org/officeDocument/2006/relationships/hyperlink" Target="https://www.mpam.mp.br/images-j5/DCCON/2026/REEMPENHO/FEV%202026/6o%20TAP%20CT%20001-2024.pdf" TargetMode="External"/><Relationship Id="rId42" Type="http://schemas.openxmlformats.org/officeDocument/2006/relationships/hyperlink" Target="https://www.mpam.mp.br/images-j5/DOF/2026/TRANSPARENCIA/Empenhos%20e%20Favorecidos/Janeiro/Notas%20de%20Empenho/NE%2045.pdf" TargetMode="External"/><Relationship Id="rId84" Type="http://schemas.openxmlformats.org/officeDocument/2006/relationships/hyperlink" Target="https://www.mpam.mp.br/images-j5/DOF/2026/TRANSPARENCIA/Empenhos%20e%20Favorecidos/Janeiro/Notas%20de%20Empenho%202/NE%20123.pdf" TargetMode="External"/><Relationship Id="rId138" Type="http://schemas.openxmlformats.org/officeDocument/2006/relationships/hyperlink" Target="https://www.mpam.mp.br/images-j5/DCCON/2026/REEMPENHO/JAN%202026/5o%20TAP%20CT%20029-2024.pdf" TargetMode="External"/><Relationship Id="rId345" Type="http://schemas.openxmlformats.org/officeDocument/2006/relationships/hyperlink" Target="https://www.mpam.mp.br/images-j5/DOF/2026/TRANSPARENCIA/Empenhos%20e%20Favorecidos/Fevereiro/Notas%20de%20Empenho%203/NE%20335.pdf" TargetMode="External"/><Relationship Id="rId387" Type="http://schemas.openxmlformats.org/officeDocument/2006/relationships/hyperlink" Target="https://www.mpam.mp.br/images-j5/DOF/2026/TRANSPARENCIA/Empenhos%20e%20Favorecidos/Fevereiro/Notas%20de%20Empenho%203/NE%20226.pdf" TargetMode="External"/><Relationship Id="rId191" Type="http://schemas.openxmlformats.org/officeDocument/2006/relationships/hyperlink" Target="https://www.mpam.mp.br/images-j5/DCCON/2026/REEMPENHO/JAN%202026/2o%20TAP%20CT%20002-2025.pdf" TargetMode="External"/><Relationship Id="rId205" Type="http://schemas.openxmlformats.org/officeDocument/2006/relationships/hyperlink" Target="https://www.mpam.mp.br/images/NE_1638_6cf42.pdf" TargetMode="External"/><Relationship Id="rId247" Type="http://schemas.openxmlformats.org/officeDocument/2006/relationships/hyperlink" Target="https://www.mpam.mp.br/images/NE_1568_6b6bb.pdf" TargetMode="External"/><Relationship Id="rId412" Type="http://schemas.openxmlformats.org/officeDocument/2006/relationships/hyperlink" Target="https://www.mpam.mp.br/images-j5/DOF/2026/TRANSPARENCIA/Empenhos%20e%20Favorecidos/Fevereiro/Notas%20de%20Empenho%203/NE%20292.pdf" TargetMode="External"/><Relationship Id="rId107" Type="http://schemas.openxmlformats.org/officeDocument/2006/relationships/hyperlink" Target="https://www.mpam.mp.br/images-j5/DOF/2026/TRANSPARENCIA/Empenhos%20e%20Favorecidos/Janeiro/Notas%20de%20Empenho/NE%2084.pdf" TargetMode="External"/><Relationship Id="rId289" Type="http://schemas.openxmlformats.org/officeDocument/2006/relationships/hyperlink" Target="https://www.mpam.mp.br/images-j5/DOF/2026/TRANSPARENCIA/Empenhos%20e%20Favorecidos/Fevereiro/Notas%20de%20Empenho%202/NE%20144.pdf" TargetMode="External"/><Relationship Id="rId454" Type="http://schemas.openxmlformats.org/officeDocument/2006/relationships/hyperlink" Target="https://www.mpam.mp.br/images-j5/DOF/2026/TRANSPARENCIA/Empenhos%20e%20Favorecidos/Fevereiro/Notas%20de%20Empenho%203/NE%20263.pdf" TargetMode="External"/><Relationship Id="rId496" Type="http://schemas.openxmlformats.org/officeDocument/2006/relationships/hyperlink" Target="https://www.mpam.mp.br/images-j5/DCCON/2026/TERMOS%20ADITIVOS%20-%20CONTRATO/1o%20TA%20AO%20CT%20002-2025.pdf" TargetMode="External"/><Relationship Id="rId11" Type="http://schemas.openxmlformats.org/officeDocument/2006/relationships/hyperlink" Target="https://www.mpam.mp.br/images-j5/DOF/2026/TRANSPARENCIA/Empenhos%20e%20Favorecidos/Janeiro/Notas%20de%20Empenho/NE%2013.pdf" TargetMode="External"/><Relationship Id="rId53" Type="http://schemas.openxmlformats.org/officeDocument/2006/relationships/hyperlink" Target="https://www.mpam.mp.br/images-j5/DOF/2026/TRANSPARENCIA/Empenhos%20e%20Favorecidos/Janeiro/Notas%20de%20Empenho%202/NE%20135.pdf" TargetMode="External"/><Relationship Id="rId149" Type="http://schemas.openxmlformats.org/officeDocument/2006/relationships/hyperlink" Target="https://www.mpam.mp.br/images-j5/DCCON/2026/REEMPENHO/JAN%202026/3o%20TAP%20CT%20007-2023.pdf" TargetMode="External"/><Relationship Id="rId314" Type="http://schemas.openxmlformats.org/officeDocument/2006/relationships/hyperlink" Target="https://www.mpam.mp.br/images-j5/DOF/2026/TRANSPARENCIA/Empenhos%20e%20Favorecidos/Fevereiro/Notas%20de%20Empenho%202/NE%20172.pdf" TargetMode="External"/><Relationship Id="rId356" Type="http://schemas.openxmlformats.org/officeDocument/2006/relationships/hyperlink" Target="https://www.mpam.mp.br/images-j5/DOF/2026/TRANSPARENCIA/Empenhos%20e%20Favorecidos/Fevereiro/Notas%20de%20Empenho%203/NE%20210.pdf" TargetMode="External"/><Relationship Id="rId398" Type="http://schemas.openxmlformats.org/officeDocument/2006/relationships/hyperlink" Target="https://www.mpam.mp.br/images-j5/DOF/2026/TRANSPARENCIA/Empenhos%20e%20Favorecidos/Fevereiro/Notas%20de%20Empenho%203/NE%20301.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j5/DCCON/2026/REEMPENHO/JAN%202026/3o%20TAP%20CT%20003-2024.pdf" TargetMode="External"/><Relationship Id="rId216" Type="http://schemas.openxmlformats.org/officeDocument/2006/relationships/hyperlink" Target="https://www.mpam.mp.br/images/NE_2072_fb092.pdf" TargetMode="External"/><Relationship Id="rId423" Type="http://schemas.openxmlformats.org/officeDocument/2006/relationships/hyperlink" Target="https://www.mpam.mp.br/images-j5/DOF/2026/TRANSPARENCIA/Empenhos%20e%20Favorecidos/Fevereiro/Notas%20de%20Empenho%203/NE%20248.pdf" TargetMode="External"/><Relationship Id="rId258" Type="http://schemas.openxmlformats.org/officeDocument/2006/relationships/hyperlink" Target="https://www.mpam.mp.br/images/NE_2158_3f4c4.pdf" TargetMode="External"/><Relationship Id="rId465" Type="http://schemas.openxmlformats.org/officeDocument/2006/relationships/hyperlink" Target="https://www.mpam.mp.br/images-j5/DCCON/2026/CONTRATOS/CT%20003-2026.pdf" TargetMode="External"/><Relationship Id="rId22" Type="http://schemas.openxmlformats.org/officeDocument/2006/relationships/hyperlink" Target="https://www.mpam.mp.br/images-j5/DOF/2026/TRANSPARENCIA/Empenhos%20e%20Favorecidos/Janeiro/Notas%20de%20Empenho/NE%2025.pdf" TargetMode="External"/><Relationship Id="rId64" Type="http://schemas.openxmlformats.org/officeDocument/2006/relationships/hyperlink" Target="https://www.mpam.mp.br/images-j5/DOF/2026/TRANSPARENCIA/Empenhos%20e%20Favorecidos/Janeiro/Notas%20de%20Empenho/NE%2062.pdf" TargetMode="External"/><Relationship Id="rId118" Type="http://schemas.openxmlformats.org/officeDocument/2006/relationships/hyperlink" Target="https://www.mpam.mp.br/images-j5/DOF/2026/TRANSPARENCIA/Empenhos%20e%20Favorecidos/Janeiro/Notas%20de%20Empenho/NE%2090.pdf" TargetMode="External"/><Relationship Id="rId325" Type="http://schemas.openxmlformats.org/officeDocument/2006/relationships/hyperlink" Target="https://www.mpam.mp.br/images-j5/DOF/2026/TRANSPARENCIA/Empenhos%20e%20Favorecidos/Fevereiro/Notas%20de%20Empenho%202/NE%20184.pdf" TargetMode="External"/><Relationship Id="rId367" Type="http://schemas.openxmlformats.org/officeDocument/2006/relationships/hyperlink" Target="https://www.mpam.mp.br/images-j5/DOF/2026/TRANSPARENCIA/Empenhos%20e%20Favorecidos/Fevereiro/Notas%20de%20Empenho%203/NE%20221.pdf" TargetMode="External"/><Relationship Id="rId171" Type="http://schemas.openxmlformats.org/officeDocument/2006/relationships/hyperlink" Target="https://www.mpam.mp.br/images-j5/DCCON/2026/REEMPENHO/JAN%202026/6o%20TAP%20CT%20006-2023.pdf" TargetMode="External"/><Relationship Id="rId227" Type="http://schemas.openxmlformats.org/officeDocument/2006/relationships/hyperlink" Target="https://www.mpam.mp.br/images/NE_2434_75e2b.pdf" TargetMode="External"/><Relationship Id="rId269" Type="http://schemas.openxmlformats.org/officeDocument/2006/relationships/hyperlink" Target="https://www.mpam.mp.br/images-j5/DOF/2025/Transparencia/Empenhos%20e%20favorecidos/Notas%20de%20Empenhos/NE%202653.pdf" TargetMode="External"/><Relationship Id="rId434" Type="http://schemas.openxmlformats.org/officeDocument/2006/relationships/hyperlink" Target="https://www.mpam.mp.br/images-j5/DOF/2026/TRANSPARENCIA/Empenhos%20e%20Favorecidos/Fevereiro/Notas%20de%20Empenho%203/NE%20253.pdf" TargetMode="External"/><Relationship Id="rId476" Type="http://schemas.openxmlformats.org/officeDocument/2006/relationships/hyperlink" Target="https://www.mpam.mp.br/images-j5/DCCON/2026/REEMPENHO/FEV%202026/5o%20TAP%20CT%20009-2024.pdf" TargetMode="External"/><Relationship Id="rId33" Type="http://schemas.openxmlformats.org/officeDocument/2006/relationships/hyperlink" Target="https://www.mpam.mp.br/images-j5/DOF/2026/TRANSPARENCIA/Empenhos%20e%20Favorecidos/Janeiro/Notas%20de%20Empenho/NE%2036.pdf" TargetMode="External"/><Relationship Id="rId129" Type="http://schemas.openxmlformats.org/officeDocument/2006/relationships/hyperlink" Target="https://www.mpam.mp.br/images-j5/DOF/2026/TRANSPARENCIA/Empenhos%20e%20Favorecidos/Janeiro/Notas%20de%20Empenho%202/NE%20101.pdf" TargetMode="External"/><Relationship Id="rId280" Type="http://schemas.openxmlformats.org/officeDocument/2006/relationships/hyperlink" Target="https://www.mpam.mp.br/images/NE_10_84fad.pdf" TargetMode="External"/><Relationship Id="rId336" Type="http://schemas.openxmlformats.org/officeDocument/2006/relationships/hyperlink" Target="https://www.mpam.mp.br/images-j5/DOF/2026/TRANSPARENCIA/Empenhos%20e%20Favorecidos/Fevereiro/Notas%20de%20Empenho%202/NE%20196.pdf" TargetMode="External"/><Relationship Id="rId75" Type="http://schemas.openxmlformats.org/officeDocument/2006/relationships/hyperlink" Target="https://www.mpam.mp.br/images-j5/DOF/2026/TRANSPARENCIA/Empenhos%20e%20Favorecidos/Janeiro/Notas%20de%20Empenho%202/NE%20127.pdf" TargetMode="External"/><Relationship Id="rId140" Type="http://schemas.openxmlformats.org/officeDocument/2006/relationships/hyperlink" Target="https://www.mpam.mp.br/images-j5/DCCON/2026/REEMPENHO/JAN%202026/5o%20TAP%20CT%20025-2022.pdf" TargetMode="External"/><Relationship Id="rId182" Type="http://schemas.openxmlformats.org/officeDocument/2006/relationships/hyperlink" Target="https://www.mpam.mp.br/images-j5/DCCON/2026/REEMPENHO/JAN%202026/4o%20TAP%20CT%20018-2023.pdf" TargetMode="External"/><Relationship Id="rId378" Type="http://schemas.openxmlformats.org/officeDocument/2006/relationships/hyperlink" Target="https://www.mpam.mp.br/images-j5/DOF/2026/TRANSPARENCIA/Empenhos%20e%20Favorecidos/Fevereiro/Notas%20de%20Empenho%203/NE%20316.pdf" TargetMode="External"/><Relationship Id="rId403" Type="http://schemas.openxmlformats.org/officeDocument/2006/relationships/hyperlink" Target="https://www.mpam.mp.br/images-j5/DOF/2026/TRANSPARENCIA/Empenhos%20e%20Favorecidos/Fevereiro/Notas%20de%20Empenho%203/NE%20298.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hyperlink" Target="https://www.mpam.mp.br/images/NE_902_745ac.pdf" TargetMode="External"/><Relationship Id="rId445" Type="http://schemas.openxmlformats.org/officeDocument/2006/relationships/hyperlink" Target="https://www.mpam.mp.br/images-j5/DOF/2026/TRANSPARENCIA/Empenhos%20e%20Favorecidos/Fevereiro/Notas%20de%20Empenho%203/NE%20277.pdf" TargetMode="External"/><Relationship Id="rId487" Type="http://schemas.openxmlformats.org/officeDocument/2006/relationships/hyperlink" Target="https://www.mpam.mp.br/images-j5/DCCON/2026/REEMPENHO/FEV%202026/9o%20TAP%20CT%20019-2021.pdf" TargetMode="External"/><Relationship Id="rId291" Type="http://schemas.openxmlformats.org/officeDocument/2006/relationships/hyperlink" Target="https://www.mpam.mp.br/images-j5/DOF/2026/TRANSPARENCIA/Empenhos%20e%20Favorecidos/Fevereiro/Notas%20de%20Empenho%202/NE%20146.pdf" TargetMode="External"/><Relationship Id="rId305" Type="http://schemas.openxmlformats.org/officeDocument/2006/relationships/hyperlink" Target="https://www.mpam.mp.br/images-j5/DOF/2026/TRANSPARENCIA/Empenhos%20e%20Favorecidos/Fevereiro/Notas%20de%20Empenho%202/NE%20163.pdf" TargetMode="External"/><Relationship Id="rId347" Type="http://schemas.openxmlformats.org/officeDocument/2006/relationships/hyperlink" Target="https://www.mpam.mp.br/images-j5/DOF/2026/TRANSPARENCIA/Empenhos%20e%20Favorecidos/Fevereiro/Notas%20de%20Empenho%203/NE%20334.pdf" TargetMode="External"/><Relationship Id="rId44" Type="http://schemas.openxmlformats.org/officeDocument/2006/relationships/hyperlink" Target="https://www.mpam.mp.br/images-j5/DOF/2026/TRANSPARENCIA/Empenhos%20e%20Favorecidos/Janeiro/Notas%20de%20Empenho/NE%2047.pdf" TargetMode="External"/><Relationship Id="rId86" Type="http://schemas.openxmlformats.org/officeDocument/2006/relationships/hyperlink" Target="https://www.mpam.mp.br/images-j5/DOF/2026/TRANSPARENCIA/Empenhos%20e%20Favorecidos/Janeiro/Notas%20de%20Empenho/NE%2073.pdf" TargetMode="External"/><Relationship Id="rId151" Type="http://schemas.openxmlformats.org/officeDocument/2006/relationships/hyperlink" Target="https://www.mpam.mp.br/images-j5/DCCON/2026/REEMPENHO/JAN%202026/2o%20TAP%20CT%20020-2025.pdf" TargetMode="External"/><Relationship Id="rId389" Type="http://schemas.openxmlformats.org/officeDocument/2006/relationships/hyperlink" Target="https://www.mpam.mp.br/images-j5/DOF/2026/TRANSPARENCIA/Empenhos%20e%20Favorecidos/Fevereiro/Notas%20de%20Empenho%203/NE%20227.pdf" TargetMode="External"/><Relationship Id="rId193" Type="http://schemas.openxmlformats.org/officeDocument/2006/relationships/hyperlink" Target="https://www.mpam.mp.br/images-j5/DCCON/2026/REEMPENHO/JAN%202026/5o%20TAP%20CT%20011-2024.pdf" TargetMode="External"/><Relationship Id="rId207" Type="http://schemas.openxmlformats.org/officeDocument/2006/relationships/hyperlink" Target="https://www.mpam.mp.br/images/NE_1643_ececa.pdf" TargetMode="External"/><Relationship Id="rId249" Type="http://schemas.openxmlformats.org/officeDocument/2006/relationships/hyperlink" Target="https://www.mpam.mp.br/images/NE_1667_a3206.pdf" TargetMode="External"/><Relationship Id="rId414" Type="http://schemas.openxmlformats.org/officeDocument/2006/relationships/hyperlink" Target="https://www.mpam.mp.br/images-j5/DOF/2026/TRANSPARENCIA/Empenhos%20e%20Favorecidos/Fevereiro/Notas%20de%20Empenho%203/NE%20290.pdf" TargetMode="External"/><Relationship Id="rId456" Type="http://schemas.openxmlformats.org/officeDocument/2006/relationships/hyperlink" Target="https://www.mpam.mp.br/images-j5/DOF/2026/TRANSPARENCIA/Empenhos%20e%20Favorecidos/Fevereiro/Notas%20de%20Empenho%203/NE%20272.pdf" TargetMode="External"/><Relationship Id="rId498" Type="http://schemas.openxmlformats.org/officeDocument/2006/relationships/hyperlink" Target="https://www.mpam.mp.br/images-j5/DCCON/2026/TERMOS%20ADITIVOS%20-%20CONTRATO/1o%20TA%20A%20CC%20001-2024.pdf" TargetMode="Externa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260" Type="http://schemas.openxmlformats.org/officeDocument/2006/relationships/hyperlink" Target="https://www.mpam.mp.br/images/NE_2433_3113a.pdf" TargetMode="External"/><Relationship Id="rId316" Type="http://schemas.openxmlformats.org/officeDocument/2006/relationships/hyperlink" Target="https://www.mpam.mp.br/images-j5/DOF/2026/TRANSPARENCIA/Empenhos%20e%20Favorecidos/Fevereiro/Notas%20de%20Empenho%202/NE%20174.pdf" TargetMode="External"/><Relationship Id="rId55" Type="http://schemas.openxmlformats.org/officeDocument/2006/relationships/hyperlink" Target="https://www.mpam.mp.br/images-j5/DOF/2026/TRANSPARENCIA/Empenhos%20e%20Favorecidos/Janeiro/Notas%20de%20Empenho/NE%2053.pdf" TargetMode="External"/><Relationship Id="rId97" Type="http://schemas.openxmlformats.org/officeDocument/2006/relationships/hyperlink" Target="https://www.mpam.mp.br/images-j5/DOF/2026/TRANSPARENCIA/Empenhos%20e%20Favorecidos/Janeiro/Notas%20de%20Empenho/NE%2079.pdf" TargetMode="External"/><Relationship Id="rId120" Type="http://schemas.openxmlformats.org/officeDocument/2006/relationships/hyperlink" Target="https://www.mpam.mp.br/images-j5/DOF/2026/TRANSPARENCIA/Empenhos%20e%20Favorecidos/Janeiro/Notas%20de%20Empenho/NE%2091.pdf" TargetMode="External"/><Relationship Id="rId358" Type="http://schemas.openxmlformats.org/officeDocument/2006/relationships/hyperlink" Target="https://www.mpam.mp.br/images-j5/DOF/2026/TRANSPARENCIA/Empenhos%20e%20Favorecidos/Fevereiro/Notas%20de%20Empenho%203/NE%20212.pdf" TargetMode="External"/><Relationship Id="rId162" Type="http://schemas.openxmlformats.org/officeDocument/2006/relationships/hyperlink" Target="https://www.mpam.mp.br/images-j5/DCCON/2026/REEMPENHO/JAN%202026/9o%20TAP%20CT%20004-2024.pdf" TargetMode="External"/><Relationship Id="rId218" Type="http://schemas.openxmlformats.org/officeDocument/2006/relationships/hyperlink" Target="https://www.mpam.mp.br/images/NE_2296_9d260.pdf" TargetMode="External"/><Relationship Id="rId425" Type="http://schemas.openxmlformats.org/officeDocument/2006/relationships/hyperlink" Target="https://www.mpam.mp.br/images-j5/DOF/2026/TRANSPARENCIA/Empenhos%20e%20Favorecidos/Fevereiro/Notas%20de%20Empenho%203/NE%20249.pdf" TargetMode="External"/><Relationship Id="rId467" Type="http://schemas.openxmlformats.org/officeDocument/2006/relationships/hyperlink" Target="https://www.mpam.mp.br/images-j5/DCCON/2026/REEMPENHO/FEV%202026/7o%20TAP%20CT%20023-2024.pdf" TargetMode="External"/><Relationship Id="rId271" Type="http://schemas.openxmlformats.org/officeDocument/2006/relationships/hyperlink" Target="https://www.mpam.mp.br/images-j5/DOF/2025/Transparencia/Empenhos%20e%20favorecidos/Notas%20de%20Empenhos%20-%202/NE%202768.pdf" TargetMode="External"/><Relationship Id="rId24" Type="http://schemas.openxmlformats.org/officeDocument/2006/relationships/hyperlink" Target="https://www.mpam.mp.br/images-j5/DOF/2026/TRANSPARENCIA/Empenhos%20e%20Favorecidos/Janeiro/Notas%20de%20Empenho/NE%2027.pdf" TargetMode="External"/><Relationship Id="rId66" Type="http://schemas.openxmlformats.org/officeDocument/2006/relationships/hyperlink" Target="https://www.mpam.mp.br/images-j5/DOF/2026/TRANSPARENCIA/Empenhos%20e%20Favorecidos/Janeiro/Notas%20de%20Empenho%202/NE%20134.pdf" TargetMode="External"/><Relationship Id="rId131" Type="http://schemas.openxmlformats.org/officeDocument/2006/relationships/hyperlink" Target="https://www.mpam.mp.br/images-j5/DOF/2026/TRANSPARENCIA/Empenhos%20e%20Favorecidos/Janeiro/Notas%20de%20Empenho%202/NE%20100.pdf" TargetMode="External"/><Relationship Id="rId327" Type="http://schemas.openxmlformats.org/officeDocument/2006/relationships/hyperlink" Target="https://www.mpam.mp.br/images-j5/DOF/2026/TRANSPARENCIA/Empenhos%20e%20Favorecidos/Fevereiro/Notas%20de%20Empenho%202/NE%20187.pdf" TargetMode="External"/><Relationship Id="rId369" Type="http://schemas.openxmlformats.org/officeDocument/2006/relationships/hyperlink" Target="https://www.mpam.mp.br/images-j5/DOF/2026/TRANSPARENCIA/Empenhos%20e%20Favorecidos/Fevereiro/Notas%20de%20Empenho%203/NE%20325.pdf" TargetMode="External"/><Relationship Id="rId173" Type="http://schemas.openxmlformats.org/officeDocument/2006/relationships/hyperlink" Target="https://www.mpam.mp.br/images-j5/DCCON/2026/REEMPENHO/JAN%202026/7o%20TAP%20CC%20004-2022.pdf" TargetMode="External"/><Relationship Id="rId229" Type="http://schemas.openxmlformats.org/officeDocument/2006/relationships/hyperlink" Target="https://www.mpam.mp.br/images/NE_2504_11ee7.pdf" TargetMode="External"/><Relationship Id="rId380" Type="http://schemas.openxmlformats.org/officeDocument/2006/relationships/hyperlink" Target="https://www.mpam.mp.br/images-j5/DOF/2026/TRANSPARENCIA/Empenhos%20e%20Favorecidos/Fevereiro/Notas%20de%20Empenho%203/NE%20314.pdf" TargetMode="External"/><Relationship Id="rId436" Type="http://schemas.openxmlformats.org/officeDocument/2006/relationships/hyperlink" Target="https://www.mpam.mp.br/images-j5/DOF/2026/TRANSPARENCIA/Empenhos%20e%20Favorecidos/Fevereiro/Notas%20de%20Empenho%203/NE%20254.pdf" TargetMode="External"/><Relationship Id="rId240" Type="http://schemas.openxmlformats.org/officeDocument/2006/relationships/hyperlink" Target="https://www.mpam.mp.br/images/NE_983_946cd.pdf" TargetMode="External"/><Relationship Id="rId478" Type="http://schemas.openxmlformats.org/officeDocument/2006/relationships/hyperlink" Target="https://www.mpam.mp.br/images-j5/DCCON/2026/REEMPENHO/FEV%202026/4o%20TAP%20CT%20008-2023.pdf" TargetMode="External"/><Relationship Id="rId35" Type="http://schemas.openxmlformats.org/officeDocument/2006/relationships/hyperlink" Target="https://www.mpam.mp.br/images-j5/DOF/2026/TRANSPARENCIA/Empenhos%20e%20Favorecidos/Janeiro/Notas%20de%20Empenho/NE%2038.pdf" TargetMode="External"/><Relationship Id="rId77" Type="http://schemas.openxmlformats.org/officeDocument/2006/relationships/hyperlink" Target="https://www.mpam.mp.br/images-j5/DOF/2026/TRANSPARENCIA/Empenhos%20e%20Favorecidos/Janeiro/Notas%20de%20Empenho/NE%2068.pdf" TargetMode="External"/><Relationship Id="rId100" Type="http://schemas.openxmlformats.org/officeDocument/2006/relationships/hyperlink" Target="https://www.mpam.mp.br/images-j5/DOF/2026/TRANSPARENCIA/Empenhos%20e%20Favorecidos/Janeiro/Notas%20de%20Empenho/NE%2081.pdf" TargetMode="External"/><Relationship Id="rId282" Type="http://schemas.openxmlformats.org/officeDocument/2006/relationships/hyperlink" Target="https://www.mpam.mp.br/images/1%C2%BA_TA_ao_CT_009-2024_-_MP-PGJ_7a3bf.pdf" TargetMode="External"/><Relationship Id="rId338" Type="http://schemas.openxmlformats.org/officeDocument/2006/relationships/hyperlink" Target="https://www.mpam.mp.br/images-j5/DOF/2026/TRANSPARENCIA/Empenhos%20e%20Favorecidos/Fevereiro/Notas%20de%20Empenho%202/NE%20198.pdf" TargetMode="External"/><Relationship Id="rId8" Type="http://schemas.openxmlformats.org/officeDocument/2006/relationships/hyperlink" Target="https://www.mpam.mp.br/images-j5/DOF/2026/TRANSPARENCIA/Empenhos%20e%20Favorecidos/Janeiro/Notas%20de%20Empenho/NE%2009.pdf" TargetMode="External"/><Relationship Id="rId142" Type="http://schemas.openxmlformats.org/officeDocument/2006/relationships/hyperlink" Target="https://www.mpam.mp.br/images-j5/DCCON/2026/REEMPENHO/JAN%202026/5o%20TAP%20CT%20003-2023.pdf" TargetMode="External"/><Relationship Id="rId184" Type="http://schemas.openxmlformats.org/officeDocument/2006/relationships/hyperlink" Target="https://www.mpam.mp.br/images-j5/DCCON/2026/REEMPENHO/JAN%202026/1o%20TAP%20CT%20014-2025.pdf" TargetMode="External"/><Relationship Id="rId391" Type="http://schemas.openxmlformats.org/officeDocument/2006/relationships/hyperlink" Target="https://www.mpam.mp.br/images-j5/DOF/2026/TRANSPARENCIA/Empenhos%20e%20Favorecidos/Fevereiro/Notas%20de%20Empenho%203/NE%20306.pdf" TargetMode="External"/><Relationship Id="rId405" Type="http://schemas.openxmlformats.org/officeDocument/2006/relationships/hyperlink" Target="https://www.mpam.mp.br/images-j5/DOF/2026/TRANSPARENCIA/Empenhos%20e%20Favorecidos/Fevereiro/Notas%20de%20Empenho%203/NE%20296.pdf" TargetMode="External"/><Relationship Id="rId447" Type="http://schemas.openxmlformats.org/officeDocument/2006/relationships/hyperlink" Target="https://www.mpam.mp.br/images-j5/DOF/2026/TRANSPARENCIA/Empenhos%20e%20Favorecidos/Fevereiro/Notas%20de%20Empenho%203/NE%20276.pdf" TargetMode="External"/><Relationship Id="rId251" Type="http://schemas.openxmlformats.org/officeDocument/2006/relationships/hyperlink" Target="https://www.mpam.mp.br/images/2%C2%BA_TA_ao_CT_024-2023_6bd18.pdf" TargetMode="External"/><Relationship Id="rId489" Type="http://schemas.openxmlformats.org/officeDocument/2006/relationships/hyperlink" Target="https://www.mpam.mp.br/images-j5/DCCON/2026/REEMPENHO/FEV%202026/9o%20TAP%20CT%20019-2021.pdf" TargetMode="External"/><Relationship Id="rId46" Type="http://schemas.openxmlformats.org/officeDocument/2006/relationships/hyperlink" Target="https://www.mpam.mp.br/images-j5/DOF/2026/TRANSPARENCIA/Empenhos%20e%20Favorecidos/Janeiro/Notas%20de%20Empenho/NE%2048.pdf" TargetMode="External"/><Relationship Id="rId293" Type="http://schemas.openxmlformats.org/officeDocument/2006/relationships/hyperlink" Target="https://www.mpam.mp.br/images-j5/DOF/2026/TRANSPARENCIA/Empenhos%20e%20Favorecidos/Fevereiro/Notas%20de%20Empenho%202/NE%20148.pdf" TargetMode="External"/><Relationship Id="rId307" Type="http://schemas.openxmlformats.org/officeDocument/2006/relationships/hyperlink" Target="https://www.mpam.mp.br/images-j5/DOF/2026/TRANSPARENCIA/Empenhos%20e%20Favorecidos/Fevereiro/Notas%20de%20Empenho%202/NE%20165.pdf" TargetMode="External"/><Relationship Id="rId349" Type="http://schemas.openxmlformats.org/officeDocument/2006/relationships/hyperlink" Target="https://www.mpam.mp.br/images-j5/DOF/2026/TRANSPARENCIA/Empenhos%20e%20Favorecidos/Fevereiro/Notas%20de%20Empenho%203/NE%20333.pdf" TargetMode="External"/><Relationship Id="rId88" Type="http://schemas.openxmlformats.org/officeDocument/2006/relationships/hyperlink" Target="https://www.mpam.mp.br/images-j5/DOF/2026/TRANSPARENCIA/Empenhos%20e%20Favorecidos/Janeiro/Notas%20de%20Empenho/NE%2074.pdf" TargetMode="External"/><Relationship Id="rId111" Type="http://schemas.openxmlformats.org/officeDocument/2006/relationships/hyperlink" Target="https://www.mpam.mp.br/images-j5/DOF/2026/TRANSPARENCIA/Empenhos%20e%20Favorecidos/Janeiro/Notas%20de%20Empenho/NE%2086.pdf" TargetMode="External"/><Relationship Id="rId153" Type="http://schemas.openxmlformats.org/officeDocument/2006/relationships/hyperlink" Target="https://www.mpam.mp.br/images-j5/DCCON/2026/REEMPENHO/JAN%202026/1o%20TAP%20CT%20019-2025.pdf" TargetMode="External"/><Relationship Id="rId195" Type="http://schemas.openxmlformats.org/officeDocument/2006/relationships/hyperlink" Target="https://www.mpam.mp.br/images-j5/DCCON/2026/REEMPENHO/JAN%202026/5o%20TAP%20CT%20008-2021.pdf" TargetMode="External"/><Relationship Id="rId209" Type="http://schemas.openxmlformats.org/officeDocument/2006/relationships/hyperlink" Target="https://www.mpam.mp.br/images/NE_1653_72fbc.pdf" TargetMode="External"/><Relationship Id="rId360" Type="http://schemas.openxmlformats.org/officeDocument/2006/relationships/hyperlink" Target="https://www.mpam.mp.br/images-j5/DOF/2026/TRANSPARENCIA/Empenhos%20e%20Favorecidos/Fevereiro/Notas%20de%20Empenho%203/NE%20329.pdf" TargetMode="External"/><Relationship Id="rId416" Type="http://schemas.openxmlformats.org/officeDocument/2006/relationships/hyperlink" Target="https://www.mpam.mp.br/images-j5/DOF/2026/TRANSPARENCIA/Empenhos%20e%20Favorecidos/Fevereiro/Notas%20de%20Empenho%203/NE%20238.pdf" TargetMode="External"/><Relationship Id="rId220" Type="http://schemas.openxmlformats.org/officeDocument/2006/relationships/hyperlink" Target="https://www.mpam.mp.br/images/4%C2%BA_TAP_f4db1.pdf" TargetMode="External"/><Relationship Id="rId458" Type="http://schemas.openxmlformats.org/officeDocument/2006/relationships/hyperlink" Target="https://www.mpam.mp.br/images-j5/DOF/2026/TRANSPARENCIA/Empenhos%20e%20Favorecidos/Fevereiro/Notas%20de%20Empenho%203/NE%20271.pdf" TargetMode="External"/><Relationship Id="rId15" Type="http://schemas.openxmlformats.org/officeDocument/2006/relationships/hyperlink" Target="https://www.mpam.mp.br/images-j5/DOF/2026/TRANSPARENCIA/Empenhos%20e%20Favorecidos/Janeiro/Notas%20de%20Empenho/NE%2018.pdf" TargetMode="External"/><Relationship Id="rId57" Type="http://schemas.openxmlformats.org/officeDocument/2006/relationships/hyperlink" Target="https://www.mpam.mp.br/images-j5/DOF/2026/TRANSPARENCIA/Empenhos%20e%20Favorecidos/Janeiro/Notas%20de%20Empenho/NE%2055.pdf" TargetMode="External"/><Relationship Id="rId262" Type="http://schemas.openxmlformats.org/officeDocument/2006/relationships/hyperlink" Target="https://www.mpam.mp.br/images/NE_2506_1b08b.pdf" TargetMode="External"/><Relationship Id="rId318" Type="http://schemas.openxmlformats.org/officeDocument/2006/relationships/hyperlink" Target="https://www.mpam.mp.br/images-j5/DOF/2026/TRANSPARENCIA/Empenhos%20e%20Favorecidos/Fevereiro/Notas%20de%20Empenho%202/NE%20177.pdf" TargetMode="External"/><Relationship Id="rId99" Type="http://schemas.openxmlformats.org/officeDocument/2006/relationships/hyperlink" Target="https://www.mpam.mp.br/images-j5/DOF/2026/TRANSPARENCIA/Empenhos%20e%20Favorecidos/Janeiro/Notas%20de%20Empenho/NE%2080.pdf" TargetMode="External"/><Relationship Id="rId122" Type="http://schemas.openxmlformats.org/officeDocument/2006/relationships/hyperlink" Target="https://www.mpam.mp.br/images-j5/DOF/2026/TRANSPARENCIA/Empenhos%20e%20Favorecidos/Janeiro/Notas%20de%20Empenho/NE%2092.pdf" TargetMode="External"/><Relationship Id="rId164" Type="http://schemas.openxmlformats.org/officeDocument/2006/relationships/hyperlink" Target="https://www.mpam.mp.br/images-j5/DCCON/2026/REEMPENHO/JAN%202026/1o%20TAP%20CT%20022-2025.pdf" TargetMode="External"/><Relationship Id="rId371" Type="http://schemas.openxmlformats.org/officeDocument/2006/relationships/hyperlink" Target="https://www.mpam.mp.br/images-j5/DOF/2026/TRANSPARENCIA/Empenhos%20e%20Favorecidos/Fevereiro/Notas%20de%20Empenho%203/NE%20324.pdf" TargetMode="External"/><Relationship Id="rId427" Type="http://schemas.openxmlformats.org/officeDocument/2006/relationships/hyperlink" Target="https://www.mpam.mp.br/images-j5/DOF/2026/TRANSPARENCIA/Empenhos%20e%20Favorecidos/Fevereiro/Notas%20de%20Empenho%203/NE%20250.pdf" TargetMode="External"/><Relationship Id="rId469" Type="http://schemas.openxmlformats.org/officeDocument/2006/relationships/hyperlink" Target="https://www.mpam.mp.br/images/CT_n.%C2%BA_002-2025_-_MP-PGJ_aed9a.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Termo%20Aditivo%20-%202025/5o%20TA%20ao%20CT%20035-2021.pdf" TargetMode="External"/><Relationship Id="rId273" Type="http://schemas.openxmlformats.org/officeDocument/2006/relationships/hyperlink" Target="https://www.mpam.mp.br/images-j5/DOF/2025/Transparencia/Empenhos%20e%20favorecidos/Notas%20de%20Empenhos%20-%202/NE%202741.pdf" TargetMode="External"/><Relationship Id="rId329" Type="http://schemas.openxmlformats.org/officeDocument/2006/relationships/hyperlink" Target="https://www.mpam.mp.br/images-j5/DOF/2026/TRANSPARENCIA/Empenhos%20e%20Favorecidos/Fevereiro/Notas%20de%20Empenho%202/NE%20189.pdf" TargetMode="External"/><Relationship Id="rId480" Type="http://schemas.openxmlformats.org/officeDocument/2006/relationships/hyperlink" Target="https://www.mpam.mp.br/images-j5/DCCON/2026/CARTAS-CONTRATO/CC%20002-2026.pdf" TargetMode="External"/><Relationship Id="rId68" Type="http://schemas.openxmlformats.org/officeDocument/2006/relationships/hyperlink" Target="https://www.mpam.mp.br/images-j5/DOF/2026/TRANSPARENCIA/Empenhos%20e%20Favorecidos/Janeiro/Notas%20de%20Empenho%202/NE%20132.pdf" TargetMode="External"/><Relationship Id="rId133" Type="http://schemas.openxmlformats.org/officeDocument/2006/relationships/hyperlink" Target="https://www.mpam.mp.br/images-j5/DOF/2026/TRANSPARENCIA/Empenhos%20e%20Favorecidos/Janeiro/Notas%20de%20Empenho/NE%2098.pdf" TargetMode="External"/><Relationship Id="rId175" Type="http://schemas.openxmlformats.org/officeDocument/2006/relationships/hyperlink" Target="https://www.mpam.mp.br/images-j5/DCCON/2026/REEMPENHO/JAN%202026/3o%20TAP%20CT%20019-2024.pdf" TargetMode="External"/><Relationship Id="rId340" Type="http://schemas.openxmlformats.org/officeDocument/2006/relationships/hyperlink" Target="https://www.mpam.mp.br/images-j5/DOF/2026/TRANSPARENCIA/Empenhos%20e%20Favorecidos/Fevereiro/Notas%20de%20Empenho%203/NE%20337.pdf" TargetMode="External"/><Relationship Id="rId200" Type="http://schemas.openxmlformats.org/officeDocument/2006/relationships/hyperlink" Target="https://www.mpam.mp.br/images/NE_423_ac829.pdf" TargetMode="External"/><Relationship Id="rId382" Type="http://schemas.openxmlformats.org/officeDocument/2006/relationships/hyperlink" Target="https://www.mpam.mp.br/images-j5/DOF/2026/TRANSPARENCIA/Empenhos%20e%20Favorecidos/Fevereiro/Notas%20de%20Empenho%203/NE%20312.pdf" TargetMode="External"/><Relationship Id="rId438" Type="http://schemas.openxmlformats.org/officeDocument/2006/relationships/hyperlink" Target="https://www.mpam.mp.br/images-j5/DOF/2026/TRANSPARENCIA/Empenhos%20e%20Favorecidos/Fevereiro/Notas%20de%20Empenho%203/NE%20255.pdf" TargetMode="External"/><Relationship Id="rId242" Type="http://schemas.openxmlformats.org/officeDocument/2006/relationships/hyperlink" Target="https://www.mpam.mp.br/images/3%C2%BA_TA_ao_CT_019-2023_83dbc.pdf" TargetMode="External"/><Relationship Id="rId284" Type="http://schemas.openxmlformats.org/officeDocument/2006/relationships/hyperlink" Target="https://www.mpam.mp.br/images/NE_280_894df.pdf" TargetMode="External"/><Relationship Id="rId491" Type="http://schemas.openxmlformats.org/officeDocument/2006/relationships/hyperlink" Target="https://www.mpam.mp.br/images/4%C2%BA_TA_%C3%A0_CC_n%C2%BA_003-2023_-_MP-PGJ_70c03.pdf" TargetMode="External"/><Relationship Id="rId37" Type="http://schemas.openxmlformats.org/officeDocument/2006/relationships/hyperlink" Target="https://www.mpam.mp.br/images-j5/DOF/2026/TRANSPARENCIA/Empenhos%20e%20Favorecidos/Janeiro/Notas%20de%20Empenho/NE%2040.pdf" TargetMode="External"/><Relationship Id="rId79" Type="http://schemas.openxmlformats.org/officeDocument/2006/relationships/hyperlink" Target="https://www.mpam.mp.br/images-j5/DOF/2026/TRANSPARENCIA/Empenhos%20e%20Favorecidos/Janeiro/Notas%20de%20Empenho%202/NE%20125.pdf" TargetMode="External"/><Relationship Id="rId102" Type="http://schemas.openxmlformats.org/officeDocument/2006/relationships/hyperlink" Target="https://www.mpam.mp.br/images-j5/DOF/2026/TRANSPARENCIA/Empenhos%20e%20Favorecidos/Janeiro/Notas%20de%20Empenho%202/NE%20114.pdf" TargetMode="External"/><Relationship Id="rId144" Type="http://schemas.openxmlformats.org/officeDocument/2006/relationships/hyperlink" Target="https://www.mpam.mp.br/images-j5/DCCON/2026/REEMPENHO/JAN%202026/5o%20TAP%20CT%20027-2024.pdf" TargetMode="External"/><Relationship Id="rId90" Type="http://schemas.openxmlformats.org/officeDocument/2006/relationships/hyperlink" Target="https://www.mpam.mp.br/images-j5/DOF/2026/TRANSPARENCIA/Empenhos%20e%20Favorecidos/Janeiro/Notas%20de%20Empenho/NE%2075.pdf" TargetMode="External"/><Relationship Id="rId186" Type="http://schemas.openxmlformats.org/officeDocument/2006/relationships/hyperlink" Target="https://www.mpam.mp.br/images-j5/DCCON/2026/REEMPENHO/JAN%202026/6o%20TAP%20CT%20023-2024.pdf" TargetMode="External"/><Relationship Id="rId351" Type="http://schemas.openxmlformats.org/officeDocument/2006/relationships/hyperlink" Target="https://www.mpam.mp.br/images-j5/DOF/2026/TRANSPARENCIA/Empenhos%20e%20Favorecidos/Fevereiro/Notas%20de%20Empenho%203/NE%20206.pdf" TargetMode="External"/><Relationship Id="rId393" Type="http://schemas.openxmlformats.org/officeDocument/2006/relationships/hyperlink" Target="https://www.mpam.mp.br/images-j5/DOF/2026/TRANSPARENCIA/Empenhos%20e%20Favorecidos/Fevereiro/Notas%20de%20Empenho%203/NE%20305.pdf" TargetMode="External"/><Relationship Id="rId407" Type="http://schemas.openxmlformats.org/officeDocument/2006/relationships/hyperlink" Target="https://www.mpam.mp.br/images-j5/DOF/2026/TRANSPARENCIA/Empenhos%20e%20Favorecidos/Fevereiro/Notas%20de%20Empenho%203/NE%20234.pdf" TargetMode="External"/><Relationship Id="rId449" Type="http://schemas.openxmlformats.org/officeDocument/2006/relationships/hyperlink" Target="https://www.mpam.mp.br/images-j5/DOF/2026/TRANSPARENCIA/Empenhos%20e%20Favorecidos/Fevereiro/Notas%20de%20Empenho%203/NE%20260.pdf" TargetMode="External"/><Relationship Id="rId211" Type="http://schemas.openxmlformats.org/officeDocument/2006/relationships/hyperlink" Target="https://www.mpam.mp.br/images/NE_1707_59028.pdf" TargetMode="External"/><Relationship Id="rId253" Type="http://schemas.openxmlformats.org/officeDocument/2006/relationships/hyperlink" Target="https://www.mpam.mp.br/images/4%C2%BA_TA_ao_CT_016-2020_300ba.pdf" TargetMode="External"/><Relationship Id="rId295" Type="http://schemas.openxmlformats.org/officeDocument/2006/relationships/hyperlink" Target="https://www.mpam.mp.br/images-j5/DOF/2026/TRANSPARENCIA/Empenhos%20e%20Favorecidos/Fevereiro/Notas%20de%20Empenho%202/NE%20150.pdf" TargetMode="External"/><Relationship Id="rId309" Type="http://schemas.openxmlformats.org/officeDocument/2006/relationships/hyperlink" Target="https://www.mpam.mp.br/images-j5/DOF/2026/TRANSPARENCIA/Empenhos%20e%20Favorecidos/Fevereiro/Notas%20de%20Empenho%202/NE%20167.pdf" TargetMode="External"/><Relationship Id="rId460" Type="http://schemas.openxmlformats.org/officeDocument/2006/relationships/hyperlink" Target="https://www.mpam.mp.br/images-j5/DOF/2026/TRANSPARENCIA/Empenhos%20e%20Favorecidos/Fevereiro/Notas%20de%20Empenho%203/NE%20270.pdf" TargetMode="External"/><Relationship Id="rId48" Type="http://schemas.openxmlformats.org/officeDocument/2006/relationships/hyperlink" Target="https://www.mpam.mp.br/images-j5/DOF/2026/TRANSPARENCIA/Empenhos%20e%20Favorecidos/Janeiro/Notas%20de%20Empenho/NE%2049.pdf" TargetMode="External"/><Relationship Id="rId113" Type="http://schemas.openxmlformats.org/officeDocument/2006/relationships/hyperlink" Target="https://www.mpam.mp.br/images-j5/DOF/2026/TRANSPARENCIA/Empenhos%20e%20Favorecidos/Janeiro/Notas%20de%20Empenho%202/NE%20109.pdf" TargetMode="External"/><Relationship Id="rId320" Type="http://schemas.openxmlformats.org/officeDocument/2006/relationships/hyperlink" Target="https://www.mpam.mp.br/images-j5/DOF/2026/TRANSPARENCIA/Empenhos%20e%20Favorecidos/Fevereiro/Notas%20de%20Empenho%202/NE%20179.pdf" TargetMode="External"/><Relationship Id="rId155" Type="http://schemas.openxmlformats.org/officeDocument/2006/relationships/hyperlink" Target="https://www.mpam.mp.br/images-j5/DCCON/2026/REEMPENHO/JAN%202026/4o%20TAP%20CT%20019-2023.pdf" TargetMode="External"/><Relationship Id="rId197" Type="http://schemas.openxmlformats.org/officeDocument/2006/relationships/hyperlink" Target="https://www.mpam.mp.br/images-j5/DCCON/2026/REEMPENHO/JAN%202026/1o%20TAP%20CT%20013-2025.pdf" TargetMode="External"/><Relationship Id="rId362" Type="http://schemas.openxmlformats.org/officeDocument/2006/relationships/hyperlink" Target="https://www.mpam.mp.br/images-j5/DOF/2026/TRANSPARENCIA/Empenhos%20e%20Favorecidos/Fevereiro/Notas%20de%20Empenho%203/NE%20219.pdf" TargetMode="External"/><Relationship Id="rId418" Type="http://schemas.openxmlformats.org/officeDocument/2006/relationships/hyperlink" Target="https://www.mpam.mp.br/images-j5/DOF/2026/TRANSPARENCIA/Empenhos%20e%20Favorecidos/Fevereiro/Notas%20de%20Empenho%203/NE%20239.pdf" TargetMode="External"/><Relationship Id="rId222" Type="http://schemas.openxmlformats.org/officeDocument/2006/relationships/hyperlink" Target="https://www.mpam.mp.br/images/5%C2%BA_TAP_cdb69.pdf" TargetMode="External"/><Relationship Id="rId264" Type="http://schemas.openxmlformats.org/officeDocument/2006/relationships/hyperlink" Target="https://www.mpam.mp.br/images-j5/DOF/2025/Transparencia/Empenhos%20e%20favorecidos/Notas%20de%20Empenhos/NE%202524.pdf" TargetMode="External"/><Relationship Id="rId471" Type="http://schemas.openxmlformats.org/officeDocument/2006/relationships/hyperlink" Target="https://www.mpam.mp.br/images-j5/DCCON/2026/REEMPENHO/FEV%202026/8o%20TAP%20TCU%20001-2021.pdf" TargetMode="External"/><Relationship Id="rId17" Type="http://schemas.openxmlformats.org/officeDocument/2006/relationships/hyperlink" Target="https://www.mpam.mp.br/images-j5/DOF/2026/TRANSPARENCIA/Empenhos%20e%20Favorecidos/Janeiro/Notas%20de%20Empenho/NE%2020.pdf" TargetMode="External"/><Relationship Id="rId59" Type="http://schemas.openxmlformats.org/officeDocument/2006/relationships/hyperlink" Target="https://www.mpam.mp.br/images-j5/DOF/2026/TRANSPARENCIA/Empenhos%20e%20Favorecidos/Janeiro/Notas%20de%20Empenho/NE%2057.pdf" TargetMode="External"/><Relationship Id="rId124" Type="http://schemas.openxmlformats.org/officeDocument/2006/relationships/hyperlink" Target="https://www.mpam.mp.br/images-j5/DOF/2026/TRANSPARENCIA/Empenhos%20e%20Favorecidos/Janeiro/Notas%20de%20Empenho/NE%2093.pdf" TargetMode="External"/><Relationship Id="rId70" Type="http://schemas.openxmlformats.org/officeDocument/2006/relationships/hyperlink" Target="https://www.mpam.mp.br/images-j5/DOF/2026/TRANSPARENCIA/Empenhos%20e%20Favorecidos/Janeiro/Notas%20de%20Empenho%202/NE%20129.pdf" TargetMode="External"/><Relationship Id="rId166" Type="http://schemas.openxmlformats.org/officeDocument/2006/relationships/hyperlink" Target="https://www.mpam.mp.br/images-j5/DCCON/2026/REEMPENHO/JAN%202026/5o%20TAP%20CC%20005-2023.pdf" TargetMode="External"/><Relationship Id="rId331" Type="http://schemas.openxmlformats.org/officeDocument/2006/relationships/hyperlink" Target="https://www.mpam.mp.br/images-j5/DOF/2026/TRANSPARENCIA/Empenhos%20e%20Favorecidos/Fevereiro/Notas%20de%20Empenho%202/NE%20191.pdf" TargetMode="External"/><Relationship Id="rId373" Type="http://schemas.openxmlformats.org/officeDocument/2006/relationships/hyperlink" Target="https://www.mpam.mp.br/images-j5/DOF/2026/TRANSPARENCIA/Empenhos%20e%20Favorecidos/Fevereiro/Notas%20de%20Empenho%203/NE%20322.pdf" TargetMode="External"/><Relationship Id="rId429" Type="http://schemas.openxmlformats.org/officeDocument/2006/relationships/hyperlink" Target="https://www.mpam.mp.br/images-j5/DOF/2026/TRANSPARENCIA/Empenhos%20e%20Favorecidos/Fevereiro/Notas%20de%20Empenho%203/NE%20251.pdf" TargetMode="External"/><Relationship Id="rId1" Type="http://schemas.openxmlformats.org/officeDocument/2006/relationships/hyperlink" Target="https://www.mpam.mp.br/images-j5/DOF/2026/TRANSPARENCIA/Empenhos%20e%20Favorecidos/Janeiro/Notas%20de%20Empenho/NE%2002.pdf" TargetMode="External"/><Relationship Id="rId233" Type="http://schemas.openxmlformats.org/officeDocument/2006/relationships/hyperlink" Target="https://www.mpam.mp.br/images/1%C2%BA_TA_ao_CT_18-2023_-_MP-PGJ_02584.pdf" TargetMode="External"/><Relationship Id="rId440" Type="http://schemas.openxmlformats.org/officeDocument/2006/relationships/hyperlink" Target="https://www.mpam.mp.br/images-j5/DOF/2026/TRANSPARENCIA/Empenhos%20e%20Favorecidos/Fevereiro/Notas%20de%20Empenho%203/NE%20256.pdf" TargetMode="External"/><Relationship Id="rId28" Type="http://schemas.openxmlformats.org/officeDocument/2006/relationships/hyperlink" Target="https://www.mpam.mp.br/images-j5/DOF/2026/TRANSPARENCIA/Empenhos%20e%20Favorecidos/Janeiro/Notas%20de%20Empenho/NE%2031.pdf" TargetMode="External"/><Relationship Id="rId275" Type="http://schemas.openxmlformats.org/officeDocument/2006/relationships/hyperlink" Target="https://www.mpam.mp.br/images-j5/DOF/2025/Transparencia/Empenhos%20e%20favorecidos/Notas%20de%20Empenhos%20-%202/NE%202714.pdf" TargetMode="External"/><Relationship Id="rId300" Type="http://schemas.openxmlformats.org/officeDocument/2006/relationships/hyperlink" Target="https://www.mpam.mp.br/images-j5/DOF/2026/TRANSPARENCIA/Empenhos%20e%20Favorecidos/Fevereiro/Notas%20de%20Empenho%202/NE%20157.pdf" TargetMode="External"/><Relationship Id="rId482" Type="http://schemas.openxmlformats.org/officeDocument/2006/relationships/hyperlink" Target="https://www.mpam.mp.br/images-j5/DCCON/2026/REEMPENHO/FEV%202026/4o%20TAP%20CT%20007-2023.pdf" TargetMode="External"/><Relationship Id="rId81" Type="http://schemas.openxmlformats.org/officeDocument/2006/relationships/hyperlink" Target="https://www.mpam.mp.br/images-j5/DOF/2026/TRANSPARENCIA/Empenhos%20e%20Favorecidos/Janeiro/Notas%20de%20Empenho%202/NE%20124.pdf" TargetMode="External"/><Relationship Id="rId135" Type="http://schemas.openxmlformats.org/officeDocument/2006/relationships/hyperlink" Target="https://www.mpam.mp.br/images-j5/DCCON/2026/TERMOS%20ADITIVOS/1o%20TA%20ao%20CT%20018-2025.pdf" TargetMode="External"/><Relationship Id="rId177" Type="http://schemas.openxmlformats.org/officeDocument/2006/relationships/hyperlink" Target="https://www.mpam.mp.br/images-j5/DCCON/2026/REEMPENHO/JAN%202026/5o%20TAP%20CT%20034-2024.pdf" TargetMode="External"/><Relationship Id="rId342" Type="http://schemas.openxmlformats.org/officeDocument/2006/relationships/hyperlink" Target="https://www.mpam.mp.br/images-j5/DOF/2026/TRANSPARENCIA/Empenhos%20e%20Favorecidos/Fevereiro/Notas%20de%20Empenho%203/NE%20336.pdf" TargetMode="External"/><Relationship Id="rId384" Type="http://schemas.openxmlformats.org/officeDocument/2006/relationships/hyperlink" Target="https://www.mpam.mp.br/images-j5/DOF/2026/TRANSPARENCIA/Empenhos%20e%20Favorecidos/Fevereiro/Notas%20de%20Empenho%203/NE%20310.pdf" TargetMode="External"/><Relationship Id="rId202" Type="http://schemas.openxmlformats.org/officeDocument/2006/relationships/hyperlink" Target="https://www.mpam.mp.br/images/CT_014-2025_0e77a.pdf" TargetMode="External"/><Relationship Id="rId244" Type="http://schemas.openxmlformats.org/officeDocument/2006/relationships/hyperlink" Target="https://www.mpam.mp.br/images/1%C2%BA_TA_ao_CT_008-2025_5e850.pdf" TargetMode="External"/><Relationship Id="rId39" Type="http://schemas.openxmlformats.org/officeDocument/2006/relationships/hyperlink" Target="https://www.mpam.mp.br/images-j5/DOF/2026/TRANSPARENCIA/Empenhos%20e%20Favorecidos/Janeiro/Notas%20de%20Empenho/NE%2042.pdf" TargetMode="External"/><Relationship Id="rId286" Type="http://schemas.openxmlformats.org/officeDocument/2006/relationships/hyperlink" Target="https://www.mpam.mp.br/images-j5/DOF/2026/TRANSPARENCIA/Empenhos%20e%20Favorecidos/Fevereiro/Notas%20de%20Empenho%202/NE%20141.pdf" TargetMode="External"/><Relationship Id="rId451" Type="http://schemas.openxmlformats.org/officeDocument/2006/relationships/hyperlink" Target="https://www.mpam.mp.br/images-j5/DOF/2026/TRANSPARENCIA/Empenhos%20e%20Favorecidos/Fevereiro/Notas%20de%20Empenho%203/NE%20261.pdf" TargetMode="External"/><Relationship Id="rId493" Type="http://schemas.openxmlformats.org/officeDocument/2006/relationships/hyperlink" Target="https://www.mpam.mp.br/images-j5/DCCON/2026/TERMOS%20ADITIVOS%20-%20CONTRATO/4o%20TA%20A%20CC%20001-2022.pdf" TargetMode="External"/><Relationship Id="rId50" Type="http://schemas.openxmlformats.org/officeDocument/2006/relationships/hyperlink" Target="https://www.mpam.mp.br/images-j5/DOF/2026/TRANSPARENCIA/Empenhos%20e%20Favorecidos/Janeiro/Notas%20de%20Empenho/NE%2050.pdf" TargetMode="External"/><Relationship Id="rId104" Type="http://schemas.openxmlformats.org/officeDocument/2006/relationships/hyperlink" Target="https://www.mpam.mp.br/images-j5/DOF/2026/TRANSPARENCIA/Empenhos%20e%20Favorecidos/Janeiro/Notas%20de%20Empenho%202/NE%20113.pdf" TargetMode="External"/><Relationship Id="rId146" Type="http://schemas.openxmlformats.org/officeDocument/2006/relationships/hyperlink" Target="https://www.mpam.mp.br/images-j5/DCCON/2026/REEMPENHO/JAN%202026/3o%20TAP%20CT%20015-2023.pdf" TargetMode="External"/><Relationship Id="rId188" Type="http://schemas.openxmlformats.org/officeDocument/2006/relationships/hyperlink" Target="https://www.mpam.mp.br/images-j5/DCCON/2026/REEMPENHO/JAN%202026/2o%20TAP%20CT%20002-2025.pdf" TargetMode="External"/><Relationship Id="rId311" Type="http://schemas.openxmlformats.org/officeDocument/2006/relationships/hyperlink" Target="https://www.mpam.mp.br/images-j5/DOF/2026/TRANSPARENCIA/Empenhos%20e%20Favorecidos/Fevereiro/Notas%20de%20Empenho%202/NE%20169.pdf" TargetMode="External"/><Relationship Id="rId353" Type="http://schemas.openxmlformats.org/officeDocument/2006/relationships/hyperlink" Target="https://www.mpam.mp.br/images-j5/DOF/2026/TRANSPARENCIA/Empenhos%20e%20Favorecidos/Fevereiro/Notas%20de%20Empenho%203/NE%20207.pdf" TargetMode="External"/><Relationship Id="rId395" Type="http://schemas.openxmlformats.org/officeDocument/2006/relationships/hyperlink" Target="https://www.mpam.mp.br/images-j5/DOF/2026/TRANSPARENCIA/Empenhos%20e%20Favorecidos/Fevereiro/Notas%20de%20Empenho%203/NE%20303.pdf" TargetMode="External"/><Relationship Id="rId409" Type="http://schemas.openxmlformats.org/officeDocument/2006/relationships/hyperlink" Target="https://www.mpam.mp.br/images-j5/DOF/2026/TRANSPARENCIA/Empenhos%20e%20Favorecidos/Fevereiro/Notas%20de%20Empenho%203/NE%20294.pdf" TargetMode="External"/><Relationship Id="rId92" Type="http://schemas.openxmlformats.org/officeDocument/2006/relationships/hyperlink" Target="https://www.mpam.mp.br/images-j5/DOF/2026/TRANSPARENCIA/Empenhos%20e%20Favorecidos/Janeiro/Notas%20de%20Empenho%202/NE%20119.pdf" TargetMode="External"/><Relationship Id="rId213" Type="http://schemas.openxmlformats.org/officeDocument/2006/relationships/hyperlink" Target="https://www.mpam.mp.br/images/2%C2%BA_TA_%C3%A0_CC_007-2023_dae82.pdf" TargetMode="External"/><Relationship Id="rId420" Type="http://schemas.openxmlformats.org/officeDocument/2006/relationships/hyperlink" Target="https://www.mpam.mp.br/images-j5/DOF/2026/TRANSPARENCIA/Empenhos%20e%20Favorecidos/Fevereiro/Notas%20de%20Empenho%203/NE%20243.pdf" TargetMode="External"/><Relationship Id="rId255" Type="http://schemas.openxmlformats.org/officeDocument/2006/relationships/hyperlink" Target="https://www.mpam.mp.br/images/NE_2138_a4d79.pdf" TargetMode="External"/><Relationship Id="rId297" Type="http://schemas.openxmlformats.org/officeDocument/2006/relationships/hyperlink" Target="https://www.mpam.mp.br/images-j5/DOF/2026/TRANSPARENCIA/Empenhos%20e%20Favorecidos/Fevereiro/Notas%20de%20Empenho%202/NE%20152.pdf" TargetMode="External"/><Relationship Id="rId462" Type="http://schemas.openxmlformats.org/officeDocument/2006/relationships/hyperlink" Target="https://www.mpam.mp.br/images-j5/DOF/2026/TRANSPARENCIA/Empenhos%20e%20Favorecidos/Fevereiro/Notas%20de%20Empenho%203/NE%20269.pdf" TargetMode="External"/><Relationship Id="rId115" Type="http://schemas.openxmlformats.org/officeDocument/2006/relationships/hyperlink" Target="https://www.mpam.mp.br/images-j5/DOF/2026/TRANSPARENCIA/Empenhos%20e%20Favorecidos/Janeiro/Notas%20de%20Empenho%202/NE%20108.pdf" TargetMode="External"/><Relationship Id="rId157" Type="http://schemas.openxmlformats.org/officeDocument/2006/relationships/hyperlink" Target="https://www.mpam.mp.br/images-j5/DCCON/2026/REEMPENHO/JAN%202026/3o%20TAP%20CT%20017-2024.pdf" TargetMode="External"/><Relationship Id="rId322" Type="http://schemas.openxmlformats.org/officeDocument/2006/relationships/hyperlink" Target="https://www.mpam.mp.br/images-j5/DOF/2026/TRANSPARENCIA/Empenhos%20e%20Favorecidos/Fevereiro/Notas%20de%20Empenho%202/NE%20181.pdf" TargetMode="External"/><Relationship Id="rId364" Type="http://schemas.openxmlformats.org/officeDocument/2006/relationships/hyperlink" Target="https://www.mpam.mp.br/images-j5/DOF/2026/TRANSPARENCIA/Empenhos%20e%20Favorecidos/Fevereiro/Notas%20de%20Empenho%203/NE%20220.pdf" TargetMode="External"/><Relationship Id="rId61" Type="http://schemas.openxmlformats.org/officeDocument/2006/relationships/hyperlink" Target="https://www.mpam.mp.br/images-j5/DOF/2026/TRANSPARENCIA/Empenhos%20e%20Favorecidos/Janeiro/Notas%20de%20Empenho/NE%2059.pdf" TargetMode="External"/><Relationship Id="rId199" Type="http://schemas.openxmlformats.org/officeDocument/2006/relationships/hyperlink" Target="https://www.mpam.mp.br/images/NE_54_2db90.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4%C2%BA_TAP_6b422.pdf" TargetMode="External"/><Relationship Id="rId266" Type="http://schemas.openxmlformats.org/officeDocument/2006/relationships/hyperlink" Target="https://www.mpam.mp.br/images-j5/DOF/2025/Transparencia/Empenhos%20e%20favorecidos/Notas%20de%20Empenhos/NE%202534.pdf" TargetMode="External"/><Relationship Id="rId431" Type="http://schemas.openxmlformats.org/officeDocument/2006/relationships/hyperlink" Target="https://www.mpam.mp.br/images-j5/DOF/2026/TRANSPARENCIA/Empenhos%20e%20Favorecidos/Fevereiro/Notas%20de%20Empenho%203/NE%20284.pdf" TargetMode="External"/><Relationship Id="rId473" Type="http://schemas.openxmlformats.org/officeDocument/2006/relationships/hyperlink" Target="https://www.mpam.mp.br/images-j5/DCCON/2026/REEMPENHO/FEV%202026/1o%20TAP%20CC%20008-2025.pdf" TargetMode="External"/><Relationship Id="rId30" Type="http://schemas.openxmlformats.org/officeDocument/2006/relationships/hyperlink" Target="https://www.mpam.mp.br/images-j5/DOF/2026/TRANSPARENCIA/Empenhos%20e%20Favorecidos/Janeiro/Notas%20de%20Empenho/NE%2033.pdf" TargetMode="External"/><Relationship Id="rId126" Type="http://schemas.openxmlformats.org/officeDocument/2006/relationships/hyperlink" Target="https://www.mpam.mp.br/images-j5/DOF/2026/TRANSPARENCIA/Empenhos%20e%20Favorecidos/Janeiro/Notas%20de%20Empenho/NE%2094.pdf" TargetMode="External"/><Relationship Id="rId168" Type="http://schemas.openxmlformats.org/officeDocument/2006/relationships/hyperlink" Target="https://www.mpam.mp.br/images-j5/DCCON/2026/REEMPENHO/DEZ%202025/6o%20TAP%20AO%20CT%20032-2021/6o%20TAP.pdf" TargetMode="External"/><Relationship Id="rId333" Type="http://schemas.openxmlformats.org/officeDocument/2006/relationships/hyperlink" Target="https://www.mpam.mp.br/images-j5/DOF/2026/TRANSPARENCIA/Empenhos%20e%20Favorecidos/Fevereiro/Notas%20de%20Empenho%202/NE%20193.pdf" TargetMode="External"/><Relationship Id="rId72" Type="http://schemas.openxmlformats.org/officeDocument/2006/relationships/hyperlink" Target="https://www.mpam.mp.br/images-j5/DOF/2026/TRANSPARENCIA/Empenhos%20e%20Favorecidos/Janeiro/Notas%20de%20Empenho%202/NE%20128.pdf" TargetMode="External"/><Relationship Id="rId375" Type="http://schemas.openxmlformats.org/officeDocument/2006/relationships/hyperlink" Target="https://www.mpam.mp.br/images-j5/DOF/2026/TRANSPARENCIA/Empenhos%20e%20Favorecidos/Fevereiro/Notas%20de%20Empenho%203/NE%20319.pdf" TargetMode="External"/><Relationship Id="rId3" Type="http://schemas.openxmlformats.org/officeDocument/2006/relationships/hyperlink" Target="https://www.mpam.mp.br/images-j5/DOF/2026/TRANSPARENCIA/Empenhos%20e%20Favorecidos/Janeiro/Notas%20de%20Empenho/NE%2004.pdf" TargetMode="External"/><Relationship Id="rId235" Type="http://schemas.openxmlformats.org/officeDocument/2006/relationships/hyperlink" Target="https://www.mpam.mp.br/images/NE_304_82c22.pdf" TargetMode="External"/><Relationship Id="rId277" Type="http://schemas.openxmlformats.org/officeDocument/2006/relationships/hyperlink" Target="https://www.mpam.mp.br/images-j5/DOF/2025/Transparencia/Empenhos%20e%20favorecidos/Notas%20de%20Empenhos/NE%202674.pdf" TargetMode="External"/><Relationship Id="rId400" Type="http://schemas.openxmlformats.org/officeDocument/2006/relationships/hyperlink" Target="https://www.mpam.mp.br/images-j5/DOF/2026/TRANSPARENCIA/Empenhos%20e%20Favorecidos/Fevereiro/Notas%20de%20Empenho%203/NE%20300.pdf" TargetMode="External"/><Relationship Id="rId442" Type="http://schemas.openxmlformats.org/officeDocument/2006/relationships/hyperlink" Target="https://www.mpam.mp.br/images-j5/DOF/2026/TRANSPARENCIA/Empenhos%20e%20Favorecidos/Fevereiro/Notas%20de%20Empenho%203/NE%20257.pdf" TargetMode="External"/><Relationship Id="rId484" Type="http://schemas.openxmlformats.org/officeDocument/2006/relationships/hyperlink" Target="https://www.mpam.mp.br/images-j5/DCCON/2026/REEMPENHO/FEV%202026/6o%20TAP%20CT%20008-2024.pdf" TargetMode="External"/><Relationship Id="rId137" Type="http://schemas.openxmlformats.org/officeDocument/2006/relationships/hyperlink" Target="https://www.mpam.mp.br/images-j5/DCCON/2026/REEMPENHO/JAN%202026/5o%20TAP%20CT%20029-2024.pdf" TargetMode="External"/><Relationship Id="rId302" Type="http://schemas.openxmlformats.org/officeDocument/2006/relationships/hyperlink" Target="https://www.mpam.mp.br/images-j5/DOF/2026/TRANSPARENCIA/Empenhos%20e%20Favorecidos/Fevereiro/Notas%20de%20Empenho%202/NE%20159.pdf" TargetMode="External"/><Relationship Id="rId344" Type="http://schemas.openxmlformats.org/officeDocument/2006/relationships/hyperlink" Target="https://www.mpam.mp.br/images-j5/DOF/2026/TRANSPARENCIA/Empenhos%20e%20Favorecidos/Fevereiro/Notas%20de%20Empenho%203/NE%20202.pdf" TargetMode="External"/><Relationship Id="rId41" Type="http://schemas.openxmlformats.org/officeDocument/2006/relationships/hyperlink" Target="https://www.mpam.mp.br/images-j5/DOF/2026/TRANSPARENCIA/Empenhos%20e%20Favorecidos/Janeiro/Notas%20de%20Empenho/NE%2044.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4o%20TAP%20CT%20004-2021.pdf" TargetMode="External"/><Relationship Id="rId386" Type="http://schemas.openxmlformats.org/officeDocument/2006/relationships/hyperlink" Target="https://www.mpam.mp.br/images-j5/DOF/2026/TRANSPARENCIA/Empenhos%20e%20Favorecidos/Fevereiro/Notas%20de%20Empenho%203/NE%20309.pdf" TargetMode="External"/><Relationship Id="rId190" Type="http://schemas.openxmlformats.org/officeDocument/2006/relationships/hyperlink" Target="https://www.mpam.mp.br/images-j5/DCCON/2026/REEMPENHO/JAN%202026/2o%20TAP%20CT%20002-2025.pdf" TargetMode="External"/><Relationship Id="rId204" Type="http://schemas.openxmlformats.org/officeDocument/2006/relationships/hyperlink" Target="https://www.mpam.mp.br/images/1%C2%BA_TA_ao_CT_017-2024_25212.pdf" TargetMode="External"/><Relationship Id="rId246" Type="http://schemas.openxmlformats.org/officeDocument/2006/relationships/hyperlink" Target="https://www.mpam.mp.br/images/1%C2%BA_TA_AO_CT_019-2024_f6135.pdf" TargetMode="External"/><Relationship Id="rId288" Type="http://schemas.openxmlformats.org/officeDocument/2006/relationships/hyperlink" Target="https://www.mpam.mp.br/images-j5/DOF/2026/TRANSPARENCIA/Empenhos%20e%20Favorecidos/Fevereiro/Notas%20de%20Empenho%202/NE%20143.pdf" TargetMode="External"/><Relationship Id="rId411" Type="http://schemas.openxmlformats.org/officeDocument/2006/relationships/hyperlink" Target="https://www.mpam.mp.br/images-j5/DOF/2026/TRANSPARENCIA/Empenhos%20e%20Favorecidos/Fevereiro/Notas%20de%20Empenho%203/NE%20236.pdf" TargetMode="External"/><Relationship Id="rId453" Type="http://schemas.openxmlformats.org/officeDocument/2006/relationships/hyperlink" Target="https://www.mpam.mp.br/images-j5/DOF/2026/TRANSPARENCIA/Empenhos%20e%20Favorecidos/Fevereiro/Notas%20de%20Empenho%203/NE%202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481"/>
  <sheetViews>
    <sheetView tabSelected="1" zoomScale="70" zoomScaleNormal="70" zoomScaleSheetLayoutView="55" workbookViewId="0">
      <selection activeCell="A476" sqref="A476"/>
    </sheetView>
  </sheetViews>
  <sheetFormatPr defaultRowHeight="16.5"/>
  <cols>
    <col min="1" max="1" width="67.75" style="25" customWidth="1"/>
    <col min="2" max="2" width="23.75" style="25" customWidth="1"/>
    <col min="3" max="3" width="112.375" style="46" customWidth="1"/>
    <col min="4" max="4" width="26.125" style="47" customWidth="1"/>
    <col min="5" max="5" width="29.125" style="47" customWidth="1"/>
    <col min="6" max="6" width="22.875" style="47" customWidth="1"/>
    <col min="7" max="7" width="25.5" style="25" customWidth="1"/>
    <col min="8" max="8" width="29.875" style="24" customWidth="1"/>
    <col min="9" max="9" width="30.125" style="25" customWidth="1"/>
    <col min="10" max="10" width="23.625" style="1" customWidth="1"/>
    <col min="11" max="11" width="14.25" style="1" customWidth="1"/>
    <col min="12" max="12" width="9" style="1"/>
    <col min="13" max="13" width="13.125" style="1" bestFit="1" customWidth="1"/>
    <col min="14" max="14" width="10.25" style="1" bestFit="1" customWidth="1"/>
    <col min="15" max="16384" width="9" style="1"/>
  </cols>
  <sheetData>
    <row r="1" spans="1:233" ht="18">
      <c r="A1" s="1"/>
      <c r="B1" s="1"/>
      <c r="C1" s="8"/>
      <c r="D1" s="3"/>
      <c r="E1" s="3"/>
      <c r="F1" s="4"/>
      <c r="G1" s="1"/>
      <c r="H1" s="8"/>
      <c r="I1" s="1"/>
    </row>
    <row r="2" spans="1:233" ht="68.25" customHeight="1">
      <c r="A2" s="133" t="s">
        <v>971</v>
      </c>
      <c r="B2" s="133"/>
      <c r="C2" s="133"/>
      <c r="D2" s="133"/>
      <c r="E2" s="133"/>
      <c r="F2" s="133"/>
      <c r="G2" s="133"/>
      <c r="H2" s="133"/>
      <c r="I2" s="133"/>
    </row>
    <row r="3" spans="1:233" ht="27.75" customHeight="1">
      <c r="A3" s="132" t="s">
        <v>0</v>
      </c>
      <c r="B3" s="132"/>
      <c r="C3" s="132"/>
      <c r="D3" s="132"/>
      <c r="E3" s="132"/>
      <c r="F3" s="132"/>
      <c r="G3" s="132"/>
      <c r="H3" s="132"/>
      <c r="I3" s="132"/>
    </row>
    <row r="4" spans="1:233" ht="18">
      <c r="A4" s="1"/>
      <c r="B4" s="1"/>
      <c r="C4" s="2"/>
      <c r="D4" s="3"/>
      <c r="E4" s="3"/>
      <c r="F4" s="4"/>
      <c r="G4" s="1"/>
      <c r="H4" s="8"/>
      <c r="I4" s="1"/>
    </row>
    <row r="5" spans="1:233" ht="23.25">
      <c r="A5" s="134" t="s">
        <v>1</v>
      </c>
      <c r="B5" s="134"/>
      <c r="C5" s="134"/>
      <c r="D5" s="134"/>
      <c r="E5" s="134"/>
      <c r="F5" s="134"/>
      <c r="G5" s="134"/>
      <c r="H5" s="134"/>
      <c r="I5" s="134"/>
    </row>
    <row r="6" spans="1:233" s="7" customFormat="1" ht="33">
      <c r="A6" s="5" t="s">
        <v>2</v>
      </c>
      <c r="B6" s="5" t="s">
        <v>3</v>
      </c>
      <c r="C6" s="5" t="s">
        <v>4</v>
      </c>
      <c r="D6" s="5" t="s">
        <v>5</v>
      </c>
      <c r="E6" s="5" t="s">
        <v>6</v>
      </c>
      <c r="F6" s="6" t="s">
        <v>7</v>
      </c>
      <c r="G6" s="5" t="s">
        <v>8</v>
      </c>
      <c r="H6" s="5" t="s">
        <v>9</v>
      </c>
      <c r="I6" s="5" t="s">
        <v>10</v>
      </c>
    </row>
    <row r="7" spans="1:233" s="106" customFormat="1" ht="45" customHeight="1">
      <c r="A7" s="95" t="s">
        <v>29</v>
      </c>
      <c r="B7" s="96">
        <v>84468636000152</v>
      </c>
      <c r="C7" s="114" t="s">
        <v>227</v>
      </c>
      <c r="D7" s="100" t="s">
        <v>359</v>
      </c>
      <c r="E7" s="95" t="s">
        <v>363</v>
      </c>
      <c r="F7" s="108" t="s">
        <v>92</v>
      </c>
      <c r="G7" s="91">
        <v>551675.4</v>
      </c>
      <c r="H7" s="91">
        <v>0</v>
      </c>
      <c r="I7" s="91">
        <v>0</v>
      </c>
      <c r="J7" s="92"/>
      <c r="K7" s="105"/>
      <c r="L7" s="92"/>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row>
    <row r="8" spans="1:233" s="106" customFormat="1" ht="45" customHeight="1">
      <c r="A8" s="95" t="s">
        <v>29</v>
      </c>
      <c r="B8" s="96">
        <v>84468636000152</v>
      </c>
      <c r="C8" s="110" t="s">
        <v>228</v>
      </c>
      <c r="D8" s="100" t="s">
        <v>359</v>
      </c>
      <c r="E8" s="95" t="s">
        <v>363</v>
      </c>
      <c r="F8" s="109" t="s">
        <v>93</v>
      </c>
      <c r="G8" s="91">
        <v>506186.04</v>
      </c>
      <c r="H8" s="91">
        <v>194037.98</v>
      </c>
      <c r="I8" s="91">
        <v>194037.98</v>
      </c>
      <c r="J8" s="92"/>
      <c r="K8" s="105"/>
      <c r="L8" s="92"/>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row>
    <row r="9" spans="1:233" s="106" customFormat="1" ht="45" customHeight="1">
      <c r="A9" s="95" t="s">
        <v>30</v>
      </c>
      <c r="B9" s="96">
        <v>2037069000115</v>
      </c>
      <c r="C9" s="110" t="s">
        <v>229</v>
      </c>
      <c r="D9" s="100" t="s">
        <v>360</v>
      </c>
      <c r="E9" s="95" t="s">
        <v>364</v>
      </c>
      <c r="F9" s="109" t="s">
        <v>94</v>
      </c>
      <c r="G9" s="91">
        <v>294319.68</v>
      </c>
      <c r="H9" s="91">
        <v>58811.13</v>
      </c>
      <c r="I9" s="91">
        <v>60932.04</v>
      </c>
      <c r="J9" s="92"/>
      <c r="K9" s="105"/>
      <c r="L9" s="92"/>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row>
    <row r="10" spans="1:233" s="106" customFormat="1" ht="45" customHeight="1">
      <c r="A10" s="95" t="s">
        <v>31</v>
      </c>
      <c r="B10" s="96">
        <v>12891300000197</v>
      </c>
      <c r="C10" s="110" t="s">
        <v>230</v>
      </c>
      <c r="D10" s="100" t="s">
        <v>360</v>
      </c>
      <c r="E10" s="95" t="s">
        <v>364</v>
      </c>
      <c r="F10" s="109" t="s">
        <v>95</v>
      </c>
      <c r="G10" s="91">
        <v>50788.66</v>
      </c>
      <c r="H10" s="91">
        <v>22712.27</v>
      </c>
      <c r="I10" s="91">
        <v>22712.27</v>
      </c>
      <c r="J10" s="92"/>
      <c r="K10" s="105"/>
      <c r="L10" s="92"/>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row>
    <row r="11" spans="1:233" s="106" customFormat="1" ht="45" customHeight="1">
      <c r="A11" s="95" t="s">
        <v>31</v>
      </c>
      <c r="B11" s="96">
        <v>12891300000197</v>
      </c>
      <c r="C11" s="110" t="s">
        <v>231</v>
      </c>
      <c r="D11" s="100" t="s">
        <v>360</v>
      </c>
      <c r="E11" s="95" t="s">
        <v>364</v>
      </c>
      <c r="F11" s="109" t="s">
        <v>96</v>
      </c>
      <c r="G11" s="91">
        <v>1353442.64</v>
      </c>
      <c r="H11" s="91">
        <v>298836.21000000002</v>
      </c>
      <c r="I11" s="91">
        <v>298836.21000000002</v>
      </c>
      <c r="J11" s="92"/>
      <c r="K11" s="105"/>
      <c r="L11" s="92"/>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row>
    <row r="12" spans="1:233" s="106" customFormat="1" ht="45" customHeight="1">
      <c r="A12" s="95" t="s">
        <v>32</v>
      </c>
      <c r="B12" s="96">
        <v>5155244250</v>
      </c>
      <c r="C12" s="110" t="s">
        <v>232</v>
      </c>
      <c r="D12" s="100" t="s">
        <v>361</v>
      </c>
      <c r="E12" s="95" t="s">
        <v>364</v>
      </c>
      <c r="F12" s="109" t="s">
        <v>97</v>
      </c>
      <c r="G12" s="91">
        <v>7600</v>
      </c>
      <c r="H12" s="91">
        <v>1900</v>
      </c>
      <c r="I12" s="91">
        <v>1900</v>
      </c>
      <c r="J12" s="92"/>
      <c r="K12" s="105"/>
      <c r="L12" s="92"/>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row>
    <row r="13" spans="1:233" s="106" customFormat="1" ht="45" customHeight="1">
      <c r="A13" s="95" t="s">
        <v>33</v>
      </c>
      <c r="B13" s="96">
        <v>18422603000147</v>
      </c>
      <c r="C13" s="110" t="s">
        <v>233</v>
      </c>
      <c r="D13" s="100" t="s">
        <v>360</v>
      </c>
      <c r="E13" s="95" t="s">
        <v>364</v>
      </c>
      <c r="F13" s="109" t="s">
        <v>98</v>
      </c>
      <c r="G13" s="91">
        <v>21183.34</v>
      </c>
      <c r="H13" s="91">
        <v>0</v>
      </c>
      <c r="I13" s="91">
        <v>0</v>
      </c>
      <c r="J13" s="92"/>
      <c r="K13" s="105"/>
      <c r="L13" s="92"/>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row>
    <row r="14" spans="1:233" s="106" customFormat="1" ht="45" customHeight="1">
      <c r="A14" s="95" t="s">
        <v>34</v>
      </c>
      <c r="B14" s="96">
        <v>3264927000127</v>
      </c>
      <c r="C14" s="110" t="s">
        <v>234</v>
      </c>
      <c r="D14" s="100" t="s">
        <v>359</v>
      </c>
      <c r="E14" s="95" t="s">
        <v>363</v>
      </c>
      <c r="F14" s="109" t="s">
        <v>99</v>
      </c>
      <c r="G14" s="91">
        <v>23877.200000000001</v>
      </c>
      <c r="H14" s="91">
        <v>0</v>
      </c>
      <c r="I14" s="91">
        <v>0</v>
      </c>
      <c r="J14" s="92"/>
      <c r="K14" s="105"/>
      <c r="L14" s="92"/>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row>
    <row r="15" spans="1:233" s="106" customFormat="1" ht="45" customHeight="1">
      <c r="A15" s="95" t="s">
        <v>35</v>
      </c>
      <c r="B15" s="96">
        <v>40746380291</v>
      </c>
      <c r="C15" s="110" t="s">
        <v>235</v>
      </c>
      <c r="D15" s="100" t="s">
        <v>361</v>
      </c>
      <c r="E15" s="95" t="s">
        <v>364</v>
      </c>
      <c r="F15" s="109" t="s">
        <v>100</v>
      </c>
      <c r="G15" s="91">
        <v>10520.07</v>
      </c>
      <c r="H15" s="91">
        <v>0</v>
      </c>
      <c r="I15" s="91">
        <v>0</v>
      </c>
      <c r="J15" s="92"/>
      <c r="K15" s="105"/>
      <c r="L15" s="92"/>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row>
    <row r="16" spans="1:233" s="106" customFormat="1" ht="45" customHeight="1">
      <c r="A16" s="95" t="s">
        <v>36</v>
      </c>
      <c r="B16" s="96">
        <v>5340639000130</v>
      </c>
      <c r="C16" s="110" t="s">
        <v>236</v>
      </c>
      <c r="D16" s="100" t="s">
        <v>361</v>
      </c>
      <c r="E16" s="95" t="s">
        <v>364</v>
      </c>
      <c r="F16" s="109" t="s">
        <v>101</v>
      </c>
      <c r="G16" s="91">
        <v>13465.96</v>
      </c>
      <c r="H16" s="91">
        <v>0</v>
      </c>
      <c r="I16" s="91">
        <v>0</v>
      </c>
      <c r="J16" s="92"/>
      <c r="K16" s="105"/>
      <c r="L16" s="92"/>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row>
    <row r="17" spans="1:233" s="106" customFormat="1" ht="45" customHeight="1">
      <c r="A17" s="95" t="s">
        <v>36</v>
      </c>
      <c r="B17" s="96">
        <v>5340639000130</v>
      </c>
      <c r="C17" s="110" t="s">
        <v>237</v>
      </c>
      <c r="D17" s="100" t="s">
        <v>360</v>
      </c>
      <c r="E17" s="95" t="s">
        <v>364</v>
      </c>
      <c r="F17" s="109" t="s">
        <v>102</v>
      </c>
      <c r="G17" s="91">
        <v>37243.800000000003</v>
      </c>
      <c r="H17" s="91">
        <v>0</v>
      </c>
      <c r="I17" s="91">
        <v>0</v>
      </c>
      <c r="J17" s="92"/>
      <c r="K17" s="105"/>
      <c r="L17" s="92"/>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row>
    <row r="18" spans="1:233" s="106" customFormat="1" ht="45" customHeight="1">
      <c r="A18" s="95" t="s">
        <v>37</v>
      </c>
      <c r="B18" s="96">
        <v>82845322000104</v>
      </c>
      <c r="C18" s="110" t="s">
        <v>238</v>
      </c>
      <c r="D18" s="100" t="s">
        <v>359</v>
      </c>
      <c r="E18" s="95" t="s">
        <v>363</v>
      </c>
      <c r="F18" s="109" t="s">
        <v>103</v>
      </c>
      <c r="G18" s="91">
        <v>290359.96000000002</v>
      </c>
      <c r="H18" s="91">
        <v>0</v>
      </c>
      <c r="I18" s="91">
        <v>0</v>
      </c>
      <c r="J18" s="92"/>
      <c r="K18" s="105"/>
      <c r="L18" s="92"/>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row>
    <row r="19" spans="1:233" s="106" customFormat="1" ht="45" customHeight="1">
      <c r="A19" s="95" t="s">
        <v>37</v>
      </c>
      <c r="B19" s="96">
        <v>82845322000104</v>
      </c>
      <c r="C19" s="110" t="s">
        <v>239</v>
      </c>
      <c r="D19" s="100" t="s">
        <v>359</v>
      </c>
      <c r="E19" s="95" t="s">
        <v>363</v>
      </c>
      <c r="F19" s="109" t="s">
        <v>104</v>
      </c>
      <c r="G19" s="91">
        <v>1197083.08</v>
      </c>
      <c r="H19" s="91">
        <v>0</v>
      </c>
      <c r="I19" s="91">
        <v>0</v>
      </c>
      <c r="J19" s="92"/>
      <c r="K19" s="105"/>
      <c r="L19" s="92"/>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row>
    <row r="20" spans="1:233" s="106" customFormat="1" ht="45" customHeight="1">
      <c r="A20" s="95" t="s">
        <v>37</v>
      </c>
      <c r="B20" s="96">
        <v>82845322000104</v>
      </c>
      <c r="C20" s="110" t="s">
        <v>240</v>
      </c>
      <c r="D20" s="100" t="s">
        <v>359</v>
      </c>
      <c r="E20" s="95" t="s">
        <v>363</v>
      </c>
      <c r="F20" s="109" t="s">
        <v>105</v>
      </c>
      <c r="G20" s="91">
        <v>249792.36</v>
      </c>
      <c r="H20" s="91">
        <v>0</v>
      </c>
      <c r="I20" s="91">
        <v>0</v>
      </c>
      <c r="J20" s="92"/>
      <c r="K20" s="105"/>
      <c r="L20" s="92"/>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row>
    <row r="21" spans="1:233" s="106" customFormat="1" ht="45" customHeight="1">
      <c r="A21" s="95" t="s">
        <v>38</v>
      </c>
      <c r="B21" s="96">
        <v>3146650215</v>
      </c>
      <c r="C21" s="110" t="s">
        <v>241</v>
      </c>
      <c r="D21" s="100" t="s">
        <v>359</v>
      </c>
      <c r="E21" s="95" t="s">
        <v>363</v>
      </c>
      <c r="F21" s="109" t="s">
        <v>106</v>
      </c>
      <c r="G21" s="91">
        <v>131607.44</v>
      </c>
      <c r="H21" s="91">
        <v>32901.86</v>
      </c>
      <c r="I21" s="91">
        <v>32901.86</v>
      </c>
      <c r="J21" s="92"/>
      <c r="K21" s="105"/>
      <c r="L21" s="92"/>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row>
    <row r="22" spans="1:233" s="106" customFormat="1" ht="45" customHeight="1">
      <c r="A22" s="95" t="s">
        <v>39</v>
      </c>
      <c r="B22" s="96">
        <v>2724428000102</v>
      </c>
      <c r="C22" s="111" t="s">
        <v>242</v>
      </c>
      <c r="D22" s="100" t="s">
        <v>359</v>
      </c>
      <c r="E22" s="95" t="s">
        <v>363</v>
      </c>
      <c r="F22" s="109" t="s">
        <v>107</v>
      </c>
      <c r="G22" s="91">
        <v>459.72</v>
      </c>
      <c r="H22" s="91">
        <v>0</v>
      </c>
      <c r="I22" s="91">
        <v>0</v>
      </c>
      <c r="J22" s="92"/>
      <c r="K22" s="105"/>
      <c r="L22" s="92"/>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row>
    <row r="23" spans="1:233" s="106" customFormat="1" ht="45" customHeight="1">
      <c r="A23" s="95" t="s">
        <v>40</v>
      </c>
      <c r="B23" s="96">
        <v>4587036000174</v>
      </c>
      <c r="C23" s="110" t="s">
        <v>243</v>
      </c>
      <c r="D23" s="100" t="s">
        <v>359</v>
      </c>
      <c r="E23" s="95" t="s">
        <v>363</v>
      </c>
      <c r="F23" s="109" t="s">
        <v>108</v>
      </c>
      <c r="G23" s="91">
        <v>900</v>
      </c>
      <c r="H23" s="91">
        <v>0</v>
      </c>
      <c r="I23" s="91">
        <v>0</v>
      </c>
      <c r="J23" s="92"/>
      <c r="K23" s="105"/>
      <c r="L23" s="92"/>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row>
    <row r="24" spans="1:233" s="106" customFormat="1" ht="45" customHeight="1">
      <c r="A24" s="95" t="s">
        <v>41</v>
      </c>
      <c r="B24" s="96">
        <v>25125064000140</v>
      </c>
      <c r="C24" s="110" t="s">
        <v>244</v>
      </c>
      <c r="D24" s="100" t="s">
        <v>360</v>
      </c>
      <c r="E24" s="95" t="s">
        <v>364</v>
      </c>
      <c r="F24" s="109" t="s">
        <v>109</v>
      </c>
      <c r="G24" s="91">
        <v>23815.58</v>
      </c>
      <c r="H24" s="91">
        <v>0</v>
      </c>
      <c r="I24" s="91">
        <v>0</v>
      </c>
      <c r="J24" s="92"/>
      <c r="K24" s="105"/>
      <c r="L24" s="92"/>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row>
    <row r="25" spans="1:233" s="106" customFormat="1" ht="45" customHeight="1">
      <c r="A25" s="95" t="s">
        <v>42</v>
      </c>
      <c r="B25" s="96">
        <v>4197166000109</v>
      </c>
      <c r="C25" s="110" t="s">
        <v>245</v>
      </c>
      <c r="D25" s="100" t="s">
        <v>359</v>
      </c>
      <c r="E25" s="95" t="s">
        <v>363</v>
      </c>
      <c r="F25" s="109" t="s">
        <v>110</v>
      </c>
      <c r="G25" s="91">
        <v>1220.4000000000001</v>
      </c>
      <c r="H25" s="91">
        <v>0</v>
      </c>
      <c r="I25" s="91">
        <v>0</v>
      </c>
      <c r="J25" s="92"/>
      <c r="K25" s="105"/>
      <c r="L25" s="92"/>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row>
    <row r="26" spans="1:233" s="106" customFormat="1" ht="45" customHeight="1">
      <c r="A26" s="95" t="s">
        <v>43</v>
      </c>
      <c r="B26" s="96">
        <v>5610079000196</v>
      </c>
      <c r="C26" s="110" t="s">
        <v>246</v>
      </c>
      <c r="D26" s="100" t="s">
        <v>359</v>
      </c>
      <c r="E26" s="95" t="s">
        <v>363</v>
      </c>
      <c r="F26" s="109" t="s">
        <v>111</v>
      </c>
      <c r="G26" s="91">
        <v>1117.3800000000001</v>
      </c>
      <c r="H26" s="91">
        <v>0</v>
      </c>
      <c r="I26" s="91">
        <v>0</v>
      </c>
      <c r="J26" s="92"/>
      <c r="K26" s="105"/>
      <c r="L26" s="92"/>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row>
    <row r="27" spans="1:233" s="106" customFormat="1" ht="45" customHeight="1">
      <c r="A27" s="95" t="s">
        <v>44</v>
      </c>
      <c r="B27" s="96">
        <v>4597340000100</v>
      </c>
      <c r="C27" s="110" t="s">
        <v>247</v>
      </c>
      <c r="D27" s="100" t="s">
        <v>359</v>
      </c>
      <c r="E27" s="95" t="s">
        <v>363</v>
      </c>
      <c r="F27" s="109" t="s">
        <v>112</v>
      </c>
      <c r="G27" s="91">
        <v>2703.36</v>
      </c>
      <c r="H27" s="91">
        <v>0</v>
      </c>
      <c r="I27" s="91">
        <v>0</v>
      </c>
      <c r="J27" s="92"/>
      <c r="K27" s="105"/>
      <c r="L27" s="92"/>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row>
    <row r="28" spans="1:233" s="106" customFormat="1" ht="45" customHeight="1">
      <c r="A28" s="95" t="s">
        <v>45</v>
      </c>
      <c r="B28" s="96">
        <v>8804362000147</v>
      </c>
      <c r="C28" s="111" t="s">
        <v>248</v>
      </c>
      <c r="D28" s="100" t="s">
        <v>360</v>
      </c>
      <c r="E28" s="95" t="s">
        <v>364</v>
      </c>
      <c r="F28" s="109" t="s">
        <v>113</v>
      </c>
      <c r="G28" s="91">
        <v>296660</v>
      </c>
      <c r="H28" s="91">
        <v>0</v>
      </c>
      <c r="I28" s="91">
        <v>0</v>
      </c>
      <c r="J28" s="92"/>
      <c r="K28" s="105"/>
      <c r="L28" s="92"/>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row>
    <row r="29" spans="1:233" s="106" customFormat="1" ht="45" customHeight="1">
      <c r="A29" s="95" t="s">
        <v>46</v>
      </c>
      <c r="B29" s="96">
        <v>8848656000170</v>
      </c>
      <c r="C29" s="111" t="s">
        <v>249</v>
      </c>
      <c r="D29" s="100" t="s">
        <v>359</v>
      </c>
      <c r="E29" s="95" t="s">
        <v>363</v>
      </c>
      <c r="F29" s="109" t="s">
        <v>114</v>
      </c>
      <c r="G29" s="91">
        <v>658.88</v>
      </c>
      <c r="H29" s="91">
        <v>0</v>
      </c>
      <c r="I29" s="91">
        <v>0</v>
      </c>
      <c r="J29" s="92"/>
      <c r="K29" s="105"/>
      <c r="L29" s="92"/>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row>
    <row r="30" spans="1:233" s="106" customFormat="1" ht="45" customHeight="1">
      <c r="A30" s="95" t="s">
        <v>47</v>
      </c>
      <c r="B30" s="96">
        <v>2535864000729</v>
      </c>
      <c r="C30" s="110" t="s">
        <v>250</v>
      </c>
      <c r="D30" s="100" t="s">
        <v>361</v>
      </c>
      <c r="E30" s="95" t="s">
        <v>364</v>
      </c>
      <c r="F30" s="109" t="s">
        <v>115</v>
      </c>
      <c r="G30" s="91">
        <v>8976</v>
      </c>
      <c r="H30" s="91">
        <v>2244</v>
      </c>
      <c r="I30" s="91">
        <v>2244</v>
      </c>
      <c r="J30" s="92"/>
      <c r="K30" s="105"/>
      <c r="L30" s="92"/>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row>
    <row r="31" spans="1:233" s="106" customFormat="1" ht="45" customHeight="1">
      <c r="A31" s="95" t="s">
        <v>48</v>
      </c>
      <c r="B31" s="96">
        <v>34549659000113</v>
      </c>
      <c r="C31" s="110" t="s">
        <v>251</v>
      </c>
      <c r="D31" s="100" t="s">
        <v>360</v>
      </c>
      <c r="E31" s="95" t="s">
        <v>364</v>
      </c>
      <c r="F31" s="109" t="s">
        <v>116</v>
      </c>
      <c r="G31" s="91">
        <v>124000</v>
      </c>
      <c r="H31" s="91">
        <v>0</v>
      </c>
      <c r="I31" s="91">
        <v>0</v>
      </c>
      <c r="J31" s="92"/>
      <c r="K31" s="105"/>
      <c r="L31" s="92"/>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row>
    <row r="32" spans="1:233" s="106" customFormat="1" ht="45" customHeight="1">
      <c r="A32" s="95" t="s">
        <v>48</v>
      </c>
      <c r="B32" s="96">
        <v>34549659000113</v>
      </c>
      <c r="C32" s="110" t="s">
        <v>252</v>
      </c>
      <c r="D32" s="100" t="s">
        <v>360</v>
      </c>
      <c r="E32" s="95" t="s">
        <v>364</v>
      </c>
      <c r="F32" s="109" t="s">
        <v>117</v>
      </c>
      <c r="G32" s="91">
        <v>584077.20000000007</v>
      </c>
      <c r="H32" s="91">
        <v>0</v>
      </c>
      <c r="I32" s="91">
        <v>0</v>
      </c>
      <c r="J32" s="92"/>
      <c r="K32" s="105"/>
      <c r="L32" s="92"/>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row>
    <row r="33" spans="1:233" s="106" customFormat="1" ht="45" customHeight="1">
      <c r="A33" s="95" t="s">
        <v>48</v>
      </c>
      <c r="B33" s="96">
        <v>34549659000113</v>
      </c>
      <c r="C33" s="110" t="s">
        <v>253</v>
      </c>
      <c r="D33" s="100" t="s">
        <v>360</v>
      </c>
      <c r="E33" s="95" t="s">
        <v>364</v>
      </c>
      <c r="F33" s="109" t="s">
        <v>118</v>
      </c>
      <c r="G33" s="91">
        <v>12500</v>
      </c>
      <c r="H33" s="91">
        <v>0</v>
      </c>
      <c r="I33" s="91">
        <v>0</v>
      </c>
      <c r="J33" s="92"/>
      <c r="K33" s="105"/>
      <c r="L33" s="92"/>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row>
    <row r="34" spans="1:233" s="106" customFormat="1" ht="45" customHeight="1">
      <c r="A34" s="95" t="s">
        <v>49</v>
      </c>
      <c r="B34" s="96">
        <v>2558157000162</v>
      </c>
      <c r="C34" s="110" t="s">
        <v>254</v>
      </c>
      <c r="D34" s="100" t="s">
        <v>360</v>
      </c>
      <c r="E34" s="95" t="s">
        <v>364</v>
      </c>
      <c r="F34" s="109" t="s">
        <v>119</v>
      </c>
      <c r="G34" s="91">
        <v>88083.28</v>
      </c>
      <c r="H34" s="91">
        <v>0</v>
      </c>
      <c r="I34" s="91">
        <v>0</v>
      </c>
      <c r="J34" s="92"/>
      <c r="K34" s="105"/>
      <c r="L34" s="92"/>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row>
    <row r="35" spans="1:233" s="106" customFormat="1" ht="45" customHeight="1">
      <c r="A35" s="95" t="s">
        <v>50</v>
      </c>
      <c r="B35" s="96">
        <v>7244008000223</v>
      </c>
      <c r="C35" s="110" t="s">
        <v>255</v>
      </c>
      <c r="D35" s="100" t="s">
        <v>361</v>
      </c>
      <c r="E35" s="95" t="s">
        <v>364</v>
      </c>
      <c r="F35" s="109" t="s">
        <v>120</v>
      </c>
      <c r="G35" s="91">
        <v>45000</v>
      </c>
      <c r="H35" s="91">
        <v>0</v>
      </c>
      <c r="I35" s="91">
        <v>0</v>
      </c>
      <c r="J35" s="92"/>
      <c r="K35" s="105"/>
      <c r="L35" s="92"/>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row>
    <row r="36" spans="1:233" s="106" customFormat="1" ht="45" customHeight="1">
      <c r="A36" s="95" t="s">
        <v>51</v>
      </c>
      <c r="B36" s="96">
        <v>4406195000125</v>
      </c>
      <c r="C36" s="110" t="s">
        <v>431</v>
      </c>
      <c r="D36" s="100" t="s">
        <v>359</v>
      </c>
      <c r="E36" s="95" t="s">
        <v>363</v>
      </c>
      <c r="F36" s="109" t="s">
        <v>121</v>
      </c>
      <c r="G36" s="91">
        <v>7326.12</v>
      </c>
      <c r="H36" s="91">
        <v>0</v>
      </c>
      <c r="I36" s="91">
        <v>0</v>
      </c>
      <c r="J36" s="92"/>
      <c r="K36" s="105"/>
      <c r="L36" s="92"/>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row>
    <row r="37" spans="1:233" s="106" customFormat="1" ht="45" customHeight="1">
      <c r="A37" s="95" t="s">
        <v>52</v>
      </c>
      <c r="B37" s="96">
        <v>78259746204</v>
      </c>
      <c r="C37" s="110" t="s">
        <v>256</v>
      </c>
      <c r="D37" s="100" t="s">
        <v>359</v>
      </c>
      <c r="E37" s="95" t="s">
        <v>363</v>
      </c>
      <c r="F37" s="109" t="s">
        <v>122</v>
      </c>
      <c r="G37" s="91">
        <v>10000</v>
      </c>
      <c r="H37" s="91">
        <v>2500</v>
      </c>
      <c r="I37" s="91">
        <v>2500</v>
      </c>
      <c r="J37" s="92"/>
      <c r="K37" s="105"/>
      <c r="L37" s="92"/>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row>
    <row r="38" spans="1:233" s="106" customFormat="1" ht="45" customHeight="1">
      <c r="A38" s="95" t="s">
        <v>53</v>
      </c>
      <c r="B38" s="96">
        <v>1055078223</v>
      </c>
      <c r="C38" s="110" t="s">
        <v>257</v>
      </c>
      <c r="D38" s="100" t="s">
        <v>359</v>
      </c>
      <c r="E38" s="95" t="s">
        <v>363</v>
      </c>
      <c r="F38" s="109" t="s">
        <v>123</v>
      </c>
      <c r="G38" s="91">
        <v>10000</v>
      </c>
      <c r="H38" s="91">
        <v>2500</v>
      </c>
      <c r="I38" s="91">
        <v>2500</v>
      </c>
      <c r="J38" s="92"/>
      <c r="K38" s="105"/>
      <c r="L38" s="92"/>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row>
    <row r="39" spans="1:233" s="106" customFormat="1" ht="45" customHeight="1">
      <c r="A39" s="95" t="s">
        <v>54</v>
      </c>
      <c r="B39" s="96">
        <v>12715889000172</v>
      </c>
      <c r="C39" s="110" t="s">
        <v>258</v>
      </c>
      <c r="D39" s="100" t="s">
        <v>360</v>
      </c>
      <c r="E39" s="95" t="s">
        <v>364</v>
      </c>
      <c r="F39" s="109" t="s">
        <v>124</v>
      </c>
      <c r="G39" s="91">
        <v>19244.52</v>
      </c>
      <c r="H39" s="91">
        <v>4811.13</v>
      </c>
      <c r="I39" s="91">
        <v>4811.13</v>
      </c>
      <c r="J39" s="92"/>
      <c r="K39" s="105"/>
      <c r="L39" s="92"/>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row>
    <row r="40" spans="1:233" s="106" customFormat="1" ht="45" customHeight="1">
      <c r="A40" s="95" t="s">
        <v>55</v>
      </c>
      <c r="B40" s="96">
        <v>60192496204</v>
      </c>
      <c r="C40" s="110" t="s">
        <v>259</v>
      </c>
      <c r="D40" s="100" t="s">
        <v>359</v>
      </c>
      <c r="E40" s="95" t="s">
        <v>363</v>
      </c>
      <c r="F40" s="109" t="s">
        <v>125</v>
      </c>
      <c r="G40" s="91">
        <v>22000</v>
      </c>
      <c r="H40" s="91">
        <v>5500</v>
      </c>
      <c r="I40" s="91">
        <v>5500</v>
      </c>
      <c r="J40" s="92"/>
      <c r="K40" s="105"/>
      <c r="L40" s="92"/>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row>
    <row r="41" spans="1:233" s="106" customFormat="1" ht="45" customHeight="1">
      <c r="A41" s="95" t="s">
        <v>56</v>
      </c>
      <c r="B41" s="96">
        <v>4407920000180</v>
      </c>
      <c r="C41" s="110" t="s">
        <v>260</v>
      </c>
      <c r="D41" s="100" t="s">
        <v>361</v>
      </c>
      <c r="E41" s="95" t="s">
        <v>363</v>
      </c>
      <c r="F41" s="109" t="s">
        <v>126</v>
      </c>
      <c r="G41" s="91">
        <v>11521.2</v>
      </c>
      <c r="H41" s="91">
        <v>0</v>
      </c>
      <c r="I41" s="91">
        <v>0</v>
      </c>
      <c r="J41" s="92"/>
      <c r="K41" s="105"/>
      <c r="L41" s="92"/>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row>
    <row r="42" spans="1:233" s="106" customFormat="1" ht="45" customHeight="1">
      <c r="A42" s="95" t="s">
        <v>56</v>
      </c>
      <c r="B42" s="96">
        <v>4407920000180</v>
      </c>
      <c r="C42" s="111" t="s">
        <v>261</v>
      </c>
      <c r="D42" s="100" t="s">
        <v>361</v>
      </c>
      <c r="E42" s="95" t="s">
        <v>363</v>
      </c>
      <c r="F42" s="109" t="s">
        <v>127</v>
      </c>
      <c r="G42" s="91">
        <v>50310.6</v>
      </c>
      <c r="H42" s="91">
        <v>0</v>
      </c>
      <c r="I42" s="91">
        <v>0</v>
      </c>
      <c r="J42" s="92"/>
      <c r="K42" s="105"/>
      <c r="L42" s="92"/>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row>
    <row r="43" spans="1:233" s="106" customFormat="1" ht="45" customHeight="1">
      <c r="A43" s="95" t="s">
        <v>56</v>
      </c>
      <c r="B43" s="96">
        <v>4407920000180</v>
      </c>
      <c r="C43" s="110" t="s">
        <v>262</v>
      </c>
      <c r="D43" s="100" t="s">
        <v>361</v>
      </c>
      <c r="E43" s="95" t="s">
        <v>364</v>
      </c>
      <c r="F43" s="109" t="s">
        <v>128</v>
      </c>
      <c r="G43" s="91">
        <v>14694.36</v>
      </c>
      <c r="H43" s="91">
        <v>3951.86</v>
      </c>
      <c r="I43" s="91">
        <v>3951.86</v>
      </c>
      <c r="J43" s="92"/>
      <c r="K43" s="105"/>
      <c r="L43" s="92"/>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row>
    <row r="44" spans="1:233" s="106" customFormat="1" ht="45" customHeight="1">
      <c r="A44" s="95" t="s">
        <v>57</v>
      </c>
      <c r="B44" s="96">
        <v>34028316000375</v>
      </c>
      <c r="C44" s="110" t="s">
        <v>263</v>
      </c>
      <c r="D44" s="100" t="s">
        <v>361</v>
      </c>
      <c r="E44" s="95" t="s">
        <v>364</v>
      </c>
      <c r="F44" s="109" t="s">
        <v>129</v>
      </c>
      <c r="G44" s="91">
        <v>57794.2</v>
      </c>
      <c r="H44" s="91">
        <v>0</v>
      </c>
      <c r="I44" s="91">
        <v>0</v>
      </c>
      <c r="J44" s="92"/>
      <c r="K44" s="105"/>
      <c r="L44" s="92"/>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row>
    <row r="45" spans="1:233" s="106" customFormat="1" ht="45" customHeight="1">
      <c r="A45" s="95" t="s">
        <v>58</v>
      </c>
      <c r="B45" s="96">
        <v>631311297</v>
      </c>
      <c r="C45" s="110" t="s">
        <v>264</v>
      </c>
      <c r="D45" s="100" t="s">
        <v>359</v>
      </c>
      <c r="E45" s="95" t="s">
        <v>363</v>
      </c>
      <c r="F45" s="109" t="s">
        <v>130</v>
      </c>
      <c r="G45" s="91">
        <v>16000</v>
      </c>
      <c r="H45" s="91">
        <v>4000</v>
      </c>
      <c r="I45" s="91">
        <v>4000</v>
      </c>
      <c r="J45" s="92"/>
      <c r="K45" s="105"/>
      <c r="L45" s="92"/>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row>
    <row r="46" spans="1:233" s="106" customFormat="1" ht="45" customHeight="1">
      <c r="A46" s="95" t="s">
        <v>59</v>
      </c>
      <c r="B46" s="96">
        <v>18876112000176</v>
      </c>
      <c r="C46" s="110" t="s">
        <v>265</v>
      </c>
      <c r="D46" s="100" t="s">
        <v>360</v>
      </c>
      <c r="E46" s="95" t="s">
        <v>364</v>
      </c>
      <c r="F46" s="109" t="s">
        <v>131</v>
      </c>
      <c r="G46" s="91">
        <v>27096.080000000002</v>
      </c>
      <c r="H46" s="91">
        <v>0</v>
      </c>
      <c r="I46" s="91">
        <v>0</v>
      </c>
      <c r="J46" s="92"/>
      <c r="K46" s="105"/>
      <c r="L46" s="92"/>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row>
    <row r="47" spans="1:233" s="106" customFormat="1" ht="45" customHeight="1">
      <c r="A47" s="95" t="s">
        <v>60</v>
      </c>
      <c r="B47" s="96">
        <v>44132310230</v>
      </c>
      <c r="C47" s="110" t="s">
        <v>266</v>
      </c>
      <c r="D47" s="100" t="s">
        <v>359</v>
      </c>
      <c r="E47" s="95" t="s">
        <v>363</v>
      </c>
      <c r="F47" s="109" t="s">
        <v>132</v>
      </c>
      <c r="G47" s="91">
        <v>16000</v>
      </c>
      <c r="H47" s="91">
        <v>2400</v>
      </c>
      <c r="I47" s="91">
        <v>2400</v>
      </c>
      <c r="J47" s="92"/>
      <c r="K47" s="105"/>
      <c r="L47" s="92"/>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row>
    <row r="48" spans="1:233" s="106" customFormat="1" ht="45" customHeight="1">
      <c r="A48" s="95" t="s">
        <v>61</v>
      </c>
      <c r="B48" s="96">
        <v>81838018115</v>
      </c>
      <c r="C48" s="110" t="s">
        <v>267</v>
      </c>
      <c r="D48" s="100" t="s">
        <v>361</v>
      </c>
      <c r="E48" s="95" t="s">
        <v>364</v>
      </c>
      <c r="F48" s="109" t="s">
        <v>133</v>
      </c>
      <c r="G48" s="91">
        <v>6956.16</v>
      </c>
      <c r="H48" s="91">
        <v>3478.08</v>
      </c>
      <c r="I48" s="91">
        <v>3478.08</v>
      </c>
      <c r="J48" s="92"/>
      <c r="K48" s="105"/>
      <c r="L48" s="92"/>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row>
    <row r="49" spans="1:233" s="106" customFormat="1" ht="45" customHeight="1">
      <c r="A49" s="95" t="s">
        <v>62</v>
      </c>
      <c r="B49" s="96">
        <v>56718608220</v>
      </c>
      <c r="C49" s="110" t="s">
        <v>268</v>
      </c>
      <c r="D49" s="100" t="s">
        <v>359</v>
      </c>
      <c r="E49" s="95" t="s">
        <v>363</v>
      </c>
      <c r="F49" s="109" t="s">
        <v>134</v>
      </c>
      <c r="G49" s="91">
        <v>23200</v>
      </c>
      <c r="H49" s="91">
        <v>0</v>
      </c>
      <c r="I49" s="91">
        <v>0</v>
      </c>
      <c r="J49" s="92"/>
      <c r="K49" s="105"/>
      <c r="L49" s="92"/>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row>
    <row r="50" spans="1:233" s="106" customFormat="1" ht="45" customHeight="1">
      <c r="A50" s="95" t="s">
        <v>63</v>
      </c>
      <c r="B50" s="96">
        <v>27441006000150</v>
      </c>
      <c r="C50" s="110" t="s">
        <v>269</v>
      </c>
      <c r="D50" s="100" t="s">
        <v>360</v>
      </c>
      <c r="E50" s="95" t="s">
        <v>364</v>
      </c>
      <c r="F50" s="109" t="s">
        <v>135</v>
      </c>
      <c r="G50" s="91">
        <v>15600</v>
      </c>
      <c r="H50" s="91">
        <v>3900</v>
      </c>
      <c r="I50" s="91">
        <v>3900</v>
      </c>
      <c r="J50" s="92"/>
      <c r="K50" s="105"/>
      <c r="L50" s="92"/>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row>
    <row r="51" spans="1:233" s="106" customFormat="1" ht="45" customHeight="1">
      <c r="A51" s="95" t="s">
        <v>64</v>
      </c>
      <c r="B51" s="96">
        <v>5926726000173</v>
      </c>
      <c r="C51" s="110" t="s">
        <v>270</v>
      </c>
      <c r="D51" s="100" t="s">
        <v>360</v>
      </c>
      <c r="E51" s="95" t="s">
        <v>364</v>
      </c>
      <c r="F51" s="109" t="s">
        <v>136</v>
      </c>
      <c r="G51" s="91">
        <v>47438.04</v>
      </c>
      <c r="H51" s="91">
        <v>0</v>
      </c>
      <c r="I51" s="91">
        <v>0</v>
      </c>
      <c r="J51" s="92"/>
      <c r="K51" s="105"/>
      <c r="L51" s="92"/>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row>
    <row r="52" spans="1:233" s="106" customFormat="1" ht="45" customHeight="1">
      <c r="A52" s="95" t="s">
        <v>65</v>
      </c>
      <c r="B52" s="96">
        <v>45629331272</v>
      </c>
      <c r="C52" s="110" t="s">
        <v>271</v>
      </c>
      <c r="D52" s="100" t="s">
        <v>361</v>
      </c>
      <c r="E52" s="95" t="s">
        <v>364</v>
      </c>
      <c r="F52" s="109" t="s">
        <v>137</v>
      </c>
      <c r="G52" s="91">
        <v>25600</v>
      </c>
      <c r="H52" s="91">
        <v>0</v>
      </c>
      <c r="I52" s="91">
        <v>0</v>
      </c>
      <c r="J52" s="92"/>
      <c r="K52" s="105"/>
      <c r="L52" s="92"/>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row>
    <row r="53" spans="1:233" s="106" customFormat="1" ht="45" customHeight="1">
      <c r="A53" s="95" t="s">
        <v>66</v>
      </c>
      <c r="B53" s="96">
        <v>5828884000190</v>
      </c>
      <c r="C53" s="110" t="s">
        <v>272</v>
      </c>
      <c r="D53" s="100" t="s">
        <v>361</v>
      </c>
      <c r="E53" s="95" t="s">
        <v>364</v>
      </c>
      <c r="F53" s="109" t="s">
        <v>138</v>
      </c>
      <c r="G53" s="91">
        <v>464000</v>
      </c>
      <c r="H53" s="91">
        <v>116000</v>
      </c>
      <c r="I53" s="91">
        <v>116000</v>
      </c>
      <c r="J53" s="92"/>
      <c r="K53" s="105"/>
      <c r="L53" s="92"/>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row>
    <row r="54" spans="1:233" s="106" customFormat="1" ht="45" customHeight="1">
      <c r="A54" s="95" t="s">
        <v>67</v>
      </c>
      <c r="B54" s="96">
        <v>4824261000187</v>
      </c>
      <c r="C54" s="110" t="s">
        <v>273</v>
      </c>
      <c r="D54" s="100" t="s">
        <v>360</v>
      </c>
      <c r="E54" s="95" t="s">
        <v>364</v>
      </c>
      <c r="F54" s="109" t="s">
        <v>139</v>
      </c>
      <c r="G54" s="91">
        <v>36000</v>
      </c>
      <c r="H54" s="91">
        <v>9000</v>
      </c>
      <c r="I54" s="91">
        <v>9000</v>
      </c>
      <c r="J54" s="92"/>
      <c r="K54" s="105"/>
      <c r="L54" s="92"/>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row>
    <row r="55" spans="1:233" s="106" customFormat="1" ht="45" customHeight="1">
      <c r="A55" s="95" t="s">
        <v>68</v>
      </c>
      <c r="B55" s="96">
        <v>33683111000107</v>
      </c>
      <c r="C55" s="110" t="s">
        <v>274</v>
      </c>
      <c r="D55" s="100" t="s">
        <v>361</v>
      </c>
      <c r="E55" s="95" t="s">
        <v>363</v>
      </c>
      <c r="F55" s="109" t="s">
        <v>140</v>
      </c>
      <c r="G55" s="91">
        <v>48384.33</v>
      </c>
      <c r="H55" s="91">
        <v>0</v>
      </c>
      <c r="I55" s="91">
        <v>0</v>
      </c>
      <c r="J55" s="92"/>
      <c r="K55" s="105"/>
      <c r="L55" s="92"/>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row>
    <row r="56" spans="1:233" s="106" customFormat="1" ht="45" customHeight="1">
      <c r="A56" s="95" t="s">
        <v>69</v>
      </c>
      <c r="B56" s="96">
        <v>2341467000120</v>
      </c>
      <c r="C56" s="110" t="s">
        <v>275</v>
      </c>
      <c r="D56" s="100" t="s">
        <v>359</v>
      </c>
      <c r="E56" s="95" t="s">
        <v>363</v>
      </c>
      <c r="F56" s="109" t="s">
        <v>141</v>
      </c>
      <c r="G56" s="91">
        <v>296311.03999999998</v>
      </c>
      <c r="H56" s="91">
        <v>0</v>
      </c>
      <c r="I56" s="91">
        <v>0</v>
      </c>
      <c r="J56" s="92"/>
      <c r="K56" s="105"/>
      <c r="L56" s="92"/>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row>
    <row r="57" spans="1:233" s="106" customFormat="1" ht="45" customHeight="1">
      <c r="A57" s="95" t="s">
        <v>69</v>
      </c>
      <c r="B57" s="96">
        <v>2341467000120</v>
      </c>
      <c r="C57" s="110" t="s">
        <v>276</v>
      </c>
      <c r="D57" s="100" t="s">
        <v>359</v>
      </c>
      <c r="E57" s="95" t="s">
        <v>363</v>
      </c>
      <c r="F57" s="109" t="s">
        <v>142</v>
      </c>
      <c r="G57" s="91">
        <v>417594.32</v>
      </c>
      <c r="H57" s="91">
        <v>71141.97</v>
      </c>
      <c r="I57" s="91">
        <v>71141.97</v>
      </c>
      <c r="J57" s="92"/>
      <c r="K57" s="105"/>
      <c r="L57" s="92"/>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row>
    <row r="58" spans="1:233" s="106" customFormat="1" ht="45" customHeight="1">
      <c r="A58" s="95" t="s">
        <v>70</v>
      </c>
      <c r="B58" s="96">
        <v>8713403000190</v>
      </c>
      <c r="C58" s="110" t="s">
        <v>277</v>
      </c>
      <c r="D58" s="100" t="s">
        <v>360</v>
      </c>
      <c r="E58" s="95" t="s">
        <v>364</v>
      </c>
      <c r="F58" s="109" t="s">
        <v>143</v>
      </c>
      <c r="G58" s="91">
        <v>8936.8000000000011</v>
      </c>
      <c r="H58" s="91">
        <v>4962.8</v>
      </c>
      <c r="I58" s="91">
        <v>4962.8</v>
      </c>
      <c r="J58" s="92"/>
      <c r="K58" s="105"/>
      <c r="L58" s="92"/>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row>
    <row r="59" spans="1:233" s="106" customFormat="1" ht="45" customHeight="1">
      <c r="A59" s="95" t="s">
        <v>71</v>
      </c>
      <c r="B59" s="96">
        <v>1134191000732</v>
      </c>
      <c r="C59" s="110" t="s">
        <v>278</v>
      </c>
      <c r="D59" s="100" t="s">
        <v>360</v>
      </c>
      <c r="E59" s="95" t="s">
        <v>364</v>
      </c>
      <c r="F59" s="109" t="s">
        <v>144</v>
      </c>
      <c r="G59" s="91">
        <v>232496</v>
      </c>
      <c r="H59" s="91">
        <v>0</v>
      </c>
      <c r="I59" s="91">
        <v>0</v>
      </c>
      <c r="J59" s="92"/>
      <c r="K59" s="105"/>
      <c r="L59" s="92"/>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row>
    <row r="60" spans="1:233" s="106" customFormat="1" ht="45" customHeight="1">
      <c r="A60" s="95" t="s">
        <v>72</v>
      </c>
      <c r="B60" s="96">
        <v>22865751000103</v>
      </c>
      <c r="C60" s="110" t="s">
        <v>279</v>
      </c>
      <c r="D60" s="100" t="s">
        <v>360</v>
      </c>
      <c r="E60" s="95" t="s">
        <v>364</v>
      </c>
      <c r="F60" s="109" t="s">
        <v>145</v>
      </c>
      <c r="G60" s="91">
        <v>87941.84</v>
      </c>
      <c r="H60" s="91">
        <v>0</v>
      </c>
      <c r="I60" s="91">
        <v>0</v>
      </c>
      <c r="J60" s="92"/>
      <c r="K60" s="105"/>
      <c r="L60" s="92"/>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row>
    <row r="61" spans="1:233" s="106" customFormat="1" ht="45" customHeight="1">
      <c r="A61" s="95" t="s">
        <v>73</v>
      </c>
      <c r="B61" s="96">
        <v>26722189000110</v>
      </c>
      <c r="C61" s="111" t="s">
        <v>280</v>
      </c>
      <c r="D61" s="100" t="s">
        <v>360</v>
      </c>
      <c r="E61" s="95" t="s">
        <v>364</v>
      </c>
      <c r="F61" s="109" t="s">
        <v>146</v>
      </c>
      <c r="G61" s="91">
        <v>468750</v>
      </c>
      <c r="H61" s="91">
        <v>0</v>
      </c>
      <c r="I61" s="91">
        <v>0</v>
      </c>
      <c r="J61" s="92"/>
      <c r="K61" s="105"/>
      <c r="L61" s="92"/>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row>
    <row r="62" spans="1:233" s="106" customFormat="1" ht="45" customHeight="1">
      <c r="A62" s="95" t="s">
        <v>74</v>
      </c>
      <c r="B62" s="96">
        <v>12282352000166</v>
      </c>
      <c r="C62" s="111" t="s">
        <v>281</v>
      </c>
      <c r="D62" s="100" t="s">
        <v>360</v>
      </c>
      <c r="E62" s="95" t="s">
        <v>364</v>
      </c>
      <c r="F62" s="109" t="s">
        <v>147</v>
      </c>
      <c r="G62" s="91">
        <v>727960</v>
      </c>
      <c r="H62" s="91">
        <v>163231.53</v>
      </c>
      <c r="I62" s="91">
        <v>163231.53</v>
      </c>
      <c r="J62" s="92"/>
      <c r="K62" s="105"/>
      <c r="L62" s="92"/>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row>
    <row r="63" spans="1:233" s="106" customFormat="1" ht="45" customHeight="1">
      <c r="A63" s="95" t="s">
        <v>75</v>
      </c>
      <c r="B63" s="96">
        <v>4740876000125</v>
      </c>
      <c r="C63" s="111" t="s">
        <v>282</v>
      </c>
      <c r="D63" s="100" t="s">
        <v>360</v>
      </c>
      <c r="E63" s="95" t="s">
        <v>364</v>
      </c>
      <c r="F63" s="109" t="s">
        <v>148</v>
      </c>
      <c r="G63" s="91">
        <v>1814389.6</v>
      </c>
      <c r="H63" s="91">
        <v>487483.45</v>
      </c>
      <c r="I63" s="91">
        <v>976834.66</v>
      </c>
      <c r="J63" s="92"/>
      <c r="K63" s="105"/>
      <c r="L63" s="92"/>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row>
    <row r="64" spans="1:233" s="106" customFormat="1" ht="45" customHeight="1">
      <c r="A64" s="95" t="s">
        <v>76</v>
      </c>
      <c r="B64" s="96">
        <v>27985750000116</v>
      </c>
      <c r="C64" s="111" t="s">
        <v>283</v>
      </c>
      <c r="D64" s="100" t="s">
        <v>360</v>
      </c>
      <c r="E64" s="95" t="s">
        <v>364</v>
      </c>
      <c r="F64" s="109" t="s">
        <v>149</v>
      </c>
      <c r="G64" s="91">
        <v>28527</v>
      </c>
      <c r="H64" s="91">
        <v>1862.25</v>
      </c>
      <c r="I64" s="91">
        <v>1862.25</v>
      </c>
      <c r="J64" s="92"/>
      <c r="K64" s="105"/>
      <c r="L64" s="92"/>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row>
    <row r="65" spans="1:233" s="106" customFormat="1" ht="45" customHeight="1">
      <c r="A65" s="95" t="s">
        <v>77</v>
      </c>
      <c r="B65" s="96" t="s">
        <v>90</v>
      </c>
      <c r="C65" s="107" t="s">
        <v>284</v>
      </c>
      <c r="D65" s="100" t="s">
        <v>362</v>
      </c>
      <c r="E65" s="95" t="s">
        <v>363</v>
      </c>
      <c r="F65" s="109" t="s">
        <v>150</v>
      </c>
      <c r="G65" s="91">
        <v>2223426.2599999998</v>
      </c>
      <c r="H65" s="91">
        <v>0</v>
      </c>
      <c r="I65" s="91">
        <v>2223426.2599999998</v>
      </c>
      <c r="J65" s="92"/>
      <c r="K65" s="105"/>
      <c r="L65" s="92"/>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row>
    <row r="66" spans="1:233" s="106" customFormat="1" ht="45" customHeight="1">
      <c r="A66" s="95" t="s">
        <v>78</v>
      </c>
      <c r="B66" s="96">
        <v>7637990000112</v>
      </c>
      <c r="C66" s="107" t="s">
        <v>285</v>
      </c>
      <c r="D66" s="100" t="s">
        <v>362</v>
      </c>
      <c r="E66" s="95" t="s">
        <v>363</v>
      </c>
      <c r="F66" s="109" t="s">
        <v>151</v>
      </c>
      <c r="G66" s="91">
        <v>0.01</v>
      </c>
      <c r="H66" s="91">
        <v>0.01</v>
      </c>
      <c r="I66" s="91">
        <v>0.01</v>
      </c>
      <c r="J66" s="92"/>
      <c r="K66" s="105"/>
      <c r="L66" s="92"/>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row>
    <row r="67" spans="1:233" s="106" customFormat="1" ht="45" customHeight="1">
      <c r="A67" s="95" t="s">
        <v>78</v>
      </c>
      <c r="B67" s="96">
        <v>7637990000112</v>
      </c>
      <c r="C67" s="107" t="s">
        <v>286</v>
      </c>
      <c r="D67" s="100" t="s">
        <v>362</v>
      </c>
      <c r="E67" s="95" t="s">
        <v>363</v>
      </c>
      <c r="F67" s="109" t="s">
        <v>152</v>
      </c>
      <c r="G67" s="91">
        <v>0.01</v>
      </c>
      <c r="H67" s="91">
        <v>0.01</v>
      </c>
      <c r="I67" s="91">
        <v>0.01</v>
      </c>
      <c r="J67" s="92"/>
      <c r="K67" s="105"/>
      <c r="L67" s="92"/>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row>
    <row r="68" spans="1:233" s="106" customFormat="1" ht="45" customHeight="1">
      <c r="A68" s="95" t="s">
        <v>79</v>
      </c>
      <c r="B68" s="96">
        <v>29979036001031</v>
      </c>
      <c r="C68" s="115" t="s">
        <v>287</v>
      </c>
      <c r="D68" s="100" t="s">
        <v>362</v>
      </c>
      <c r="E68" s="95" t="s">
        <v>363</v>
      </c>
      <c r="F68" s="109" t="s">
        <v>153</v>
      </c>
      <c r="G68" s="91">
        <v>0.02</v>
      </c>
      <c r="H68" s="91">
        <v>0.02</v>
      </c>
      <c r="I68" s="91">
        <v>0.02</v>
      </c>
      <c r="J68" s="92"/>
      <c r="K68" s="105"/>
      <c r="L68" s="92"/>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row>
    <row r="69" spans="1:233" s="106" customFormat="1" ht="45" customHeight="1">
      <c r="A69" s="95" t="s">
        <v>64</v>
      </c>
      <c r="B69" s="96">
        <v>5926726000173</v>
      </c>
      <c r="C69" s="111" t="s">
        <v>288</v>
      </c>
      <c r="D69" s="100" t="s">
        <v>360</v>
      </c>
      <c r="E69" s="95" t="s">
        <v>364</v>
      </c>
      <c r="F69" s="110" t="s">
        <v>154</v>
      </c>
      <c r="G69" s="91">
        <v>36223.370000000003</v>
      </c>
      <c r="H69" s="91">
        <v>35666.6</v>
      </c>
      <c r="I69" s="91">
        <v>35666.6</v>
      </c>
      <c r="J69" s="92"/>
      <c r="K69" s="105"/>
      <c r="L69" s="92"/>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row>
    <row r="70" spans="1:233" s="106" customFormat="1" ht="45" customHeight="1">
      <c r="A70" s="95" t="s">
        <v>77</v>
      </c>
      <c r="B70" s="96" t="s">
        <v>90</v>
      </c>
      <c r="C70" s="107" t="s">
        <v>289</v>
      </c>
      <c r="D70" s="100" t="s">
        <v>362</v>
      </c>
      <c r="E70" s="95" t="s">
        <v>363</v>
      </c>
      <c r="F70" s="110" t="s">
        <v>155</v>
      </c>
      <c r="G70" s="91">
        <v>58053.38</v>
      </c>
      <c r="H70" s="91">
        <v>0</v>
      </c>
      <c r="I70" s="91">
        <v>58053.38</v>
      </c>
      <c r="J70" s="92"/>
      <c r="K70" s="105"/>
      <c r="L70" s="92"/>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row>
    <row r="71" spans="1:233" s="106" customFormat="1" ht="45" customHeight="1">
      <c r="A71" s="95" t="s">
        <v>77</v>
      </c>
      <c r="B71" s="96" t="s">
        <v>90</v>
      </c>
      <c r="C71" s="115" t="s">
        <v>290</v>
      </c>
      <c r="D71" s="100" t="s">
        <v>362</v>
      </c>
      <c r="E71" s="95" t="s">
        <v>363</v>
      </c>
      <c r="F71" s="109" t="s">
        <v>156</v>
      </c>
      <c r="G71" s="91">
        <v>6867289.1500000004</v>
      </c>
      <c r="H71" s="91">
        <v>1960416.66</v>
      </c>
      <c r="I71" s="91">
        <v>6867289.1500000004</v>
      </c>
      <c r="J71" s="92"/>
      <c r="K71" s="105"/>
      <c r="L71" s="92"/>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row>
    <row r="72" spans="1:233" s="106" customFormat="1" ht="45" customHeight="1">
      <c r="A72" s="95" t="s">
        <v>77</v>
      </c>
      <c r="B72" s="96" t="s">
        <v>90</v>
      </c>
      <c r="C72" s="107" t="s">
        <v>291</v>
      </c>
      <c r="D72" s="100" t="s">
        <v>362</v>
      </c>
      <c r="E72" s="95" t="s">
        <v>363</v>
      </c>
      <c r="F72" s="109" t="s">
        <v>157</v>
      </c>
      <c r="G72" s="91">
        <v>6752676.8099999996</v>
      </c>
      <c r="H72" s="91">
        <v>5154092.33</v>
      </c>
      <c r="I72" s="91">
        <v>6752676.8099999996</v>
      </c>
      <c r="J72" s="92"/>
      <c r="K72" s="105"/>
      <c r="L72" s="92"/>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row>
    <row r="73" spans="1:233" s="106" customFormat="1" ht="45" customHeight="1">
      <c r="A73" s="95" t="s">
        <v>77</v>
      </c>
      <c r="B73" s="96" t="s">
        <v>90</v>
      </c>
      <c r="C73" s="107" t="s">
        <v>292</v>
      </c>
      <c r="D73" s="100" t="s">
        <v>362</v>
      </c>
      <c r="E73" s="95" t="s">
        <v>363</v>
      </c>
      <c r="F73" s="109" t="s">
        <v>158</v>
      </c>
      <c r="G73" s="91">
        <v>4290253.8499999996</v>
      </c>
      <c r="H73" s="91">
        <v>56411.93</v>
      </c>
      <c r="I73" s="91">
        <v>4290253.8499999996</v>
      </c>
      <c r="J73" s="92"/>
      <c r="K73" s="105"/>
      <c r="L73" s="92"/>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row>
    <row r="74" spans="1:233" s="106" customFormat="1" ht="45" customHeight="1">
      <c r="A74" s="95" t="s">
        <v>77</v>
      </c>
      <c r="B74" s="96" t="s">
        <v>90</v>
      </c>
      <c r="C74" s="107" t="s">
        <v>293</v>
      </c>
      <c r="D74" s="100" t="s">
        <v>362</v>
      </c>
      <c r="E74" s="95" t="s">
        <v>363</v>
      </c>
      <c r="F74" s="109" t="s">
        <v>159</v>
      </c>
      <c r="G74" s="91">
        <v>2483975.08</v>
      </c>
      <c r="H74" s="91">
        <v>0</v>
      </c>
      <c r="I74" s="91">
        <v>2483975.08</v>
      </c>
      <c r="J74" s="92"/>
      <c r="K74" s="105"/>
      <c r="L74" s="92"/>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row>
    <row r="75" spans="1:233" s="106" customFormat="1" ht="45" customHeight="1">
      <c r="A75" s="95" t="s">
        <v>77</v>
      </c>
      <c r="B75" s="96" t="s">
        <v>90</v>
      </c>
      <c r="C75" s="107" t="s">
        <v>294</v>
      </c>
      <c r="D75" s="100" t="s">
        <v>362</v>
      </c>
      <c r="E75" s="95" t="s">
        <v>363</v>
      </c>
      <c r="F75" s="109" t="s">
        <v>160</v>
      </c>
      <c r="G75" s="91">
        <v>2427377.5099999998</v>
      </c>
      <c r="H75" s="91">
        <v>0</v>
      </c>
      <c r="I75" s="91">
        <v>2427377.5099999998</v>
      </c>
      <c r="J75" s="92"/>
      <c r="K75" s="105"/>
      <c r="L75" s="92"/>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row>
    <row r="76" spans="1:233" s="106" customFormat="1" ht="45" customHeight="1">
      <c r="A76" s="95" t="s">
        <v>77</v>
      </c>
      <c r="B76" s="96" t="s">
        <v>90</v>
      </c>
      <c r="C76" s="107" t="s">
        <v>295</v>
      </c>
      <c r="D76" s="100" t="s">
        <v>362</v>
      </c>
      <c r="E76" s="95" t="s">
        <v>363</v>
      </c>
      <c r="F76" s="109" t="s">
        <v>161</v>
      </c>
      <c r="G76" s="91">
        <v>2351602.23</v>
      </c>
      <c r="H76" s="91">
        <v>0</v>
      </c>
      <c r="I76" s="91">
        <v>2351602.23</v>
      </c>
      <c r="J76" s="92"/>
      <c r="K76" s="105"/>
      <c r="L76" s="92"/>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row>
    <row r="77" spans="1:233" s="106" customFormat="1" ht="45" customHeight="1">
      <c r="A77" s="95" t="s">
        <v>77</v>
      </c>
      <c r="B77" s="96" t="s">
        <v>90</v>
      </c>
      <c r="C77" s="107" t="s">
        <v>296</v>
      </c>
      <c r="D77" s="100" t="s">
        <v>362</v>
      </c>
      <c r="E77" s="95" t="s">
        <v>363</v>
      </c>
      <c r="F77" s="109" t="s">
        <v>162</v>
      </c>
      <c r="G77" s="91">
        <v>1916016.7000000002</v>
      </c>
      <c r="H77" s="91">
        <v>0</v>
      </c>
      <c r="I77" s="91">
        <v>1916016.7000000002</v>
      </c>
      <c r="J77" s="92"/>
      <c r="K77" s="105"/>
      <c r="L77" s="92"/>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row>
    <row r="78" spans="1:233" s="106" customFormat="1" ht="45" customHeight="1">
      <c r="A78" s="95" t="s">
        <v>77</v>
      </c>
      <c r="B78" s="96" t="s">
        <v>90</v>
      </c>
      <c r="C78" s="107" t="s">
        <v>297</v>
      </c>
      <c r="D78" s="100" t="s">
        <v>362</v>
      </c>
      <c r="E78" s="95" t="s">
        <v>363</v>
      </c>
      <c r="F78" s="109" t="s">
        <v>163</v>
      </c>
      <c r="G78" s="91">
        <v>415405.89</v>
      </c>
      <c r="H78" s="91">
        <v>0</v>
      </c>
      <c r="I78" s="91">
        <v>415405.89</v>
      </c>
      <c r="J78" s="92"/>
      <c r="K78" s="105"/>
      <c r="L78" s="92"/>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row>
    <row r="79" spans="1:233" s="106" customFormat="1" ht="45" customHeight="1">
      <c r="A79" s="95" t="s">
        <v>77</v>
      </c>
      <c r="B79" s="96" t="s">
        <v>90</v>
      </c>
      <c r="C79" s="107" t="s">
        <v>298</v>
      </c>
      <c r="D79" s="100" t="s">
        <v>362</v>
      </c>
      <c r="E79" s="95" t="s">
        <v>363</v>
      </c>
      <c r="F79" s="109" t="s">
        <v>164</v>
      </c>
      <c r="G79" s="91">
        <v>363844.39</v>
      </c>
      <c r="H79" s="91">
        <v>0</v>
      </c>
      <c r="I79" s="91">
        <v>363844.39</v>
      </c>
      <c r="J79" s="92"/>
      <c r="K79" s="105"/>
      <c r="L79" s="92"/>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row>
    <row r="80" spans="1:233" s="106" customFormat="1" ht="45" customHeight="1">
      <c r="A80" s="95" t="s">
        <v>77</v>
      </c>
      <c r="B80" s="96" t="s">
        <v>90</v>
      </c>
      <c r="C80" s="107" t="s">
        <v>299</v>
      </c>
      <c r="D80" s="100" t="s">
        <v>362</v>
      </c>
      <c r="E80" s="95" t="s">
        <v>363</v>
      </c>
      <c r="F80" s="109" t="s">
        <v>165</v>
      </c>
      <c r="G80" s="91">
        <v>141030.70000000001</v>
      </c>
      <c r="H80" s="91">
        <v>0</v>
      </c>
      <c r="I80" s="91">
        <v>141030.70000000001</v>
      </c>
      <c r="J80" s="92"/>
      <c r="K80" s="105"/>
      <c r="L80" s="92"/>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row>
    <row r="81" spans="1:233" s="106" customFormat="1" ht="45" customHeight="1">
      <c r="A81" s="95" t="s">
        <v>77</v>
      </c>
      <c r="B81" s="96" t="s">
        <v>90</v>
      </c>
      <c r="C81" s="107" t="s">
        <v>300</v>
      </c>
      <c r="D81" s="100" t="s">
        <v>362</v>
      </c>
      <c r="E81" s="95" t="s">
        <v>363</v>
      </c>
      <c r="F81" s="109" t="s">
        <v>166</v>
      </c>
      <c r="G81" s="91">
        <v>94313.45</v>
      </c>
      <c r="H81" s="91">
        <v>0</v>
      </c>
      <c r="I81" s="91">
        <v>94313.45</v>
      </c>
      <c r="J81" s="92"/>
      <c r="K81" s="105"/>
      <c r="L81" s="92"/>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row>
    <row r="82" spans="1:233" s="106" customFormat="1" ht="45" customHeight="1">
      <c r="A82" s="95" t="s">
        <v>77</v>
      </c>
      <c r="B82" s="96" t="s">
        <v>90</v>
      </c>
      <c r="C82" s="107" t="s">
        <v>301</v>
      </c>
      <c r="D82" s="100" t="s">
        <v>362</v>
      </c>
      <c r="E82" s="95" t="s">
        <v>363</v>
      </c>
      <c r="F82" s="109" t="s">
        <v>167</v>
      </c>
      <c r="G82" s="91">
        <v>43273.88</v>
      </c>
      <c r="H82" s="91">
        <v>0</v>
      </c>
      <c r="I82" s="91">
        <v>43273.88</v>
      </c>
      <c r="J82" s="92"/>
      <c r="K82" s="105"/>
      <c r="L82" s="92"/>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row>
    <row r="83" spans="1:233" s="106" customFormat="1" ht="45" customHeight="1">
      <c r="A83" s="95" t="s">
        <v>77</v>
      </c>
      <c r="B83" s="96" t="s">
        <v>90</v>
      </c>
      <c r="C83" s="107" t="s">
        <v>302</v>
      </c>
      <c r="D83" s="100" t="s">
        <v>362</v>
      </c>
      <c r="E83" s="95" t="s">
        <v>363</v>
      </c>
      <c r="F83" s="109" t="s">
        <v>168</v>
      </c>
      <c r="G83" s="91">
        <v>38497.910000000003</v>
      </c>
      <c r="H83" s="91">
        <v>0</v>
      </c>
      <c r="I83" s="91">
        <v>38497.910000000003</v>
      </c>
      <c r="J83" s="92"/>
      <c r="K83" s="105"/>
      <c r="L83" s="92"/>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row>
    <row r="84" spans="1:233" s="106" customFormat="1" ht="45" customHeight="1">
      <c r="A84" s="95" t="s">
        <v>77</v>
      </c>
      <c r="B84" s="96" t="s">
        <v>90</v>
      </c>
      <c r="C84" s="107" t="s">
        <v>303</v>
      </c>
      <c r="D84" s="100" t="s">
        <v>362</v>
      </c>
      <c r="E84" s="95" t="s">
        <v>363</v>
      </c>
      <c r="F84" s="109" t="s">
        <v>169</v>
      </c>
      <c r="G84" s="91">
        <v>35056.910000000003</v>
      </c>
      <c r="H84" s="91">
        <v>0</v>
      </c>
      <c r="I84" s="91">
        <v>35056.910000000003</v>
      </c>
      <c r="J84" s="92"/>
      <c r="K84" s="105"/>
      <c r="L84" s="92"/>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row>
    <row r="85" spans="1:233" s="106" customFormat="1" ht="45" customHeight="1">
      <c r="A85" s="95" t="s">
        <v>77</v>
      </c>
      <c r="B85" s="96" t="s">
        <v>90</v>
      </c>
      <c r="C85" s="107" t="s">
        <v>304</v>
      </c>
      <c r="D85" s="100" t="s">
        <v>362</v>
      </c>
      <c r="E85" s="95" t="s">
        <v>363</v>
      </c>
      <c r="F85" s="109" t="s">
        <v>170</v>
      </c>
      <c r="G85" s="91">
        <v>5931.86</v>
      </c>
      <c r="H85" s="91">
        <v>0</v>
      </c>
      <c r="I85" s="91">
        <v>5931.86</v>
      </c>
      <c r="J85" s="92"/>
      <c r="K85" s="105"/>
      <c r="L85" s="92"/>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row>
    <row r="86" spans="1:233" s="106" customFormat="1" ht="45" customHeight="1">
      <c r="A86" s="95" t="s">
        <v>80</v>
      </c>
      <c r="B86" s="96">
        <v>4986163000146</v>
      </c>
      <c r="C86" s="107" t="s">
        <v>305</v>
      </c>
      <c r="D86" s="100" t="s">
        <v>362</v>
      </c>
      <c r="E86" s="95" t="s">
        <v>363</v>
      </c>
      <c r="F86" s="109" t="s">
        <v>171</v>
      </c>
      <c r="G86" s="91">
        <v>1621275.84</v>
      </c>
      <c r="H86" s="91">
        <v>0</v>
      </c>
      <c r="I86" s="91">
        <v>0</v>
      </c>
      <c r="J86" s="92"/>
      <c r="K86" s="105"/>
      <c r="L86" s="92"/>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row>
    <row r="87" spans="1:233" s="106" customFormat="1" ht="45" customHeight="1">
      <c r="A87" s="95" t="s">
        <v>80</v>
      </c>
      <c r="B87" s="96">
        <v>4986163000146</v>
      </c>
      <c r="C87" s="107" t="s">
        <v>306</v>
      </c>
      <c r="D87" s="100" t="s">
        <v>362</v>
      </c>
      <c r="E87" s="95" t="s">
        <v>363</v>
      </c>
      <c r="F87" s="109" t="s">
        <v>172</v>
      </c>
      <c r="G87" s="91">
        <v>1143811.74</v>
      </c>
      <c r="H87" s="91">
        <v>1143811.74</v>
      </c>
      <c r="I87" s="91">
        <v>1143811.74</v>
      </c>
      <c r="J87" s="92"/>
      <c r="K87" s="105"/>
      <c r="L87" s="92"/>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row>
    <row r="88" spans="1:233" s="106" customFormat="1" ht="45" customHeight="1">
      <c r="A88" s="95" t="s">
        <v>79</v>
      </c>
      <c r="B88" s="96">
        <v>29979036001031</v>
      </c>
      <c r="C88" s="107" t="s">
        <v>307</v>
      </c>
      <c r="D88" s="100" t="s">
        <v>362</v>
      </c>
      <c r="E88" s="95" t="s">
        <v>363</v>
      </c>
      <c r="F88" s="109" t="s">
        <v>173</v>
      </c>
      <c r="G88" s="91">
        <v>316523.03000000003</v>
      </c>
      <c r="H88" s="91">
        <v>316523.03000000003</v>
      </c>
      <c r="I88" s="91">
        <v>316523.03000000003</v>
      </c>
      <c r="J88" s="92"/>
      <c r="K88" s="105"/>
      <c r="L88" s="92"/>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row>
    <row r="89" spans="1:233" s="106" customFormat="1" ht="45" customHeight="1">
      <c r="A89" s="95" t="s">
        <v>77</v>
      </c>
      <c r="B89" s="96" t="s">
        <v>90</v>
      </c>
      <c r="C89" s="107" t="s">
        <v>308</v>
      </c>
      <c r="D89" s="100" t="s">
        <v>362</v>
      </c>
      <c r="E89" s="95" t="s">
        <v>363</v>
      </c>
      <c r="F89" s="109" t="s">
        <v>174</v>
      </c>
      <c r="G89" s="91">
        <v>96295.21</v>
      </c>
      <c r="H89" s="91">
        <v>18300.28</v>
      </c>
      <c r="I89" s="91">
        <v>96295.21</v>
      </c>
      <c r="J89" s="92"/>
      <c r="K89" s="105"/>
      <c r="L89" s="92"/>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row>
    <row r="90" spans="1:233" s="106" customFormat="1" ht="45" customHeight="1">
      <c r="A90" s="95" t="s">
        <v>77</v>
      </c>
      <c r="B90" s="96" t="s">
        <v>90</v>
      </c>
      <c r="C90" s="107" t="s">
        <v>309</v>
      </c>
      <c r="D90" s="100" t="s">
        <v>362</v>
      </c>
      <c r="E90" s="95" t="s">
        <v>363</v>
      </c>
      <c r="F90" s="109" t="s">
        <v>175</v>
      </c>
      <c r="G90" s="91">
        <v>30100.35</v>
      </c>
      <c r="H90" s="91">
        <v>0</v>
      </c>
      <c r="I90" s="91">
        <v>30100.35</v>
      </c>
      <c r="J90" s="92"/>
      <c r="K90" s="105"/>
      <c r="L90" s="92"/>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row>
    <row r="91" spans="1:233" s="106" customFormat="1" ht="45" customHeight="1">
      <c r="A91" s="95" t="s">
        <v>77</v>
      </c>
      <c r="B91" s="96" t="s">
        <v>90</v>
      </c>
      <c r="C91" s="107" t="s">
        <v>310</v>
      </c>
      <c r="D91" s="100" t="s">
        <v>362</v>
      </c>
      <c r="E91" s="95" t="s">
        <v>363</v>
      </c>
      <c r="F91" s="109" t="s">
        <v>176</v>
      </c>
      <c r="G91" s="91">
        <v>27172.95</v>
      </c>
      <c r="H91" s="91">
        <v>0</v>
      </c>
      <c r="I91" s="91">
        <v>27172.95</v>
      </c>
      <c r="J91" s="92"/>
      <c r="K91" s="105"/>
      <c r="L91" s="92"/>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row>
    <row r="92" spans="1:233" s="106" customFormat="1" ht="45" customHeight="1">
      <c r="A92" s="95" t="s">
        <v>77</v>
      </c>
      <c r="B92" s="96" t="s">
        <v>90</v>
      </c>
      <c r="C92" s="107" t="s">
        <v>311</v>
      </c>
      <c r="D92" s="100" t="s">
        <v>362</v>
      </c>
      <c r="E92" s="95" t="s">
        <v>363</v>
      </c>
      <c r="F92" s="109" t="s">
        <v>177</v>
      </c>
      <c r="G92" s="91">
        <v>12871.6</v>
      </c>
      <c r="H92" s="91">
        <v>0</v>
      </c>
      <c r="I92" s="91">
        <v>12871.6</v>
      </c>
      <c r="J92" s="92"/>
      <c r="K92" s="105"/>
      <c r="L92" s="92"/>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row>
    <row r="93" spans="1:233" s="106" customFormat="1" ht="45" customHeight="1">
      <c r="A93" s="95" t="s">
        <v>77</v>
      </c>
      <c r="B93" s="96" t="s">
        <v>90</v>
      </c>
      <c r="C93" s="107" t="s">
        <v>312</v>
      </c>
      <c r="D93" s="100" t="s">
        <v>362</v>
      </c>
      <c r="E93" s="95" t="s">
        <v>363</v>
      </c>
      <c r="F93" s="109" t="s">
        <v>178</v>
      </c>
      <c r="G93" s="91">
        <v>10068.719999999999</v>
      </c>
      <c r="H93" s="91">
        <v>0</v>
      </c>
      <c r="I93" s="91">
        <v>10068.719999999999</v>
      </c>
      <c r="J93" s="92"/>
      <c r="K93" s="105"/>
      <c r="L93" s="92"/>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row>
    <row r="94" spans="1:233" s="106" customFormat="1" ht="45" customHeight="1">
      <c r="A94" s="95" t="s">
        <v>80</v>
      </c>
      <c r="B94" s="96">
        <v>4986163000146</v>
      </c>
      <c r="C94" s="107" t="s">
        <v>313</v>
      </c>
      <c r="D94" s="100" t="s">
        <v>362</v>
      </c>
      <c r="E94" s="95" t="s">
        <v>363</v>
      </c>
      <c r="F94" s="109" t="s">
        <v>179</v>
      </c>
      <c r="G94" s="91">
        <v>10909.78</v>
      </c>
      <c r="H94" s="91">
        <v>10909.78</v>
      </c>
      <c r="I94" s="91">
        <v>10909.78</v>
      </c>
      <c r="J94" s="92"/>
      <c r="K94" s="105"/>
      <c r="L94" s="92"/>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row>
    <row r="95" spans="1:233" s="106" customFormat="1" ht="45" customHeight="1">
      <c r="A95" s="95" t="s">
        <v>80</v>
      </c>
      <c r="B95" s="96">
        <v>4986163000146</v>
      </c>
      <c r="C95" s="107" t="s">
        <v>314</v>
      </c>
      <c r="D95" s="100" t="s">
        <v>362</v>
      </c>
      <c r="E95" s="95" t="s">
        <v>363</v>
      </c>
      <c r="F95" s="109" t="s">
        <v>180</v>
      </c>
      <c r="G95" s="91">
        <v>6095.6</v>
      </c>
      <c r="H95" s="91">
        <v>0</v>
      </c>
      <c r="I95" s="91">
        <v>0</v>
      </c>
      <c r="J95" s="92"/>
      <c r="K95" s="105"/>
      <c r="L95" s="92"/>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row>
    <row r="96" spans="1:233" s="106" customFormat="1" ht="45" customHeight="1">
      <c r="A96" s="95" t="s">
        <v>77</v>
      </c>
      <c r="B96" s="96" t="s">
        <v>90</v>
      </c>
      <c r="C96" s="107" t="s">
        <v>315</v>
      </c>
      <c r="D96" s="100" t="s">
        <v>362</v>
      </c>
      <c r="E96" s="95" t="s">
        <v>363</v>
      </c>
      <c r="F96" s="109" t="s">
        <v>181</v>
      </c>
      <c r="G96" s="91">
        <v>137500.11000000002</v>
      </c>
      <c r="H96" s="91">
        <v>7374.78</v>
      </c>
      <c r="I96" s="91">
        <v>137500.11000000002</v>
      </c>
      <c r="J96" s="92"/>
      <c r="K96" s="105"/>
      <c r="L96" s="92"/>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row>
    <row r="97" spans="1:233" s="106" customFormat="1" ht="45" customHeight="1">
      <c r="A97" s="95" t="s">
        <v>77</v>
      </c>
      <c r="B97" s="96" t="s">
        <v>90</v>
      </c>
      <c r="C97" s="107" t="s">
        <v>316</v>
      </c>
      <c r="D97" s="100" t="s">
        <v>362</v>
      </c>
      <c r="E97" s="95" t="s">
        <v>363</v>
      </c>
      <c r="F97" s="109" t="s">
        <v>182</v>
      </c>
      <c r="G97" s="91">
        <v>72950</v>
      </c>
      <c r="H97" s="91">
        <v>0</v>
      </c>
      <c r="I97" s="91">
        <v>72950</v>
      </c>
      <c r="J97" s="92"/>
      <c r="K97" s="105"/>
      <c r="L97" s="92"/>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row>
    <row r="98" spans="1:233" s="106" customFormat="1" ht="45" customHeight="1">
      <c r="A98" s="95" t="s">
        <v>77</v>
      </c>
      <c r="B98" s="96" t="s">
        <v>90</v>
      </c>
      <c r="C98" s="107" t="s">
        <v>317</v>
      </c>
      <c r="D98" s="100" t="s">
        <v>362</v>
      </c>
      <c r="E98" s="95" t="s">
        <v>363</v>
      </c>
      <c r="F98" s="109" t="s">
        <v>183</v>
      </c>
      <c r="G98" s="91">
        <v>62500.01</v>
      </c>
      <c r="H98" s="91">
        <v>0</v>
      </c>
      <c r="I98" s="91">
        <v>62500.01</v>
      </c>
      <c r="J98" s="92"/>
      <c r="K98" s="105"/>
      <c r="L98" s="92"/>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row>
    <row r="99" spans="1:233" s="106" customFormat="1" ht="45" customHeight="1">
      <c r="A99" s="95" t="s">
        <v>80</v>
      </c>
      <c r="B99" s="96">
        <v>4986163000146</v>
      </c>
      <c r="C99" s="107" t="s">
        <v>318</v>
      </c>
      <c r="D99" s="100" t="s">
        <v>362</v>
      </c>
      <c r="E99" s="95" t="s">
        <v>363</v>
      </c>
      <c r="F99" s="109" t="s">
        <v>184</v>
      </c>
      <c r="G99" s="91">
        <v>6166.78</v>
      </c>
      <c r="H99" s="91">
        <v>0</v>
      </c>
      <c r="I99" s="91">
        <v>0</v>
      </c>
      <c r="J99" s="92"/>
      <c r="K99" s="105"/>
      <c r="L99" s="92"/>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row>
    <row r="100" spans="1:233" s="106" customFormat="1" ht="45" customHeight="1">
      <c r="A100" s="95" t="s">
        <v>80</v>
      </c>
      <c r="B100" s="96">
        <v>4986163000146</v>
      </c>
      <c r="C100" s="107" t="s">
        <v>319</v>
      </c>
      <c r="D100" s="100" t="s">
        <v>362</v>
      </c>
      <c r="E100" s="95" t="s">
        <v>363</v>
      </c>
      <c r="F100" s="109" t="s">
        <v>185</v>
      </c>
      <c r="G100" s="91">
        <v>271381.44</v>
      </c>
      <c r="H100" s="91">
        <v>0</v>
      </c>
      <c r="I100" s="91">
        <v>271381.44</v>
      </c>
      <c r="J100" s="92"/>
      <c r="K100" s="105"/>
      <c r="L100" s="92"/>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row>
    <row r="101" spans="1:233" s="106" customFormat="1" ht="45" customHeight="1">
      <c r="A101" s="95" t="s">
        <v>80</v>
      </c>
      <c r="B101" s="96">
        <v>4986163000146</v>
      </c>
      <c r="C101" s="107" t="s">
        <v>320</v>
      </c>
      <c r="D101" s="100" t="s">
        <v>362</v>
      </c>
      <c r="E101" s="95" t="s">
        <v>363</v>
      </c>
      <c r="F101" s="109" t="s">
        <v>186</v>
      </c>
      <c r="G101" s="91">
        <v>1711.94</v>
      </c>
      <c r="H101" s="91">
        <v>0</v>
      </c>
      <c r="I101" s="91">
        <v>1711.94</v>
      </c>
      <c r="J101" s="92"/>
      <c r="K101" s="105"/>
      <c r="L101" s="92"/>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row>
    <row r="102" spans="1:233" s="106" customFormat="1" ht="45" customHeight="1">
      <c r="A102" s="95" t="s">
        <v>77</v>
      </c>
      <c r="B102" s="96" t="s">
        <v>90</v>
      </c>
      <c r="C102" s="107" t="s">
        <v>321</v>
      </c>
      <c r="D102" s="100" t="s">
        <v>362</v>
      </c>
      <c r="E102" s="95" t="s">
        <v>363</v>
      </c>
      <c r="F102" s="109" t="s">
        <v>187</v>
      </c>
      <c r="G102" s="91">
        <v>3248314.22</v>
      </c>
      <c r="H102" s="91">
        <v>0</v>
      </c>
      <c r="I102" s="91">
        <v>3248314.22</v>
      </c>
      <c r="J102" s="92"/>
      <c r="K102" s="105"/>
      <c r="L102" s="92"/>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row>
    <row r="103" spans="1:233" s="106" customFormat="1" ht="45" customHeight="1">
      <c r="A103" s="95" t="s">
        <v>77</v>
      </c>
      <c r="B103" s="96" t="s">
        <v>90</v>
      </c>
      <c r="C103" s="107" t="s">
        <v>322</v>
      </c>
      <c r="D103" s="100" t="s">
        <v>362</v>
      </c>
      <c r="E103" s="95" t="s">
        <v>363</v>
      </c>
      <c r="F103" s="109" t="s">
        <v>188</v>
      </c>
      <c r="G103" s="91">
        <v>2848.74</v>
      </c>
      <c r="H103" s="91">
        <v>0</v>
      </c>
      <c r="I103" s="91">
        <v>2848.74</v>
      </c>
      <c r="J103" s="92"/>
      <c r="K103" s="105"/>
      <c r="L103" s="92"/>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row>
    <row r="104" spans="1:233" s="106" customFormat="1" ht="45" customHeight="1">
      <c r="A104" s="95" t="s">
        <v>77</v>
      </c>
      <c r="B104" s="96" t="s">
        <v>90</v>
      </c>
      <c r="C104" s="107" t="s">
        <v>323</v>
      </c>
      <c r="D104" s="100" t="s">
        <v>362</v>
      </c>
      <c r="E104" s="95" t="s">
        <v>363</v>
      </c>
      <c r="F104" s="109" t="s">
        <v>189</v>
      </c>
      <c r="G104" s="91">
        <v>30000</v>
      </c>
      <c r="H104" s="91">
        <v>0</v>
      </c>
      <c r="I104" s="91">
        <v>30000</v>
      </c>
      <c r="J104" s="92"/>
      <c r="K104" s="105"/>
      <c r="L104" s="92"/>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row>
    <row r="105" spans="1:233" s="106" customFormat="1" ht="45" customHeight="1">
      <c r="A105" s="95" t="s">
        <v>77</v>
      </c>
      <c r="B105" s="96" t="s">
        <v>90</v>
      </c>
      <c r="C105" s="107" t="s">
        <v>324</v>
      </c>
      <c r="D105" s="100" t="s">
        <v>362</v>
      </c>
      <c r="E105" s="95" t="s">
        <v>363</v>
      </c>
      <c r="F105" s="109" t="s">
        <v>190</v>
      </c>
      <c r="G105" s="91">
        <v>10000</v>
      </c>
      <c r="H105" s="91">
        <v>0</v>
      </c>
      <c r="I105" s="91">
        <v>10000</v>
      </c>
      <c r="J105" s="92"/>
      <c r="K105" s="105"/>
      <c r="L105" s="92"/>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row>
    <row r="106" spans="1:233" s="106" customFormat="1" ht="45" customHeight="1">
      <c r="A106" s="95" t="s">
        <v>77</v>
      </c>
      <c r="B106" s="96" t="s">
        <v>90</v>
      </c>
      <c r="C106" s="107" t="s">
        <v>325</v>
      </c>
      <c r="D106" s="100" t="s">
        <v>362</v>
      </c>
      <c r="E106" s="95" t="s">
        <v>363</v>
      </c>
      <c r="F106" s="109" t="s">
        <v>191</v>
      </c>
      <c r="G106" s="91">
        <v>10000</v>
      </c>
      <c r="H106" s="91">
        <v>0</v>
      </c>
      <c r="I106" s="91">
        <v>10000</v>
      </c>
      <c r="J106" s="92"/>
      <c r="K106" s="105"/>
      <c r="L106" s="92"/>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row>
    <row r="107" spans="1:233" s="106" customFormat="1" ht="45" customHeight="1">
      <c r="A107" s="95" t="s">
        <v>77</v>
      </c>
      <c r="B107" s="96" t="s">
        <v>90</v>
      </c>
      <c r="C107" s="107" t="s">
        <v>326</v>
      </c>
      <c r="D107" s="100" t="s">
        <v>362</v>
      </c>
      <c r="E107" s="95" t="s">
        <v>363</v>
      </c>
      <c r="F107" s="109" t="s">
        <v>192</v>
      </c>
      <c r="G107" s="91">
        <v>10000</v>
      </c>
      <c r="H107" s="91">
        <v>0</v>
      </c>
      <c r="I107" s="91">
        <v>10000</v>
      </c>
      <c r="J107" s="92"/>
      <c r="K107" s="105"/>
      <c r="L107" s="92"/>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row>
    <row r="108" spans="1:233" s="106" customFormat="1" ht="45" customHeight="1">
      <c r="A108" s="95" t="s">
        <v>81</v>
      </c>
      <c r="B108" s="96" t="s">
        <v>91</v>
      </c>
      <c r="C108" s="107" t="s">
        <v>327</v>
      </c>
      <c r="D108" s="100" t="s">
        <v>362</v>
      </c>
      <c r="E108" s="95" t="s">
        <v>363</v>
      </c>
      <c r="F108" s="109" t="s">
        <v>193</v>
      </c>
      <c r="G108" s="91">
        <v>496250.13</v>
      </c>
      <c r="H108" s="91">
        <v>4116.25</v>
      </c>
      <c r="I108" s="91">
        <v>496250.13</v>
      </c>
      <c r="J108" s="92"/>
      <c r="K108" s="105"/>
      <c r="L108" s="92"/>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row>
    <row r="109" spans="1:233" s="106" customFormat="1" ht="45" customHeight="1">
      <c r="A109" s="95" t="s">
        <v>81</v>
      </c>
      <c r="B109" s="96" t="s">
        <v>91</v>
      </c>
      <c r="C109" s="107" t="s">
        <v>328</v>
      </c>
      <c r="D109" s="100" t="s">
        <v>362</v>
      </c>
      <c r="E109" s="95" t="s">
        <v>363</v>
      </c>
      <c r="F109" s="109" t="s">
        <v>194</v>
      </c>
      <c r="G109" s="91">
        <v>235386.1</v>
      </c>
      <c r="H109" s="91">
        <v>253.86</v>
      </c>
      <c r="I109" s="91">
        <v>235386.1</v>
      </c>
      <c r="J109" s="92"/>
      <c r="K109" s="105"/>
      <c r="L109" s="92"/>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row>
    <row r="110" spans="1:233" s="106" customFormat="1" ht="45" customHeight="1">
      <c r="A110" s="95" t="s">
        <v>31</v>
      </c>
      <c r="B110" s="96">
        <v>12891300000197</v>
      </c>
      <c r="C110" s="111" t="s">
        <v>329</v>
      </c>
      <c r="D110" s="100" t="s">
        <v>360</v>
      </c>
      <c r="E110" s="95" t="s">
        <v>364</v>
      </c>
      <c r="F110" s="109" t="s">
        <v>195</v>
      </c>
      <c r="G110" s="91">
        <v>46600.22</v>
      </c>
      <c r="H110" s="91">
        <v>0</v>
      </c>
      <c r="I110" s="91">
        <v>0</v>
      </c>
      <c r="J110" s="92"/>
      <c r="K110" s="105"/>
      <c r="L110" s="92"/>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row>
    <row r="111" spans="1:233" s="106" customFormat="1" ht="45" customHeight="1">
      <c r="A111" s="95" t="s">
        <v>77</v>
      </c>
      <c r="B111" s="96" t="s">
        <v>90</v>
      </c>
      <c r="C111" s="107" t="s">
        <v>330</v>
      </c>
      <c r="D111" s="100" t="s">
        <v>362</v>
      </c>
      <c r="E111" s="95" t="s">
        <v>363</v>
      </c>
      <c r="F111" s="109" t="s">
        <v>196</v>
      </c>
      <c r="G111" s="91">
        <v>585000</v>
      </c>
      <c r="H111" s="91">
        <v>2281.65</v>
      </c>
      <c r="I111" s="91">
        <v>585000</v>
      </c>
      <c r="J111" s="92"/>
      <c r="K111" s="105"/>
      <c r="L111" s="92"/>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row>
    <row r="112" spans="1:233" s="106" customFormat="1" ht="45" customHeight="1">
      <c r="A112" s="95" t="s">
        <v>77</v>
      </c>
      <c r="B112" s="96" t="s">
        <v>90</v>
      </c>
      <c r="C112" s="107" t="s">
        <v>331</v>
      </c>
      <c r="D112" s="100" t="s">
        <v>362</v>
      </c>
      <c r="E112" s="95" t="s">
        <v>363</v>
      </c>
      <c r="F112" s="109" t="s">
        <v>197</v>
      </c>
      <c r="G112" s="91">
        <v>308000</v>
      </c>
      <c r="H112" s="91">
        <v>0</v>
      </c>
      <c r="I112" s="91">
        <v>308000</v>
      </c>
      <c r="J112" s="92"/>
      <c r="K112" s="105"/>
      <c r="L112" s="92"/>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row>
    <row r="113" spans="1:233" s="106" customFormat="1" ht="45" customHeight="1">
      <c r="A113" s="95" t="s">
        <v>77</v>
      </c>
      <c r="B113" s="96" t="s">
        <v>90</v>
      </c>
      <c r="C113" s="107" t="s">
        <v>332</v>
      </c>
      <c r="D113" s="100" t="s">
        <v>362</v>
      </c>
      <c r="E113" s="95" t="s">
        <v>363</v>
      </c>
      <c r="F113" s="109" t="s">
        <v>198</v>
      </c>
      <c r="G113" s="91">
        <v>35000</v>
      </c>
      <c r="H113" s="91">
        <v>0</v>
      </c>
      <c r="I113" s="91">
        <v>35000</v>
      </c>
      <c r="J113" s="92"/>
      <c r="K113" s="105"/>
      <c r="L113" s="92"/>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row>
    <row r="114" spans="1:233" s="106" customFormat="1" ht="45" customHeight="1">
      <c r="A114" s="95" t="s">
        <v>80</v>
      </c>
      <c r="B114" s="96">
        <v>4986163000146</v>
      </c>
      <c r="C114" s="107" t="s">
        <v>333</v>
      </c>
      <c r="D114" s="100" t="s">
        <v>362</v>
      </c>
      <c r="E114" s="95" t="s">
        <v>363</v>
      </c>
      <c r="F114" s="109" t="s">
        <v>199</v>
      </c>
      <c r="G114" s="91">
        <v>4379.76</v>
      </c>
      <c r="H114" s="91">
        <v>0</v>
      </c>
      <c r="I114" s="91">
        <v>0</v>
      </c>
      <c r="J114" s="92"/>
      <c r="K114" s="105"/>
      <c r="L114" s="92"/>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row>
    <row r="115" spans="1:233" s="106" customFormat="1" ht="45" customHeight="1">
      <c r="A115" s="95" t="s">
        <v>69</v>
      </c>
      <c r="B115" s="96">
        <v>2341467000120</v>
      </c>
      <c r="C115" s="111" t="s">
        <v>334</v>
      </c>
      <c r="D115" s="100" t="s">
        <v>359</v>
      </c>
      <c r="E115" s="95" t="s">
        <v>363</v>
      </c>
      <c r="F115" s="109" t="s">
        <v>200</v>
      </c>
      <c r="G115" s="91">
        <v>115009.25</v>
      </c>
      <c r="H115" s="91">
        <v>107550.57</v>
      </c>
      <c r="I115" s="91">
        <v>107550.57</v>
      </c>
      <c r="J115" s="92"/>
      <c r="K115" s="105"/>
      <c r="L115" s="92"/>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row>
    <row r="116" spans="1:233" s="106" customFormat="1" ht="45" customHeight="1">
      <c r="A116" s="95" t="s">
        <v>77</v>
      </c>
      <c r="B116" s="96" t="s">
        <v>90</v>
      </c>
      <c r="C116" s="107" t="s">
        <v>335</v>
      </c>
      <c r="D116" s="100" t="s">
        <v>362</v>
      </c>
      <c r="E116" s="95" t="s">
        <v>363</v>
      </c>
      <c r="F116" s="109" t="s">
        <v>201</v>
      </c>
      <c r="G116" s="91">
        <v>2246662.37</v>
      </c>
      <c r="H116" s="91">
        <v>53474.879999999997</v>
      </c>
      <c r="I116" s="91">
        <v>2246662.37</v>
      </c>
      <c r="J116" s="92"/>
      <c r="K116" s="105"/>
      <c r="L116" s="92"/>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row>
    <row r="117" spans="1:233" s="106" customFormat="1" ht="45" customHeight="1">
      <c r="A117" s="95" t="s">
        <v>77</v>
      </c>
      <c r="B117" s="96" t="s">
        <v>90</v>
      </c>
      <c r="C117" s="107" t="s">
        <v>336</v>
      </c>
      <c r="D117" s="100" t="s">
        <v>362</v>
      </c>
      <c r="E117" s="95" t="s">
        <v>363</v>
      </c>
      <c r="F117" s="109" t="s">
        <v>202</v>
      </c>
      <c r="G117" s="91">
        <v>739117.22</v>
      </c>
      <c r="H117" s="91">
        <v>0</v>
      </c>
      <c r="I117" s="91">
        <v>739117.22</v>
      </c>
      <c r="J117" s="92"/>
      <c r="K117" s="105"/>
      <c r="L117" s="92"/>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row>
    <row r="118" spans="1:233" s="106" customFormat="1" ht="45" customHeight="1">
      <c r="A118" s="95" t="s">
        <v>77</v>
      </c>
      <c r="B118" s="96" t="s">
        <v>90</v>
      </c>
      <c r="C118" s="107" t="s">
        <v>337</v>
      </c>
      <c r="D118" s="100" t="s">
        <v>362</v>
      </c>
      <c r="E118" s="95" t="s">
        <v>363</v>
      </c>
      <c r="F118" s="109" t="s">
        <v>203</v>
      </c>
      <c r="G118" s="91">
        <v>658243.62</v>
      </c>
      <c r="H118" s="91">
        <v>0</v>
      </c>
      <c r="I118" s="91">
        <v>658243.62</v>
      </c>
      <c r="J118" s="92"/>
      <c r="K118" s="105"/>
      <c r="L118" s="92"/>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row>
    <row r="119" spans="1:233" s="106" customFormat="1" ht="45" customHeight="1">
      <c r="A119" s="95" t="s">
        <v>77</v>
      </c>
      <c r="B119" s="96" t="s">
        <v>90</v>
      </c>
      <c r="C119" s="107" t="s">
        <v>338</v>
      </c>
      <c r="D119" s="100" t="s">
        <v>362</v>
      </c>
      <c r="E119" s="95" t="s">
        <v>363</v>
      </c>
      <c r="F119" s="109" t="s">
        <v>204</v>
      </c>
      <c r="G119" s="91">
        <v>496259.32</v>
      </c>
      <c r="H119" s="91">
        <v>0</v>
      </c>
      <c r="I119" s="91">
        <v>496259.32</v>
      </c>
      <c r="J119" s="92"/>
      <c r="K119" s="105"/>
      <c r="L119" s="92"/>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row>
    <row r="120" spans="1:233" s="106" customFormat="1" ht="45" customHeight="1">
      <c r="A120" s="95" t="s">
        <v>77</v>
      </c>
      <c r="B120" s="96" t="s">
        <v>90</v>
      </c>
      <c r="C120" s="107" t="s">
        <v>339</v>
      </c>
      <c r="D120" s="100" t="s">
        <v>362</v>
      </c>
      <c r="E120" s="95" t="s">
        <v>363</v>
      </c>
      <c r="F120" s="109" t="s">
        <v>205</v>
      </c>
      <c r="G120" s="91">
        <v>172230.51</v>
      </c>
      <c r="H120" s="91">
        <v>0</v>
      </c>
      <c r="I120" s="91">
        <v>172230.51</v>
      </c>
      <c r="J120" s="92"/>
      <c r="K120" s="105"/>
      <c r="L120" s="92"/>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row>
    <row r="121" spans="1:233" s="106" customFormat="1" ht="45" customHeight="1">
      <c r="A121" s="95" t="s">
        <v>77</v>
      </c>
      <c r="B121" s="96" t="s">
        <v>90</v>
      </c>
      <c r="C121" s="107" t="s">
        <v>340</v>
      </c>
      <c r="D121" s="100" t="s">
        <v>362</v>
      </c>
      <c r="E121" s="95" t="s">
        <v>363</v>
      </c>
      <c r="F121" s="109" t="s">
        <v>206</v>
      </c>
      <c r="G121" s="91">
        <v>23183.15</v>
      </c>
      <c r="H121" s="91">
        <v>0</v>
      </c>
      <c r="I121" s="91">
        <v>23183.15</v>
      </c>
      <c r="J121" s="92"/>
      <c r="K121" s="105"/>
      <c r="L121" s="92"/>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row>
    <row r="122" spans="1:233" s="106" customFormat="1" ht="45" customHeight="1">
      <c r="A122" s="95" t="s">
        <v>77</v>
      </c>
      <c r="B122" s="96" t="s">
        <v>90</v>
      </c>
      <c r="C122" s="107" t="s">
        <v>341</v>
      </c>
      <c r="D122" s="100" t="s">
        <v>362</v>
      </c>
      <c r="E122" s="95" t="s">
        <v>363</v>
      </c>
      <c r="F122" s="109" t="s">
        <v>207</v>
      </c>
      <c r="G122" s="91">
        <v>18635.37</v>
      </c>
      <c r="H122" s="91">
        <v>0</v>
      </c>
      <c r="I122" s="91">
        <v>18635.37</v>
      </c>
      <c r="J122" s="92"/>
      <c r="K122" s="105"/>
      <c r="L122" s="92"/>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row>
    <row r="123" spans="1:233" s="106" customFormat="1" ht="45" customHeight="1">
      <c r="A123" s="95" t="s">
        <v>77</v>
      </c>
      <c r="B123" s="96" t="s">
        <v>90</v>
      </c>
      <c r="C123" s="107" t="s">
        <v>342</v>
      </c>
      <c r="D123" s="100" t="s">
        <v>362</v>
      </c>
      <c r="E123" s="95" t="s">
        <v>363</v>
      </c>
      <c r="F123" s="109" t="s">
        <v>208</v>
      </c>
      <c r="G123" s="91">
        <v>9928.17</v>
      </c>
      <c r="H123" s="91">
        <v>0</v>
      </c>
      <c r="I123" s="91">
        <v>9928.17</v>
      </c>
      <c r="J123" s="92"/>
      <c r="K123" s="105"/>
      <c r="L123" s="92"/>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row>
    <row r="124" spans="1:233" s="106" customFormat="1" ht="45" customHeight="1">
      <c r="A124" s="95" t="s">
        <v>77</v>
      </c>
      <c r="B124" s="96" t="s">
        <v>90</v>
      </c>
      <c r="C124" s="107" t="s">
        <v>343</v>
      </c>
      <c r="D124" s="100" t="s">
        <v>362</v>
      </c>
      <c r="E124" s="95" t="s">
        <v>363</v>
      </c>
      <c r="F124" s="109" t="s">
        <v>209</v>
      </c>
      <c r="G124" s="91">
        <v>5915.49</v>
      </c>
      <c r="H124" s="91">
        <v>0</v>
      </c>
      <c r="I124" s="91">
        <v>5915.49</v>
      </c>
      <c r="J124" s="92"/>
      <c r="K124" s="105"/>
      <c r="L124" s="92"/>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row>
    <row r="125" spans="1:233" s="106" customFormat="1" ht="45" customHeight="1">
      <c r="A125" s="95" t="s">
        <v>80</v>
      </c>
      <c r="B125" s="96">
        <v>4986163000146</v>
      </c>
      <c r="C125" s="107" t="s">
        <v>344</v>
      </c>
      <c r="D125" s="100" t="s">
        <v>362</v>
      </c>
      <c r="E125" s="95" t="s">
        <v>363</v>
      </c>
      <c r="F125" s="109" t="s">
        <v>210</v>
      </c>
      <c r="G125" s="91">
        <v>35904.080000000002</v>
      </c>
      <c r="H125" s="91">
        <v>0</v>
      </c>
      <c r="I125" s="91">
        <v>0</v>
      </c>
      <c r="J125" s="92"/>
      <c r="K125" s="105"/>
      <c r="L125" s="92"/>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row>
    <row r="126" spans="1:233" s="106" customFormat="1" ht="45" customHeight="1">
      <c r="A126" s="95" t="s">
        <v>77</v>
      </c>
      <c r="B126" s="96" t="s">
        <v>90</v>
      </c>
      <c r="C126" s="107" t="s">
        <v>345</v>
      </c>
      <c r="D126" s="100" t="s">
        <v>362</v>
      </c>
      <c r="E126" s="95" t="s">
        <v>363</v>
      </c>
      <c r="F126" s="109" t="s">
        <v>211</v>
      </c>
      <c r="G126" s="91">
        <v>144157.49</v>
      </c>
      <c r="H126" s="91">
        <v>0</v>
      </c>
      <c r="I126" s="91">
        <v>144157.49</v>
      </c>
      <c r="J126" s="92"/>
      <c r="K126" s="105"/>
      <c r="L126" s="92"/>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row>
    <row r="127" spans="1:233" s="106" customFormat="1" ht="45" customHeight="1">
      <c r="A127" s="95" t="s">
        <v>77</v>
      </c>
      <c r="B127" s="96" t="s">
        <v>90</v>
      </c>
      <c r="C127" s="107" t="s">
        <v>346</v>
      </c>
      <c r="D127" s="100" t="s">
        <v>362</v>
      </c>
      <c r="E127" s="95" t="s">
        <v>363</v>
      </c>
      <c r="F127" s="109" t="s">
        <v>212</v>
      </c>
      <c r="G127" s="91">
        <v>2371.62</v>
      </c>
      <c r="H127" s="91">
        <v>0</v>
      </c>
      <c r="I127" s="91">
        <v>2371.62</v>
      </c>
      <c r="J127" s="92"/>
      <c r="K127" s="105"/>
      <c r="L127" s="92"/>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row>
    <row r="128" spans="1:233" s="106" customFormat="1" ht="45" customHeight="1">
      <c r="A128" s="95" t="s">
        <v>77</v>
      </c>
      <c r="B128" s="96" t="s">
        <v>90</v>
      </c>
      <c r="C128" s="107" t="s">
        <v>347</v>
      </c>
      <c r="D128" s="100" t="s">
        <v>362</v>
      </c>
      <c r="E128" s="95" t="s">
        <v>363</v>
      </c>
      <c r="F128" s="109" t="s">
        <v>213</v>
      </c>
      <c r="G128" s="91">
        <v>12000</v>
      </c>
      <c r="H128" s="91">
        <v>493.41</v>
      </c>
      <c r="I128" s="91">
        <v>12000</v>
      </c>
      <c r="J128" s="92"/>
      <c r="K128" s="105"/>
      <c r="L128" s="92"/>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row>
    <row r="129" spans="1:233" s="106" customFormat="1" ht="45" customHeight="1">
      <c r="A129" s="95" t="s">
        <v>77</v>
      </c>
      <c r="B129" s="96" t="s">
        <v>90</v>
      </c>
      <c r="C129" s="107" t="s">
        <v>348</v>
      </c>
      <c r="D129" s="100" t="s">
        <v>362</v>
      </c>
      <c r="E129" s="95" t="s">
        <v>363</v>
      </c>
      <c r="F129" s="109" t="s">
        <v>214</v>
      </c>
      <c r="G129" s="91">
        <v>10000</v>
      </c>
      <c r="H129" s="91">
        <v>0</v>
      </c>
      <c r="I129" s="91">
        <v>10000</v>
      </c>
      <c r="J129" s="92"/>
      <c r="K129" s="105"/>
      <c r="L129" s="92"/>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row>
    <row r="130" spans="1:233" s="106" customFormat="1" ht="45" customHeight="1">
      <c r="A130" s="95" t="s">
        <v>80</v>
      </c>
      <c r="B130" s="96">
        <v>4986163000146</v>
      </c>
      <c r="C130" s="107" t="s">
        <v>349</v>
      </c>
      <c r="D130" s="100" t="s">
        <v>362</v>
      </c>
      <c r="E130" s="95" t="s">
        <v>363</v>
      </c>
      <c r="F130" s="109" t="s">
        <v>215</v>
      </c>
      <c r="G130" s="91">
        <v>986.82</v>
      </c>
      <c r="H130" s="91">
        <v>0</v>
      </c>
      <c r="I130" s="91">
        <v>0</v>
      </c>
      <c r="J130" s="92"/>
      <c r="K130" s="105"/>
      <c r="L130" s="92"/>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row>
    <row r="131" spans="1:233" s="106" customFormat="1" ht="45" customHeight="1">
      <c r="A131" s="95" t="s">
        <v>82</v>
      </c>
      <c r="B131" s="96">
        <v>76535764000143</v>
      </c>
      <c r="C131" s="111" t="s">
        <v>350</v>
      </c>
      <c r="D131" s="100" t="s">
        <v>362</v>
      </c>
      <c r="E131" s="95" t="s">
        <v>363</v>
      </c>
      <c r="F131" s="110" t="s">
        <v>216</v>
      </c>
      <c r="G131" s="91">
        <v>629.68000000000006</v>
      </c>
      <c r="H131" s="91">
        <v>0</v>
      </c>
      <c r="I131" s="91">
        <v>0</v>
      </c>
      <c r="J131" s="92"/>
      <c r="K131" s="105"/>
      <c r="L131" s="92"/>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row>
    <row r="132" spans="1:233" s="106" customFormat="1" ht="45" customHeight="1">
      <c r="A132" s="95" t="s">
        <v>66</v>
      </c>
      <c r="B132" s="96">
        <v>5828884000190</v>
      </c>
      <c r="C132" s="111" t="s">
        <v>351</v>
      </c>
      <c r="D132" s="100" t="s">
        <v>361</v>
      </c>
      <c r="E132" s="95" t="s">
        <v>364</v>
      </c>
      <c r="F132" s="109" t="s">
        <v>217</v>
      </c>
      <c r="G132" s="91">
        <v>140900</v>
      </c>
      <c r="H132" s="91">
        <v>91100.01</v>
      </c>
      <c r="I132" s="91">
        <v>91100.01</v>
      </c>
      <c r="J132" s="92"/>
      <c r="K132" s="105"/>
      <c r="L132" s="92"/>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row>
    <row r="133" spans="1:233" s="106" customFormat="1" ht="45" customHeight="1">
      <c r="A133" s="95" t="s">
        <v>83</v>
      </c>
      <c r="B133" s="96">
        <v>4312419000130</v>
      </c>
      <c r="C133" s="107" t="s">
        <v>352</v>
      </c>
      <c r="D133" s="100" t="s">
        <v>361</v>
      </c>
      <c r="E133" s="95" t="s">
        <v>364</v>
      </c>
      <c r="F133" s="109" t="s">
        <v>218</v>
      </c>
      <c r="G133" s="91">
        <v>161260.37</v>
      </c>
      <c r="H133" s="91">
        <v>0</v>
      </c>
      <c r="I133" s="91">
        <v>0</v>
      </c>
      <c r="J133" s="92"/>
      <c r="K133" s="105"/>
      <c r="L133" s="92"/>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row>
    <row r="134" spans="1:233" s="106" customFormat="1" ht="45" customHeight="1">
      <c r="A134" s="95" t="s">
        <v>79</v>
      </c>
      <c r="B134" s="96">
        <v>29979036001031</v>
      </c>
      <c r="C134" s="107" t="s">
        <v>353</v>
      </c>
      <c r="D134" s="100" t="s">
        <v>362</v>
      </c>
      <c r="E134" s="95" t="s">
        <v>363</v>
      </c>
      <c r="F134" s="109" t="s">
        <v>219</v>
      </c>
      <c r="G134" s="91">
        <v>1896.96</v>
      </c>
      <c r="H134" s="91">
        <v>1896.96</v>
      </c>
      <c r="I134" s="91">
        <v>1896.96</v>
      </c>
      <c r="J134" s="92"/>
      <c r="K134" s="105"/>
      <c r="L134" s="92"/>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row>
    <row r="135" spans="1:233" s="106" customFormat="1" ht="45" customHeight="1">
      <c r="A135" s="95" t="s">
        <v>84</v>
      </c>
      <c r="B135" s="96">
        <v>34822886000170</v>
      </c>
      <c r="C135" s="107" t="s">
        <v>354</v>
      </c>
      <c r="D135" s="100" t="s">
        <v>362</v>
      </c>
      <c r="E135" s="95" t="s">
        <v>363</v>
      </c>
      <c r="F135" s="109" t="s">
        <v>220</v>
      </c>
      <c r="G135" s="91">
        <v>2720</v>
      </c>
      <c r="H135" s="91">
        <v>0</v>
      </c>
      <c r="I135" s="91">
        <v>0</v>
      </c>
      <c r="J135" s="92"/>
      <c r="K135" s="105"/>
      <c r="L135" s="92"/>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row>
    <row r="136" spans="1:233" s="106" customFormat="1" ht="45" customHeight="1">
      <c r="A136" s="95" t="s">
        <v>85</v>
      </c>
      <c r="B136" s="96">
        <v>33194223000196</v>
      </c>
      <c r="C136" s="107" t="s">
        <v>355</v>
      </c>
      <c r="D136" s="100" t="s">
        <v>360</v>
      </c>
      <c r="E136" s="95" t="s">
        <v>364</v>
      </c>
      <c r="F136" s="109" t="s">
        <v>221</v>
      </c>
      <c r="G136" s="91">
        <v>899.99</v>
      </c>
      <c r="H136" s="91">
        <v>0</v>
      </c>
      <c r="I136" s="91">
        <v>0</v>
      </c>
      <c r="J136" s="92"/>
      <c r="K136" s="105"/>
      <c r="L136" s="92"/>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row>
    <row r="137" spans="1:233" s="106" customFormat="1" ht="45" customHeight="1">
      <c r="A137" s="95" t="s">
        <v>86</v>
      </c>
      <c r="B137" s="96">
        <v>37722924000101</v>
      </c>
      <c r="C137" s="107" t="s">
        <v>355</v>
      </c>
      <c r="D137" s="100" t="s">
        <v>360</v>
      </c>
      <c r="E137" s="95" t="s">
        <v>364</v>
      </c>
      <c r="F137" s="109" t="s">
        <v>222</v>
      </c>
      <c r="G137" s="91">
        <v>300</v>
      </c>
      <c r="H137" s="91">
        <v>0</v>
      </c>
      <c r="I137" s="91">
        <v>0</v>
      </c>
      <c r="J137" s="92"/>
      <c r="K137" s="105"/>
      <c r="L137" s="92"/>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row>
    <row r="138" spans="1:233" s="106" customFormat="1" ht="45" customHeight="1">
      <c r="A138" s="95" t="s">
        <v>87</v>
      </c>
      <c r="B138" s="96">
        <v>51828370000152</v>
      </c>
      <c r="C138" s="107" t="s">
        <v>356</v>
      </c>
      <c r="D138" s="100" t="s">
        <v>360</v>
      </c>
      <c r="E138" s="95" t="s">
        <v>364</v>
      </c>
      <c r="F138" s="109" t="s">
        <v>223</v>
      </c>
      <c r="G138" s="91">
        <v>449</v>
      </c>
      <c r="H138" s="91">
        <v>0</v>
      </c>
      <c r="I138" s="91">
        <v>0</v>
      </c>
      <c r="J138" s="92"/>
      <c r="K138" s="105"/>
      <c r="L138" s="92"/>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row>
    <row r="139" spans="1:233" s="106" customFormat="1" ht="45" customHeight="1">
      <c r="A139" s="95" t="s">
        <v>83</v>
      </c>
      <c r="B139" s="96">
        <v>4312419000130</v>
      </c>
      <c r="C139" s="107" t="s">
        <v>356</v>
      </c>
      <c r="D139" s="100" t="s">
        <v>360</v>
      </c>
      <c r="E139" s="95" t="s">
        <v>364</v>
      </c>
      <c r="F139" s="109" t="s">
        <v>224</v>
      </c>
      <c r="G139" s="91">
        <v>36108.160000000003</v>
      </c>
      <c r="H139" s="91">
        <v>0</v>
      </c>
      <c r="I139" s="91">
        <v>36108.160000000003</v>
      </c>
      <c r="J139" s="92"/>
      <c r="K139" s="105"/>
      <c r="L139" s="92"/>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row>
    <row r="140" spans="1:233" s="106" customFormat="1" ht="45" customHeight="1">
      <c r="A140" s="95" t="s">
        <v>88</v>
      </c>
      <c r="B140" s="96">
        <v>544659000109</v>
      </c>
      <c r="C140" s="107" t="s">
        <v>357</v>
      </c>
      <c r="D140" s="100" t="s">
        <v>362</v>
      </c>
      <c r="E140" s="95" t="s">
        <v>363</v>
      </c>
      <c r="F140" s="109" t="s">
        <v>225</v>
      </c>
      <c r="G140" s="91">
        <v>56184.99</v>
      </c>
      <c r="H140" s="91">
        <v>56184.99</v>
      </c>
      <c r="I140" s="91">
        <v>56184.99</v>
      </c>
      <c r="J140" s="92"/>
      <c r="K140" s="105"/>
      <c r="L140" s="92"/>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row>
    <row r="141" spans="1:233" s="106" customFormat="1" ht="45" customHeight="1">
      <c r="A141" s="95" t="s">
        <v>89</v>
      </c>
      <c r="B141" s="96">
        <v>12316919000178</v>
      </c>
      <c r="C141" s="107" t="s">
        <v>358</v>
      </c>
      <c r="D141" s="100" t="s">
        <v>362</v>
      </c>
      <c r="E141" s="95" t="s">
        <v>363</v>
      </c>
      <c r="F141" s="109" t="s">
        <v>226</v>
      </c>
      <c r="G141" s="91">
        <v>278</v>
      </c>
      <c r="H141" s="91">
        <v>278</v>
      </c>
      <c r="I141" s="91">
        <v>278</v>
      </c>
      <c r="J141" s="92"/>
      <c r="K141" s="105"/>
      <c r="L141" s="92"/>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row>
    <row r="142" spans="1:233" s="106" customFormat="1" ht="45" customHeight="1">
      <c r="A142" s="95" t="s">
        <v>612</v>
      </c>
      <c r="B142" s="96">
        <v>23674714000180</v>
      </c>
      <c r="C142" s="107" t="s">
        <v>687</v>
      </c>
      <c r="D142" s="100" t="s">
        <v>359</v>
      </c>
      <c r="E142" s="95" t="s">
        <v>363</v>
      </c>
      <c r="F142" s="119" t="s">
        <v>432</v>
      </c>
      <c r="G142" s="116">
        <v>5299.6</v>
      </c>
      <c r="H142" s="116">
        <v>0</v>
      </c>
      <c r="I142" s="116">
        <v>0</v>
      </c>
      <c r="J142" s="92"/>
      <c r="K142" s="105"/>
      <c r="L142" s="92"/>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05"/>
      <c r="FN142" s="105"/>
      <c r="FO142" s="105"/>
      <c r="FP142" s="105"/>
      <c r="FQ142" s="105"/>
      <c r="FR142" s="105"/>
      <c r="FS142" s="105"/>
      <c r="FT142" s="105"/>
      <c r="FU142" s="105"/>
      <c r="FV142" s="105"/>
      <c r="FW142" s="105"/>
      <c r="FX142" s="105"/>
      <c r="FY142" s="105"/>
      <c r="FZ142" s="105"/>
      <c r="GA142" s="105"/>
      <c r="GB142" s="105"/>
      <c r="GC142" s="105"/>
      <c r="GD142" s="105"/>
      <c r="GE142" s="105"/>
      <c r="GF142" s="105"/>
      <c r="GG142" s="105"/>
      <c r="GH142" s="105"/>
      <c r="GI142" s="105"/>
      <c r="GJ142" s="105"/>
      <c r="GK142" s="105"/>
      <c r="GL142" s="105"/>
      <c r="GM142" s="105"/>
      <c r="GN142" s="105"/>
      <c r="GO142" s="105"/>
      <c r="GP142" s="105"/>
      <c r="GQ142" s="105"/>
      <c r="GR142" s="105"/>
      <c r="GS142" s="105"/>
      <c r="GT142" s="105"/>
      <c r="GU142" s="105"/>
      <c r="GV142" s="105"/>
      <c r="GW142" s="105"/>
      <c r="GX142" s="105"/>
      <c r="GY142" s="105"/>
      <c r="GZ142" s="105"/>
      <c r="HA142" s="105"/>
      <c r="HB142" s="105"/>
      <c r="HC142" s="105"/>
      <c r="HD142" s="105"/>
      <c r="HE142" s="105"/>
      <c r="HF142" s="105"/>
      <c r="HG142" s="105"/>
      <c r="HH142" s="105"/>
      <c r="HI142" s="105"/>
      <c r="HJ142" s="105"/>
      <c r="HK142" s="105"/>
      <c r="HL142" s="105"/>
      <c r="HM142" s="105"/>
      <c r="HN142" s="105"/>
      <c r="HO142" s="105"/>
      <c r="HP142" s="105"/>
      <c r="HQ142" s="105"/>
      <c r="HR142" s="105"/>
      <c r="HS142" s="105"/>
      <c r="HT142" s="105"/>
      <c r="HU142" s="105"/>
      <c r="HV142" s="105"/>
      <c r="HW142" s="105"/>
      <c r="HX142" s="105"/>
      <c r="HY142" s="105"/>
    </row>
    <row r="143" spans="1:233" s="106" customFormat="1" ht="45" customHeight="1">
      <c r="A143" s="95" t="s">
        <v>613</v>
      </c>
      <c r="B143" s="96">
        <v>20019711000115</v>
      </c>
      <c r="C143" s="111" t="s">
        <v>688</v>
      </c>
      <c r="D143" s="100" t="s">
        <v>359</v>
      </c>
      <c r="E143" s="95" t="s">
        <v>363</v>
      </c>
      <c r="F143" s="119" t="s">
        <v>433</v>
      </c>
      <c r="G143" s="116">
        <v>64700</v>
      </c>
      <c r="H143" s="116">
        <v>0</v>
      </c>
      <c r="I143" s="116">
        <v>0</v>
      </c>
      <c r="J143" s="92"/>
      <c r="K143" s="105"/>
      <c r="L143" s="92"/>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row>
    <row r="144" spans="1:233" s="106" customFormat="1" ht="45" customHeight="1">
      <c r="A144" s="95" t="s">
        <v>614</v>
      </c>
      <c r="B144" s="96">
        <v>23977817272</v>
      </c>
      <c r="C144" s="107" t="s">
        <v>689</v>
      </c>
      <c r="D144" s="100" t="s">
        <v>362</v>
      </c>
      <c r="E144" s="95" t="s">
        <v>363</v>
      </c>
      <c r="F144" s="119" t="s">
        <v>434</v>
      </c>
      <c r="G144" s="116">
        <v>335.58</v>
      </c>
      <c r="H144" s="116">
        <v>335.58</v>
      </c>
      <c r="I144" s="116">
        <v>335.58</v>
      </c>
      <c r="J144" s="92"/>
      <c r="K144" s="105"/>
      <c r="L144" s="92"/>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05"/>
      <c r="FN144" s="105"/>
      <c r="FO144" s="105"/>
      <c r="FP144" s="105"/>
      <c r="FQ144" s="105"/>
      <c r="FR144" s="105"/>
      <c r="FS144" s="105"/>
      <c r="FT144" s="105"/>
      <c r="FU144" s="105"/>
      <c r="FV144" s="105"/>
      <c r="FW144" s="105"/>
      <c r="FX144" s="105"/>
      <c r="FY144" s="105"/>
      <c r="FZ144" s="105"/>
      <c r="GA144" s="105"/>
      <c r="GB144" s="105"/>
      <c r="GC144" s="105"/>
      <c r="GD144" s="105"/>
      <c r="GE144" s="105"/>
      <c r="GF144" s="105"/>
      <c r="GG144" s="105"/>
      <c r="GH144" s="105"/>
      <c r="GI144" s="105"/>
      <c r="GJ144" s="105"/>
      <c r="GK144" s="105"/>
      <c r="GL144" s="105"/>
      <c r="GM144" s="105"/>
      <c r="GN144" s="105"/>
      <c r="GO144" s="105"/>
      <c r="GP144" s="105"/>
      <c r="GQ144" s="105"/>
      <c r="GR144" s="105"/>
      <c r="GS144" s="105"/>
      <c r="GT144" s="105"/>
      <c r="GU144" s="105"/>
      <c r="GV144" s="105"/>
      <c r="GW144" s="105"/>
      <c r="GX144" s="105"/>
      <c r="GY144" s="105"/>
      <c r="GZ144" s="105"/>
      <c r="HA144" s="105"/>
      <c r="HB144" s="105"/>
      <c r="HC144" s="105"/>
      <c r="HD144" s="105"/>
      <c r="HE144" s="105"/>
      <c r="HF144" s="105"/>
      <c r="HG144" s="105"/>
      <c r="HH144" s="105"/>
      <c r="HI144" s="105"/>
      <c r="HJ144" s="105"/>
      <c r="HK144" s="105"/>
      <c r="HL144" s="105"/>
      <c r="HM144" s="105"/>
      <c r="HN144" s="105"/>
      <c r="HO144" s="105"/>
      <c r="HP144" s="105"/>
      <c r="HQ144" s="105"/>
      <c r="HR144" s="105"/>
      <c r="HS144" s="105"/>
      <c r="HT144" s="105"/>
      <c r="HU144" s="105"/>
      <c r="HV144" s="105"/>
      <c r="HW144" s="105"/>
      <c r="HX144" s="105"/>
      <c r="HY144" s="105"/>
    </row>
    <row r="145" spans="1:233" s="106" customFormat="1" ht="45" customHeight="1">
      <c r="A145" s="95" t="s">
        <v>615</v>
      </c>
      <c r="B145" s="96">
        <v>57069603215</v>
      </c>
      <c r="C145" s="107" t="s">
        <v>690</v>
      </c>
      <c r="D145" s="100" t="s">
        <v>362</v>
      </c>
      <c r="E145" s="95" t="s">
        <v>363</v>
      </c>
      <c r="F145" s="119" t="s">
        <v>435</v>
      </c>
      <c r="G145" s="116">
        <v>335.55</v>
      </c>
      <c r="H145" s="116">
        <v>335.55</v>
      </c>
      <c r="I145" s="116">
        <v>335.55</v>
      </c>
      <c r="J145" s="92"/>
      <c r="K145" s="105"/>
      <c r="L145" s="92"/>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05"/>
      <c r="FN145" s="105"/>
      <c r="FO145" s="105"/>
      <c r="FP145" s="105"/>
      <c r="FQ145" s="105"/>
      <c r="FR145" s="105"/>
      <c r="FS145" s="105"/>
      <c r="FT145" s="105"/>
      <c r="FU145" s="105"/>
      <c r="FV145" s="105"/>
      <c r="FW145" s="105"/>
      <c r="FX145" s="105"/>
      <c r="FY145" s="105"/>
      <c r="FZ145" s="105"/>
      <c r="GA145" s="105"/>
      <c r="GB145" s="105"/>
      <c r="GC145" s="105"/>
      <c r="GD145" s="105"/>
      <c r="GE145" s="105"/>
      <c r="GF145" s="105"/>
      <c r="GG145" s="105"/>
      <c r="GH145" s="105"/>
      <c r="GI145" s="105"/>
      <c r="GJ145" s="105"/>
      <c r="GK145" s="105"/>
      <c r="GL145" s="105"/>
      <c r="GM145" s="105"/>
      <c r="GN145" s="105"/>
      <c r="GO145" s="105"/>
      <c r="GP145" s="105"/>
      <c r="GQ145" s="105"/>
      <c r="GR145" s="105"/>
      <c r="GS145" s="105"/>
      <c r="GT145" s="105"/>
      <c r="GU145" s="105"/>
      <c r="GV145" s="105"/>
      <c r="GW145" s="105"/>
      <c r="GX145" s="105"/>
      <c r="GY145" s="105"/>
      <c r="GZ145" s="105"/>
      <c r="HA145" s="105"/>
      <c r="HB145" s="105"/>
      <c r="HC145" s="105"/>
      <c r="HD145" s="105"/>
      <c r="HE145" s="105"/>
      <c r="HF145" s="105"/>
      <c r="HG145" s="105"/>
      <c r="HH145" s="105"/>
      <c r="HI145" s="105"/>
      <c r="HJ145" s="105"/>
      <c r="HK145" s="105"/>
      <c r="HL145" s="105"/>
      <c r="HM145" s="105"/>
      <c r="HN145" s="105"/>
      <c r="HO145" s="105"/>
      <c r="HP145" s="105"/>
      <c r="HQ145" s="105"/>
      <c r="HR145" s="105"/>
      <c r="HS145" s="105"/>
      <c r="HT145" s="105"/>
      <c r="HU145" s="105"/>
      <c r="HV145" s="105"/>
      <c r="HW145" s="105"/>
      <c r="HX145" s="105"/>
      <c r="HY145" s="105"/>
    </row>
    <row r="146" spans="1:233" s="106" customFormat="1" ht="45" customHeight="1">
      <c r="A146" s="95" t="s">
        <v>616</v>
      </c>
      <c r="B146" s="96">
        <v>4301769000109</v>
      </c>
      <c r="C146" s="126" t="s">
        <v>691</v>
      </c>
      <c r="D146" s="100" t="s">
        <v>362</v>
      </c>
      <c r="E146" s="95" t="s">
        <v>363</v>
      </c>
      <c r="F146" s="119" t="s">
        <v>436</v>
      </c>
      <c r="G146" s="116">
        <v>5757.69</v>
      </c>
      <c r="H146" s="116">
        <v>5757.69</v>
      </c>
      <c r="I146" s="116">
        <v>5757.69</v>
      </c>
      <c r="J146" s="92"/>
      <c r="K146" s="105"/>
      <c r="L146" s="92"/>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5"/>
      <c r="DJ146" s="105"/>
      <c r="DK146" s="105"/>
      <c r="DL146" s="105"/>
      <c r="DM146" s="105"/>
      <c r="DN146" s="105"/>
      <c r="DO146" s="105"/>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05"/>
      <c r="FN146" s="105"/>
      <c r="FO146" s="105"/>
      <c r="FP146" s="105"/>
      <c r="FQ146" s="105"/>
      <c r="FR146" s="105"/>
      <c r="FS146" s="105"/>
      <c r="FT146" s="105"/>
      <c r="FU146" s="105"/>
      <c r="FV146" s="105"/>
      <c r="FW146" s="105"/>
      <c r="FX146" s="105"/>
      <c r="FY146" s="105"/>
      <c r="FZ146" s="105"/>
      <c r="GA146" s="105"/>
      <c r="GB146" s="105"/>
      <c r="GC146" s="105"/>
      <c r="GD146" s="105"/>
      <c r="GE146" s="105"/>
      <c r="GF146" s="105"/>
      <c r="GG146" s="105"/>
      <c r="GH146" s="105"/>
      <c r="GI146" s="105"/>
      <c r="GJ146" s="105"/>
      <c r="GK146" s="105"/>
      <c r="GL146" s="105"/>
      <c r="GM146" s="105"/>
      <c r="GN146" s="105"/>
      <c r="GO146" s="105"/>
      <c r="GP146" s="105"/>
      <c r="GQ146" s="105"/>
      <c r="GR146" s="105"/>
      <c r="GS146" s="105"/>
      <c r="GT146" s="105"/>
      <c r="GU146" s="105"/>
      <c r="GV146" s="105"/>
      <c r="GW146" s="105"/>
      <c r="GX146" s="105"/>
      <c r="GY146" s="105"/>
      <c r="GZ146" s="105"/>
      <c r="HA146" s="105"/>
      <c r="HB146" s="105"/>
      <c r="HC146" s="105"/>
      <c r="HD146" s="105"/>
      <c r="HE146" s="105"/>
      <c r="HF146" s="105"/>
      <c r="HG146" s="105"/>
      <c r="HH146" s="105"/>
      <c r="HI146" s="105"/>
      <c r="HJ146" s="105"/>
      <c r="HK146" s="105"/>
      <c r="HL146" s="105"/>
      <c r="HM146" s="105"/>
      <c r="HN146" s="105"/>
      <c r="HO146" s="105"/>
      <c r="HP146" s="105"/>
      <c r="HQ146" s="105"/>
      <c r="HR146" s="105"/>
      <c r="HS146" s="105"/>
      <c r="HT146" s="105"/>
      <c r="HU146" s="105"/>
      <c r="HV146" s="105"/>
      <c r="HW146" s="105"/>
      <c r="HX146" s="105"/>
      <c r="HY146" s="105"/>
    </row>
    <row r="147" spans="1:233" s="106" customFormat="1" ht="45" customHeight="1">
      <c r="A147" s="95" t="s">
        <v>617</v>
      </c>
      <c r="B147" s="96">
        <v>1299937004</v>
      </c>
      <c r="C147" s="107" t="s">
        <v>692</v>
      </c>
      <c r="D147" s="100" t="s">
        <v>362</v>
      </c>
      <c r="E147" s="95" t="s">
        <v>363</v>
      </c>
      <c r="F147" s="119" t="s">
        <v>437</v>
      </c>
      <c r="G147" s="116">
        <v>2510.73</v>
      </c>
      <c r="H147" s="116">
        <v>2510.73</v>
      </c>
      <c r="I147" s="116">
        <v>2510.73</v>
      </c>
      <c r="J147" s="92"/>
      <c r="K147" s="105"/>
      <c r="L147" s="92"/>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05"/>
      <c r="FP147" s="105"/>
      <c r="FQ147" s="105"/>
      <c r="FR147" s="105"/>
      <c r="FS147" s="105"/>
      <c r="FT147" s="105"/>
      <c r="FU147" s="105"/>
      <c r="FV147" s="105"/>
      <c r="FW147" s="105"/>
      <c r="FX147" s="105"/>
      <c r="FY147" s="105"/>
      <c r="FZ147" s="105"/>
      <c r="GA147" s="105"/>
      <c r="GB147" s="105"/>
      <c r="GC147" s="105"/>
      <c r="GD147" s="105"/>
      <c r="GE147" s="105"/>
      <c r="GF147" s="105"/>
      <c r="GG147" s="105"/>
      <c r="GH147" s="105"/>
      <c r="GI147" s="105"/>
      <c r="GJ147" s="105"/>
      <c r="GK147" s="105"/>
      <c r="GL147" s="105"/>
      <c r="GM147" s="105"/>
      <c r="GN147" s="105"/>
      <c r="GO147" s="105"/>
      <c r="GP147" s="105"/>
      <c r="GQ147" s="105"/>
      <c r="GR147" s="105"/>
      <c r="GS147" s="105"/>
      <c r="GT147" s="105"/>
      <c r="GU147" s="105"/>
      <c r="GV147" s="105"/>
      <c r="GW147" s="105"/>
      <c r="GX147" s="105"/>
      <c r="GY147" s="105"/>
      <c r="GZ147" s="105"/>
      <c r="HA147" s="105"/>
      <c r="HB147" s="105"/>
      <c r="HC147" s="105"/>
      <c r="HD147" s="105"/>
      <c r="HE147" s="105"/>
      <c r="HF147" s="105"/>
      <c r="HG147" s="105"/>
      <c r="HH147" s="105"/>
      <c r="HI147" s="105"/>
      <c r="HJ147" s="105"/>
      <c r="HK147" s="105"/>
      <c r="HL147" s="105"/>
      <c r="HM147" s="105"/>
      <c r="HN147" s="105"/>
      <c r="HO147" s="105"/>
      <c r="HP147" s="105"/>
      <c r="HQ147" s="105"/>
      <c r="HR147" s="105"/>
      <c r="HS147" s="105"/>
      <c r="HT147" s="105"/>
      <c r="HU147" s="105"/>
      <c r="HV147" s="105"/>
      <c r="HW147" s="105"/>
      <c r="HX147" s="105"/>
      <c r="HY147" s="105"/>
    </row>
    <row r="148" spans="1:233" s="106" customFormat="1" ht="45" customHeight="1">
      <c r="A148" s="95" t="s">
        <v>616</v>
      </c>
      <c r="B148" s="96">
        <v>4301769000109</v>
      </c>
      <c r="C148" s="126" t="s">
        <v>693</v>
      </c>
      <c r="D148" s="100" t="s">
        <v>362</v>
      </c>
      <c r="E148" s="95" t="s">
        <v>363</v>
      </c>
      <c r="F148" s="119" t="s">
        <v>438</v>
      </c>
      <c r="G148" s="116">
        <v>11515.38</v>
      </c>
      <c r="H148" s="116">
        <v>5757.69</v>
      </c>
      <c r="I148" s="116">
        <v>5757.69</v>
      </c>
      <c r="J148" s="92"/>
      <c r="K148" s="105"/>
      <c r="L148" s="92"/>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05"/>
      <c r="FP148" s="105"/>
      <c r="FQ148" s="105"/>
      <c r="FR148" s="105"/>
      <c r="FS148" s="105"/>
      <c r="FT148" s="105"/>
      <c r="FU148" s="105"/>
      <c r="FV148" s="105"/>
      <c r="FW148" s="105"/>
      <c r="FX148" s="105"/>
      <c r="FY148" s="105"/>
      <c r="FZ148" s="105"/>
      <c r="GA148" s="105"/>
      <c r="GB148" s="105"/>
      <c r="GC148" s="105"/>
      <c r="GD148" s="105"/>
      <c r="GE148" s="105"/>
      <c r="GF148" s="105"/>
      <c r="GG148" s="105"/>
      <c r="GH148" s="105"/>
      <c r="GI148" s="105"/>
      <c r="GJ148" s="105"/>
      <c r="GK148" s="105"/>
      <c r="GL148" s="105"/>
      <c r="GM148" s="105"/>
      <c r="GN148" s="105"/>
      <c r="GO148" s="105"/>
      <c r="GP148" s="105"/>
      <c r="GQ148" s="105"/>
      <c r="GR148" s="105"/>
      <c r="GS148" s="105"/>
      <c r="GT148" s="105"/>
      <c r="GU148" s="105"/>
      <c r="GV148" s="105"/>
      <c r="GW148" s="105"/>
      <c r="GX148" s="105"/>
      <c r="GY148" s="105"/>
      <c r="GZ148" s="105"/>
      <c r="HA148" s="105"/>
      <c r="HB148" s="105"/>
      <c r="HC148" s="105"/>
      <c r="HD148" s="105"/>
      <c r="HE148" s="105"/>
      <c r="HF148" s="105"/>
      <c r="HG148" s="105"/>
      <c r="HH148" s="105"/>
      <c r="HI148" s="105"/>
      <c r="HJ148" s="105"/>
      <c r="HK148" s="105"/>
      <c r="HL148" s="105"/>
      <c r="HM148" s="105"/>
      <c r="HN148" s="105"/>
      <c r="HO148" s="105"/>
      <c r="HP148" s="105"/>
      <c r="HQ148" s="105"/>
      <c r="HR148" s="105"/>
      <c r="HS148" s="105"/>
      <c r="HT148" s="105"/>
      <c r="HU148" s="105"/>
      <c r="HV148" s="105"/>
      <c r="HW148" s="105"/>
      <c r="HX148" s="105"/>
      <c r="HY148" s="105"/>
    </row>
    <row r="149" spans="1:233" s="106" customFormat="1" ht="45" customHeight="1">
      <c r="A149" s="95" t="s">
        <v>618</v>
      </c>
      <c r="B149" s="96">
        <v>34819320220</v>
      </c>
      <c r="C149" s="107" t="s">
        <v>694</v>
      </c>
      <c r="D149" s="100" t="s">
        <v>362</v>
      </c>
      <c r="E149" s="95" t="s">
        <v>363</v>
      </c>
      <c r="F149" s="119" t="s">
        <v>439</v>
      </c>
      <c r="G149" s="116">
        <v>1610.01</v>
      </c>
      <c r="H149" s="116">
        <v>0</v>
      </c>
      <c r="I149" s="116">
        <v>0</v>
      </c>
      <c r="J149" s="92"/>
      <c r="K149" s="105"/>
      <c r="L149" s="92"/>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c r="DM149" s="105"/>
      <c r="DN149" s="105"/>
      <c r="DO149" s="105"/>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05"/>
      <c r="FN149" s="105"/>
      <c r="FO149" s="105"/>
      <c r="FP149" s="105"/>
      <c r="FQ149" s="105"/>
      <c r="FR149" s="105"/>
      <c r="FS149" s="105"/>
      <c r="FT149" s="105"/>
      <c r="FU149" s="105"/>
      <c r="FV149" s="105"/>
      <c r="FW149" s="105"/>
      <c r="FX149" s="105"/>
      <c r="FY149" s="105"/>
      <c r="FZ149" s="105"/>
      <c r="GA149" s="105"/>
      <c r="GB149" s="105"/>
      <c r="GC149" s="105"/>
      <c r="GD149" s="105"/>
      <c r="GE149" s="105"/>
      <c r="GF149" s="105"/>
      <c r="GG149" s="105"/>
      <c r="GH149" s="105"/>
      <c r="GI149" s="105"/>
      <c r="GJ149" s="105"/>
      <c r="GK149" s="105"/>
      <c r="GL149" s="105"/>
      <c r="GM149" s="105"/>
      <c r="GN149" s="105"/>
      <c r="GO149" s="105"/>
      <c r="GP149" s="105"/>
      <c r="GQ149" s="105"/>
      <c r="GR149" s="105"/>
      <c r="GS149" s="105"/>
      <c r="GT149" s="105"/>
      <c r="GU149" s="105"/>
      <c r="GV149" s="105"/>
      <c r="GW149" s="105"/>
      <c r="GX149" s="105"/>
      <c r="GY149" s="105"/>
      <c r="GZ149" s="105"/>
      <c r="HA149" s="105"/>
      <c r="HB149" s="105"/>
      <c r="HC149" s="105"/>
      <c r="HD149" s="105"/>
      <c r="HE149" s="105"/>
      <c r="HF149" s="105"/>
      <c r="HG149" s="105"/>
      <c r="HH149" s="105"/>
      <c r="HI149" s="105"/>
      <c r="HJ149" s="105"/>
      <c r="HK149" s="105"/>
      <c r="HL149" s="105"/>
      <c r="HM149" s="105"/>
      <c r="HN149" s="105"/>
      <c r="HO149" s="105"/>
      <c r="HP149" s="105"/>
      <c r="HQ149" s="105"/>
      <c r="HR149" s="105"/>
      <c r="HS149" s="105"/>
      <c r="HT149" s="105"/>
      <c r="HU149" s="105"/>
      <c r="HV149" s="105"/>
      <c r="HW149" s="105"/>
      <c r="HX149" s="105"/>
      <c r="HY149" s="105"/>
    </row>
    <row r="150" spans="1:233" s="106" customFormat="1" ht="45" customHeight="1">
      <c r="A150" s="95" t="s">
        <v>619</v>
      </c>
      <c r="B150" s="96">
        <v>77849256204</v>
      </c>
      <c r="C150" s="107" t="s">
        <v>695</v>
      </c>
      <c r="D150" s="100" t="s">
        <v>362</v>
      </c>
      <c r="E150" s="95" t="s">
        <v>363</v>
      </c>
      <c r="F150" s="119" t="s">
        <v>440</v>
      </c>
      <c r="G150" s="116">
        <v>2013.48</v>
      </c>
      <c r="H150" s="116">
        <v>0</v>
      </c>
      <c r="I150" s="116">
        <v>0</v>
      </c>
      <c r="J150" s="92"/>
      <c r="K150" s="105"/>
      <c r="L150" s="92"/>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5"/>
      <c r="DJ150" s="105"/>
      <c r="DK150" s="105"/>
      <c r="DL150" s="105"/>
      <c r="DM150" s="105"/>
      <c r="DN150" s="105"/>
      <c r="DO150" s="105"/>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05"/>
      <c r="FN150" s="105"/>
      <c r="FO150" s="105"/>
      <c r="FP150" s="105"/>
      <c r="FQ150" s="105"/>
      <c r="FR150" s="105"/>
      <c r="FS150" s="105"/>
      <c r="FT150" s="105"/>
      <c r="FU150" s="105"/>
      <c r="FV150" s="105"/>
      <c r="FW150" s="105"/>
      <c r="FX150" s="105"/>
      <c r="FY150" s="105"/>
      <c r="FZ150" s="105"/>
      <c r="GA150" s="105"/>
      <c r="GB150" s="105"/>
      <c r="GC150" s="105"/>
      <c r="GD150" s="105"/>
      <c r="GE150" s="105"/>
      <c r="GF150" s="105"/>
      <c r="GG150" s="105"/>
      <c r="GH150" s="105"/>
      <c r="GI150" s="105"/>
      <c r="GJ150" s="105"/>
      <c r="GK150" s="105"/>
      <c r="GL150" s="105"/>
      <c r="GM150" s="105"/>
      <c r="GN150" s="105"/>
      <c r="GO150" s="105"/>
      <c r="GP150" s="105"/>
      <c r="GQ150" s="105"/>
      <c r="GR150" s="105"/>
      <c r="GS150" s="105"/>
      <c r="GT150" s="105"/>
      <c r="GU150" s="105"/>
      <c r="GV150" s="105"/>
      <c r="GW150" s="105"/>
      <c r="GX150" s="105"/>
      <c r="GY150" s="105"/>
      <c r="GZ150" s="105"/>
      <c r="HA150" s="105"/>
      <c r="HB150" s="105"/>
      <c r="HC150" s="105"/>
      <c r="HD150" s="105"/>
      <c r="HE150" s="105"/>
      <c r="HF150" s="105"/>
      <c r="HG150" s="105"/>
      <c r="HH150" s="105"/>
      <c r="HI150" s="105"/>
      <c r="HJ150" s="105"/>
      <c r="HK150" s="105"/>
      <c r="HL150" s="105"/>
      <c r="HM150" s="105"/>
      <c r="HN150" s="105"/>
      <c r="HO150" s="105"/>
      <c r="HP150" s="105"/>
      <c r="HQ150" s="105"/>
      <c r="HR150" s="105"/>
      <c r="HS150" s="105"/>
      <c r="HT150" s="105"/>
      <c r="HU150" s="105"/>
      <c r="HV150" s="105"/>
      <c r="HW150" s="105"/>
      <c r="HX150" s="105"/>
      <c r="HY150" s="105"/>
    </row>
    <row r="151" spans="1:233" s="106" customFormat="1" ht="45" customHeight="1">
      <c r="A151" s="95" t="s">
        <v>620</v>
      </c>
      <c r="B151" s="96">
        <v>23624599000130</v>
      </c>
      <c r="C151" s="111" t="s">
        <v>696</v>
      </c>
      <c r="D151" s="100" t="s">
        <v>360</v>
      </c>
      <c r="E151" s="95" t="s">
        <v>364</v>
      </c>
      <c r="F151" s="119" t="s">
        <v>441</v>
      </c>
      <c r="G151" s="116">
        <v>314599.89</v>
      </c>
      <c r="H151" s="116">
        <v>0</v>
      </c>
      <c r="I151" s="116">
        <v>0</v>
      </c>
      <c r="J151" s="92"/>
      <c r="K151" s="105"/>
      <c r="L151" s="92"/>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05"/>
      <c r="FN151" s="105"/>
      <c r="FO151" s="105"/>
      <c r="FP151" s="105"/>
      <c r="FQ151" s="105"/>
      <c r="FR151" s="105"/>
      <c r="FS151" s="105"/>
      <c r="FT151" s="105"/>
      <c r="FU151" s="105"/>
      <c r="FV151" s="105"/>
      <c r="FW151" s="105"/>
      <c r="FX151" s="105"/>
      <c r="FY151" s="105"/>
      <c r="FZ151" s="105"/>
      <c r="GA151" s="105"/>
      <c r="GB151" s="105"/>
      <c r="GC151" s="105"/>
      <c r="GD151" s="105"/>
      <c r="GE151" s="105"/>
      <c r="GF151" s="105"/>
      <c r="GG151" s="105"/>
      <c r="GH151" s="105"/>
      <c r="GI151" s="105"/>
      <c r="GJ151" s="105"/>
      <c r="GK151" s="105"/>
      <c r="GL151" s="105"/>
      <c r="GM151" s="105"/>
      <c r="GN151" s="105"/>
      <c r="GO151" s="105"/>
      <c r="GP151" s="105"/>
      <c r="GQ151" s="105"/>
      <c r="GR151" s="105"/>
      <c r="GS151" s="105"/>
      <c r="GT151" s="105"/>
      <c r="GU151" s="105"/>
      <c r="GV151" s="105"/>
      <c r="GW151" s="105"/>
      <c r="GX151" s="105"/>
      <c r="GY151" s="105"/>
      <c r="GZ151" s="105"/>
      <c r="HA151" s="105"/>
      <c r="HB151" s="105"/>
      <c r="HC151" s="105"/>
      <c r="HD151" s="105"/>
      <c r="HE151" s="105"/>
      <c r="HF151" s="105"/>
      <c r="HG151" s="105"/>
      <c r="HH151" s="105"/>
      <c r="HI151" s="105"/>
      <c r="HJ151" s="105"/>
      <c r="HK151" s="105"/>
      <c r="HL151" s="105"/>
      <c r="HM151" s="105"/>
      <c r="HN151" s="105"/>
      <c r="HO151" s="105"/>
      <c r="HP151" s="105"/>
      <c r="HQ151" s="105"/>
      <c r="HR151" s="105"/>
      <c r="HS151" s="105"/>
      <c r="HT151" s="105"/>
      <c r="HU151" s="105"/>
      <c r="HV151" s="105"/>
      <c r="HW151" s="105"/>
      <c r="HX151" s="105"/>
      <c r="HY151" s="105"/>
    </row>
    <row r="152" spans="1:233" s="106" customFormat="1" ht="45" customHeight="1">
      <c r="A152" s="95" t="s">
        <v>621</v>
      </c>
      <c r="B152" s="96">
        <v>37868661000143</v>
      </c>
      <c r="C152" s="126" t="s">
        <v>697</v>
      </c>
      <c r="D152" s="100" t="s">
        <v>361</v>
      </c>
      <c r="E152" s="95" t="s">
        <v>364</v>
      </c>
      <c r="F152" s="119" t="s">
        <v>442</v>
      </c>
      <c r="G152" s="116">
        <v>6230</v>
      </c>
      <c r="H152" s="116">
        <v>0</v>
      </c>
      <c r="I152" s="116">
        <v>0</v>
      </c>
      <c r="J152" s="92"/>
      <c r="K152" s="105"/>
      <c r="L152" s="92"/>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05"/>
      <c r="FN152" s="105"/>
      <c r="FO152" s="105"/>
      <c r="FP152" s="105"/>
      <c r="FQ152" s="105"/>
      <c r="FR152" s="105"/>
      <c r="FS152" s="105"/>
      <c r="FT152" s="105"/>
      <c r="FU152" s="105"/>
      <c r="FV152" s="105"/>
      <c r="FW152" s="105"/>
      <c r="FX152" s="105"/>
      <c r="FY152" s="105"/>
      <c r="FZ152" s="105"/>
      <c r="GA152" s="105"/>
      <c r="GB152" s="105"/>
      <c r="GC152" s="105"/>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c r="HI152" s="105"/>
      <c r="HJ152" s="105"/>
      <c r="HK152" s="105"/>
      <c r="HL152" s="105"/>
      <c r="HM152" s="105"/>
      <c r="HN152" s="105"/>
      <c r="HO152" s="105"/>
      <c r="HP152" s="105"/>
      <c r="HQ152" s="105"/>
      <c r="HR152" s="105"/>
      <c r="HS152" s="105"/>
      <c r="HT152" s="105"/>
      <c r="HU152" s="105"/>
      <c r="HV152" s="105"/>
      <c r="HW152" s="105"/>
      <c r="HX152" s="105"/>
      <c r="HY152" s="105"/>
    </row>
    <row r="153" spans="1:233" s="106" customFormat="1" ht="45" customHeight="1">
      <c r="A153" s="95" t="s">
        <v>622</v>
      </c>
      <c r="B153" s="96">
        <v>79301312204</v>
      </c>
      <c r="C153" s="107" t="s">
        <v>698</v>
      </c>
      <c r="D153" s="100" t="s">
        <v>362</v>
      </c>
      <c r="E153" s="95" t="s">
        <v>363</v>
      </c>
      <c r="F153" s="119" t="s">
        <v>443</v>
      </c>
      <c r="G153" s="116">
        <v>335.55</v>
      </c>
      <c r="H153" s="116">
        <v>335.55</v>
      </c>
      <c r="I153" s="116">
        <v>335.55</v>
      </c>
      <c r="J153" s="92"/>
      <c r="K153" s="105"/>
      <c r="L153" s="92"/>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05"/>
      <c r="FN153" s="105"/>
      <c r="FO153" s="105"/>
      <c r="FP153" s="105"/>
      <c r="FQ153" s="105"/>
      <c r="FR153" s="105"/>
      <c r="FS153" s="105"/>
      <c r="FT153" s="105"/>
      <c r="FU153" s="105"/>
      <c r="FV153" s="105"/>
      <c r="FW153" s="105"/>
      <c r="FX153" s="105"/>
      <c r="FY153" s="105"/>
      <c r="FZ153" s="105"/>
      <c r="GA153" s="105"/>
      <c r="GB153" s="105"/>
      <c r="GC153" s="105"/>
      <c r="GD153" s="105"/>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c r="HI153" s="105"/>
      <c r="HJ153" s="105"/>
      <c r="HK153" s="105"/>
      <c r="HL153" s="105"/>
      <c r="HM153" s="105"/>
      <c r="HN153" s="105"/>
      <c r="HO153" s="105"/>
      <c r="HP153" s="105"/>
      <c r="HQ153" s="105"/>
      <c r="HR153" s="105"/>
      <c r="HS153" s="105"/>
      <c r="HT153" s="105"/>
      <c r="HU153" s="105"/>
      <c r="HV153" s="105"/>
      <c r="HW153" s="105"/>
      <c r="HX153" s="105"/>
      <c r="HY153" s="105"/>
    </row>
    <row r="154" spans="1:233" s="106" customFormat="1" ht="45" customHeight="1">
      <c r="A154" s="95" t="s">
        <v>623</v>
      </c>
      <c r="B154" s="96">
        <v>5358598000109</v>
      </c>
      <c r="C154" s="107" t="s">
        <v>699</v>
      </c>
      <c r="D154" s="100" t="s">
        <v>360</v>
      </c>
      <c r="E154" s="95" t="s">
        <v>364</v>
      </c>
      <c r="F154" s="119" t="s">
        <v>444</v>
      </c>
      <c r="G154" s="116">
        <v>37036.9</v>
      </c>
      <c r="H154" s="116">
        <v>0</v>
      </c>
      <c r="I154" s="116">
        <v>0</v>
      </c>
      <c r="J154" s="92"/>
      <c r="K154" s="105"/>
      <c r="L154" s="92"/>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05"/>
      <c r="FN154" s="105"/>
      <c r="FO154" s="105"/>
      <c r="FP154" s="105"/>
      <c r="FQ154" s="105"/>
      <c r="FR154" s="105"/>
      <c r="FS154" s="105"/>
      <c r="FT154" s="105"/>
      <c r="FU154" s="105"/>
      <c r="FV154" s="105"/>
      <c r="FW154" s="105"/>
      <c r="FX154" s="105"/>
      <c r="FY154" s="105"/>
      <c r="FZ154" s="105"/>
      <c r="GA154" s="105"/>
      <c r="GB154" s="105"/>
      <c r="GC154" s="105"/>
      <c r="GD154" s="105"/>
      <c r="GE154" s="105"/>
      <c r="GF154" s="105"/>
      <c r="GG154" s="105"/>
      <c r="GH154" s="105"/>
      <c r="GI154" s="105"/>
      <c r="GJ154" s="105"/>
      <c r="GK154" s="105"/>
      <c r="GL154" s="105"/>
      <c r="GM154" s="105"/>
      <c r="GN154" s="105"/>
      <c r="GO154" s="105"/>
      <c r="GP154" s="105"/>
      <c r="GQ154" s="105"/>
      <c r="GR154" s="105"/>
      <c r="GS154" s="105"/>
      <c r="GT154" s="105"/>
      <c r="GU154" s="105"/>
      <c r="GV154" s="105"/>
      <c r="GW154" s="105"/>
      <c r="GX154" s="105"/>
      <c r="GY154" s="105"/>
      <c r="GZ154" s="105"/>
      <c r="HA154" s="105"/>
      <c r="HB154" s="105"/>
      <c r="HC154" s="105"/>
      <c r="HD154" s="105"/>
      <c r="HE154" s="105"/>
      <c r="HF154" s="105"/>
      <c r="HG154" s="105"/>
      <c r="HH154" s="105"/>
      <c r="HI154" s="105"/>
      <c r="HJ154" s="105"/>
      <c r="HK154" s="105"/>
      <c r="HL154" s="105"/>
      <c r="HM154" s="105"/>
      <c r="HN154" s="105"/>
      <c r="HO154" s="105"/>
      <c r="HP154" s="105"/>
      <c r="HQ154" s="105"/>
      <c r="HR154" s="105"/>
      <c r="HS154" s="105"/>
      <c r="HT154" s="105"/>
      <c r="HU154" s="105"/>
      <c r="HV154" s="105"/>
      <c r="HW154" s="105"/>
      <c r="HX154" s="105"/>
      <c r="HY154" s="105"/>
    </row>
    <row r="155" spans="1:233" s="106" customFormat="1" ht="45" customHeight="1">
      <c r="A155" s="95" t="s">
        <v>56</v>
      </c>
      <c r="B155" s="96">
        <v>4407920000180</v>
      </c>
      <c r="C155" s="111" t="s">
        <v>700</v>
      </c>
      <c r="D155" s="100" t="s">
        <v>361</v>
      </c>
      <c r="E155" s="95" t="s">
        <v>363</v>
      </c>
      <c r="F155" s="119" t="s">
        <v>445</v>
      </c>
      <c r="G155" s="116">
        <v>60911.53</v>
      </c>
      <c r="H155" s="116">
        <v>0</v>
      </c>
      <c r="I155" s="116">
        <v>0</v>
      </c>
      <c r="J155" s="92"/>
      <c r="K155" s="105"/>
      <c r="L155" s="92"/>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05"/>
      <c r="FN155" s="105"/>
      <c r="FO155" s="105"/>
      <c r="FP155" s="105"/>
      <c r="FQ155" s="105"/>
      <c r="FR155" s="105"/>
      <c r="FS155" s="105"/>
      <c r="FT155" s="105"/>
      <c r="FU155" s="105"/>
      <c r="FV155" s="105"/>
      <c r="FW155" s="105"/>
      <c r="FX155" s="105"/>
      <c r="FY155" s="105"/>
      <c r="FZ155" s="105"/>
      <c r="GA155" s="105"/>
      <c r="GB155" s="105"/>
      <c r="GC155" s="105"/>
      <c r="GD155" s="105"/>
      <c r="GE155" s="105"/>
      <c r="GF155" s="105"/>
      <c r="GG155" s="105"/>
      <c r="GH155" s="105"/>
      <c r="GI155" s="105"/>
      <c r="GJ155" s="105"/>
      <c r="GK155" s="105"/>
      <c r="GL155" s="105"/>
      <c r="GM155" s="105"/>
      <c r="GN155" s="105"/>
      <c r="GO155" s="105"/>
      <c r="GP155" s="105"/>
      <c r="GQ155" s="105"/>
      <c r="GR155" s="105"/>
      <c r="GS155" s="105"/>
      <c r="GT155" s="105"/>
      <c r="GU155" s="105"/>
      <c r="GV155" s="105"/>
      <c r="GW155" s="105"/>
      <c r="GX155" s="105"/>
      <c r="GY155" s="105"/>
      <c r="GZ155" s="105"/>
      <c r="HA155" s="105"/>
      <c r="HB155" s="105"/>
      <c r="HC155" s="105"/>
      <c r="HD155" s="105"/>
      <c r="HE155" s="105"/>
      <c r="HF155" s="105"/>
      <c r="HG155" s="105"/>
      <c r="HH155" s="105"/>
      <c r="HI155" s="105"/>
      <c r="HJ155" s="105"/>
      <c r="HK155" s="105"/>
      <c r="HL155" s="105"/>
      <c r="HM155" s="105"/>
      <c r="HN155" s="105"/>
      <c r="HO155" s="105"/>
      <c r="HP155" s="105"/>
      <c r="HQ155" s="105"/>
      <c r="HR155" s="105"/>
      <c r="HS155" s="105"/>
      <c r="HT155" s="105"/>
      <c r="HU155" s="105"/>
      <c r="HV155" s="105"/>
      <c r="HW155" s="105"/>
      <c r="HX155" s="105"/>
      <c r="HY155" s="105"/>
    </row>
    <row r="156" spans="1:233" s="106" customFormat="1" ht="45" customHeight="1">
      <c r="A156" s="95" t="s">
        <v>624</v>
      </c>
      <c r="B156" s="96">
        <v>34528802000190</v>
      </c>
      <c r="C156" s="126" t="s">
        <v>701</v>
      </c>
      <c r="D156" s="100" t="s">
        <v>359</v>
      </c>
      <c r="E156" s="95" t="s">
        <v>363</v>
      </c>
      <c r="F156" s="119" t="s">
        <v>446</v>
      </c>
      <c r="G156" s="116">
        <v>2335.2000000000003</v>
      </c>
      <c r="H156" s="116">
        <v>0</v>
      </c>
      <c r="I156" s="116">
        <v>0</v>
      </c>
      <c r="J156" s="92"/>
      <c r="K156" s="105"/>
      <c r="L156" s="92"/>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c r="CC156" s="105"/>
      <c r="CD156" s="105"/>
      <c r="CE156" s="105"/>
      <c r="CF156" s="105"/>
      <c r="CG156" s="105"/>
      <c r="CH156" s="105"/>
      <c r="CI156" s="105"/>
      <c r="CJ156" s="105"/>
      <c r="CK156" s="105"/>
      <c r="CL156" s="105"/>
      <c r="CM156" s="105"/>
      <c r="CN156" s="105"/>
      <c r="CO156" s="105"/>
      <c r="CP156" s="105"/>
      <c r="CQ156" s="105"/>
      <c r="CR156" s="105"/>
      <c r="CS156" s="105"/>
      <c r="CT156" s="105"/>
      <c r="CU156" s="105"/>
      <c r="CV156" s="105"/>
      <c r="CW156" s="105"/>
      <c r="CX156" s="105"/>
      <c r="CY156" s="105"/>
      <c r="CZ156" s="105"/>
      <c r="DA156" s="105"/>
      <c r="DB156" s="105"/>
      <c r="DC156" s="105"/>
      <c r="DD156" s="105"/>
      <c r="DE156" s="105"/>
      <c r="DF156" s="105"/>
      <c r="DG156" s="105"/>
      <c r="DH156" s="105"/>
      <c r="DI156" s="105"/>
      <c r="DJ156" s="105"/>
      <c r="DK156" s="105"/>
      <c r="DL156" s="105"/>
      <c r="DM156" s="105"/>
      <c r="DN156" s="105"/>
      <c r="DO156" s="105"/>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c r="FH156" s="105"/>
      <c r="FI156" s="105"/>
      <c r="FJ156" s="105"/>
      <c r="FK156" s="105"/>
      <c r="FL156" s="105"/>
      <c r="FM156" s="105"/>
      <c r="FN156" s="105"/>
      <c r="FO156" s="105"/>
      <c r="FP156" s="105"/>
      <c r="FQ156" s="105"/>
      <c r="FR156" s="105"/>
      <c r="FS156" s="105"/>
      <c r="FT156" s="105"/>
      <c r="FU156" s="105"/>
      <c r="FV156" s="105"/>
      <c r="FW156" s="105"/>
      <c r="FX156" s="105"/>
      <c r="FY156" s="105"/>
      <c r="FZ156" s="105"/>
      <c r="GA156" s="105"/>
      <c r="GB156" s="105"/>
      <c r="GC156" s="105"/>
      <c r="GD156" s="105"/>
      <c r="GE156" s="105"/>
      <c r="GF156" s="105"/>
      <c r="GG156" s="105"/>
      <c r="GH156" s="105"/>
      <c r="GI156" s="105"/>
      <c r="GJ156" s="105"/>
      <c r="GK156" s="105"/>
      <c r="GL156" s="105"/>
      <c r="GM156" s="105"/>
      <c r="GN156" s="105"/>
      <c r="GO156" s="105"/>
      <c r="GP156" s="105"/>
      <c r="GQ156" s="105"/>
      <c r="GR156" s="105"/>
      <c r="GS156" s="105"/>
      <c r="GT156" s="105"/>
      <c r="GU156" s="105"/>
      <c r="GV156" s="105"/>
      <c r="GW156" s="105"/>
      <c r="GX156" s="105"/>
      <c r="GY156" s="105"/>
      <c r="GZ156" s="105"/>
      <c r="HA156" s="105"/>
      <c r="HB156" s="105"/>
      <c r="HC156" s="105"/>
      <c r="HD156" s="105"/>
      <c r="HE156" s="105"/>
      <c r="HF156" s="105"/>
      <c r="HG156" s="105"/>
      <c r="HH156" s="105"/>
      <c r="HI156" s="105"/>
      <c r="HJ156" s="105"/>
      <c r="HK156" s="105"/>
      <c r="HL156" s="105"/>
      <c r="HM156" s="105"/>
      <c r="HN156" s="105"/>
      <c r="HO156" s="105"/>
      <c r="HP156" s="105"/>
      <c r="HQ156" s="105"/>
      <c r="HR156" s="105"/>
      <c r="HS156" s="105"/>
      <c r="HT156" s="105"/>
      <c r="HU156" s="105"/>
      <c r="HV156" s="105"/>
      <c r="HW156" s="105"/>
      <c r="HX156" s="105"/>
      <c r="HY156" s="105"/>
    </row>
    <row r="157" spans="1:233" s="106" customFormat="1" ht="45" customHeight="1">
      <c r="A157" s="95" t="s">
        <v>625</v>
      </c>
      <c r="B157" s="96">
        <v>4320180000140</v>
      </c>
      <c r="C157" s="111" t="s">
        <v>702</v>
      </c>
      <c r="D157" s="100" t="s">
        <v>359</v>
      </c>
      <c r="E157" s="95" t="s">
        <v>363</v>
      </c>
      <c r="F157" s="119" t="s">
        <v>447</v>
      </c>
      <c r="G157" s="116">
        <v>3000</v>
      </c>
      <c r="H157" s="116">
        <v>0</v>
      </c>
      <c r="I157" s="116">
        <v>0</v>
      </c>
      <c r="J157" s="92"/>
      <c r="K157" s="105"/>
      <c r="L157" s="92"/>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c r="CC157" s="105"/>
      <c r="CD157" s="105"/>
      <c r="CE157" s="105"/>
      <c r="CF157" s="105"/>
      <c r="CG157" s="105"/>
      <c r="CH157" s="105"/>
      <c r="CI157" s="105"/>
      <c r="CJ157" s="105"/>
      <c r="CK157" s="105"/>
      <c r="CL157" s="105"/>
      <c r="CM157" s="105"/>
      <c r="CN157" s="105"/>
      <c r="CO157" s="105"/>
      <c r="CP157" s="105"/>
      <c r="CQ157" s="105"/>
      <c r="CR157" s="105"/>
      <c r="CS157" s="105"/>
      <c r="CT157" s="105"/>
      <c r="CU157" s="105"/>
      <c r="CV157" s="105"/>
      <c r="CW157" s="105"/>
      <c r="CX157" s="105"/>
      <c r="CY157" s="105"/>
      <c r="CZ157" s="105"/>
      <c r="DA157" s="105"/>
      <c r="DB157" s="105"/>
      <c r="DC157" s="105"/>
      <c r="DD157" s="105"/>
      <c r="DE157" s="105"/>
      <c r="DF157" s="105"/>
      <c r="DG157" s="105"/>
      <c r="DH157" s="105"/>
      <c r="DI157" s="105"/>
      <c r="DJ157" s="105"/>
      <c r="DK157" s="105"/>
      <c r="DL157" s="105"/>
      <c r="DM157" s="105"/>
      <c r="DN157" s="105"/>
      <c r="DO157" s="105"/>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c r="FH157" s="105"/>
      <c r="FI157" s="105"/>
      <c r="FJ157" s="105"/>
      <c r="FK157" s="105"/>
      <c r="FL157" s="105"/>
      <c r="FM157" s="105"/>
      <c r="FN157" s="105"/>
      <c r="FO157" s="105"/>
      <c r="FP157" s="105"/>
      <c r="FQ157" s="105"/>
      <c r="FR157" s="105"/>
      <c r="FS157" s="105"/>
      <c r="FT157" s="105"/>
      <c r="FU157" s="105"/>
      <c r="FV157" s="105"/>
      <c r="FW157" s="105"/>
      <c r="FX157" s="105"/>
      <c r="FY157" s="105"/>
      <c r="FZ157" s="105"/>
      <c r="GA157" s="105"/>
      <c r="GB157" s="105"/>
      <c r="GC157" s="105"/>
      <c r="GD157" s="105"/>
      <c r="GE157" s="105"/>
      <c r="GF157" s="105"/>
      <c r="GG157" s="105"/>
      <c r="GH157" s="105"/>
      <c r="GI157" s="105"/>
      <c r="GJ157" s="105"/>
      <c r="GK157" s="105"/>
      <c r="GL157" s="105"/>
      <c r="GM157" s="105"/>
      <c r="GN157" s="105"/>
      <c r="GO157" s="105"/>
      <c r="GP157" s="105"/>
      <c r="GQ157" s="105"/>
      <c r="GR157" s="105"/>
      <c r="GS157" s="105"/>
      <c r="GT157" s="105"/>
      <c r="GU157" s="105"/>
      <c r="GV157" s="105"/>
      <c r="GW157" s="105"/>
      <c r="GX157" s="105"/>
      <c r="GY157" s="105"/>
      <c r="GZ157" s="105"/>
      <c r="HA157" s="105"/>
      <c r="HB157" s="105"/>
      <c r="HC157" s="105"/>
      <c r="HD157" s="105"/>
      <c r="HE157" s="105"/>
      <c r="HF157" s="105"/>
      <c r="HG157" s="105"/>
      <c r="HH157" s="105"/>
      <c r="HI157" s="105"/>
      <c r="HJ157" s="105"/>
      <c r="HK157" s="105"/>
      <c r="HL157" s="105"/>
      <c r="HM157" s="105"/>
      <c r="HN157" s="105"/>
      <c r="HO157" s="105"/>
      <c r="HP157" s="105"/>
      <c r="HQ157" s="105"/>
      <c r="HR157" s="105"/>
      <c r="HS157" s="105"/>
      <c r="HT157" s="105"/>
      <c r="HU157" s="105"/>
      <c r="HV157" s="105"/>
      <c r="HW157" s="105"/>
      <c r="HX157" s="105"/>
      <c r="HY157" s="105"/>
    </row>
    <row r="158" spans="1:233" s="106" customFormat="1" ht="45" customHeight="1">
      <c r="A158" s="95" t="s">
        <v>71</v>
      </c>
      <c r="B158" s="96">
        <v>1134191000732</v>
      </c>
      <c r="C158" s="111" t="s">
        <v>703</v>
      </c>
      <c r="D158" s="100" t="s">
        <v>362</v>
      </c>
      <c r="E158" s="95" t="s">
        <v>363</v>
      </c>
      <c r="F158" s="119" t="s">
        <v>448</v>
      </c>
      <c r="G158" s="116">
        <v>100000</v>
      </c>
      <c r="H158" s="116">
        <v>100000</v>
      </c>
      <c r="I158" s="116">
        <v>100000</v>
      </c>
      <c r="J158" s="92"/>
      <c r="K158" s="105"/>
      <c r="L158" s="92"/>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c r="FH158" s="105"/>
      <c r="FI158" s="105"/>
      <c r="FJ158" s="105"/>
      <c r="FK158" s="105"/>
      <c r="FL158" s="105"/>
      <c r="FM158" s="105"/>
      <c r="FN158" s="105"/>
      <c r="FO158" s="105"/>
      <c r="FP158" s="105"/>
      <c r="FQ158" s="105"/>
      <c r="FR158" s="105"/>
      <c r="FS158" s="105"/>
      <c r="FT158" s="105"/>
      <c r="FU158" s="105"/>
      <c r="FV158" s="105"/>
      <c r="FW158" s="105"/>
      <c r="FX158" s="105"/>
      <c r="FY158" s="105"/>
      <c r="FZ158" s="105"/>
      <c r="GA158" s="105"/>
      <c r="GB158" s="105"/>
      <c r="GC158" s="105"/>
      <c r="GD158" s="105"/>
      <c r="GE158" s="105"/>
      <c r="GF158" s="105"/>
      <c r="GG158" s="105"/>
      <c r="GH158" s="105"/>
      <c r="GI158" s="105"/>
      <c r="GJ158" s="105"/>
      <c r="GK158" s="105"/>
      <c r="GL158" s="105"/>
      <c r="GM158" s="105"/>
      <c r="GN158" s="105"/>
      <c r="GO158" s="105"/>
      <c r="GP158" s="105"/>
      <c r="GQ158" s="105"/>
      <c r="GR158" s="105"/>
      <c r="GS158" s="105"/>
      <c r="GT158" s="105"/>
      <c r="GU158" s="105"/>
      <c r="GV158" s="105"/>
      <c r="GW158" s="105"/>
      <c r="GX158" s="105"/>
      <c r="GY158" s="105"/>
      <c r="GZ158" s="105"/>
      <c r="HA158" s="105"/>
      <c r="HB158" s="105"/>
      <c r="HC158" s="105"/>
      <c r="HD158" s="105"/>
      <c r="HE158" s="105"/>
      <c r="HF158" s="105"/>
      <c r="HG158" s="105"/>
      <c r="HH158" s="105"/>
      <c r="HI158" s="105"/>
      <c r="HJ158" s="105"/>
      <c r="HK158" s="105"/>
      <c r="HL158" s="105"/>
      <c r="HM158" s="105"/>
      <c r="HN158" s="105"/>
      <c r="HO158" s="105"/>
      <c r="HP158" s="105"/>
      <c r="HQ158" s="105"/>
      <c r="HR158" s="105"/>
      <c r="HS158" s="105"/>
      <c r="HT158" s="105"/>
      <c r="HU158" s="105"/>
      <c r="HV158" s="105"/>
      <c r="HW158" s="105"/>
      <c r="HX158" s="105"/>
      <c r="HY158" s="105"/>
    </row>
    <row r="159" spans="1:233" s="106" customFormat="1" ht="45" customHeight="1">
      <c r="A159" s="95" t="s">
        <v>45</v>
      </c>
      <c r="B159" s="96">
        <v>8804362000147</v>
      </c>
      <c r="C159" s="111" t="s">
        <v>704</v>
      </c>
      <c r="D159" s="100" t="s">
        <v>362</v>
      </c>
      <c r="E159" s="95" t="s">
        <v>363</v>
      </c>
      <c r="F159" s="119" t="s">
        <v>449</v>
      </c>
      <c r="G159" s="116">
        <v>222495</v>
      </c>
      <c r="H159" s="116">
        <v>222495</v>
      </c>
      <c r="I159" s="116">
        <v>222495</v>
      </c>
      <c r="J159" s="92"/>
      <c r="K159" s="105"/>
      <c r="L159" s="92"/>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105"/>
      <c r="CT159" s="105"/>
      <c r="CU159" s="105"/>
      <c r="CV159" s="105"/>
      <c r="CW159" s="105"/>
      <c r="CX159" s="105"/>
      <c r="CY159" s="105"/>
      <c r="CZ159" s="105"/>
      <c r="DA159" s="105"/>
      <c r="DB159" s="105"/>
      <c r="DC159" s="105"/>
      <c r="DD159" s="105"/>
      <c r="DE159" s="105"/>
      <c r="DF159" s="105"/>
      <c r="DG159" s="105"/>
      <c r="DH159" s="105"/>
      <c r="DI159" s="105"/>
      <c r="DJ159" s="105"/>
      <c r="DK159" s="105"/>
      <c r="DL159" s="105"/>
      <c r="DM159" s="105"/>
      <c r="DN159" s="105"/>
      <c r="DO159" s="105"/>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c r="FH159" s="105"/>
      <c r="FI159" s="105"/>
      <c r="FJ159" s="105"/>
      <c r="FK159" s="105"/>
      <c r="FL159" s="105"/>
      <c r="FM159" s="105"/>
      <c r="FN159" s="105"/>
      <c r="FO159" s="105"/>
      <c r="FP159" s="105"/>
      <c r="FQ159" s="105"/>
      <c r="FR159" s="105"/>
      <c r="FS159" s="105"/>
      <c r="FT159" s="105"/>
      <c r="FU159" s="105"/>
      <c r="FV159" s="105"/>
      <c r="FW159" s="105"/>
      <c r="FX159" s="105"/>
      <c r="FY159" s="105"/>
      <c r="FZ159" s="105"/>
      <c r="GA159" s="105"/>
      <c r="GB159" s="105"/>
      <c r="GC159" s="105"/>
      <c r="GD159" s="105"/>
      <c r="GE159" s="105"/>
      <c r="GF159" s="105"/>
      <c r="GG159" s="105"/>
      <c r="GH159" s="105"/>
      <c r="GI159" s="105"/>
      <c r="GJ159" s="105"/>
      <c r="GK159" s="105"/>
      <c r="GL159" s="105"/>
      <c r="GM159" s="105"/>
      <c r="GN159" s="105"/>
      <c r="GO159" s="105"/>
      <c r="GP159" s="105"/>
      <c r="GQ159" s="105"/>
      <c r="GR159" s="105"/>
      <c r="GS159" s="105"/>
      <c r="GT159" s="105"/>
      <c r="GU159" s="105"/>
      <c r="GV159" s="105"/>
      <c r="GW159" s="105"/>
      <c r="GX159" s="105"/>
      <c r="GY159" s="105"/>
      <c r="GZ159" s="105"/>
      <c r="HA159" s="105"/>
      <c r="HB159" s="105"/>
      <c r="HC159" s="105"/>
      <c r="HD159" s="105"/>
      <c r="HE159" s="105"/>
      <c r="HF159" s="105"/>
      <c r="HG159" s="105"/>
      <c r="HH159" s="105"/>
      <c r="HI159" s="105"/>
      <c r="HJ159" s="105"/>
      <c r="HK159" s="105"/>
      <c r="HL159" s="105"/>
      <c r="HM159" s="105"/>
      <c r="HN159" s="105"/>
      <c r="HO159" s="105"/>
      <c r="HP159" s="105"/>
      <c r="HQ159" s="105"/>
      <c r="HR159" s="105"/>
      <c r="HS159" s="105"/>
      <c r="HT159" s="105"/>
      <c r="HU159" s="105"/>
      <c r="HV159" s="105"/>
      <c r="HW159" s="105"/>
      <c r="HX159" s="105"/>
      <c r="HY159" s="105"/>
    </row>
    <row r="160" spans="1:233" s="106" customFormat="1" ht="45" customHeight="1">
      <c r="A160" s="95" t="s">
        <v>623</v>
      </c>
      <c r="B160" s="96">
        <v>5358598000109</v>
      </c>
      <c r="C160" s="111" t="s">
        <v>705</v>
      </c>
      <c r="D160" s="100" t="s">
        <v>360</v>
      </c>
      <c r="E160" s="95" t="s">
        <v>364</v>
      </c>
      <c r="F160" s="119" t="s">
        <v>450</v>
      </c>
      <c r="G160" s="116">
        <v>99750.61</v>
      </c>
      <c r="H160" s="116">
        <v>0</v>
      </c>
      <c r="I160" s="116">
        <v>0</v>
      </c>
      <c r="J160" s="92"/>
      <c r="K160" s="105"/>
      <c r="L160" s="92"/>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c r="EH160" s="105"/>
      <c r="EI160" s="105"/>
      <c r="EJ160" s="105"/>
      <c r="EK160" s="105"/>
      <c r="EL160" s="105"/>
      <c r="EM160" s="105"/>
      <c r="EN160" s="105"/>
      <c r="EO160" s="105"/>
      <c r="EP160" s="105"/>
      <c r="EQ160" s="105"/>
      <c r="ER160" s="105"/>
      <c r="ES160" s="105"/>
      <c r="ET160" s="105"/>
      <c r="EU160" s="105"/>
      <c r="EV160" s="105"/>
      <c r="EW160" s="105"/>
      <c r="EX160" s="105"/>
      <c r="EY160" s="105"/>
      <c r="EZ160" s="105"/>
      <c r="FA160" s="105"/>
      <c r="FB160" s="105"/>
      <c r="FC160" s="105"/>
      <c r="FD160" s="105"/>
      <c r="FE160" s="105"/>
      <c r="FF160" s="105"/>
      <c r="FG160" s="105"/>
      <c r="FH160" s="105"/>
      <c r="FI160" s="105"/>
      <c r="FJ160" s="105"/>
      <c r="FK160" s="105"/>
      <c r="FL160" s="105"/>
      <c r="FM160" s="105"/>
      <c r="FN160" s="105"/>
      <c r="FO160" s="105"/>
      <c r="FP160" s="105"/>
      <c r="FQ160" s="105"/>
      <c r="FR160" s="105"/>
      <c r="FS160" s="105"/>
      <c r="FT160" s="105"/>
      <c r="FU160" s="105"/>
      <c r="FV160" s="105"/>
      <c r="FW160" s="105"/>
      <c r="FX160" s="105"/>
      <c r="FY160" s="105"/>
      <c r="FZ160" s="105"/>
      <c r="GA160" s="105"/>
      <c r="GB160" s="105"/>
      <c r="GC160" s="105"/>
      <c r="GD160" s="105"/>
      <c r="GE160" s="105"/>
      <c r="GF160" s="105"/>
      <c r="GG160" s="105"/>
      <c r="GH160" s="105"/>
      <c r="GI160" s="105"/>
      <c r="GJ160" s="105"/>
      <c r="GK160" s="105"/>
      <c r="GL160" s="105"/>
      <c r="GM160" s="105"/>
      <c r="GN160" s="105"/>
      <c r="GO160" s="105"/>
      <c r="GP160" s="105"/>
      <c r="GQ160" s="105"/>
      <c r="GR160" s="105"/>
      <c r="GS160" s="105"/>
      <c r="GT160" s="105"/>
      <c r="GU160" s="105"/>
      <c r="GV160" s="105"/>
      <c r="GW160" s="105"/>
      <c r="GX160" s="105"/>
      <c r="GY160" s="105"/>
      <c r="GZ160" s="105"/>
      <c r="HA160" s="105"/>
      <c r="HB160" s="105"/>
      <c r="HC160" s="105"/>
      <c r="HD160" s="105"/>
      <c r="HE160" s="105"/>
      <c r="HF160" s="105"/>
      <c r="HG160" s="105"/>
      <c r="HH160" s="105"/>
      <c r="HI160" s="105"/>
      <c r="HJ160" s="105"/>
      <c r="HK160" s="105"/>
      <c r="HL160" s="105"/>
      <c r="HM160" s="105"/>
      <c r="HN160" s="105"/>
      <c r="HO160" s="105"/>
      <c r="HP160" s="105"/>
      <c r="HQ160" s="105"/>
      <c r="HR160" s="105"/>
      <c r="HS160" s="105"/>
      <c r="HT160" s="105"/>
      <c r="HU160" s="105"/>
      <c r="HV160" s="105"/>
      <c r="HW160" s="105"/>
      <c r="HX160" s="105"/>
      <c r="HY160" s="105"/>
    </row>
    <row r="161" spans="1:233" s="106" customFormat="1" ht="45" customHeight="1">
      <c r="A161" s="95" t="s">
        <v>626</v>
      </c>
      <c r="B161" s="96">
        <v>84111020000120</v>
      </c>
      <c r="C161" s="107" t="s">
        <v>706</v>
      </c>
      <c r="D161" s="100" t="s">
        <v>360</v>
      </c>
      <c r="E161" s="95" t="s">
        <v>364</v>
      </c>
      <c r="F161" s="119" t="s">
        <v>451</v>
      </c>
      <c r="G161" s="116">
        <v>2418</v>
      </c>
      <c r="H161" s="116">
        <v>0</v>
      </c>
      <c r="I161" s="116">
        <v>0</v>
      </c>
      <c r="J161" s="92"/>
      <c r="K161" s="105"/>
      <c r="L161" s="92"/>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c r="CC161" s="105"/>
      <c r="CD161" s="105"/>
      <c r="CE161" s="105"/>
      <c r="CF161" s="105"/>
      <c r="CG161" s="105"/>
      <c r="CH161" s="105"/>
      <c r="CI161" s="105"/>
      <c r="CJ161" s="105"/>
      <c r="CK161" s="105"/>
      <c r="CL161" s="105"/>
      <c r="CM161" s="105"/>
      <c r="CN161" s="105"/>
      <c r="CO161" s="105"/>
      <c r="CP161" s="105"/>
      <c r="CQ161" s="105"/>
      <c r="CR161" s="105"/>
      <c r="CS161" s="105"/>
      <c r="CT161" s="105"/>
      <c r="CU161" s="105"/>
      <c r="CV161" s="105"/>
      <c r="CW161" s="105"/>
      <c r="CX161" s="105"/>
      <c r="CY161" s="105"/>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c r="EH161" s="105"/>
      <c r="EI161" s="105"/>
      <c r="EJ161" s="105"/>
      <c r="EK161" s="105"/>
      <c r="EL161" s="105"/>
      <c r="EM161" s="105"/>
      <c r="EN161" s="105"/>
      <c r="EO161" s="105"/>
      <c r="EP161" s="105"/>
      <c r="EQ161" s="105"/>
      <c r="ER161" s="105"/>
      <c r="ES161" s="105"/>
      <c r="ET161" s="105"/>
      <c r="EU161" s="105"/>
      <c r="EV161" s="105"/>
      <c r="EW161" s="105"/>
      <c r="EX161" s="105"/>
      <c r="EY161" s="105"/>
      <c r="EZ161" s="105"/>
      <c r="FA161" s="105"/>
      <c r="FB161" s="105"/>
      <c r="FC161" s="105"/>
      <c r="FD161" s="105"/>
      <c r="FE161" s="105"/>
      <c r="FF161" s="105"/>
      <c r="FG161" s="105"/>
      <c r="FH161" s="105"/>
      <c r="FI161" s="105"/>
      <c r="FJ161" s="105"/>
      <c r="FK161" s="105"/>
      <c r="FL161" s="105"/>
      <c r="FM161" s="105"/>
      <c r="FN161" s="105"/>
      <c r="FO161" s="105"/>
      <c r="FP161" s="105"/>
      <c r="FQ161" s="105"/>
      <c r="FR161" s="105"/>
      <c r="FS161" s="105"/>
      <c r="FT161" s="105"/>
      <c r="FU161" s="105"/>
      <c r="FV161" s="105"/>
      <c r="FW161" s="105"/>
      <c r="FX161" s="105"/>
      <c r="FY161" s="105"/>
      <c r="FZ161" s="105"/>
      <c r="GA161" s="105"/>
      <c r="GB161" s="105"/>
      <c r="GC161" s="105"/>
      <c r="GD161" s="105"/>
      <c r="GE161" s="105"/>
      <c r="GF161" s="105"/>
      <c r="GG161" s="105"/>
      <c r="GH161" s="105"/>
      <c r="GI161" s="105"/>
      <c r="GJ161" s="105"/>
      <c r="GK161" s="105"/>
      <c r="GL161" s="105"/>
      <c r="GM161" s="105"/>
      <c r="GN161" s="105"/>
      <c r="GO161" s="105"/>
      <c r="GP161" s="105"/>
      <c r="GQ161" s="105"/>
      <c r="GR161" s="105"/>
      <c r="GS161" s="105"/>
      <c r="GT161" s="105"/>
      <c r="GU161" s="105"/>
      <c r="GV161" s="105"/>
      <c r="GW161" s="105"/>
      <c r="GX161" s="105"/>
      <c r="GY161" s="105"/>
      <c r="GZ161" s="105"/>
      <c r="HA161" s="105"/>
      <c r="HB161" s="105"/>
      <c r="HC161" s="105"/>
      <c r="HD161" s="105"/>
      <c r="HE161" s="105"/>
      <c r="HF161" s="105"/>
      <c r="HG161" s="105"/>
      <c r="HH161" s="105"/>
      <c r="HI161" s="105"/>
      <c r="HJ161" s="105"/>
      <c r="HK161" s="105"/>
      <c r="HL161" s="105"/>
      <c r="HM161" s="105"/>
      <c r="HN161" s="105"/>
      <c r="HO161" s="105"/>
      <c r="HP161" s="105"/>
      <c r="HQ161" s="105"/>
      <c r="HR161" s="105"/>
      <c r="HS161" s="105"/>
      <c r="HT161" s="105"/>
      <c r="HU161" s="105"/>
      <c r="HV161" s="105"/>
      <c r="HW161" s="105"/>
      <c r="HX161" s="105"/>
      <c r="HY161" s="105"/>
    </row>
    <row r="162" spans="1:233" s="106" customFormat="1" ht="45" customHeight="1">
      <c r="A162" s="95" t="s">
        <v>626</v>
      </c>
      <c r="B162" s="96">
        <v>84111020000120</v>
      </c>
      <c r="C162" s="107" t="s">
        <v>707</v>
      </c>
      <c r="D162" s="100" t="s">
        <v>360</v>
      </c>
      <c r="E162" s="95" t="s">
        <v>364</v>
      </c>
      <c r="F162" s="119" t="s">
        <v>452</v>
      </c>
      <c r="G162" s="116">
        <v>1042.53</v>
      </c>
      <c r="H162" s="116">
        <v>0</v>
      </c>
      <c r="I162" s="116">
        <v>0</v>
      </c>
      <c r="J162" s="92"/>
      <c r="K162" s="105"/>
      <c r="L162" s="92"/>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c r="CC162" s="105"/>
      <c r="CD162" s="105"/>
      <c r="CE162" s="105"/>
      <c r="CF162" s="105"/>
      <c r="CG162" s="105"/>
      <c r="CH162" s="105"/>
      <c r="CI162" s="105"/>
      <c r="CJ162" s="105"/>
      <c r="CK162" s="105"/>
      <c r="CL162" s="105"/>
      <c r="CM162" s="105"/>
      <c r="CN162" s="105"/>
      <c r="CO162" s="105"/>
      <c r="CP162" s="105"/>
      <c r="CQ162" s="105"/>
      <c r="CR162" s="105"/>
      <c r="CS162" s="105"/>
      <c r="CT162" s="105"/>
      <c r="CU162" s="105"/>
      <c r="CV162" s="105"/>
      <c r="CW162" s="105"/>
      <c r="CX162" s="105"/>
      <c r="CY162" s="105"/>
      <c r="CZ162" s="105"/>
      <c r="DA162" s="105"/>
      <c r="DB162" s="105"/>
      <c r="DC162" s="105"/>
      <c r="DD162" s="105"/>
      <c r="DE162" s="105"/>
      <c r="DF162" s="105"/>
      <c r="DG162" s="105"/>
      <c r="DH162" s="105"/>
      <c r="DI162" s="105"/>
      <c r="DJ162" s="105"/>
      <c r="DK162" s="105"/>
      <c r="DL162" s="105"/>
      <c r="DM162" s="105"/>
      <c r="DN162" s="105"/>
      <c r="DO162" s="105"/>
      <c r="DP162" s="105"/>
      <c r="DQ162" s="105"/>
      <c r="DR162" s="105"/>
      <c r="DS162" s="105"/>
      <c r="DT162" s="105"/>
      <c r="DU162" s="105"/>
      <c r="DV162" s="105"/>
      <c r="DW162" s="105"/>
      <c r="DX162" s="105"/>
      <c r="DY162" s="105"/>
      <c r="DZ162" s="105"/>
      <c r="EA162" s="105"/>
      <c r="EB162" s="105"/>
      <c r="EC162" s="105"/>
      <c r="ED162" s="105"/>
      <c r="EE162" s="105"/>
      <c r="EF162" s="105"/>
      <c r="EG162" s="105"/>
      <c r="EH162" s="105"/>
      <c r="EI162" s="105"/>
      <c r="EJ162" s="105"/>
      <c r="EK162" s="105"/>
      <c r="EL162" s="105"/>
      <c r="EM162" s="105"/>
      <c r="EN162" s="105"/>
      <c r="EO162" s="105"/>
      <c r="EP162" s="105"/>
      <c r="EQ162" s="105"/>
      <c r="ER162" s="105"/>
      <c r="ES162" s="105"/>
      <c r="ET162" s="105"/>
      <c r="EU162" s="105"/>
      <c r="EV162" s="105"/>
      <c r="EW162" s="105"/>
      <c r="EX162" s="105"/>
      <c r="EY162" s="105"/>
      <c r="EZ162" s="105"/>
      <c r="FA162" s="105"/>
      <c r="FB162" s="105"/>
      <c r="FC162" s="105"/>
      <c r="FD162" s="105"/>
      <c r="FE162" s="105"/>
      <c r="FF162" s="105"/>
      <c r="FG162" s="105"/>
      <c r="FH162" s="105"/>
      <c r="FI162" s="105"/>
      <c r="FJ162" s="105"/>
      <c r="FK162" s="105"/>
      <c r="FL162" s="105"/>
      <c r="FM162" s="105"/>
      <c r="FN162" s="105"/>
      <c r="FO162" s="105"/>
      <c r="FP162" s="105"/>
      <c r="FQ162" s="105"/>
      <c r="FR162" s="105"/>
      <c r="FS162" s="105"/>
      <c r="FT162" s="105"/>
      <c r="FU162" s="105"/>
      <c r="FV162" s="105"/>
      <c r="FW162" s="105"/>
      <c r="FX162" s="105"/>
      <c r="FY162" s="105"/>
      <c r="FZ162" s="105"/>
      <c r="GA162" s="105"/>
      <c r="GB162" s="105"/>
      <c r="GC162" s="105"/>
      <c r="GD162" s="105"/>
      <c r="GE162" s="105"/>
      <c r="GF162" s="105"/>
      <c r="GG162" s="105"/>
      <c r="GH162" s="105"/>
      <c r="GI162" s="105"/>
      <c r="GJ162" s="105"/>
      <c r="GK162" s="105"/>
      <c r="GL162" s="105"/>
      <c r="GM162" s="105"/>
      <c r="GN162" s="105"/>
      <c r="GO162" s="105"/>
      <c r="GP162" s="105"/>
      <c r="GQ162" s="105"/>
      <c r="GR162" s="105"/>
      <c r="GS162" s="105"/>
      <c r="GT162" s="105"/>
      <c r="GU162" s="105"/>
      <c r="GV162" s="105"/>
      <c r="GW162" s="105"/>
      <c r="GX162" s="105"/>
      <c r="GY162" s="105"/>
      <c r="GZ162" s="105"/>
      <c r="HA162" s="105"/>
      <c r="HB162" s="105"/>
      <c r="HC162" s="105"/>
      <c r="HD162" s="105"/>
      <c r="HE162" s="105"/>
      <c r="HF162" s="105"/>
      <c r="HG162" s="105"/>
      <c r="HH162" s="105"/>
      <c r="HI162" s="105"/>
      <c r="HJ162" s="105"/>
      <c r="HK162" s="105"/>
      <c r="HL162" s="105"/>
      <c r="HM162" s="105"/>
      <c r="HN162" s="105"/>
      <c r="HO162" s="105"/>
      <c r="HP162" s="105"/>
      <c r="HQ162" s="105"/>
      <c r="HR162" s="105"/>
      <c r="HS162" s="105"/>
      <c r="HT162" s="105"/>
      <c r="HU162" s="105"/>
      <c r="HV162" s="105"/>
      <c r="HW162" s="105"/>
      <c r="HX162" s="105"/>
      <c r="HY162" s="105"/>
    </row>
    <row r="163" spans="1:233" s="106" customFormat="1" ht="45" customHeight="1">
      <c r="A163" s="95" t="s">
        <v>627</v>
      </c>
      <c r="B163" s="96">
        <v>78607477234</v>
      </c>
      <c r="C163" s="107" t="s">
        <v>708</v>
      </c>
      <c r="D163" s="100" t="s">
        <v>362</v>
      </c>
      <c r="E163" s="95" t="s">
        <v>363</v>
      </c>
      <c r="F163" s="119" t="s">
        <v>453</v>
      </c>
      <c r="G163" s="116">
        <v>1342.34</v>
      </c>
      <c r="H163" s="116">
        <v>1342.34</v>
      </c>
      <c r="I163" s="116">
        <v>1342.34</v>
      </c>
      <c r="J163" s="92"/>
      <c r="K163" s="105"/>
      <c r="L163" s="92"/>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c r="CC163" s="105"/>
      <c r="CD163" s="105"/>
      <c r="CE163" s="105"/>
      <c r="CF163" s="105"/>
      <c r="CG163" s="105"/>
      <c r="CH163" s="105"/>
      <c r="CI163" s="105"/>
      <c r="CJ163" s="105"/>
      <c r="CK163" s="105"/>
      <c r="CL163" s="105"/>
      <c r="CM163" s="105"/>
      <c r="CN163" s="105"/>
      <c r="CO163" s="105"/>
      <c r="CP163" s="105"/>
      <c r="CQ163" s="105"/>
      <c r="CR163" s="105"/>
      <c r="CS163" s="105"/>
      <c r="CT163" s="105"/>
      <c r="CU163" s="105"/>
      <c r="CV163" s="105"/>
      <c r="CW163" s="105"/>
      <c r="CX163" s="105"/>
      <c r="CY163" s="105"/>
      <c r="CZ163" s="105"/>
      <c r="DA163" s="105"/>
      <c r="DB163" s="105"/>
      <c r="DC163" s="105"/>
      <c r="DD163" s="105"/>
      <c r="DE163" s="105"/>
      <c r="DF163" s="105"/>
      <c r="DG163" s="105"/>
      <c r="DH163" s="105"/>
      <c r="DI163" s="105"/>
      <c r="DJ163" s="105"/>
      <c r="DK163" s="105"/>
      <c r="DL163" s="105"/>
      <c r="DM163" s="105"/>
      <c r="DN163" s="105"/>
      <c r="DO163" s="105"/>
      <c r="DP163" s="105"/>
      <c r="DQ163" s="105"/>
      <c r="DR163" s="105"/>
      <c r="DS163" s="105"/>
      <c r="DT163" s="105"/>
      <c r="DU163" s="105"/>
      <c r="DV163" s="105"/>
      <c r="DW163" s="105"/>
      <c r="DX163" s="105"/>
      <c r="DY163" s="105"/>
      <c r="DZ163" s="105"/>
      <c r="EA163" s="105"/>
      <c r="EB163" s="105"/>
      <c r="EC163" s="105"/>
      <c r="ED163" s="105"/>
      <c r="EE163" s="105"/>
      <c r="EF163" s="105"/>
      <c r="EG163" s="105"/>
      <c r="EH163" s="105"/>
      <c r="EI163" s="105"/>
      <c r="EJ163" s="105"/>
      <c r="EK163" s="105"/>
      <c r="EL163" s="105"/>
      <c r="EM163" s="105"/>
      <c r="EN163" s="105"/>
      <c r="EO163" s="105"/>
      <c r="EP163" s="105"/>
      <c r="EQ163" s="105"/>
      <c r="ER163" s="105"/>
      <c r="ES163" s="105"/>
      <c r="ET163" s="105"/>
      <c r="EU163" s="105"/>
      <c r="EV163" s="105"/>
      <c r="EW163" s="105"/>
      <c r="EX163" s="105"/>
      <c r="EY163" s="105"/>
      <c r="EZ163" s="105"/>
      <c r="FA163" s="105"/>
      <c r="FB163" s="105"/>
      <c r="FC163" s="105"/>
      <c r="FD163" s="105"/>
      <c r="FE163" s="105"/>
      <c r="FF163" s="105"/>
      <c r="FG163" s="105"/>
      <c r="FH163" s="105"/>
      <c r="FI163" s="105"/>
      <c r="FJ163" s="105"/>
      <c r="FK163" s="105"/>
      <c r="FL163" s="105"/>
      <c r="FM163" s="105"/>
      <c r="FN163" s="105"/>
      <c r="FO163" s="105"/>
      <c r="FP163" s="105"/>
      <c r="FQ163" s="105"/>
      <c r="FR163" s="105"/>
      <c r="FS163" s="105"/>
      <c r="FT163" s="105"/>
      <c r="FU163" s="105"/>
      <c r="FV163" s="105"/>
      <c r="FW163" s="105"/>
      <c r="FX163" s="105"/>
      <c r="FY163" s="105"/>
      <c r="FZ163" s="105"/>
      <c r="GA163" s="105"/>
      <c r="GB163" s="105"/>
      <c r="GC163" s="105"/>
      <c r="GD163" s="105"/>
      <c r="GE163" s="105"/>
      <c r="GF163" s="105"/>
      <c r="GG163" s="105"/>
      <c r="GH163" s="105"/>
      <c r="GI163" s="105"/>
      <c r="GJ163" s="105"/>
      <c r="GK163" s="105"/>
      <c r="GL163" s="105"/>
      <c r="GM163" s="105"/>
      <c r="GN163" s="105"/>
      <c r="GO163" s="105"/>
      <c r="GP163" s="105"/>
      <c r="GQ163" s="105"/>
      <c r="GR163" s="105"/>
      <c r="GS163" s="105"/>
      <c r="GT163" s="105"/>
      <c r="GU163" s="105"/>
      <c r="GV163" s="105"/>
      <c r="GW163" s="105"/>
      <c r="GX163" s="105"/>
      <c r="GY163" s="105"/>
      <c r="GZ163" s="105"/>
      <c r="HA163" s="105"/>
      <c r="HB163" s="105"/>
      <c r="HC163" s="105"/>
      <c r="HD163" s="105"/>
      <c r="HE163" s="105"/>
      <c r="HF163" s="105"/>
      <c r="HG163" s="105"/>
      <c r="HH163" s="105"/>
      <c r="HI163" s="105"/>
      <c r="HJ163" s="105"/>
      <c r="HK163" s="105"/>
      <c r="HL163" s="105"/>
      <c r="HM163" s="105"/>
      <c r="HN163" s="105"/>
      <c r="HO163" s="105"/>
      <c r="HP163" s="105"/>
      <c r="HQ163" s="105"/>
      <c r="HR163" s="105"/>
      <c r="HS163" s="105"/>
      <c r="HT163" s="105"/>
      <c r="HU163" s="105"/>
      <c r="HV163" s="105"/>
      <c r="HW163" s="105"/>
      <c r="HX163" s="105"/>
      <c r="HY163" s="105"/>
    </row>
    <row r="164" spans="1:233" s="106" customFormat="1" ht="45" customHeight="1">
      <c r="A164" s="95" t="s">
        <v>628</v>
      </c>
      <c r="B164" s="96">
        <v>9199109000174</v>
      </c>
      <c r="C164" s="107" t="s">
        <v>709</v>
      </c>
      <c r="D164" s="100" t="s">
        <v>360</v>
      </c>
      <c r="E164" s="95" t="s">
        <v>364</v>
      </c>
      <c r="F164" s="119" t="s">
        <v>454</v>
      </c>
      <c r="G164" s="116">
        <v>2636</v>
      </c>
      <c r="H164" s="116">
        <v>0</v>
      </c>
      <c r="I164" s="116">
        <v>0</v>
      </c>
      <c r="J164" s="92"/>
      <c r="K164" s="105"/>
      <c r="L164" s="92"/>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c r="CC164" s="105"/>
      <c r="CD164" s="105"/>
      <c r="CE164" s="105"/>
      <c r="CF164" s="105"/>
      <c r="CG164" s="105"/>
      <c r="CH164" s="105"/>
      <c r="CI164" s="105"/>
      <c r="CJ164" s="105"/>
      <c r="CK164" s="105"/>
      <c r="CL164" s="105"/>
      <c r="CM164" s="105"/>
      <c r="CN164" s="105"/>
      <c r="CO164" s="105"/>
      <c r="CP164" s="105"/>
      <c r="CQ164" s="105"/>
      <c r="CR164" s="105"/>
      <c r="CS164" s="105"/>
      <c r="CT164" s="105"/>
      <c r="CU164" s="105"/>
      <c r="CV164" s="105"/>
      <c r="CW164" s="105"/>
      <c r="CX164" s="105"/>
      <c r="CY164" s="105"/>
      <c r="CZ164" s="105"/>
      <c r="DA164" s="105"/>
      <c r="DB164" s="105"/>
      <c r="DC164" s="105"/>
      <c r="DD164" s="105"/>
      <c r="DE164" s="105"/>
      <c r="DF164" s="105"/>
      <c r="DG164" s="105"/>
      <c r="DH164" s="105"/>
      <c r="DI164" s="105"/>
      <c r="DJ164" s="105"/>
      <c r="DK164" s="105"/>
      <c r="DL164" s="105"/>
      <c r="DM164" s="105"/>
      <c r="DN164" s="105"/>
      <c r="DO164" s="105"/>
      <c r="DP164" s="105"/>
      <c r="DQ164" s="105"/>
      <c r="DR164" s="105"/>
      <c r="DS164" s="105"/>
      <c r="DT164" s="105"/>
      <c r="DU164" s="105"/>
      <c r="DV164" s="105"/>
      <c r="DW164" s="105"/>
      <c r="DX164" s="105"/>
      <c r="DY164" s="105"/>
      <c r="DZ164" s="105"/>
      <c r="EA164" s="105"/>
      <c r="EB164" s="105"/>
      <c r="EC164" s="105"/>
      <c r="ED164" s="105"/>
      <c r="EE164" s="105"/>
      <c r="EF164" s="105"/>
      <c r="EG164" s="105"/>
      <c r="EH164" s="105"/>
      <c r="EI164" s="105"/>
      <c r="EJ164" s="105"/>
      <c r="EK164" s="105"/>
      <c r="EL164" s="105"/>
      <c r="EM164" s="105"/>
      <c r="EN164" s="105"/>
      <c r="EO164" s="105"/>
      <c r="EP164" s="105"/>
      <c r="EQ164" s="105"/>
      <c r="ER164" s="105"/>
      <c r="ES164" s="105"/>
      <c r="ET164" s="105"/>
      <c r="EU164" s="105"/>
      <c r="EV164" s="105"/>
      <c r="EW164" s="105"/>
      <c r="EX164" s="105"/>
      <c r="EY164" s="105"/>
      <c r="EZ164" s="105"/>
      <c r="FA164" s="105"/>
      <c r="FB164" s="105"/>
      <c r="FC164" s="105"/>
      <c r="FD164" s="105"/>
      <c r="FE164" s="105"/>
      <c r="FF164" s="105"/>
      <c r="FG164" s="105"/>
      <c r="FH164" s="105"/>
      <c r="FI164" s="105"/>
      <c r="FJ164" s="105"/>
      <c r="FK164" s="105"/>
      <c r="FL164" s="105"/>
      <c r="FM164" s="105"/>
      <c r="FN164" s="105"/>
      <c r="FO164" s="105"/>
      <c r="FP164" s="105"/>
      <c r="FQ164" s="105"/>
      <c r="FR164" s="105"/>
      <c r="FS164" s="105"/>
      <c r="FT164" s="105"/>
      <c r="FU164" s="105"/>
      <c r="FV164" s="105"/>
      <c r="FW164" s="105"/>
      <c r="FX164" s="105"/>
      <c r="FY164" s="105"/>
      <c r="FZ164" s="105"/>
      <c r="GA164" s="105"/>
      <c r="GB164" s="105"/>
      <c r="GC164" s="105"/>
      <c r="GD164" s="105"/>
      <c r="GE164" s="105"/>
      <c r="GF164" s="105"/>
      <c r="GG164" s="105"/>
      <c r="GH164" s="105"/>
      <c r="GI164" s="105"/>
      <c r="GJ164" s="105"/>
      <c r="GK164" s="105"/>
      <c r="GL164" s="105"/>
      <c r="GM164" s="105"/>
      <c r="GN164" s="105"/>
      <c r="GO164" s="105"/>
      <c r="GP164" s="105"/>
      <c r="GQ164" s="105"/>
      <c r="GR164" s="105"/>
      <c r="GS164" s="105"/>
      <c r="GT164" s="105"/>
      <c r="GU164" s="105"/>
      <c r="GV164" s="105"/>
      <c r="GW164" s="105"/>
      <c r="GX164" s="105"/>
      <c r="GY164" s="105"/>
      <c r="GZ164" s="105"/>
      <c r="HA164" s="105"/>
      <c r="HB164" s="105"/>
      <c r="HC164" s="105"/>
      <c r="HD164" s="105"/>
      <c r="HE164" s="105"/>
      <c r="HF164" s="105"/>
      <c r="HG164" s="105"/>
      <c r="HH164" s="105"/>
      <c r="HI164" s="105"/>
      <c r="HJ164" s="105"/>
      <c r="HK164" s="105"/>
      <c r="HL164" s="105"/>
      <c r="HM164" s="105"/>
      <c r="HN164" s="105"/>
      <c r="HO164" s="105"/>
      <c r="HP164" s="105"/>
      <c r="HQ164" s="105"/>
      <c r="HR164" s="105"/>
      <c r="HS164" s="105"/>
      <c r="HT164" s="105"/>
      <c r="HU164" s="105"/>
      <c r="HV164" s="105"/>
      <c r="HW164" s="105"/>
      <c r="HX164" s="105"/>
      <c r="HY164" s="105"/>
    </row>
    <row r="165" spans="1:233" s="106" customFormat="1" ht="45" customHeight="1">
      <c r="A165" s="95" t="s">
        <v>33</v>
      </c>
      <c r="B165" s="96">
        <v>18422603000147</v>
      </c>
      <c r="C165" s="111" t="s">
        <v>710</v>
      </c>
      <c r="D165" s="100" t="s">
        <v>362</v>
      </c>
      <c r="E165" s="95" t="s">
        <v>363</v>
      </c>
      <c r="F165" s="119" t="s">
        <v>455</v>
      </c>
      <c r="G165" s="116">
        <v>12400</v>
      </c>
      <c r="H165" s="116">
        <v>4650</v>
      </c>
      <c r="I165" s="116">
        <v>4650</v>
      </c>
      <c r="J165" s="92"/>
      <c r="K165" s="105"/>
      <c r="L165" s="92"/>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c r="CC165" s="105"/>
      <c r="CD165" s="105"/>
      <c r="CE165" s="105"/>
      <c r="CF165" s="105"/>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c r="EH165" s="105"/>
      <c r="EI165" s="105"/>
      <c r="EJ165" s="105"/>
      <c r="EK165" s="105"/>
      <c r="EL165" s="105"/>
      <c r="EM165" s="105"/>
      <c r="EN165" s="105"/>
      <c r="EO165" s="105"/>
      <c r="EP165" s="105"/>
      <c r="EQ165" s="105"/>
      <c r="ER165" s="105"/>
      <c r="ES165" s="105"/>
      <c r="ET165" s="105"/>
      <c r="EU165" s="105"/>
      <c r="EV165" s="105"/>
      <c r="EW165" s="105"/>
      <c r="EX165" s="105"/>
      <c r="EY165" s="105"/>
      <c r="EZ165" s="105"/>
      <c r="FA165" s="105"/>
      <c r="FB165" s="105"/>
      <c r="FC165" s="105"/>
      <c r="FD165" s="105"/>
      <c r="FE165" s="105"/>
      <c r="FF165" s="105"/>
      <c r="FG165" s="105"/>
      <c r="FH165" s="105"/>
      <c r="FI165" s="105"/>
      <c r="FJ165" s="105"/>
      <c r="FK165" s="105"/>
      <c r="FL165" s="105"/>
      <c r="FM165" s="105"/>
      <c r="FN165" s="105"/>
      <c r="FO165" s="105"/>
      <c r="FP165" s="105"/>
      <c r="FQ165" s="105"/>
      <c r="FR165" s="105"/>
      <c r="FS165" s="105"/>
      <c r="FT165" s="105"/>
      <c r="FU165" s="105"/>
      <c r="FV165" s="105"/>
      <c r="FW165" s="105"/>
      <c r="FX165" s="105"/>
      <c r="FY165" s="105"/>
      <c r="FZ165" s="105"/>
      <c r="GA165" s="105"/>
      <c r="GB165" s="105"/>
      <c r="GC165" s="105"/>
      <c r="GD165" s="105"/>
      <c r="GE165" s="105"/>
      <c r="GF165" s="105"/>
      <c r="GG165" s="105"/>
      <c r="GH165" s="105"/>
      <c r="GI165" s="105"/>
      <c r="GJ165" s="105"/>
      <c r="GK165" s="105"/>
      <c r="GL165" s="105"/>
      <c r="GM165" s="105"/>
      <c r="GN165" s="105"/>
      <c r="GO165" s="105"/>
      <c r="GP165" s="105"/>
      <c r="GQ165" s="105"/>
      <c r="GR165" s="105"/>
      <c r="GS165" s="105"/>
      <c r="GT165" s="105"/>
      <c r="GU165" s="105"/>
      <c r="GV165" s="105"/>
      <c r="GW165" s="105"/>
      <c r="GX165" s="105"/>
      <c r="GY165" s="105"/>
      <c r="GZ165" s="105"/>
      <c r="HA165" s="105"/>
      <c r="HB165" s="105"/>
      <c r="HC165" s="105"/>
      <c r="HD165" s="105"/>
      <c r="HE165" s="105"/>
      <c r="HF165" s="105"/>
      <c r="HG165" s="105"/>
      <c r="HH165" s="105"/>
      <c r="HI165" s="105"/>
      <c r="HJ165" s="105"/>
      <c r="HK165" s="105"/>
      <c r="HL165" s="105"/>
      <c r="HM165" s="105"/>
      <c r="HN165" s="105"/>
      <c r="HO165" s="105"/>
      <c r="HP165" s="105"/>
      <c r="HQ165" s="105"/>
      <c r="HR165" s="105"/>
      <c r="HS165" s="105"/>
      <c r="HT165" s="105"/>
      <c r="HU165" s="105"/>
      <c r="HV165" s="105"/>
      <c r="HW165" s="105"/>
      <c r="HX165" s="105"/>
      <c r="HY165" s="105"/>
    </row>
    <row r="166" spans="1:233" s="106" customFormat="1" ht="45" customHeight="1">
      <c r="A166" s="95" t="s">
        <v>45</v>
      </c>
      <c r="B166" s="96">
        <v>8804362000147</v>
      </c>
      <c r="C166" s="111" t="s">
        <v>711</v>
      </c>
      <c r="D166" s="100" t="s">
        <v>362</v>
      </c>
      <c r="E166" s="95" t="s">
        <v>363</v>
      </c>
      <c r="F166" s="119" t="s">
        <v>456</v>
      </c>
      <c r="G166" s="116">
        <v>148330</v>
      </c>
      <c r="H166" s="116">
        <v>111298.12</v>
      </c>
      <c r="I166" s="116">
        <v>111298.12</v>
      </c>
      <c r="J166" s="92"/>
      <c r="K166" s="105"/>
      <c r="L166" s="92"/>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c r="CC166" s="105"/>
      <c r="CD166" s="105"/>
      <c r="CE166" s="105"/>
      <c r="CF166" s="105"/>
      <c r="CG166" s="105"/>
      <c r="CH166" s="105"/>
      <c r="CI166" s="105"/>
      <c r="CJ166" s="105"/>
      <c r="CK166" s="105"/>
      <c r="CL166" s="105"/>
      <c r="CM166" s="105"/>
      <c r="CN166" s="105"/>
      <c r="CO166" s="105"/>
      <c r="CP166" s="105"/>
      <c r="CQ166" s="105"/>
      <c r="CR166" s="105"/>
      <c r="CS166" s="105"/>
      <c r="CT166" s="105"/>
      <c r="CU166" s="105"/>
      <c r="CV166" s="105"/>
      <c r="CW166" s="105"/>
      <c r="CX166" s="105"/>
      <c r="CY166" s="105"/>
      <c r="CZ166" s="105"/>
      <c r="DA166" s="105"/>
      <c r="DB166" s="105"/>
      <c r="DC166" s="105"/>
      <c r="DD166" s="105"/>
      <c r="DE166" s="105"/>
      <c r="DF166" s="105"/>
      <c r="DG166" s="105"/>
      <c r="DH166" s="105"/>
      <c r="DI166" s="105"/>
      <c r="DJ166" s="105"/>
      <c r="DK166" s="105"/>
      <c r="DL166" s="105"/>
      <c r="DM166" s="105"/>
      <c r="DN166" s="105"/>
      <c r="DO166" s="105"/>
      <c r="DP166" s="105"/>
      <c r="DQ166" s="105"/>
      <c r="DR166" s="105"/>
      <c r="DS166" s="105"/>
      <c r="DT166" s="105"/>
      <c r="DU166" s="105"/>
      <c r="DV166" s="105"/>
      <c r="DW166" s="105"/>
      <c r="DX166" s="105"/>
      <c r="DY166" s="105"/>
      <c r="DZ166" s="105"/>
      <c r="EA166" s="105"/>
      <c r="EB166" s="105"/>
      <c r="EC166" s="105"/>
      <c r="ED166" s="105"/>
      <c r="EE166" s="105"/>
      <c r="EF166" s="105"/>
      <c r="EG166" s="105"/>
      <c r="EH166" s="105"/>
      <c r="EI166" s="105"/>
      <c r="EJ166" s="105"/>
      <c r="EK166" s="105"/>
      <c r="EL166" s="105"/>
      <c r="EM166" s="105"/>
      <c r="EN166" s="105"/>
      <c r="EO166" s="105"/>
      <c r="EP166" s="105"/>
      <c r="EQ166" s="105"/>
      <c r="ER166" s="105"/>
      <c r="ES166" s="105"/>
      <c r="ET166" s="105"/>
      <c r="EU166" s="105"/>
      <c r="EV166" s="105"/>
      <c r="EW166" s="105"/>
      <c r="EX166" s="105"/>
      <c r="EY166" s="105"/>
      <c r="EZ166" s="105"/>
      <c r="FA166" s="105"/>
      <c r="FB166" s="105"/>
      <c r="FC166" s="105"/>
      <c r="FD166" s="105"/>
      <c r="FE166" s="105"/>
      <c r="FF166" s="105"/>
      <c r="FG166" s="105"/>
      <c r="FH166" s="105"/>
      <c r="FI166" s="105"/>
      <c r="FJ166" s="105"/>
      <c r="FK166" s="105"/>
      <c r="FL166" s="105"/>
      <c r="FM166" s="105"/>
      <c r="FN166" s="105"/>
      <c r="FO166" s="105"/>
      <c r="FP166" s="105"/>
      <c r="FQ166" s="105"/>
      <c r="FR166" s="105"/>
      <c r="FS166" s="105"/>
      <c r="FT166" s="105"/>
      <c r="FU166" s="105"/>
      <c r="FV166" s="105"/>
      <c r="FW166" s="105"/>
      <c r="FX166" s="105"/>
      <c r="FY166" s="105"/>
      <c r="FZ166" s="105"/>
      <c r="GA166" s="105"/>
      <c r="GB166" s="105"/>
      <c r="GC166" s="105"/>
      <c r="GD166" s="105"/>
      <c r="GE166" s="105"/>
      <c r="GF166" s="105"/>
      <c r="GG166" s="105"/>
      <c r="GH166" s="105"/>
      <c r="GI166" s="105"/>
      <c r="GJ166" s="105"/>
      <c r="GK166" s="105"/>
      <c r="GL166" s="105"/>
      <c r="GM166" s="105"/>
      <c r="GN166" s="105"/>
      <c r="GO166" s="105"/>
      <c r="GP166" s="105"/>
      <c r="GQ166" s="105"/>
      <c r="GR166" s="105"/>
      <c r="GS166" s="105"/>
      <c r="GT166" s="105"/>
      <c r="GU166" s="105"/>
      <c r="GV166" s="105"/>
      <c r="GW166" s="105"/>
      <c r="GX166" s="105"/>
      <c r="GY166" s="105"/>
      <c r="GZ166" s="105"/>
      <c r="HA166" s="105"/>
      <c r="HB166" s="105"/>
      <c r="HC166" s="105"/>
      <c r="HD166" s="105"/>
      <c r="HE166" s="105"/>
      <c r="HF166" s="105"/>
      <c r="HG166" s="105"/>
      <c r="HH166" s="105"/>
      <c r="HI166" s="105"/>
      <c r="HJ166" s="105"/>
      <c r="HK166" s="105"/>
      <c r="HL166" s="105"/>
      <c r="HM166" s="105"/>
      <c r="HN166" s="105"/>
      <c r="HO166" s="105"/>
      <c r="HP166" s="105"/>
      <c r="HQ166" s="105"/>
      <c r="HR166" s="105"/>
      <c r="HS166" s="105"/>
      <c r="HT166" s="105"/>
      <c r="HU166" s="105"/>
      <c r="HV166" s="105"/>
      <c r="HW166" s="105"/>
      <c r="HX166" s="105"/>
      <c r="HY166" s="105"/>
    </row>
    <row r="167" spans="1:233" s="106" customFormat="1" ht="45" customHeight="1">
      <c r="A167" s="95" t="s">
        <v>629</v>
      </c>
      <c r="B167" s="96">
        <v>33753466204</v>
      </c>
      <c r="C167" s="107" t="s">
        <v>712</v>
      </c>
      <c r="D167" s="100" t="s">
        <v>362</v>
      </c>
      <c r="E167" s="95" t="s">
        <v>363</v>
      </c>
      <c r="F167" s="119" t="s">
        <v>457</v>
      </c>
      <c r="G167" s="116">
        <v>3347.64</v>
      </c>
      <c r="H167" s="116">
        <v>0</v>
      </c>
      <c r="I167" s="116">
        <v>0</v>
      </c>
      <c r="J167" s="92"/>
      <c r="K167" s="105"/>
      <c r="L167" s="92"/>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c r="FH167" s="105"/>
      <c r="FI167" s="105"/>
      <c r="FJ167" s="105"/>
      <c r="FK167" s="105"/>
      <c r="FL167" s="105"/>
      <c r="FM167" s="105"/>
      <c r="FN167" s="105"/>
      <c r="FO167" s="105"/>
      <c r="FP167" s="105"/>
      <c r="FQ167" s="105"/>
      <c r="FR167" s="105"/>
      <c r="FS167" s="105"/>
      <c r="FT167" s="105"/>
      <c r="FU167" s="105"/>
      <c r="FV167" s="105"/>
      <c r="FW167" s="105"/>
      <c r="FX167" s="105"/>
      <c r="FY167" s="105"/>
      <c r="FZ167" s="105"/>
      <c r="GA167" s="105"/>
      <c r="GB167" s="105"/>
      <c r="GC167" s="105"/>
      <c r="GD167" s="105"/>
      <c r="GE167" s="105"/>
      <c r="GF167" s="105"/>
      <c r="GG167" s="105"/>
      <c r="GH167" s="105"/>
      <c r="GI167" s="105"/>
      <c r="GJ167" s="105"/>
      <c r="GK167" s="105"/>
      <c r="GL167" s="105"/>
      <c r="GM167" s="105"/>
      <c r="GN167" s="105"/>
      <c r="GO167" s="105"/>
      <c r="GP167" s="105"/>
      <c r="GQ167" s="105"/>
      <c r="GR167" s="105"/>
      <c r="GS167" s="105"/>
      <c r="GT167" s="105"/>
      <c r="GU167" s="105"/>
      <c r="GV167" s="105"/>
      <c r="GW167" s="105"/>
      <c r="GX167" s="105"/>
      <c r="GY167" s="105"/>
      <c r="GZ167" s="105"/>
      <c r="HA167" s="105"/>
      <c r="HB167" s="105"/>
      <c r="HC167" s="105"/>
      <c r="HD167" s="105"/>
      <c r="HE167" s="105"/>
      <c r="HF167" s="105"/>
      <c r="HG167" s="105"/>
      <c r="HH167" s="105"/>
      <c r="HI167" s="105"/>
      <c r="HJ167" s="105"/>
      <c r="HK167" s="105"/>
      <c r="HL167" s="105"/>
      <c r="HM167" s="105"/>
      <c r="HN167" s="105"/>
      <c r="HO167" s="105"/>
      <c r="HP167" s="105"/>
      <c r="HQ167" s="105"/>
      <c r="HR167" s="105"/>
      <c r="HS167" s="105"/>
      <c r="HT167" s="105"/>
      <c r="HU167" s="105"/>
      <c r="HV167" s="105"/>
      <c r="HW167" s="105"/>
      <c r="HX167" s="105"/>
      <c r="HY167" s="105"/>
    </row>
    <row r="168" spans="1:233" s="106" customFormat="1" ht="45" customHeight="1">
      <c r="A168" s="95" t="s">
        <v>630</v>
      </c>
      <c r="B168" s="96">
        <v>44945514000195</v>
      </c>
      <c r="C168" s="111" t="s">
        <v>713</v>
      </c>
      <c r="D168" s="100" t="s">
        <v>361</v>
      </c>
      <c r="E168" s="95" t="s">
        <v>364</v>
      </c>
      <c r="F168" s="119" t="s">
        <v>458</v>
      </c>
      <c r="G168" s="116">
        <v>5500</v>
      </c>
      <c r="H168" s="116">
        <v>0</v>
      </c>
      <c r="I168" s="116">
        <v>0</v>
      </c>
      <c r="J168" s="92"/>
      <c r="K168" s="105"/>
      <c r="L168" s="92"/>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c r="FH168" s="105"/>
      <c r="FI168" s="105"/>
      <c r="FJ168" s="105"/>
      <c r="FK168" s="105"/>
      <c r="FL168" s="105"/>
      <c r="FM168" s="105"/>
      <c r="FN168" s="105"/>
      <c r="FO168" s="105"/>
      <c r="FP168" s="105"/>
      <c r="FQ168" s="105"/>
      <c r="FR168" s="105"/>
      <c r="FS168" s="105"/>
      <c r="FT168" s="105"/>
      <c r="FU168" s="105"/>
      <c r="FV168" s="105"/>
      <c r="FW168" s="105"/>
      <c r="FX168" s="105"/>
      <c r="FY168" s="105"/>
      <c r="FZ168" s="105"/>
      <c r="GA168" s="105"/>
      <c r="GB168" s="105"/>
      <c r="GC168" s="105"/>
      <c r="GD168" s="105"/>
      <c r="GE168" s="105"/>
      <c r="GF168" s="105"/>
      <c r="GG168" s="105"/>
      <c r="GH168" s="105"/>
      <c r="GI168" s="105"/>
      <c r="GJ168" s="105"/>
      <c r="GK168" s="105"/>
      <c r="GL168" s="105"/>
      <c r="GM168" s="105"/>
      <c r="GN168" s="105"/>
      <c r="GO168" s="105"/>
      <c r="GP168" s="105"/>
      <c r="GQ168" s="105"/>
      <c r="GR168" s="105"/>
      <c r="GS168" s="105"/>
      <c r="GT168" s="105"/>
      <c r="GU168" s="105"/>
      <c r="GV168" s="105"/>
      <c r="GW168" s="105"/>
      <c r="GX168" s="105"/>
      <c r="GY168" s="105"/>
      <c r="GZ168" s="105"/>
      <c r="HA168" s="105"/>
      <c r="HB168" s="105"/>
      <c r="HC168" s="105"/>
      <c r="HD168" s="105"/>
      <c r="HE168" s="105"/>
      <c r="HF168" s="105"/>
      <c r="HG168" s="105"/>
      <c r="HH168" s="105"/>
      <c r="HI168" s="105"/>
      <c r="HJ168" s="105"/>
      <c r="HK168" s="105"/>
      <c r="HL168" s="105"/>
      <c r="HM168" s="105"/>
      <c r="HN168" s="105"/>
      <c r="HO168" s="105"/>
      <c r="HP168" s="105"/>
      <c r="HQ168" s="105"/>
      <c r="HR168" s="105"/>
      <c r="HS168" s="105"/>
      <c r="HT168" s="105"/>
      <c r="HU168" s="105"/>
      <c r="HV168" s="105"/>
      <c r="HW168" s="105"/>
      <c r="HX168" s="105"/>
      <c r="HY168" s="105"/>
    </row>
    <row r="169" spans="1:233" s="106" customFormat="1" ht="45" customHeight="1">
      <c r="A169" s="95" t="s">
        <v>71</v>
      </c>
      <c r="B169" s="96">
        <v>1134191000732</v>
      </c>
      <c r="C169" s="111" t="s">
        <v>714</v>
      </c>
      <c r="D169" s="100" t="s">
        <v>362</v>
      </c>
      <c r="E169" s="95" t="s">
        <v>363</v>
      </c>
      <c r="F169" s="119" t="s">
        <v>459</v>
      </c>
      <c r="G169" s="116">
        <v>116248</v>
      </c>
      <c r="H169" s="116">
        <v>0</v>
      </c>
      <c r="I169" s="116">
        <v>0</v>
      </c>
      <c r="J169" s="92"/>
      <c r="K169" s="105"/>
      <c r="L169" s="92"/>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c r="FH169" s="105"/>
      <c r="FI169" s="105"/>
      <c r="FJ169" s="105"/>
      <c r="FK169" s="105"/>
      <c r="FL169" s="105"/>
      <c r="FM169" s="105"/>
      <c r="FN169" s="105"/>
      <c r="FO169" s="105"/>
      <c r="FP169" s="105"/>
      <c r="FQ169" s="105"/>
      <c r="FR169" s="105"/>
      <c r="FS169" s="105"/>
      <c r="FT169" s="105"/>
      <c r="FU169" s="105"/>
      <c r="FV169" s="105"/>
      <c r="FW169" s="105"/>
      <c r="FX169" s="105"/>
      <c r="FY169" s="105"/>
      <c r="FZ169" s="105"/>
      <c r="GA169" s="105"/>
      <c r="GB169" s="105"/>
      <c r="GC169" s="105"/>
      <c r="GD169" s="105"/>
      <c r="GE169" s="105"/>
      <c r="GF169" s="105"/>
      <c r="GG169" s="105"/>
      <c r="GH169" s="105"/>
      <c r="GI169" s="105"/>
      <c r="GJ169" s="105"/>
      <c r="GK169" s="105"/>
      <c r="GL169" s="105"/>
      <c r="GM169" s="105"/>
      <c r="GN169" s="105"/>
      <c r="GO169" s="105"/>
      <c r="GP169" s="105"/>
      <c r="GQ169" s="105"/>
      <c r="GR169" s="105"/>
      <c r="GS169" s="105"/>
      <c r="GT169" s="105"/>
      <c r="GU169" s="105"/>
      <c r="GV169" s="105"/>
      <c r="GW169" s="105"/>
      <c r="GX169" s="105"/>
      <c r="GY169" s="105"/>
      <c r="GZ169" s="105"/>
      <c r="HA169" s="105"/>
      <c r="HB169" s="105"/>
      <c r="HC169" s="105"/>
      <c r="HD169" s="105"/>
      <c r="HE169" s="105"/>
      <c r="HF169" s="105"/>
      <c r="HG169" s="105"/>
      <c r="HH169" s="105"/>
      <c r="HI169" s="105"/>
      <c r="HJ169" s="105"/>
      <c r="HK169" s="105"/>
      <c r="HL169" s="105"/>
      <c r="HM169" s="105"/>
      <c r="HN169" s="105"/>
      <c r="HO169" s="105"/>
      <c r="HP169" s="105"/>
      <c r="HQ169" s="105"/>
      <c r="HR169" s="105"/>
      <c r="HS169" s="105"/>
      <c r="HT169" s="105"/>
      <c r="HU169" s="105"/>
      <c r="HV169" s="105"/>
      <c r="HW169" s="105"/>
      <c r="HX169" s="105"/>
      <c r="HY169" s="105"/>
    </row>
    <row r="170" spans="1:233" s="106" customFormat="1" ht="45" customHeight="1">
      <c r="A170" s="95" t="s">
        <v>631</v>
      </c>
      <c r="B170" s="96">
        <v>23043415272</v>
      </c>
      <c r="C170" s="107" t="s">
        <v>715</v>
      </c>
      <c r="D170" s="100" t="s">
        <v>362</v>
      </c>
      <c r="E170" s="95" t="s">
        <v>363</v>
      </c>
      <c r="F170" s="119" t="s">
        <v>460</v>
      </c>
      <c r="G170" s="116">
        <v>5409.39</v>
      </c>
      <c r="H170" s="116">
        <v>5409.39</v>
      </c>
      <c r="I170" s="116">
        <v>5409.39</v>
      </c>
      <c r="J170" s="92"/>
      <c r="K170" s="105"/>
      <c r="L170" s="92"/>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05"/>
      <c r="DO170" s="105"/>
      <c r="DP170" s="105"/>
      <c r="DQ170" s="105"/>
      <c r="DR170" s="105"/>
      <c r="DS170" s="105"/>
      <c r="DT170" s="105"/>
      <c r="DU170" s="105"/>
      <c r="DV170" s="105"/>
      <c r="DW170" s="105"/>
      <c r="DX170" s="105"/>
      <c r="DY170" s="105"/>
      <c r="DZ170" s="105"/>
      <c r="EA170" s="105"/>
      <c r="EB170" s="105"/>
      <c r="EC170" s="105"/>
      <c r="ED170" s="105"/>
      <c r="EE170" s="105"/>
      <c r="EF170" s="105"/>
      <c r="EG170" s="105"/>
      <c r="EH170" s="105"/>
      <c r="EI170" s="105"/>
      <c r="EJ170" s="105"/>
      <c r="EK170" s="105"/>
      <c r="EL170" s="105"/>
      <c r="EM170" s="105"/>
      <c r="EN170" s="105"/>
      <c r="EO170" s="105"/>
      <c r="EP170" s="105"/>
      <c r="EQ170" s="105"/>
      <c r="ER170" s="105"/>
      <c r="ES170" s="105"/>
      <c r="ET170" s="105"/>
      <c r="EU170" s="105"/>
      <c r="EV170" s="105"/>
      <c r="EW170" s="105"/>
      <c r="EX170" s="105"/>
      <c r="EY170" s="105"/>
      <c r="EZ170" s="105"/>
      <c r="FA170" s="105"/>
      <c r="FB170" s="105"/>
      <c r="FC170" s="105"/>
      <c r="FD170" s="105"/>
      <c r="FE170" s="105"/>
      <c r="FF170" s="105"/>
      <c r="FG170" s="105"/>
      <c r="FH170" s="105"/>
      <c r="FI170" s="105"/>
      <c r="FJ170" s="105"/>
      <c r="FK170" s="105"/>
      <c r="FL170" s="105"/>
      <c r="FM170" s="105"/>
      <c r="FN170" s="105"/>
      <c r="FO170" s="105"/>
      <c r="FP170" s="105"/>
      <c r="FQ170" s="105"/>
      <c r="FR170" s="105"/>
      <c r="FS170" s="105"/>
      <c r="FT170" s="105"/>
      <c r="FU170" s="105"/>
      <c r="FV170" s="105"/>
      <c r="FW170" s="105"/>
      <c r="FX170" s="105"/>
      <c r="FY170" s="105"/>
      <c r="FZ170" s="105"/>
      <c r="GA170" s="105"/>
      <c r="GB170" s="105"/>
      <c r="GC170" s="105"/>
      <c r="GD170" s="105"/>
      <c r="GE170" s="105"/>
      <c r="GF170" s="105"/>
      <c r="GG170" s="105"/>
      <c r="GH170" s="105"/>
      <c r="GI170" s="105"/>
      <c r="GJ170" s="105"/>
      <c r="GK170" s="105"/>
      <c r="GL170" s="105"/>
      <c r="GM170" s="105"/>
      <c r="GN170" s="105"/>
      <c r="GO170" s="105"/>
      <c r="GP170" s="105"/>
      <c r="GQ170" s="105"/>
      <c r="GR170" s="105"/>
      <c r="GS170" s="105"/>
      <c r="GT170" s="105"/>
      <c r="GU170" s="105"/>
      <c r="GV170" s="105"/>
      <c r="GW170" s="105"/>
      <c r="GX170" s="105"/>
      <c r="GY170" s="105"/>
      <c r="GZ170" s="105"/>
      <c r="HA170" s="105"/>
      <c r="HB170" s="105"/>
      <c r="HC170" s="105"/>
      <c r="HD170" s="105"/>
      <c r="HE170" s="105"/>
      <c r="HF170" s="105"/>
      <c r="HG170" s="105"/>
      <c r="HH170" s="105"/>
      <c r="HI170" s="105"/>
      <c r="HJ170" s="105"/>
      <c r="HK170" s="105"/>
      <c r="HL170" s="105"/>
      <c r="HM170" s="105"/>
      <c r="HN170" s="105"/>
      <c r="HO170" s="105"/>
      <c r="HP170" s="105"/>
      <c r="HQ170" s="105"/>
      <c r="HR170" s="105"/>
      <c r="HS170" s="105"/>
      <c r="HT170" s="105"/>
      <c r="HU170" s="105"/>
      <c r="HV170" s="105"/>
      <c r="HW170" s="105"/>
      <c r="HX170" s="105"/>
      <c r="HY170" s="105"/>
    </row>
    <row r="171" spans="1:233" s="106" customFormat="1" ht="45" customHeight="1">
      <c r="A171" s="95" t="s">
        <v>632</v>
      </c>
      <c r="B171" s="96">
        <v>59981784249</v>
      </c>
      <c r="C171" s="107" t="s">
        <v>716</v>
      </c>
      <c r="D171" s="100" t="s">
        <v>362</v>
      </c>
      <c r="E171" s="95" t="s">
        <v>363</v>
      </c>
      <c r="F171" s="119" t="s">
        <v>461</v>
      </c>
      <c r="G171" s="116">
        <v>4637.88</v>
      </c>
      <c r="H171" s="116">
        <v>4637.88</v>
      </c>
      <c r="I171" s="116">
        <v>4637.88</v>
      </c>
      <c r="J171" s="92"/>
      <c r="K171" s="105"/>
      <c r="L171" s="92"/>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c r="EK171" s="105"/>
      <c r="EL171" s="105"/>
      <c r="EM171" s="105"/>
      <c r="EN171" s="105"/>
      <c r="EO171" s="105"/>
      <c r="EP171" s="105"/>
      <c r="EQ171" s="105"/>
      <c r="ER171" s="105"/>
      <c r="ES171" s="105"/>
      <c r="ET171" s="105"/>
      <c r="EU171" s="105"/>
      <c r="EV171" s="105"/>
      <c r="EW171" s="105"/>
      <c r="EX171" s="105"/>
      <c r="EY171" s="105"/>
      <c r="EZ171" s="105"/>
      <c r="FA171" s="105"/>
      <c r="FB171" s="105"/>
      <c r="FC171" s="105"/>
      <c r="FD171" s="105"/>
      <c r="FE171" s="105"/>
      <c r="FF171" s="105"/>
      <c r="FG171" s="105"/>
      <c r="FH171" s="105"/>
      <c r="FI171" s="105"/>
      <c r="FJ171" s="105"/>
      <c r="FK171" s="105"/>
      <c r="FL171" s="105"/>
      <c r="FM171" s="105"/>
      <c r="FN171" s="105"/>
      <c r="FO171" s="105"/>
      <c r="FP171" s="105"/>
      <c r="FQ171" s="105"/>
      <c r="FR171" s="105"/>
      <c r="FS171" s="105"/>
      <c r="FT171" s="105"/>
      <c r="FU171" s="105"/>
      <c r="FV171" s="105"/>
      <c r="FW171" s="105"/>
      <c r="FX171" s="105"/>
      <c r="FY171" s="105"/>
      <c r="FZ171" s="105"/>
      <c r="GA171" s="105"/>
      <c r="GB171" s="105"/>
      <c r="GC171" s="105"/>
      <c r="GD171" s="105"/>
      <c r="GE171" s="105"/>
      <c r="GF171" s="105"/>
      <c r="GG171" s="105"/>
      <c r="GH171" s="105"/>
      <c r="GI171" s="105"/>
      <c r="GJ171" s="105"/>
      <c r="GK171" s="105"/>
      <c r="GL171" s="105"/>
      <c r="GM171" s="105"/>
      <c r="GN171" s="105"/>
      <c r="GO171" s="105"/>
      <c r="GP171" s="105"/>
      <c r="GQ171" s="105"/>
      <c r="GR171" s="105"/>
      <c r="GS171" s="105"/>
      <c r="GT171" s="105"/>
      <c r="GU171" s="105"/>
      <c r="GV171" s="105"/>
      <c r="GW171" s="105"/>
      <c r="GX171" s="105"/>
      <c r="GY171" s="105"/>
      <c r="GZ171" s="105"/>
      <c r="HA171" s="105"/>
      <c r="HB171" s="105"/>
      <c r="HC171" s="105"/>
      <c r="HD171" s="105"/>
      <c r="HE171" s="105"/>
      <c r="HF171" s="105"/>
      <c r="HG171" s="105"/>
      <c r="HH171" s="105"/>
      <c r="HI171" s="105"/>
      <c r="HJ171" s="105"/>
      <c r="HK171" s="105"/>
      <c r="HL171" s="105"/>
      <c r="HM171" s="105"/>
      <c r="HN171" s="105"/>
      <c r="HO171" s="105"/>
      <c r="HP171" s="105"/>
      <c r="HQ171" s="105"/>
      <c r="HR171" s="105"/>
      <c r="HS171" s="105"/>
      <c r="HT171" s="105"/>
      <c r="HU171" s="105"/>
      <c r="HV171" s="105"/>
      <c r="HW171" s="105"/>
      <c r="HX171" s="105"/>
      <c r="HY171" s="105"/>
    </row>
    <row r="172" spans="1:233" s="106" customFormat="1" ht="45" customHeight="1">
      <c r="A172" s="95" t="s">
        <v>31</v>
      </c>
      <c r="B172" s="96">
        <v>12891300000197</v>
      </c>
      <c r="C172" s="111" t="s">
        <v>717</v>
      </c>
      <c r="D172" s="100" t="s">
        <v>362</v>
      </c>
      <c r="E172" s="95" t="s">
        <v>363</v>
      </c>
      <c r="F172" s="119" t="s">
        <v>462</v>
      </c>
      <c r="G172" s="116">
        <v>466002.2</v>
      </c>
      <c r="H172" s="116">
        <v>0</v>
      </c>
      <c r="I172" s="116">
        <v>0</v>
      </c>
      <c r="J172" s="92"/>
      <c r="K172" s="105"/>
      <c r="L172" s="92"/>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5"/>
      <c r="CR172" s="105"/>
      <c r="CS172" s="105"/>
      <c r="CT172" s="105"/>
      <c r="CU172" s="105"/>
      <c r="CV172" s="105"/>
      <c r="CW172" s="105"/>
      <c r="CX172" s="105"/>
      <c r="CY172" s="105"/>
      <c r="CZ172" s="105"/>
      <c r="DA172" s="105"/>
      <c r="DB172" s="105"/>
      <c r="DC172" s="105"/>
      <c r="DD172" s="105"/>
      <c r="DE172" s="105"/>
      <c r="DF172" s="105"/>
      <c r="DG172" s="105"/>
      <c r="DH172" s="105"/>
      <c r="DI172" s="105"/>
      <c r="DJ172" s="105"/>
      <c r="DK172" s="105"/>
      <c r="DL172" s="105"/>
      <c r="DM172" s="105"/>
      <c r="DN172" s="105"/>
      <c r="DO172" s="105"/>
      <c r="DP172" s="105"/>
      <c r="DQ172" s="105"/>
      <c r="DR172" s="105"/>
      <c r="DS172" s="105"/>
      <c r="DT172" s="105"/>
      <c r="DU172" s="105"/>
      <c r="DV172" s="105"/>
      <c r="DW172" s="105"/>
      <c r="DX172" s="105"/>
      <c r="DY172" s="105"/>
      <c r="DZ172" s="105"/>
      <c r="EA172" s="105"/>
      <c r="EB172" s="105"/>
      <c r="EC172" s="105"/>
      <c r="ED172" s="105"/>
      <c r="EE172" s="105"/>
      <c r="EF172" s="105"/>
      <c r="EG172" s="105"/>
      <c r="EH172" s="105"/>
      <c r="EI172" s="105"/>
      <c r="EJ172" s="105"/>
      <c r="EK172" s="105"/>
      <c r="EL172" s="105"/>
      <c r="EM172" s="105"/>
      <c r="EN172" s="105"/>
      <c r="EO172" s="105"/>
      <c r="EP172" s="105"/>
      <c r="EQ172" s="105"/>
      <c r="ER172" s="105"/>
      <c r="ES172" s="105"/>
      <c r="ET172" s="105"/>
      <c r="EU172" s="105"/>
      <c r="EV172" s="105"/>
      <c r="EW172" s="105"/>
      <c r="EX172" s="105"/>
      <c r="EY172" s="105"/>
      <c r="EZ172" s="105"/>
      <c r="FA172" s="105"/>
      <c r="FB172" s="105"/>
      <c r="FC172" s="105"/>
      <c r="FD172" s="105"/>
      <c r="FE172" s="105"/>
      <c r="FF172" s="105"/>
      <c r="FG172" s="105"/>
      <c r="FH172" s="105"/>
      <c r="FI172" s="105"/>
      <c r="FJ172" s="105"/>
      <c r="FK172" s="105"/>
      <c r="FL172" s="105"/>
      <c r="FM172" s="105"/>
      <c r="FN172" s="105"/>
      <c r="FO172" s="105"/>
      <c r="FP172" s="105"/>
      <c r="FQ172" s="105"/>
      <c r="FR172" s="105"/>
      <c r="FS172" s="105"/>
      <c r="FT172" s="105"/>
      <c r="FU172" s="105"/>
      <c r="FV172" s="105"/>
      <c r="FW172" s="105"/>
      <c r="FX172" s="105"/>
      <c r="FY172" s="105"/>
      <c r="FZ172" s="105"/>
      <c r="GA172" s="105"/>
      <c r="GB172" s="105"/>
      <c r="GC172" s="105"/>
      <c r="GD172" s="105"/>
      <c r="GE172" s="105"/>
      <c r="GF172" s="105"/>
      <c r="GG172" s="105"/>
      <c r="GH172" s="105"/>
      <c r="GI172" s="105"/>
      <c r="GJ172" s="105"/>
      <c r="GK172" s="105"/>
      <c r="GL172" s="105"/>
      <c r="GM172" s="105"/>
      <c r="GN172" s="105"/>
      <c r="GO172" s="105"/>
      <c r="GP172" s="105"/>
      <c r="GQ172" s="105"/>
      <c r="GR172" s="105"/>
      <c r="GS172" s="105"/>
      <c r="GT172" s="105"/>
      <c r="GU172" s="105"/>
      <c r="GV172" s="105"/>
      <c r="GW172" s="105"/>
      <c r="GX172" s="105"/>
      <c r="GY172" s="105"/>
      <c r="GZ172" s="105"/>
      <c r="HA172" s="105"/>
      <c r="HB172" s="105"/>
      <c r="HC172" s="105"/>
      <c r="HD172" s="105"/>
      <c r="HE172" s="105"/>
      <c r="HF172" s="105"/>
      <c r="HG172" s="105"/>
      <c r="HH172" s="105"/>
      <c r="HI172" s="105"/>
      <c r="HJ172" s="105"/>
      <c r="HK172" s="105"/>
      <c r="HL172" s="105"/>
      <c r="HM172" s="105"/>
      <c r="HN172" s="105"/>
      <c r="HO172" s="105"/>
      <c r="HP172" s="105"/>
      <c r="HQ172" s="105"/>
      <c r="HR172" s="105"/>
      <c r="HS172" s="105"/>
      <c r="HT172" s="105"/>
      <c r="HU172" s="105"/>
      <c r="HV172" s="105"/>
      <c r="HW172" s="105"/>
      <c r="HX172" s="105"/>
      <c r="HY172" s="105"/>
    </row>
    <row r="173" spans="1:233" s="106" customFormat="1" ht="45" customHeight="1">
      <c r="A173" s="95" t="s">
        <v>36</v>
      </c>
      <c r="B173" s="96">
        <v>5340639000130</v>
      </c>
      <c r="C173" s="111" t="s">
        <v>718</v>
      </c>
      <c r="D173" s="100" t="s">
        <v>362</v>
      </c>
      <c r="E173" s="95" t="s">
        <v>363</v>
      </c>
      <c r="F173" s="119" t="s">
        <v>463</v>
      </c>
      <c r="G173" s="116">
        <v>9421.58</v>
      </c>
      <c r="H173" s="116">
        <v>4063.44</v>
      </c>
      <c r="I173" s="116">
        <v>4063.44</v>
      </c>
      <c r="J173" s="92"/>
      <c r="K173" s="105"/>
      <c r="L173" s="92"/>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c r="CB173" s="105"/>
      <c r="CC173" s="105"/>
      <c r="CD173" s="105"/>
      <c r="CE173" s="105"/>
      <c r="CF173" s="105"/>
      <c r="CG173" s="105"/>
      <c r="CH173" s="105"/>
      <c r="CI173" s="105"/>
      <c r="CJ173" s="105"/>
      <c r="CK173" s="105"/>
      <c r="CL173" s="105"/>
      <c r="CM173" s="105"/>
      <c r="CN173" s="105"/>
      <c r="CO173" s="105"/>
      <c r="CP173" s="105"/>
      <c r="CQ173" s="105"/>
      <c r="CR173" s="105"/>
      <c r="CS173" s="105"/>
      <c r="CT173" s="105"/>
      <c r="CU173" s="105"/>
      <c r="CV173" s="105"/>
      <c r="CW173" s="105"/>
      <c r="CX173" s="105"/>
      <c r="CY173" s="105"/>
      <c r="CZ173" s="105"/>
      <c r="DA173" s="105"/>
      <c r="DB173" s="105"/>
      <c r="DC173" s="105"/>
      <c r="DD173" s="105"/>
      <c r="DE173" s="105"/>
      <c r="DF173" s="105"/>
      <c r="DG173" s="105"/>
      <c r="DH173" s="105"/>
      <c r="DI173" s="105"/>
      <c r="DJ173" s="105"/>
      <c r="DK173" s="105"/>
      <c r="DL173" s="105"/>
      <c r="DM173" s="105"/>
      <c r="DN173" s="105"/>
      <c r="DO173" s="105"/>
      <c r="DP173" s="105"/>
      <c r="DQ173" s="105"/>
      <c r="DR173" s="105"/>
      <c r="DS173" s="105"/>
      <c r="DT173" s="105"/>
      <c r="DU173" s="105"/>
      <c r="DV173" s="105"/>
      <c r="DW173" s="105"/>
      <c r="DX173" s="105"/>
      <c r="DY173" s="105"/>
      <c r="DZ173" s="105"/>
      <c r="EA173" s="105"/>
      <c r="EB173" s="105"/>
      <c r="EC173" s="105"/>
      <c r="ED173" s="105"/>
      <c r="EE173" s="105"/>
      <c r="EF173" s="105"/>
      <c r="EG173" s="105"/>
      <c r="EH173" s="105"/>
      <c r="EI173" s="105"/>
      <c r="EJ173" s="105"/>
      <c r="EK173" s="105"/>
      <c r="EL173" s="105"/>
      <c r="EM173" s="105"/>
      <c r="EN173" s="105"/>
      <c r="EO173" s="105"/>
      <c r="EP173" s="105"/>
      <c r="EQ173" s="105"/>
      <c r="ER173" s="105"/>
      <c r="ES173" s="105"/>
      <c r="ET173" s="105"/>
      <c r="EU173" s="105"/>
      <c r="EV173" s="105"/>
      <c r="EW173" s="105"/>
      <c r="EX173" s="105"/>
      <c r="EY173" s="105"/>
      <c r="EZ173" s="105"/>
      <c r="FA173" s="105"/>
      <c r="FB173" s="105"/>
      <c r="FC173" s="105"/>
      <c r="FD173" s="105"/>
      <c r="FE173" s="105"/>
      <c r="FF173" s="105"/>
      <c r="FG173" s="105"/>
      <c r="FH173" s="105"/>
      <c r="FI173" s="105"/>
      <c r="FJ173" s="105"/>
      <c r="FK173" s="105"/>
      <c r="FL173" s="105"/>
      <c r="FM173" s="105"/>
      <c r="FN173" s="105"/>
      <c r="FO173" s="105"/>
      <c r="FP173" s="105"/>
      <c r="FQ173" s="105"/>
      <c r="FR173" s="105"/>
      <c r="FS173" s="105"/>
      <c r="FT173" s="105"/>
      <c r="FU173" s="105"/>
      <c r="FV173" s="105"/>
      <c r="FW173" s="105"/>
      <c r="FX173" s="105"/>
      <c r="FY173" s="105"/>
      <c r="FZ173" s="105"/>
      <c r="GA173" s="105"/>
      <c r="GB173" s="105"/>
      <c r="GC173" s="105"/>
      <c r="GD173" s="105"/>
      <c r="GE173" s="105"/>
      <c r="GF173" s="105"/>
      <c r="GG173" s="105"/>
      <c r="GH173" s="105"/>
      <c r="GI173" s="105"/>
      <c r="GJ173" s="105"/>
      <c r="GK173" s="105"/>
      <c r="GL173" s="105"/>
      <c r="GM173" s="105"/>
      <c r="GN173" s="105"/>
      <c r="GO173" s="105"/>
      <c r="GP173" s="105"/>
      <c r="GQ173" s="105"/>
      <c r="GR173" s="105"/>
      <c r="GS173" s="105"/>
      <c r="GT173" s="105"/>
      <c r="GU173" s="105"/>
      <c r="GV173" s="105"/>
      <c r="GW173" s="105"/>
      <c r="GX173" s="105"/>
      <c r="GY173" s="105"/>
      <c r="GZ173" s="105"/>
      <c r="HA173" s="105"/>
      <c r="HB173" s="105"/>
      <c r="HC173" s="105"/>
      <c r="HD173" s="105"/>
      <c r="HE173" s="105"/>
      <c r="HF173" s="105"/>
      <c r="HG173" s="105"/>
      <c r="HH173" s="105"/>
      <c r="HI173" s="105"/>
      <c r="HJ173" s="105"/>
      <c r="HK173" s="105"/>
      <c r="HL173" s="105"/>
      <c r="HM173" s="105"/>
      <c r="HN173" s="105"/>
      <c r="HO173" s="105"/>
      <c r="HP173" s="105"/>
      <c r="HQ173" s="105"/>
      <c r="HR173" s="105"/>
      <c r="HS173" s="105"/>
      <c r="HT173" s="105"/>
      <c r="HU173" s="105"/>
      <c r="HV173" s="105"/>
      <c r="HW173" s="105"/>
      <c r="HX173" s="105"/>
      <c r="HY173" s="105"/>
    </row>
    <row r="174" spans="1:233" s="106" customFormat="1" ht="45" customHeight="1">
      <c r="A174" s="95" t="s">
        <v>36</v>
      </c>
      <c r="B174" s="96">
        <v>5340639000130</v>
      </c>
      <c r="C174" s="111" t="s">
        <v>719</v>
      </c>
      <c r="D174" s="100" t="s">
        <v>362</v>
      </c>
      <c r="E174" s="95" t="s">
        <v>363</v>
      </c>
      <c r="F174" s="119" t="s">
        <v>464</v>
      </c>
      <c r="G174" s="116">
        <v>18924.63</v>
      </c>
      <c r="H174" s="116">
        <v>10907</v>
      </c>
      <c r="I174" s="116">
        <v>10907</v>
      </c>
      <c r="J174" s="92"/>
      <c r="K174" s="105"/>
      <c r="L174" s="92"/>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c r="CB174" s="105"/>
      <c r="CC174" s="105"/>
      <c r="CD174" s="105"/>
      <c r="CE174" s="105"/>
      <c r="CF174" s="105"/>
      <c r="CG174" s="105"/>
      <c r="CH174" s="105"/>
      <c r="CI174" s="105"/>
      <c r="CJ174" s="105"/>
      <c r="CK174" s="105"/>
      <c r="CL174" s="105"/>
      <c r="CM174" s="105"/>
      <c r="CN174" s="105"/>
      <c r="CO174" s="105"/>
      <c r="CP174" s="105"/>
      <c r="CQ174" s="105"/>
      <c r="CR174" s="105"/>
      <c r="CS174" s="105"/>
      <c r="CT174" s="105"/>
      <c r="CU174" s="105"/>
      <c r="CV174" s="105"/>
      <c r="CW174" s="105"/>
      <c r="CX174" s="105"/>
      <c r="CY174" s="105"/>
      <c r="CZ174" s="105"/>
      <c r="DA174" s="105"/>
      <c r="DB174" s="105"/>
      <c r="DC174" s="105"/>
      <c r="DD174" s="105"/>
      <c r="DE174" s="105"/>
      <c r="DF174" s="105"/>
      <c r="DG174" s="105"/>
      <c r="DH174" s="105"/>
      <c r="DI174" s="105"/>
      <c r="DJ174" s="105"/>
      <c r="DK174" s="105"/>
      <c r="DL174" s="105"/>
      <c r="DM174" s="105"/>
      <c r="DN174" s="105"/>
      <c r="DO174" s="105"/>
      <c r="DP174" s="105"/>
      <c r="DQ174" s="105"/>
      <c r="DR174" s="105"/>
      <c r="DS174" s="105"/>
      <c r="DT174" s="105"/>
      <c r="DU174" s="105"/>
      <c r="DV174" s="105"/>
      <c r="DW174" s="105"/>
      <c r="DX174" s="105"/>
      <c r="DY174" s="105"/>
      <c r="DZ174" s="105"/>
      <c r="EA174" s="105"/>
      <c r="EB174" s="105"/>
      <c r="EC174" s="105"/>
      <c r="ED174" s="105"/>
      <c r="EE174" s="105"/>
      <c r="EF174" s="105"/>
      <c r="EG174" s="105"/>
      <c r="EH174" s="105"/>
      <c r="EI174" s="105"/>
      <c r="EJ174" s="105"/>
      <c r="EK174" s="105"/>
      <c r="EL174" s="105"/>
      <c r="EM174" s="105"/>
      <c r="EN174" s="105"/>
      <c r="EO174" s="105"/>
      <c r="EP174" s="105"/>
      <c r="EQ174" s="105"/>
      <c r="ER174" s="105"/>
      <c r="ES174" s="105"/>
      <c r="ET174" s="105"/>
      <c r="EU174" s="105"/>
      <c r="EV174" s="105"/>
      <c r="EW174" s="105"/>
      <c r="EX174" s="105"/>
      <c r="EY174" s="105"/>
      <c r="EZ174" s="105"/>
      <c r="FA174" s="105"/>
      <c r="FB174" s="105"/>
      <c r="FC174" s="105"/>
      <c r="FD174" s="105"/>
      <c r="FE174" s="105"/>
      <c r="FF174" s="105"/>
      <c r="FG174" s="105"/>
      <c r="FH174" s="105"/>
      <c r="FI174" s="105"/>
      <c r="FJ174" s="105"/>
      <c r="FK174" s="105"/>
      <c r="FL174" s="105"/>
      <c r="FM174" s="105"/>
      <c r="FN174" s="105"/>
      <c r="FO174" s="105"/>
      <c r="FP174" s="105"/>
      <c r="FQ174" s="105"/>
      <c r="FR174" s="105"/>
      <c r="FS174" s="105"/>
      <c r="FT174" s="105"/>
      <c r="FU174" s="105"/>
      <c r="FV174" s="105"/>
      <c r="FW174" s="105"/>
      <c r="FX174" s="105"/>
      <c r="FY174" s="105"/>
      <c r="FZ174" s="105"/>
      <c r="GA174" s="105"/>
      <c r="GB174" s="105"/>
      <c r="GC174" s="105"/>
      <c r="GD174" s="105"/>
      <c r="GE174" s="105"/>
      <c r="GF174" s="105"/>
      <c r="GG174" s="105"/>
      <c r="GH174" s="105"/>
      <c r="GI174" s="105"/>
      <c r="GJ174" s="105"/>
      <c r="GK174" s="105"/>
      <c r="GL174" s="105"/>
      <c r="GM174" s="105"/>
      <c r="GN174" s="105"/>
      <c r="GO174" s="105"/>
      <c r="GP174" s="105"/>
      <c r="GQ174" s="105"/>
      <c r="GR174" s="105"/>
      <c r="GS174" s="105"/>
      <c r="GT174" s="105"/>
      <c r="GU174" s="105"/>
      <c r="GV174" s="105"/>
      <c r="GW174" s="105"/>
      <c r="GX174" s="105"/>
      <c r="GY174" s="105"/>
      <c r="GZ174" s="105"/>
      <c r="HA174" s="105"/>
      <c r="HB174" s="105"/>
      <c r="HC174" s="105"/>
      <c r="HD174" s="105"/>
      <c r="HE174" s="105"/>
      <c r="HF174" s="105"/>
      <c r="HG174" s="105"/>
      <c r="HH174" s="105"/>
      <c r="HI174" s="105"/>
      <c r="HJ174" s="105"/>
      <c r="HK174" s="105"/>
      <c r="HL174" s="105"/>
      <c r="HM174" s="105"/>
      <c r="HN174" s="105"/>
      <c r="HO174" s="105"/>
      <c r="HP174" s="105"/>
      <c r="HQ174" s="105"/>
      <c r="HR174" s="105"/>
      <c r="HS174" s="105"/>
      <c r="HT174" s="105"/>
      <c r="HU174" s="105"/>
      <c r="HV174" s="105"/>
      <c r="HW174" s="105"/>
      <c r="HX174" s="105"/>
      <c r="HY174" s="105"/>
    </row>
    <row r="175" spans="1:233" s="106" customFormat="1" ht="45" customHeight="1">
      <c r="A175" s="95" t="s">
        <v>633</v>
      </c>
      <c r="B175" s="96">
        <v>5778325000547</v>
      </c>
      <c r="C175" s="107" t="s">
        <v>720</v>
      </c>
      <c r="D175" s="100" t="s">
        <v>360</v>
      </c>
      <c r="E175" s="95" t="s">
        <v>364</v>
      </c>
      <c r="F175" s="119" t="s">
        <v>465</v>
      </c>
      <c r="G175" s="116">
        <v>67960</v>
      </c>
      <c r="H175" s="116">
        <v>0</v>
      </c>
      <c r="I175" s="116">
        <v>0</v>
      </c>
      <c r="J175" s="92"/>
      <c r="K175" s="105"/>
      <c r="L175" s="92"/>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c r="CC175" s="105"/>
      <c r="CD175" s="105"/>
      <c r="CE175" s="105"/>
      <c r="CF175" s="105"/>
      <c r="CG175" s="105"/>
      <c r="CH175" s="105"/>
      <c r="CI175" s="105"/>
      <c r="CJ175" s="105"/>
      <c r="CK175" s="105"/>
      <c r="CL175" s="105"/>
      <c r="CM175" s="105"/>
      <c r="CN175" s="105"/>
      <c r="CO175" s="105"/>
      <c r="CP175" s="105"/>
      <c r="CQ175" s="105"/>
      <c r="CR175" s="105"/>
      <c r="CS175" s="105"/>
      <c r="CT175" s="105"/>
      <c r="CU175" s="105"/>
      <c r="CV175" s="105"/>
      <c r="CW175" s="105"/>
      <c r="CX175" s="105"/>
      <c r="CY175" s="105"/>
      <c r="CZ175" s="105"/>
      <c r="DA175" s="105"/>
      <c r="DB175" s="105"/>
      <c r="DC175" s="105"/>
      <c r="DD175" s="105"/>
      <c r="DE175" s="105"/>
      <c r="DF175" s="105"/>
      <c r="DG175" s="105"/>
      <c r="DH175" s="105"/>
      <c r="DI175" s="105"/>
      <c r="DJ175" s="105"/>
      <c r="DK175" s="105"/>
      <c r="DL175" s="105"/>
      <c r="DM175" s="105"/>
      <c r="DN175" s="105"/>
      <c r="DO175" s="105"/>
      <c r="DP175" s="105"/>
      <c r="DQ175" s="105"/>
      <c r="DR175" s="105"/>
      <c r="DS175" s="105"/>
      <c r="DT175" s="105"/>
      <c r="DU175" s="105"/>
      <c r="DV175" s="105"/>
      <c r="DW175" s="105"/>
      <c r="DX175" s="105"/>
      <c r="DY175" s="105"/>
      <c r="DZ175" s="105"/>
      <c r="EA175" s="105"/>
      <c r="EB175" s="105"/>
      <c r="EC175" s="105"/>
      <c r="ED175" s="105"/>
      <c r="EE175" s="105"/>
      <c r="EF175" s="105"/>
      <c r="EG175" s="105"/>
      <c r="EH175" s="105"/>
      <c r="EI175" s="105"/>
      <c r="EJ175" s="105"/>
      <c r="EK175" s="105"/>
      <c r="EL175" s="105"/>
      <c r="EM175" s="105"/>
      <c r="EN175" s="105"/>
      <c r="EO175" s="105"/>
      <c r="EP175" s="105"/>
      <c r="EQ175" s="105"/>
      <c r="ER175" s="105"/>
      <c r="ES175" s="105"/>
      <c r="ET175" s="105"/>
      <c r="EU175" s="105"/>
      <c r="EV175" s="105"/>
      <c r="EW175" s="105"/>
      <c r="EX175" s="105"/>
      <c r="EY175" s="105"/>
      <c r="EZ175" s="105"/>
      <c r="FA175" s="105"/>
      <c r="FB175" s="105"/>
      <c r="FC175" s="105"/>
      <c r="FD175" s="105"/>
      <c r="FE175" s="105"/>
      <c r="FF175" s="105"/>
      <c r="FG175" s="105"/>
      <c r="FH175" s="105"/>
      <c r="FI175" s="105"/>
      <c r="FJ175" s="105"/>
      <c r="FK175" s="105"/>
      <c r="FL175" s="105"/>
      <c r="FM175" s="105"/>
      <c r="FN175" s="105"/>
      <c r="FO175" s="105"/>
      <c r="FP175" s="105"/>
      <c r="FQ175" s="105"/>
      <c r="FR175" s="105"/>
      <c r="FS175" s="105"/>
      <c r="FT175" s="105"/>
      <c r="FU175" s="105"/>
      <c r="FV175" s="105"/>
      <c r="FW175" s="105"/>
      <c r="FX175" s="105"/>
      <c r="FY175" s="105"/>
      <c r="FZ175" s="105"/>
      <c r="GA175" s="105"/>
      <c r="GB175" s="105"/>
      <c r="GC175" s="105"/>
      <c r="GD175" s="105"/>
      <c r="GE175" s="105"/>
      <c r="GF175" s="105"/>
      <c r="GG175" s="105"/>
      <c r="GH175" s="105"/>
      <c r="GI175" s="105"/>
      <c r="GJ175" s="105"/>
      <c r="GK175" s="105"/>
      <c r="GL175" s="105"/>
      <c r="GM175" s="105"/>
      <c r="GN175" s="105"/>
      <c r="GO175" s="105"/>
      <c r="GP175" s="105"/>
      <c r="GQ175" s="105"/>
      <c r="GR175" s="105"/>
      <c r="GS175" s="105"/>
      <c r="GT175" s="105"/>
      <c r="GU175" s="105"/>
      <c r="GV175" s="105"/>
      <c r="GW175" s="105"/>
      <c r="GX175" s="105"/>
      <c r="GY175" s="105"/>
      <c r="GZ175" s="105"/>
      <c r="HA175" s="105"/>
      <c r="HB175" s="105"/>
      <c r="HC175" s="105"/>
      <c r="HD175" s="105"/>
      <c r="HE175" s="105"/>
      <c r="HF175" s="105"/>
      <c r="HG175" s="105"/>
      <c r="HH175" s="105"/>
      <c r="HI175" s="105"/>
      <c r="HJ175" s="105"/>
      <c r="HK175" s="105"/>
      <c r="HL175" s="105"/>
      <c r="HM175" s="105"/>
      <c r="HN175" s="105"/>
      <c r="HO175" s="105"/>
      <c r="HP175" s="105"/>
      <c r="HQ175" s="105"/>
      <c r="HR175" s="105"/>
      <c r="HS175" s="105"/>
      <c r="HT175" s="105"/>
      <c r="HU175" s="105"/>
      <c r="HV175" s="105"/>
      <c r="HW175" s="105"/>
      <c r="HX175" s="105"/>
      <c r="HY175" s="105"/>
    </row>
    <row r="176" spans="1:233" s="106" customFormat="1" ht="45" customHeight="1">
      <c r="A176" s="95" t="s">
        <v>37</v>
      </c>
      <c r="B176" s="96">
        <v>82845322000104</v>
      </c>
      <c r="C176" s="111" t="s">
        <v>721</v>
      </c>
      <c r="D176" s="100" t="s">
        <v>362</v>
      </c>
      <c r="E176" s="95" t="s">
        <v>363</v>
      </c>
      <c r="F176" s="119" t="s">
        <v>466</v>
      </c>
      <c r="G176" s="116">
        <v>83364.790000000008</v>
      </c>
      <c r="H176" s="116">
        <v>83364.790000000008</v>
      </c>
      <c r="I176" s="116">
        <v>83364.790000000008</v>
      </c>
      <c r="J176" s="92"/>
      <c r="K176" s="105"/>
      <c r="L176" s="92"/>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105"/>
      <c r="CF176" s="105"/>
      <c r="CG176" s="105"/>
      <c r="CH176" s="105"/>
      <c r="CI176" s="105"/>
      <c r="CJ176" s="105"/>
      <c r="CK176" s="105"/>
      <c r="CL176" s="105"/>
      <c r="CM176" s="105"/>
      <c r="CN176" s="105"/>
      <c r="CO176" s="105"/>
      <c r="CP176" s="105"/>
      <c r="CQ176" s="105"/>
      <c r="CR176" s="105"/>
      <c r="CS176" s="105"/>
      <c r="CT176" s="105"/>
      <c r="CU176" s="105"/>
      <c r="CV176" s="105"/>
      <c r="CW176" s="105"/>
      <c r="CX176" s="105"/>
      <c r="CY176" s="105"/>
      <c r="CZ176" s="105"/>
      <c r="DA176" s="105"/>
      <c r="DB176" s="105"/>
      <c r="DC176" s="105"/>
      <c r="DD176" s="105"/>
      <c r="DE176" s="105"/>
      <c r="DF176" s="105"/>
      <c r="DG176" s="105"/>
      <c r="DH176" s="105"/>
      <c r="DI176" s="105"/>
      <c r="DJ176" s="105"/>
      <c r="DK176" s="105"/>
      <c r="DL176" s="105"/>
      <c r="DM176" s="105"/>
      <c r="DN176" s="105"/>
      <c r="DO176" s="105"/>
      <c r="DP176" s="105"/>
      <c r="DQ176" s="105"/>
      <c r="DR176" s="105"/>
      <c r="DS176" s="105"/>
      <c r="DT176" s="105"/>
      <c r="DU176" s="105"/>
      <c r="DV176" s="105"/>
      <c r="DW176" s="105"/>
      <c r="DX176" s="105"/>
      <c r="DY176" s="105"/>
      <c r="DZ176" s="105"/>
      <c r="EA176" s="105"/>
      <c r="EB176" s="105"/>
      <c r="EC176" s="105"/>
      <c r="ED176" s="105"/>
      <c r="EE176" s="105"/>
      <c r="EF176" s="105"/>
      <c r="EG176" s="105"/>
      <c r="EH176" s="105"/>
      <c r="EI176" s="105"/>
      <c r="EJ176" s="105"/>
      <c r="EK176" s="105"/>
      <c r="EL176" s="105"/>
      <c r="EM176" s="105"/>
      <c r="EN176" s="105"/>
      <c r="EO176" s="105"/>
      <c r="EP176" s="105"/>
      <c r="EQ176" s="105"/>
      <c r="ER176" s="105"/>
      <c r="ES176" s="105"/>
      <c r="ET176" s="105"/>
      <c r="EU176" s="105"/>
      <c r="EV176" s="105"/>
      <c r="EW176" s="105"/>
      <c r="EX176" s="105"/>
      <c r="EY176" s="105"/>
      <c r="EZ176" s="105"/>
      <c r="FA176" s="105"/>
      <c r="FB176" s="105"/>
      <c r="FC176" s="105"/>
      <c r="FD176" s="105"/>
      <c r="FE176" s="105"/>
      <c r="FF176" s="105"/>
      <c r="FG176" s="105"/>
      <c r="FH176" s="105"/>
      <c r="FI176" s="105"/>
      <c r="FJ176" s="105"/>
      <c r="FK176" s="105"/>
      <c r="FL176" s="105"/>
      <c r="FM176" s="105"/>
      <c r="FN176" s="105"/>
      <c r="FO176" s="105"/>
      <c r="FP176" s="105"/>
      <c r="FQ176" s="105"/>
      <c r="FR176" s="105"/>
      <c r="FS176" s="105"/>
      <c r="FT176" s="105"/>
      <c r="FU176" s="105"/>
      <c r="FV176" s="105"/>
      <c r="FW176" s="105"/>
      <c r="FX176" s="105"/>
      <c r="FY176" s="105"/>
      <c r="FZ176" s="105"/>
      <c r="GA176" s="105"/>
      <c r="GB176" s="105"/>
      <c r="GC176" s="105"/>
      <c r="GD176" s="105"/>
      <c r="GE176" s="105"/>
      <c r="GF176" s="105"/>
      <c r="GG176" s="105"/>
      <c r="GH176" s="105"/>
      <c r="GI176" s="105"/>
      <c r="GJ176" s="105"/>
      <c r="GK176" s="105"/>
      <c r="GL176" s="105"/>
      <c r="GM176" s="105"/>
      <c r="GN176" s="105"/>
      <c r="GO176" s="105"/>
      <c r="GP176" s="105"/>
      <c r="GQ176" s="105"/>
      <c r="GR176" s="105"/>
      <c r="GS176" s="105"/>
      <c r="GT176" s="105"/>
      <c r="GU176" s="105"/>
      <c r="GV176" s="105"/>
      <c r="GW176" s="105"/>
      <c r="GX176" s="105"/>
      <c r="GY176" s="105"/>
      <c r="GZ176" s="105"/>
      <c r="HA176" s="105"/>
      <c r="HB176" s="105"/>
      <c r="HC176" s="105"/>
      <c r="HD176" s="105"/>
      <c r="HE176" s="105"/>
      <c r="HF176" s="105"/>
      <c r="HG176" s="105"/>
      <c r="HH176" s="105"/>
      <c r="HI176" s="105"/>
      <c r="HJ176" s="105"/>
      <c r="HK176" s="105"/>
      <c r="HL176" s="105"/>
      <c r="HM176" s="105"/>
      <c r="HN176" s="105"/>
      <c r="HO176" s="105"/>
      <c r="HP176" s="105"/>
      <c r="HQ176" s="105"/>
      <c r="HR176" s="105"/>
      <c r="HS176" s="105"/>
      <c r="HT176" s="105"/>
      <c r="HU176" s="105"/>
      <c r="HV176" s="105"/>
      <c r="HW176" s="105"/>
      <c r="HX176" s="105"/>
      <c r="HY176" s="105"/>
    </row>
    <row r="177" spans="1:233" s="106" customFormat="1" ht="45" customHeight="1">
      <c r="A177" s="95" t="s">
        <v>634</v>
      </c>
      <c r="B177" s="96">
        <v>66582784000111</v>
      </c>
      <c r="C177" s="107" t="s">
        <v>722</v>
      </c>
      <c r="D177" s="100" t="s">
        <v>360</v>
      </c>
      <c r="E177" s="95" t="s">
        <v>364</v>
      </c>
      <c r="F177" s="119" t="s">
        <v>467</v>
      </c>
      <c r="G177" s="116">
        <v>42998</v>
      </c>
      <c r="H177" s="116">
        <v>0</v>
      </c>
      <c r="I177" s="116">
        <v>0</v>
      </c>
      <c r="J177" s="92"/>
      <c r="K177" s="105"/>
      <c r="L177" s="92"/>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105"/>
      <c r="CT177" s="105"/>
      <c r="CU177" s="105"/>
      <c r="CV177" s="105"/>
      <c r="CW177" s="105"/>
      <c r="CX177" s="105"/>
      <c r="CY177" s="105"/>
      <c r="CZ177" s="105"/>
      <c r="DA177" s="105"/>
      <c r="DB177" s="105"/>
      <c r="DC177" s="105"/>
      <c r="DD177" s="105"/>
      <c r="DE177" s="105"/>
      <c r="DF177" s="105"/>
      <c r="DG177" s="105"/>
      <c r="DH177" s="105"/>
      <c r="DI177" s="105"/>
      <c r="DJ177" s="105"/>
      <c r="DK177" s="105"/>
      <c r="DL177" s="105"/>
      <c r="DM177" s="105"/>
      <c r="DN177" s="105"/>
      <c r="DO177" s="105"/>
      <c r="DP177" s="105"/>
      <c r="DQ177" s="105"/>
      <c r="DR177" s="105"/>
      <c r="DS177" s="105"/>
      <c r="DT177" s="105"/>
      <c r="DU177" s="105"/>
      <c r="DV177" s="105"/>
      <c r="DW177" s="105"/>
      <c r="DX177" s="105"/>
      <c r="DY177" s="105"/>
      <c r="DZ177" s="105"/>
      <c r="EA177" s="105"/>
      <c r="EB177" s="105"/>
      <c r="EC177" s="105"/>
      <c r="ED177" s="105"/>
      <c r="EE177" s="105"/>
      <c r="EF177" s="105"/>
      <c r="EG177" s="105"/>
      <c r="EH177" s="105"/>
      <c r="EI177" s="105"/>
      <c r="EJ177" s="105"/>
      <c r="EK177" s="105"/>
      <c r="EL177" s="105"/>
      <c r="EM177" s="105"/>
      <c r="EN177" s="105"/>
      <c r="EO177" s="105"/>
      <c r="EP177" s="105"/>
      <c r="EQ177" s="105"/>
      <c r="ER177" s="105"/>
      <c r="ES177" s="105"/>
      <c r="ET177" s="105"/>
      <c r="EU177" s="105"/>
      <c r="EV177" s="105"/>
      <c r="EW177" s="105"/>
      <c r="EX177" s="105"/>
      <c r="EY177" s="105"/>
      <c r="EZ177" s="105"/>
      <c r="FA177" s="105"/>
      <c r="FB177" s="105"/>
      <c r="FC177" s="105"/>
      <c r="FD177" s="105"/>
      <c r="FE177" s="105"/>
      <c r="FF177" s="105"/>
      <c r="FG177" s="105"/>
      <c r="FH177" s="105"/>
      <c r="FI177" s="105"/>
      <c r="FJ177" s="105"/>
      <c r="FK177" s="105"/>
      <c r="FL177" s="105"/>
      <c r="FM177" s="105"/>
      <c r="FN177" s="105"/>
      <c r="FO177" s="105"/>
      <c r="FP177" s="105"/>
      <c r="FQ177" s="105"/>
      <c r="FR177" s="105"/>
      <c r="FS177" s="105"/>
      <c r="FT177" s="105"/>
      <c r="FU177" s="105"/>
      <c r="FV177" s="105"/>
      <c r="FW177" s="105"/>
      <c r="FX177" s="105"/>
      <c r="FY177" s="105"/>
      <c r="FZ177" s="105"/>
      <c r="GA177" s="105"/>
      <c r="GB177" s="105"/>
      <c r="GC177" s="105"/>
      <c r="GD177" s="105"/>
      <c r="GE177" s="105"/>
      <c r="GF177" s="105"/>
      <c r="GG177" s="105"/>
      <c r="GH177" s="105"/>
      <c r="GI177" s="105"/>
      <c r="GJ177" s="105"/>
      <c r="GK177" s="105"/>
      <c r="GL177" s="105"/>
      <c r="GM177" s="105"/>
      <c r="GN177" s="105"/>
      <c r="GO177" s="105"/>
      <c r="GP177" s="105"/>
      <c r="GQ177" s="105"/>
      <c r="GR177" s="105"/>
      <c r="GS177" s="105"/>
      <c r="GT177" s="105"/>
      <c r="GU177" s="105"/>
      <c r="GV177" s="105"/>
      <c r="GW177" s="105"/>
      <c r="GX177" s="105"/>
      <c r="GY177" s="105"/>
      <c r="GZ177" s="105"/>
      <c r="HA177" s="105"/>
      <c r="HB177" s="105"/>
      <c r="HC177" s="105"/>
      <c r="HD177" s="105"/>
      <c r="HE177" s="105"/>
      <c r="HF177" s="105"/>
      <c r="HG177" s="105"/>
      <c r="HH177" s="105"/>
      <c r="HI177" s="105"/>
      <c r="HJ177" s="105"/>
      <c r="HK177" s="105"/>
      <c r="HL177" s="105"/>
      <c r="HM177" s="105"/>
      <c r="HN177" s="105"/>
      <c r="HO177" s="105"/>
      <c r="HP177" s="105"/>
      <c r="HQ177" s="105"/>
      <c r="HR177" s="105"/>
      <c r="HS177" s="105"/>
      <c r="HT177" s="105"/>
      <c r="HU177" s="105"/>
      <c r="HV177" s="105"/>
      <c r="HW177" s="105"/>
      <c r="HX177" s="105"/>
      <c r="HY177" s="105"/>
    </row>
    <row r="178" spans="1:233" s="106" customFormat="1" ht="45" customHeight="1">
      <c r="A178" s="95" t="s">
        <v>37</v>
      </c>
      <c r="B178" s="96">
        <v>82845322000104</v>
      </c>
      <c r="C178" s="111" t="s">
        <v>723</v>
      </c>
      <c r="D178" s="100" t="s">
        <v>362</v>
      </c>
      <c r="E178" s="95" t="s">
        <v>363</v>
      </c>
      <c r="F178" s="119" t="s">
        <v>468</v>
      </c>
      <c r="G178" s="116">
        <v>145179.98000000001</v>
      </c>
      <c r="H178" s="116">
        <v>145179.98000000001</v>
      </c>
      <c r="I178" s="116">
        <v>145179.98000000001</v>
      </c>
      <c r="J178" s="92"/>
      <c r="K178" s="105"/>
      <c r="L178" s="92"/>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105"/>
      <c r="CF178" s="105"/>
      <c r="CG178" s="105"/>
      <c r="CH178" s="105"/>
      <c r="CI178" s="105"/>
      <c r="CJ178" s="105"/>
      <c r="CK178" s="105"/>
      <c r="CL178" s="105"/>
      <c r="CM178" s="105"/>
      <c r="CN178" s="105"/>
      <c r="CO178" s="105"/>
      <c r="CP178" s="105"/>
      <c r="CQ178" s="105"/>
      <c r="CR178" s="105"/>
      <c r="CS178" s="105"/>
      <c r="CT178" s="105"/>
      <c r="CU178" s="105"/>
      <c r="CV178" s="105"/>
      <c r="CW178" s="105"/>
      <c r="CX178" s="105"/>
      <c r="CY178" s="105"/>
      <c r="CZ178" s="105"/>
      <c r="DA178" s="105"/>
      <c r="DB178" s="105"/>
      <c r="DC178" s="105"/>
      <c r="DD178" s="105"/>
      <c r="DE178" s="105"/>
      <c r="DF178" s="105"/>
      <c r="DG178" s="105"/>
      <c r="DH178" s="105"/>
      <c r="DI178" s="105"/>
      <c r="DJ178" s="105"/>
      <c r="DK178" s="105"/>
      <c r="DL178" s="105"/>
      <c r="DM178" s="105"/>
      <c r="DN178" s="105"/>
      <c r="DO178" s="105"/>
      <c r="DP178" s="105"/>
      <c r="DQ178" s="105"/>
      <c r="DR178" s="105"/>
      <c r="DS178" s="105"/>
      <c r="DT178" s="105"/>
      <c r="DU178" s="105"/>
      <c r="DV178" s="105"/>
      <c r="DW178" s="105"/>
      <c r="DX178" s="105"/>
      <c r="DY178" s="105"/>
      <c r="DZ178" s="105"/>
      <c r="EA178" s="105"/>
      <c r="EB178" s="105"/>
      <c r="EC178" s="105"/>
      <c r="ED178" s="105"/>
      <c r="EE178" s="105"/>
      <c r="EF178" s="105"/>
      <c r="EG178" s="105"/>
      <c r="EH178" s="105"/>
      <c r="EI178" s="105"/>
      <c r="EJ178" s="105"/>
      <c r="EK178" s="105"/>
      <c r="EL178" s="105"/>
      <c r="EM178" s="105"/>
      <c r="EN178" s="105"/>
      <c r="EO178" s="105"/>
      <c r="EP178" s="105"/>
      <c r="EQ178" s="105"/>
      <c r="ER178" s="105"/>
      <c r="ES178" s="105"/>
      <c r="ET178" s="105"/>
      <c r="EU178" s="105"/>
      <c r="EV178" s="105"/>
      <c r="EW178" s="105"/>
      <c r="EX178" s="105"/>
      <c r="EY178" s="105"/>
      <c r="EZ178" s="105"/>
      <c r="FA178" s="105"/>
      <c r="FB178" s="105"/>
      <c r="FC178" s="105"/>
      <c r="FD178" s="105"/>
      <c r="FE178" s="105"/>
      <c r="FF178" s="105"/>
      <c r="FG178" s="105"/>
      <c r="FH178" s="105"/>
      <c r="FI178" s="105"/>
      <c r="FJ178" s="105"/>
      <c r="FK178" s="105"/>
      <c r="FL178" s="105"/>
      <c r="FM178" s="105"/>
      <c r="FN178" s="105"/>
      <c r="FO178" s="105"/>
      <c r="FP178" s="105"/>
      <c r="FQ178" s="105"/>
      <c r="FR178" s="105"/>
      <c r="FS178" s="105"/>
      <c r="FT178" s="105"/>
      <c r="FU178" s="105"/>
      <c r="FV178" s="105"/>
      <c r="FW178" s="105"/>
      <c r="FX178" s="105"/>
      <c r="FY178" s="105"/>
      <c r="FZ178" s="105"/>
      <c r="GA178" s="105"/>
      <c r="GB178" s="105"/>
      <c r="GC178" s="105"/>
      <c r="GD178" s="105"/>
      <c r="GE178" s="105"/>
      <c r="GF178" s="105"/>
      <c r="GG178" s="105"/>
      <c r="GH178" s="105"/>
      <c r="GI178" s="105"/>
      <c r="GJ178" s="105"/>
      <c r="GK178" s="105"/>
      <c r="GL178" s="105"/>
      <c r="GM178" s="105"/>
      <c r="GN178" s="105"/>
      <c r="GO178" s="105"/>
      <c r="GP178" s="105"/>
      <c r="GQ178" s="105"/>
      <c r="GR178" s="105"/>
      <c r="GS178" s="105"/>
      <c r="GT178" s="105"/>
      <c r="GU178" s="105"/>
      <c r="GV178" s="105"/>
      <c r="GW178" s="105"/>
      <c r="GX178" s="105"/>
      <c r="GY178" s="105"/>
      <c r="GZ178" s="105"/>
      <c r="HA178" s="105"/>
      <c r="HB178" s="105"/>
      <c r="HC178" s="105"/>
      <c r="HD178" s="105"/>
      <c r="HE178" s="105"/>
      <c r="HF178" s="105"/>
      <c r="HG178" s="105"/>
      <c r="HH178" s="105"/>
      <c r="HI178" s="105"/>
      <c r="HJ178" s="105"/>
      <c r="HK178" s="105"/>
      <c r="HL178" s="105"/>
      <c r="HM178" s="105"/>
      <c r="HN178" s="105"/>
      <c r="HO178" s="105"/>
      <c r="HP178" s="105"/>
      <c r="HQ178" s="105"/>
      <c r="HR178" s="105"/>
      <c r="HS178" s="105"/>
      <c r="HT178" s="105"/>
      <c r="HU178" s="105"/>
      <c r="HV178" s="105"/>
      <c r="HW178" s="105"/>
      <c r="HX178" s="105"/>
      <c r="HY178" s="105"/>
    </row>
    <row r="179" spans="1:233" s="106" customFormat="1" ht="45" customHeight="1">
      <c r="A179" s="95" t="s">
        <v>635</v>
      </c>
      <c r="B179" s="96">
        <v>52955071000141</v>
      </c>
      <c r="C179" s="107" t="s">
        <v>724</v>
      </c>
      <c r="D179" s="100" t="s">
        <v>360</v>
      </c>
      <c r="E179" s="95" t="s">
        <v>364</v>
      </c>
      <c r="F179" s="119" t="s">
        <v>469</v>
      </c>
      <c r="G179" s="116">
        <v>28785.599999999999</v>
      </c>
      <c r="H179" s="116">
        <v>0</v>
      </c>
      <c r="I179" s="116">
        <v>0</v>
      </c>
      <c r="J179" s="92"/>
      <c r="K179" s="105"/>
      <c r="L179" s="92"/>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c r="CB179" s="105"/>
      <c r="CC179" s="105"/>
      <c r="CD179" s="105"/>
      <c r="CE179" s="105"/>
      <c r="CF179" s="105"/>
      <c r="CG179" s="105"/>
      <c r="CH179" s="105"/>
      <c r="CI179" s="105"/>
      <c r="CJ179" s="105"/>
      <c r="CK179" s="105"/>
      <c r="CL179" s="105"/>
      <c r="CM179" s="105"/>
      <c r="CN179" s="105"/>
      <c r="CO179" s="105"/>
      <c r="CP179" s="105"/>
      <c r="CQ179" s="105"/>
      <c r="CR179" s="105"/>
      <c r="CS179" s="105"/>
      <c r="CT179" s="105"/>
      <c r="CU179" s="105"/>
      <c r="CV179" s="105"/>
      <c r="CW179" s="105"/>
      <c r="CX179" s="105"/>
      <c r="CY179" s="105"/>
      <c r="CZ179" s="105"/>
      <c r="DA179" s="105"/>
      <c r="DB179" s="105"/>
      <c r="DC179" s="105"/>
      <c r="DD179" s="105"/>
      <c r="DE179" s="105"/>
      <c r="DF179" s="105"/>
      <c r="DG179" s="105"/>
      <c r="DH179" s="105"/>
      <c r="DI179" s="105"/>
      <c r="DJ179" s="105"/>
      <c r="DK179" s="105"/>
      <c r="DL179" s="105"/>
      <c r="DM179" s="105"/>
      <c r="DN179" s="105"/>
      <c r="DO179" s="105"/>
      <c r="DP179" s="105"/>
      <c r="DQ179" s="105"/>
      <c r="DR179" s="105"/>
      <c r="DS179" s="105"/>
      <c r="DT179" s="105"/>
      <c r="DU179" s="105"/>
      <c r="DV179" s="105"/>
      <c r="DW179" s="105"/>
      <c r="DX179" s="105"/>
      <c r="DY179" s="105"/>
      <c r="DZ179" s="105"/>
      <c r="EA179" s="105"/>
      <c r="EB179" s="105"/>
      <c r="EC179" s="105"/>
      <c r="ED179" s="105"/>
      <c r="EE179" s="105"/>
      <c r="EF179" s="105"/>
      <c r="EG179" s="105"/>
      <c r="EH179" s="105"/>
      <c r="EI179" s="105"/>
      <c r="EJ179" s="105"/>
      <c r="EK179" s="105"/>
      <c r="EL179" s="105"/>
      <c r="EM179" s="105"/>
      <c r="EN179" s="105"/>
      <c r="EO179" s="105"/>
      <c r="EP179" s="105"/>
      <c r="EQ179" s="105"/>
      <c r="ER179" s="105"/>
      <c r="ES179" s="105"/>
      <c r="ET179" s="105"/>
      <c r="EU179" s="105"/>
      <c r="EV179" s="105"/>
      <c r="EW179" s="105"/>
      <c r="EX179" s="105"/>
      <c r="EY179" s="105"/>
      <c r="EZ179" s="105"/>
      <c r="FA179" s="105"/>
      <c r="FB179" s="105"/>
      <c r="FC179" s="105"/>
      <c r="FD179" s="105"/>
      <c r="FE179" s="105"/>
      <c r="FF179" s="105"/>
      <c r="FG179" s="105"/>
      <c r="FH179" s="105"/>
      <c r="FI179" s="105"/>
      <c r="FJ179" s="105"/>
      <c r="FK179" s="105"/>
      <c r="FL179" s="105"/>
      <c r="FM179" s="105"/>
      <c r="FN179" s="105"/>
      <c r="FO179" s="105"/>
      <c r="FP179" s="105"/>
      <c r="FQ179" s="105"/>
      <c r="FR179" s="105"/>
      <c r="FS179" s="105"/>
      <c r="FT179" s="105"/>
      <c r="FU179" s="105"/>
      <c r="FV179" s="105"/>
      <c r="FW179" s="105"/>
      <c r="FX179" s="105"/>
      <c r="FY179" s="105"/>
      <c r="FZ179" s="105"/>
      <c r="GA179" s="105"/>
      <c r="GB179" s="105"/>
      <c r="GC179" s="105"/>
      <c r="GD179" s="105"/>
      <c r="GE179" s="105"/>
      <c r="GF179" s="105"/>
      <c r="GG179" s="105"/>
      <c r="GH179" s="105"/>
      <c r="GI179" s="105"/>
      <c r="GJ179" s="105"/>
      <c r="GK179" s="105"/>
      <c r="GL179" s="105"/>
      <c r="GM179" s="105"/>
      <c r="GN179" s="105"/>
      <c r="GO179" s="105"/>
      <c r="GP179" s="105"/>
      <c r="GQ179" s="105"/>
      <c r="GR179" s="105"/>
      <c r="GS179" s="105"/>
      <c r="GT179" s="105"/>
      <c r="GU179" s="105"/>
      <c r="GV179" s="105"/>
      <c r="GW179" s="105"/>
      <c r="GX179" s="105"/>
      <c r="GY179" s="105"/>
      <c r="GZ179" s="105"/>
      <c r="HA179" s="105"/>
      <c r="HB179" s="105"/>
      <c r="HC179" s="105"/>
      <c r="HD179" s="105"/>
      <c r="HE179" s="105"/>
      <c r="HF179" s="105"/>
      <c r="HG179" s="105"/>
      <c r="HH179" s="105"/>
      <c r="HI179" s="105"/>
      <c r="HJ179" s="105"/>
      <c r="HK179" s="105"/>
      <c r="HL179" s="105"/>
      <c r="HM179" s="105"/>
      <c r="HN179" s="105"/>
      <c r="HO179" s="105"/>
      <c r="HP179" s="105"/>
      <c r="HQ179" s="105"/>
      <c r="HR179" s="105"/>
      <c r="HS179" s="105"/>
      <c r="HT179" s="105"/>
      <c r="HU179" s="105"/>
      <c r="HV179" s="105"/>
      <c r="HW179" s="105"/>
      <c r="HX179" s="105"/>
      <c r="HY179" s="105"/>
    </row>
    <row r="180" spans="1:233" s="106" customFormat="1" ht="45" customHeight="1">
      <c r="A180" s="95" t="s">
        <v>636</v>
      </c>
      <c r="B180" s="96">
        <v>63310411000101</v>
      </c>
      <c r="C180" s="107" t="s">
        <v>724</v>
      </c>
      <c r="D180" s="100" t="s">
        <v>360</v>
      </c>
      <c r="E180" s="95" t="s">
        <v>364</v>
      </c>
      <c r="F180" s="119" t="s">
        <v>470</v>
      </c>
      <c r="G180" s="116">
        <v>52800</v>
      </c>
      <c r="H180" s="116">
        <v>0</v>
      </c>
      <c r="I180" s="116">
        <v>0</v>
      </c>
      <c r="J180" s="92"/>
      <c r="K180" s="105"/>
      <c r="L180" s="92"/>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105"/>
      <c r="BZ180" s="105"/>
      <c r="CA180" s="105"/>
      <c r="CB180" s="105"/>
      <c r="CC180" s="105"/>
      <c r="CD180" s="105"/>
      <c r="CE180" s="105"/>
      <c r="CF180" s="105"/>
      <c r="CG180" s="105"/>
      <c r="CH180" s="105"/>
      <c r="CI180" s="105"/>
      <c r="CJ180" s="105"/>
      <c r="CK180" s="105"/>
      <c r="CL180" s="105"/>
      <c r="CM180" s="105"/>
      <c r="CN180" s="105"/>
      <c r="CO180" s="105"/>
      <c r="CP180" s="105"/>
      <c r="CQ180" s="105"/>
      <c r="CR180" s="105"/>
      <c r="CS180" s="105"/>
      <c r="CT180" s="105"/>
      <c r="CU180" s="105"/>
      <c r="CV180" s="105"/>
      <c r="CW180" s="105"/>
      <c r="CX180" s="105"/>
      <c r="CY180" s="105"/>
      <c r="CZ180" s="105"/>
      <c r="DA180" s="105"/>
      <c r="DB180" s="105"/>
      <c r="DC180" s="105"/>
      <c r="DD180" s="105"/>
      <c r="DE180" s="105"/>
      <c r="DF180" s="105"/>
      <c r="DG180" s="105"/>
      <c r="DH180" s="105"/>
      <c r="DI180" s="105"/>
      <c r="DJ180" s="105"/>
      <c r="DK180" s="105"/>
      <c r="DL180" s="105"/>
      <c r="DM180" s="105"/>
      <c r="DN180" s="105"/>
      <c r="DO180" s="105"/>
      <c r="DP180" s="105"/>
      <c r="DQ180" s="105"/>
      <c r="DR180" s="105"/>
      <c r="DS180" s="105"/>
      <c r="DT180" s="105"/>
      <c r="DU180" s="105"/>
      <c r="DV180" s="105"/>
      <c r="DW180" s="105"/>
      <c r="DX180" s="105"/>
      <c r="DY180" s="105"/>
      <c r="DZ180" s="105"/>
      <c r="EA180" s="105"/>
      <c r="EB180" s="105"/>
      <c r="EC180" s="105"/>
      <c r="ED180" s="105"/>
      <c r="EE180" s="105"/>
      <c r="EF180" s="105"/>
      <c r="EG180" s="105"/>
      <c r="EH180" s="105"/>
      <c r="EI180" s="105"/>
      <c r="EJ180" s="105"/>
      <c r="EK180" s="105"/>
      <c r="EL180" s="105"/>
      <c r="EM180" s="105"/>
      <c r="EN180" s="105"/>
      <c r="EO180" s="105"/>
      <c r="EP180" s="105"/>
      <c r="EQ180" s="105"/>
      <c r="ER180" s="105"/>
      <c r="ES180" s="105"/>
      <c r="ET180" s="105"/>
      <c r="EU180" s="105"/>
      <c r="EV180" s="105"/>
      <c r="EW180" s="105"/>
      <c r="EX180" s="105"/>
      <c r="EY180" s="105"/>
      <c r="EZ180" s="105"/>
      <c r="FA180" s="105"/>
      <c r="FB180" s="105"/>
      <c r="FC180" s="105"/>
      <c r="FD180" s="105"/>
      <c r="FE180" s="105"/>
      <c r="FF180" s="105"/>
      <c r="FG180" s="105"/>
      <c r="FH180" s="105"/>
      <c r="FI180" s="105"/>
      <c r="FJ180" s="105"/>
      <c r="FK180" s="105"/>
      <c r="FL180" s="105"/>
      <c r="FM180" s="105"/>
      <c r="FN180" s="105"/>
      <c r="FO180" s="105"/>
      <c r="FP180" s="105"/>
      <c r="FQ180" s="105"/>
      <c r="FR180" s="105"/>
      <c r="FS180" s="105"/>
      <c r="FT180" s="105"/>
      <c r="FU180" s="105"/>
      <c r="FV180" s="105"/>
      <c r="FW180" s="105"/>
      <c r="FX180" s="105"/>
      <c r="FY180" s="105"/>
      <c r="FZ180" s="105"/>
      <c r="GA180" s="105"/>
      <c r="GB180" s="105"/>
      <c r="GC180" s="105"/>
      <c r="GD180" s="105"/>
      <c r="GE180" s="105"/>
      <c r="GF180" s="105"/>
      <c r="GG180" s="105"/>
      <c r="GH180" s="105"/>
      <c r="GI180" s="105"/>
      <c r="GJ180" s="105"/>
      <c r="GK180" s="105"/>
      <c r="GL180" s="105"/>
      <c r="GM180" s="105"/>
      <c r="GN180" s="105"/>
      <c r="GO180" s="105"/>
      <c r="GP180" s="105"/>
      <c r="GQ180" s="105"/>
      <c r="GR180" s="105"/>
      <c r="GS180" s="105"/>
      <c r="GT180" s="105"/>
      <c r="GU180" s="105"/>
      <c r="GV180" s="105"/>
      <c r="GW180" s="105"/>
      <c r="GX180" s="105"/>
      <c r="GY180" s="105"/>
      <c r="GZ180" s="105"/>
      <c r="HA180" s="105"/>
      <c r="HB180" s="105"/>
      <c r="HC180" s="105"/>
      <c r="HD180" s="105"/>
      <c r="HE180" s="105"/>
      <c r="HF180" s="105"/>
      <c r="HG180" s="105"/>
      <c r="HH180" s="105"/>
      <c r="HI180" s="105"/>
      <c r="HJ180" s="105"/>
      <c r="HK180" s="105"/>
      <c r="HL180" s="105"/>
      <c r="HM180" s="105"/>
      <c r="HN180" s="105"/>
      <c r="HO180" s="105"/>
      <c r="HP180" s="105"/>
      <c r="HQ180" s="105"/>
      <c r="HR180" s="105"/>
      <c r="HS180" s="105"/>
      <c r="HT180" s="105"/>
      <c r="HU180" s="105"/>
      <c r="HV180" s="105"/>
      <c r="HW180" s="105"/>
      <c r="HX180" s="105"/>
      <c r="HY180" s="105"/>
    </row>
    <row r="181" spans="1:233" s="106" customFormat="1" ht="45" customHeight="1">
      <c r="A181" s="95" t="s">
        <v>56</v>
      </c>
      <c r="B181" s="96">
        <v>4407920000180</v>
      </c>
      <c r="C181" s="111" t="s">
        <v>725</v>
      </c>
      <c r="D181" s="100" t="s">
        <v>361</v>
      </c>
      <c r="E181" s="95" t="s">
        <v>363</v>
      </c>
      <c r="F181" s="119" t="s">
        <v>471</v>
      </c>
      <c r="G181" s="116">
        <v>60176</v>
      </c>
      <c r="H181" s="116">
        <v>0</v>
      </c>
      <c r="I181" s="116">
        <v>0</v>
      </c>
      <c r="J181" s="92"/>
      <c r="K181" s="105"/>
      <c r="L181" s="92"/>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5"/>
      <c r="BE181" s="105"/>
      <c r="BF181" s="105"/>
      <c r="BG181" s="105"/>
      <c r="BH181" s="105"/>
      <c r="BI181" s="105"/>
      <c r="BJ181" s="105"/>
      <c r="BK181" s="105"/>
      <c r="BL181" s="105"/>
      <c r="BM181" s="105"/>
      <c r="BN181" s="105"/>
      <c r="BO181" s="105"/>
      <c r="BP181" s="105"/>
      <c r="BQ181" s="105"/>
      <c r="BR181" s="105"/>
      <c r="BS181" s="105"/>
      <c r="BT181" s="105"/>
      <c r="BU181" s="105"/>
      <c r="BV181" s="105"/>
      <c r="BW181" s="105"/>
      <c r="BX181" s="105"/>
      <c r="BY181" s="105"/>
      <c r="BZ181" s="105"/>
      <c r="CA181" s="105"/>
      <c r="CB181" s="105"/>
      <c r="CC181" s="105"/>
      <c r="CD181" s="105"/>
      <c r="CE181" s="105"/>
      <c r="CF181" s="105"/>
      <c r="CG181" s="105"/>
      <c r="CH181" s="105"/>
      <c r="CI181" s="105"/>
      <c r="CJ181" s="105"/>
      <c r="CK181" s="105"/>
      <c r="CL181" s="105"/>
      <c r="CM181" s="105"/>
      <c r="CN181" s="105"/>
      <c r="CO181" s="105"/>
      <c r="CP181" s="105"/>
      <c r="CQ181" s="105"/>
      <c r="CR181" s="105"/>
      <c r="CS181" s="105"/>
      <c r="CT181" s="105"/>
      <c r="CU181" s="105"/>
      <c r="CV181" s="105"/>
      <c r="CW181" s="105"/>
      <c r="CX181" s="105"/>
      <c r="CY181" s="105"/>
      <c r="CZ181" s="105"/>
      <c r="DA181" s="105"/>
      <c r="DB181" s="105"/>
      <c r="DC181" s="105"/>
      <c r="DD181" s="105"/>
      <c r="DE181" s="105"/>
      <c r="DF181" s="105"/>
      <c r="DG181" s="105"/>
      <c r="DH181" s="105"/>
      <c r="DI181" s="105"/>
      <c r="DJ181" s="105"/>
      <c r="DK181" s="105"/>
      <c r="DL181" s="105"/>
      <c r="DM181" s="105"/>
      <c r="DN181" s="105"/>
      <c r="DO181" s="105"/>
      <c r="DP181" s="105"/>
      <c r="DQ181" s="105"/>
      <c r="DR181" s="105"/>
      <c r="DS181" s="105"/>
      <c r="DT181" s="105"/>
      <c r="DU181" s="105"/>
      <c r="DV181" s="105"/>
      <c r="DW181" s="105"/>
      <c r="DX181" s="105"/>
      <c r="DY181" s="105"/>
      <c r="DZ181" s="105"/>
      <c r="EA181" s="105"/>
      <c r="EB181" s="105"/>
      <c r="EC181" s="105"/>
      <c r="ED181" s="105"/>
      <c r="EE181" s="105"/>
      <c r="EF181" s="105"/>
      <c r="EG181" s="105"/>
      <c r="EH181" s="105"/>
      <c r="EI181" s="105"/>
      <c r="EJ181" s="105"/>
      <c r="EK181" s="105"/>
      <c r="EL181" s="105"/>
      <c r="EM181" s="105"/>
      <c r="EN181" s="105"/>
      <c r="EO181" s="105"/>
      <c r="EP181" s="105"/>
      <c r="EQ181" s="105"/>
      <c r="ER181" s="105"/>
      <c r="ES181" s="105"/>
      <c r="ET181" s="105"/>
      <c r="EU181" s="105"/>
      <c r="EV181" s="105"/>
      <c r="EW181" s="105"/>
      <c r="EX181" s="105"/>
      <c r="EY181" s="105"/>
      <c r="EZ181" s="105"/>
      <c r="FA181" s="105"/>
      <c r="FB181" s="105"/>
      <c r="FC181" s="105"/>
      <c r="FD181" s="105"/>
      <c r="FE181" s="105"/>
      <c r="FF181" s="105"/>
      <c r="FG181" s="105"/>
      <c r="FH181" s="105"/>
      <c r="FI181" s="105"/>
      <c r="FJ181" s="105"/>
      <c r="FK181" s="105"/>
      <c r="FL181" s="105"/>
      <c r="FM181" s="105"/>
      <c r="FN181" s="105"/>
      <c r="FO181" s="105"/>
      <c r="FP181" s="105"/>
      <c r="FQ181" s="105"/>
      <c r="FR181" s="105"/>
      <c r="FS181" s="105"/>
      <c r="FT181" s="105"/>
      <c r="FU181" s="105"/>
      <c r="FV181" s="105"/>
      <c r="FW181" s="105"/>
      <c r="FX181" s="105"/>
      <c r="FY181" s="105"/>
      <c r="FZ181" s="105"/>
      <c r="GA181" s="105"/>
      <c r="GB181" s="105"/>
      <c r="GC181" s="105"/>
      <c r="GD181" s="105"/>
      <c r="GE181" s="105"/>
      <c r="GF181" s="105"/>
      <c r="GG181" s="105"/>
      <c r="GH181" s="105"/>
      <c r="GI181" s="105"/>
      <c r="GJ181" s="105"/>
      <c r="GK181" s="105"/>
      <c r="GL181" s="105"/>
      <c r="GM181" s="105"/>
      <c r="GN181" s="105"/>
      <c r="GO181" s="105"/>
      <c r="GP181" s="105"/>
      <c r="GQ181" s="105"/>
      <c r="GR181" s="105"/>
      <c r="GS181" s="105"/>
      <c r="GT181" s="105"/>
      <c r="GU181" s="105"/>
      <c r="GV181" s="105"/>
      <c r="GW181" s="105"/>
      <c r="GX181" s="105"/>
      <c r="GY181" s="105"/>
      <c r="GZ181" s="105"/>
      <c r="HA181" s="105"/>
      <c r="HB181" s="105"/>
      <c r="HC181" s="105"/>
      <c r="HD181" s="105"/>
      <c r="HE181" s="105"/>
      <c r="HF181" s="105"/>
      <c r="HG181" s="105"/>
      <c r="HH181" s="105"/>
      <c r="HI181" s="105"/>
      <c r="HJ181" s="105"/>
      <c r="HK181" s="105"/>
      <c r="HL181" s="105"/>
      <c r="HM181" s="105"/>
      <c r="HN181" s="105"/>
      <c r="HO181" s="105"/>
      <c r="HP181" s="105"/>
      <c r="HQ181" s="105"/>
      <c r="HR181" s="105"/>
      <c r="HS181" s="105"/>
      <c r="HT181" s="105"/>
      <c r="HU181" s="105"/>
      <c r="HV181" s="105"/>
      <c r="HW181" s="105"/>
      <c r="HX181" s="105"/>
      <c r="HY181" s="105"/>
    </row>
    <row r="182" spans="1:233" s="106" customFormat="1" ht="45" customHeight="1">
      <c r="A182" s="95" t="s">
        <v>56</v>
      </c>
      <c r="B182" s="96">
        <v>4407920000180</v>
      </c>
      <c r="C182" s="111" t="s">
        <v>725</v>
      </c>
      <c r="D182" s="100" t="s">
        <v>361</v>
      </c>
      <c r="E182" s="95" t="s">
        <v>363</v>
      </c>
      <c r="F182" s="119" t="s">
        <v>472</v>
      </c>
      <c r="G182" s="116">
        <v>262772.3</v>
      </c>
      <c r="H182" s="116">
        <v>0</v>
      </c>
      <c r="I182" s="116">
        <v>0</v>
      </c>
      <c r="J182" s="92"/>
      <c r="K182" s="105"/>
      <c r="L182" s="92"/>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105"/>
      <c r="BG182" s="105"/>
      <c r="BH182" s="105"/>
      <c r="BI182" s="105"/>
      <c r="BJ182" s="105"/>
      <c r="BK182" s="105"/>
      <c r="BL182" s="105"/>
      <c r="BM182" s="105"/>
      <c r="BN182" s="105"/>
      <c r="BO182" s="105"/>
      <c r="BP182" s="105"/>
      <c r="BQ182" s="105"/>
      <c r="BR182" s="105"/>
      <c r="BS182" s="105"/>
      <c r="BT182" s="105"/>
      <c r="BU182" s="105"/>
      <c r="BV182" s="105"/>
      <c r="BW182" s="105"/>
      <c r="BX182" s="105"/>
      <c r="BY182" s="105"/>
      <c r="BZ182" s="105"/>
      <c r="CA182" s="105"/>
      <c r="CB182" s="105"/>
      <c r="CC182" s="105"/>
      <c r="CD182" s="105"/>
      <c r="CE182" s="105"/>
      <c r="CF182" s="105"/>
      <c r="CG182" s="105"/>
      <c r="CH182" s="105"/>
      <c r="CI182" s="105"/>
      <c r="CJ182" s="105"/>
      <c r="CK182" s="105"/>
      <c r="CL182" s="105"/>
      <c r="CM182" s="105"/>
      <c r="CN182" s="105"/>
      <c r="CO182" s="105"/>
      <c r="CP182" s="105"/>
      <c r="CQ182" s="105"/>
      <c r="CR182" s="105"/>
      <c r="CS182" s="105"/>
      <c r="CT182" s="105"/>
      <c r="CU182" s="105"/>
      <c r="CV182" s="105"/>
      <c r="CW182" s="105"/>
      <c r="CX182" s="105"/>
      <c r="CY182" s="105"/>
      <c r="CZ182" s="105"/>
      <c r="DA182" s="105"/>
      <c r="DB182" s="105"/>
      <c r="DC182" s="105"/>
      <c r="DD182" s="105"/>
      <c r="DE182" s="105"/>
      <c r="DF182" s="105"/>
      <c r="DG182" s="105"/>
      <c r="DH182" s="105"/>
      <c r="DI182" s="105"/>
      <c r="DJ182" s="105"/>
      <c r="DK182" s="105"/>
      <c r="DL182" s="105"/>
      <c r="DM182" s="105"/>
      <c r="DN182" s="105"/>
      <c r="DO182" s="105"/>
      <c r="DP182" s="105"/>
      <c r="DQ182" s="105"/>
      <c r="DR182" s="105"/>
      <c r="DS182" s="105"/>
      <c r="DT182" s="105"/>
      <c r="DU182" s="105"/>
      <c r="DV182" s="105"/>
      <c r="DW182" s="105"/>
      <c r="DX182" s="105"/>
      <c r="DY182" s="105"/>
      <c r="DZ182" s="105"/>
      <c r="EA182" s="105"/>
      <c r="EB182" s="105"/>
      <c r="EC182" s="105"/>
      <c r="ED182" s="105"/>
      <c r="EE182" s="105"/>
      <c r="EF182" s="105"/>
      <c r="EG182" s="105"/>
      <c r="EH182" s="105"/>
      <c r="EI182" s="105"/>
      <c r="EJ182" s="105"/>
      <c r="EK182" s="105"/>
      <c r="EL182" s="105"/>
      <c r="EM182" s="105"/>
      <c r="EN182" s="105"/>
      <c r="EO182" s="105"/>
      <c r="EP182" s="105"/>
      <c r="EQ182" s="105"/>
      <c r="ER182" s="105"/>
      <c r="ES182" s="105"/>
      <c r="ET182" s="105"/>
      <c r="EU182" s="105"/>
      <c r="EV182" s="105"/>
      <c r="EW182" s="105"/>
      <c r="EX182" s="105"/>
      <c r="EY182" s="105"/>
      <c r="EZ182" s="105"/>
      <c r="FA182" s="105"/>
      <c r="FB182" s="105"/>
      <c r="FC182" s="105"/>
      <c r="FD182" s="105"/>
      <c r="FE182" s="105"/>
      <c r="FF182" s="105"/>
      <c r="FG182" s="105"/>
      <c r="FH182" s="105"/>
      <c r="FI182" s="105"/>
      <c r="FJ182" s="105"/>
      <c r="FK182" s="105"/>
      <c r="FL182" s="105"/>
      <c r="FM182" s="105"/>
      <c r="FN182" s="105"/>
      <c r="FO182" s="105"/>
      <c r="FP182" s="105"/>
      <c r="FQ182" s="105"/>
      <c r="FR182" s="105"/>
      <c r="FS182" s="105"/>
      <c r="FT182" s="105"/>
      <c r="FU182" s="105"/>
      <c r="FV182" s="105"/>
      <c r="FW182" s="105"/>
      <c r="FX182" s="105"/>
      <c r="FY182" s="105"/>
      <c r="FZ182" s="105"/>
      <c r="GA182" s="105"/>
      <c r="GB182" s="105"/>
      <c r="GC182" s="105"/>
      <c r="GD182" s="105"/>
      <c r="GE182" s="105"/>
      <c r="GF182" s="105"/>
      <c r="GG182" s="105"/>
      <c r="GH182" s="105"/>
      <c r="GI182" s="105"/>
      <c r="GJ182" s="105"/>
      <c r="GK182" s="105"/>
      <c r="GL182" s="105"/>
      <c r="GM182" s="105"/>
      <c r="GN182" s="105"/>
      <c r="GO182" s="105"/>
      <c r="GP182" s="105"/>
      <c r="GQ182" s="105"/>
      <c r="GR182" s="105"/>
      <c r="GS182" s="105"/>
      <c r="GT182" s="105"/>
      <c r="GU182" s="105"/>
      <c r="GV182" s="105"/>
      <c r="GW182" s="105"/>
      <c r="GX182" s="105"/>
      <c r="GY182" s="105"/>
      <c r="GZ182" s="105"/>
      <c r="HA182" s="105"/>
      <c r="HB182" s="105"/>
      <c r="HC182" s="105"/>
      <c r="HD182" s="105"/>
      <c r="HE182" s="105"/>
      <c r="HF182" s="105"/>
      <c r="HG182" s="105"/>
      <c r="HH182" s="105"/>
      <c r="HI182" s="105"/>
      <c r="HJ182" s="105"/>
      <c r="HK182" s="105"/>
      <c r="HL182" s="105"/>
      <c r="HM182" s="105"/>
      <c r="HN182" s="105"/>
      <c r="HO182" s="105"/>
      <c r="HP182" s="105"/>
      <c r="HQ182" s="105"/>
      <c r="HR182" s="105"/>
      <c r="HS182" s="105"/>
      <c r="HT182" s="105"/>
      <c r="HU182" s="105"/>
      <c r="HV182" s="105"/>
      <c r="HW182" s="105"/>
      <c r="HX182" s="105"/>
      <c r="HY182" s="105"/>
    </row>
    <row r="183" spans="1:233" s="106" customFormat="1" ht="45" customHeight="1">
      <c r="A183" s="95" t="s">
        <v>637</v>
      </c>
      <c r="B183" s="96">
        <v>265674743</v>
      </c>
      <c r="C183" s="107" t="s">
        <v>726</v>
      </c>
      <c r="D183" s="100" t="s">
        <v>362</v>
      </c>
      <c r="E183" s="95" t="s">
        <v>363</v>
      </c>
      <c r="F183" s="119" t="s">
        <v>473</v>
      </c>
      <c r="G183" s="116">
        <v>3355.85</v>
      </c>
      <c r="H183" s="116">
        <v>3355.85</v>
      </c>
      <c r="I183" s="116">
        <v>3355.85</v>
      </c>
      <c r="J183" s="92"/>
      <c r="K183" s="105"/>
      <c r="L183" s="92"/>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c r="CB183" s="105"/>
      <c r="CC183" s="105"/>
      <c r="CD183" s="105"/>
      <c r="CE183" s="105"/>
      <c r="CF183" s="105"/>
      <c r="CG183" s="105"/>
      <c r="CH183" s="105"/>
      <c r="CI183" s="105"/>
      <c r="CJ183" s="105"/>
      <c r="CK183" s="105"/>
      <c r="CL183" s="105"/>
      <c r="CM183" s="105"/>
      <c r="CN183" s="105"/>
      <c r="CO183" s="105"/>
      <c r="CP183" s="105"/>
      <c r="CQ183" s="105"/>
      <c r="CR183" s="105"/>
      <c r="CS183" s="105"/>
      <c r="CT183" s="105"/>
      <c r="CU183" s="105"/>
      <c r="CV183" s="105"/>
      <c r="CW183" s="105"/>
      <c r="CX183" s="105"/>
      <c r="CY183" s="105"/>
      <c r="CZ183" s="105"/>
      <c r="DA183" s="105"/>
      <c r="DB183" s="105"/>
      <c r="DC183" s="105"/>
      <c r="DD183" s="105"/>
      <c r="DE183" s="105"/>
      <c r="DF183" s="105"/>
      <c r="DG183" s="105"/>
      <c r="DH183" s="105"/>
      <c r="DI183" s="105"/>
      <c r="DJ183" s="105"/>
      <c r="DK183" s="105"/>
      <c r="DL183" s="105"/>
      <c r="DM183" s="105"/>
      <c r="DN183" s="105"/>
      <c r="DO183" s="105"/>
      <c r="DP183" s="105"/>
      <c r="DQ183" s="105"/>
      <c r="DR183" s="105"/>
      <c r="DS183" s="105"/>
      <c r="DT183" s="105"/>
      <c r="DU183" s="105"/>
      <c r="DV183" s="105"/>
      <c r="DW183" s="105"/>
      <c r="DX183" s="105"/>
      <c r="DY183" s="105"/>
      <c r="DZ183" s="105"/>
      <c r="EA183" s="105"/>
      <c r="EB183" s="105"/>
      <c r="EC183" s="105"/>
      <c r="ED183" s="105"/>
      <c r="EE183" s="105"/>
      <c r="EF183" s="105"/>
      <c r="EG183" s="105"/>
      <c r="EH183" s="105"/>
      <c r="EI183" s="105"/>
      <c r="EJ183" s="105"/>
      <c r="EK183" s="105"/>
      <c r="EL183" s="105"/>
      <c r="EM183" s="105"/>
      <c r="EN183" s="105"/>
      <c r="EO183" s="105"/>
      <c r="EP183" s="105"/>
      <c r="EQ183" s="105"/>
      <c r="ER183" s="105"/>
      <c r="ES183" s="105"/>
      <c r="ET183" s="105"/>
      <c r="EU183" s="105"/>
      <c r="EV183" s="105"/>
      <c r="EW183" s="105"/>
      <c r="EX183" s="105"/>
      <c r="EY183" s="105"/>
      <c r="EZ183" s="105"/>
      <c r="FA183" s="105"/>
      <c r="FB183" s="105"/>
      <c r="FC183" s="105"/>
      <c r="FD183" s="105"/>
      <c r="FE183" s="105"/>
      <c r="FF183" s="105"/>
      <c r="FG183" s="105"/>
      <c r="FH183" s="105"/>
      <c r="FI183" s="105"/>
      <c r="FJ183" s="105"/>
      <c r="FK183" s="105"/>
      <c r="FL183" s="105"/>
      <c r="FM183" s="105"/>
      <c r="FN183" s="105"/>
      <c r="FO183" s="105"/>
      <c r="FP183" s="105"/>
      <c r="FQ183" s="105"/>
      <c r="FR183" s="105"/>
      <c r="FS183" s="105"/>
      <c r="FT183" s="105"/>
      <c r="FU183" s="105"/>
      <c r="FV183" s="105"/>
      <c r="FW183" s="105"/>
      <c r="FX183" s="105"/>
      <c r="FY183" s="105"/>
      <c r="FZ183" s="105"/>
      <c r="GA183" s="105"/>
      <c r="GB183" s="105"/>
      <c r="GC183" s="105"/>
      <c r="GD183" s="105"/>
      <c r="GE183" s="105"/>
      <c r="GF183" s="105"/>
      <c r="GG183" s="105"/>
      <c r="GH183" s="105"/>
      <c r="GI183" s="105"/>
      <c r="GJ183" s="105"/>
      <c r="GK183" s="105"/>
      <c r="GL183" s="105"/>
      <c r="GM183" s="105"/>
      <c r="GN183" s="105"/>
      <c r="GO183" s="105"/>
      <c r="GP183" s="105"/>
      <c r="GQ183" s="105"/>
      <c r="GR183" s="105"/>
      <c r="GS183" s="105"/>
      <c r="GT183" s="105"/>
      <c r="GU183" s="105"/>
      <c r="GV183" s="105"/>
      <c r="GW183" s="105"/>
      <c r="GX183" s="105"/>
      <c r="GY183" s="105"/>
      <c r="GZ183" s="105"/>
      <c r="HA183" s="105"/>
      <c r="HB183" s="105"/>
      <c r="HC183" s="105"/>
      <c r="HD183" s="105"/>
      <c r="HE183" s="105"/>
      <c r="HF183" s="105"/>
      <c r="HG183" s="105"/>
      <c r="HH183" s="105"/>
      <c r="HI183" s="105"/>
      <c r="HJ183" s="105"/>
      <c r="HK183" s="105"/>
      <c r="HL183" s="105"/>
      <c r="HM183" s="105"/>
      <c r="HN183" s="105"/>
      <c r="HO183" s="105"/>
      <c r="HP183" s="105"/>
      <c r="HQ183" s="105"/>
      <c r="HR183" s="105"/>
      <c r="HS183" s="105"/>
      <c r="HT183" s="105"/>
      <c r="HU183" s="105"/>
      <c r="HV183" s="105"/>
      <c r="HW183" s="105"/>
      <c r="HX183" s="105"/>
      <c r="HY183" s="105"/>
    </row>
    <row r="184" spans="1:233" s="106" customFormat="1" ht="45" customHeight="1">
      <c r="A184" s="95" t="s">
        <v>79</v>
      </c>
      <c r="B184" s="96">
        <v>29979036001031</v>
      </c>
      <c r="C184" s="107" t="s">
        <v>727</v>
      </c>
      <c r="D184" s="100" t="s">
        <v>362</v>
      </c>
      <c r="E184" s="95" t="s">
        <v>363</v>
      </c>
      <c r="F184" s="119" t="s">
        <v>474</v>
      </c>
      <c r="G184" s="116">
        <v>4252.79</v>
      </c>
      <c r="H184" s="116">
        <v>4252.79</v>
      </c>
      <c r="I184" s="116">
        <v>4252.79</v>
      </c>
      <c r="J184" s="92"/>
      <c r="K184" s="105"/>
      <c r="L184" s="92"/>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c r="CC184" s="105"/>
      <c r="CD184" s="105"/>
      <c r="CE184" s="105"/>
      <c r="CF184" s="105"/>
      <c r="CG184" s="105"/>
      <c r="CH184" s="105"/>
      <c r="CI184" s="105"/>
      <c r="CJ184" s="105"/>
      <c r="CK184" s="105"/>
      <c r="CL184" s="105"/>
      <c r="CM184" s="105"/>
      <c r="CN184" s="105"/>
      <c r="CO184" s="105"/>
      <c r="CP184" s="105"/>
      <c r="CQ184" s="105"/>
      <c r="CR184" s="105"/>
      <c r="CS184" s="105"/>
      <c r="CT184" s="105"/>
      <c r="CU184" s="105"/>
      <c r="CV184" s="105"/>
      <c r="CW184" s="105"/>
      <c r="CX184" s="105"/>
      <c r="CY184" s="105"/>
      <c r="CZ184" s="105"/>
      <c r="DA184" s="105"/>
      <c r="DB184" s="105"/>
      <c r="DC184" s="105"/>
      <c r="DD184" s="105"/>
      <c r="DE184" s="105"/>
      <c r="DF184" s="105"/>
      <c r="DG184" s="105"/>
      <c r="DH184" s="105"/>
      <c r="DI184" s="105"/>
      <c r="DJ184" s="105"/>
      <c r="DK184" s="105"/>
      <c r="DL184" s="105"/>
      <c r="DM184" s="105"/>
      <c r="DN184" s="105"/>
      <c r="DO184" s="105"/>
      <c r="DP184" s="105"/>
      <c r="DQ184" s="105"/>
      <c r="DR184" s="105"/>
      <c r="DS184" s="105"/>
      <c r="DT184" s="105"/>
      <c r="DU184" s="105"/>
      <c r="DV184" s="105"/>
      <c r="DW184" s="105"/>
      <c r="DX184" s="105"/>
      <c r="DY184" s="105"/>
      <c r="DZ184" s="105"/>
      <c r="EA184" s="105"/>
      <c r="EB184" s="105"/>
      <c r="EC184" s="105"/>
      <c r="ED184" s="105"/>
      <c r="EE184" s="105"/>
      <c r="EF184" s="105"/>
      <c r="EG184" s="105"/>
      <c r="EH184" s="105"/>
      <c r="EI184" s="105"/>
      <c r="EJ184" s="105"/>
      <c r="EK184" s="105"/>
      <c r="EL184" s="105"/>
      <c r="EM184" s="105"/>
      <c r="EN184" s="105"/>
      <c r="EO184" s="105"/>
      <c r="EP184" s="105"/>
      <c r="EQ184" s="105"/>
      <c r="ER184" s="105"/>
      <c r="ES184" s="105"/>
      <c r="ET184" s="105"/>
      <c r="EU184" s="105"/>
      <c r="EV184" s="105"/>
      <c r="EW184" s="105"/>
      <c r="EX184" s="105"/>
      <c r="EY184" s="105"/>
      <c r="EZ184" s="105"/>
      <c r="FA184" s="105"/>
      <c r="FB184" s="105"/>
      <c r="FC184" s="105"/>
      <c r="FD184" s="105"/>
      <c r="FE184" s="105"/>
      <c r="FF184" s="105"/>
      <c r="FG184" s="105"/>
      <c r="FH184" s="105"/>
      <c r="FI184" s="105"/>
      <c r="FJ184" s="105"/>
      <c r="FK184" s="105"/>
      <c r="FL184" s="105"/>
      <c r="FM184" s="105"/>
      <c r="FN184" s="105"/>
      <c r="FO184" s="105"/>
      <c r="FP184" s="105"/>
      <c r="FQ184" s="105"/>
      <c r="FR184" s="105"/>
      <c r="FS184" s="105"/>
      <c r="FT184" s="105"/>
      <c r="FU184" s="105"/>
      <c r="FV184" s="105"/>
      <c r="FW184" s="105"/>
      <c r="FX184" s="105"/>
      <c r="FY184" s="105"/>
      <c r="FZ184" s="105"/>
      <c r="GA184" s="105"/>
      <c r="GB184" s="105"/>
      <c r="GC184" s="105"/>
      <c r="GD184" s="105"/>
      <c r="GE184" s="105"/>
      <c r="GF184" s="105"/>
      <c r="GG184" s="105"/>
      <c r="GH184" s="105"/>
      <c r="GI184" s="105"/>
      <c r="GJ184" s="105"/>
      <c r="GK184" s="105"/>
      <c r="GL184" s="105"/>
      <c r="GM184" s="105"/>
      <c r="GN184" s="105"/>
      <c r="GO184" s="105"/>
      <c r="GP184" s="105"/>
      <c r="GQ184" s="105"/>
      <c r="GR184" s="105"/>
      <c r="GS184" s="105"/>
      <c r="GT184" s="105"/>
      <c r="GU184" s="105"/>
      <c r="GV184" s="105"/>
      <c r="GW184" s="105"/>
      <c r="GX184" s="105"/>
      <c r="GY184" s="105"/>
      <c r="GZ184" s="105"/>
      <c r="HA184" s="105"/>
      <c r="HB184" s="105"/>
      <c r="HC184" s="105"/>
      <c r="HD184" s="105"/>
      <c r="HE184" s="105"/>
      <c r="HF184" s="105"/>
      <c r="HG184" s="105"/>
      <c r="HH184" s="105"/>
      <c r="HI184" s="105"/>
      <c r="HJ184" s="105"/>
      <c r="HK184" s="105"/>
      <c r="HL184" s="105"/>
      <c r="HM184" s="105"/>
      <c r="HN184" s="105"/>
      <c r="HO184" s="105"/>
      <c r="HP184" s="105"/>
      <c r="HQ184" s="105"/>
      <c r="HR184" s="105"/>
      <c r="HS184" s="105"/>
      <c r="HT184" s="105"/>
      <c r="HU184" s="105"/>
      <c r="HV184" s="105"/>
      <c r="HW184" s="105"/>
      <c r="HX184" s="105"/>
      <c r="HY184" s="105"/>
    </row>
    <row r="185" spans="1:233" s="106" customFormat="1" ht="45" customHeight="1">
      <c r="A185" s="95" t="s">
        <v>638</v>
      </c>
      <c r="B185" s="96">
        <v>23980958272</v>
      </c>
      <c r="C185" s="107" t="s">
        <v>728</v>
      </c>
      <c r="D185" s="100" t="s">
        <v>362</v>
      </c>
      <c r="E185" s="95" t="s">
        <v>363</v>
      </c>
      <c r="F185" s="119" t="s">
        <v>475</v>
      </c>
      <c r="G185" s="116">
        <v>3091.08</v>
      </c>
      <c r="H185" s="116">
        <v>3091.08</v>
      </c>
      <c r="I185" s="116">
        <v>3091.08</v>
      </c>
      <c r="J185" s="92"/>
      <c r="K185" s="105"/>
      <c r="L185" s="92"/>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5"/>
      <c r="BW185" s="105"/>
      <c r="BX185" s="105"/>
      <c r="BY185" s="105"/>
      <c r="BZ185" s="105"/>
      <c r="CA185" s="105"/>
      <c r="CB185" s="105"/>
      <c r="CC185" s="105"/>
      <c r="CD185" s="105"/>
      <c r="CE185" s="105"/>
      <c r="CF185" s="105"/>
      <c r="CG185" s="105"/>
      <c r="CH185" s="105"/>
      <c r="CI185" s="105"/>
      <c r="CJ185" s="105"/>
      <c r="CK185" s="105"/>
      <c r="CL185" s="105"/>
      <c r="CM185" s="105"/>
      <c r="CN185" s="105"/>
      <c r="CO185" s="105"/>
      <c r="CP185" s="105"/>
      <c r="CQ185" s="105"/>
      <c r="CR185" s="105"/>
      <c r="CS185" s="105"/>
      <c r="CT185" s="105"/>
      <c r="CU185" s="105"/>
      <c r="CV185" s="105"/>
      <c r="CW185" s="105"/>
      <c r="CX185" s="105"/>
      <c r="CY185" s="105"/>
      <c r="CZ185" s="105"/>
      <c r="DA185" s="105"/>
      <c r="DB185" s="105"/>
      <c r="DC185" s="105"/>
      <c r="DD185" s="105"/>
      <c r="DE185" s="105"/>
      <c r="DF185" s="105"/>
      <c r="DG185" s="105"/>
      <c r="DH185" s="105"/>
      <c r="DI185" s="105"/>
      <c r="DJ185" s="105"/>
      <c r="DK185" s="105"/>
      <c r="DL185" s="105"/>
      <c r="DM185" s="105"/>
      <c r="DN185" s="105"/>
      <c r="DO185" s="105"/>
      <c r="DP185" s="105"/>
      <c r="DQ185" s="105"/>
      <c r="DR185" s="105"/>
      <c r="DS185" s="105"/>
      <c r="DT185" s="105"/>
      <c r="DU185" s="105"/>
      <c r="DV185" s="105"/>
      <c r="DW185" s="105"/>
      <c r="DX185" s="105"/>
      <c r="DY185" s="105"/>
      <c r="DZ185" s="105"/>
      <c r="EA185" s="105"/>
      <c r="EB185" s="105"/>
      <c r="EC185" s="105"/>
      <c r="ED185" s="105"/>
      <c r="EE185" s="105"/>
      <c r="EF185" s="105"/>
      <c r="EG185" s="105"/>
      <c r="EH185" s="105"/>
      <c r="EI185" s="105"/>
      <c r="EJ185" s="105"/>
      <c r="EK185" s="105"/>
      <c r="EL185" s="105"/>
      <c r="EM185" s="105"/>
      <c r="EN185" s="105"/>
      <c r="EO185" s="105"/>
      <c r="EP185" s="105"/>
      <c r="EQ185" s="105"/>
      <c r="ER185" s="105"/>
      <c r="ES185" s="105"/>
      <c r="ET185" s="105"/>
      <c r="EU185" s="105"/>
      <c r="EV185" s="105"/>
      <c r="EW185" s="105"/>
      <c r="EX185" s="105"/>
      <c r="EY185" s="105"/>
      <c r="EZ185" s="105"/>
      <c r="FA185" s="105"/>
      <c r="FB185" s="105"/>
      <c r="FC185" s="105"/>
      <c r="FD185" s="105"/>
      <c r="FE185" s="105"/>
      <c r="FF185" s="105"/>
      <c r="FG185" s="105"/>
      <c r="FH185" s="105"/>
      <c r="FI185" s="105"/>
      <c r="FJ185" s="105"/>
      <c r="FK185" s="105"/>
      <c r="FL185" s="105"/>
      <c r="FM185" s="105"/>
      <c r="FN185" s="105"/>
      <c r="FO185" s="105"/>
      <c r="FP185" s="105"/>
      <c r="FQ185" s="105"/>
      <c r="FR185" s="105"/>
      <c r="FS185" s="105"/>
      <c r="FT185" s="105"/>
      <c r="FU185" s="105"/>
      <c r="FV185" s="105"/>
      <c r="FW185" s="105"/>
      <c r="FX185" s="105"/>
      <c r="FY185" s="105"/>
      <c r="FZ185" s="105"/>
      <c r="GA185" s="105"/>
      <c r="GB185" s="105"/>
      <c r="GC185" s="105"/>
      <c r="GD185" s="105"/>
      <c r="GE185" s="105"/>
      <c r="GF185" s="105"/>
      <c r="GG185" s="105"/>
      <c r="GH185" s="105"/>
      <c r="GI185" s="105"/>
      <c r="GJ185" s="105"/>
      <c r="GK185" s="105"/>
      <c r="GL185" s="105"/>
      <c r="GM185" s="105"/>
      <c r="GN185" s="105"/>
      <c r="GO185" s="105"/>
      <c r="GP185" s="105"/>
      <c r="GQ185" s="105"/>
      <c r="GR185" s="105"/>
      <c r="GS185" s="105"/>
      <c r="GT185" s="105"/>
      <c r="GU185" s="105"/>
      <c r="GV185" s="105"/>
      <c r="GW185" s="105"/>
      <c r="GX185" s="105"/>
      <c r="GY185" s="105"/>
      <c r="GZ185" s="105"/>
      <c r="HA185" s="105"/>
      <c r="HB185" s="105"/>
      <c r="HC185" s="105"/>
      <c r="HD185" s="105"/>
      <c r="HE185" s="105"/>
      <c r="HF185" s="105"/>
      <c r="HG185" s="105"/>
      <c r="HH185" s="105"/>
      <c r="HI185" s="105"/>
      <c r="HJ185" s="105"/>
      <c r="HK185" s="105"/>
      <c r="HL185" s="105"/>
      <c r="HM185" s="105"/>
      <c r="HN185" s="105"/>
      <c r="HO185" s="105"/>
      <c r="HP185" s="105"/>
      <c r="HQ185" s="105"/>
      <c r="HR185" s="105"/>
      <c r="HS185" s="105"/>
      <c r="HT185" s="105"/>
      <c r="HU185" s="105"/>
      <c r="HV185" s="105"/>
      <c r="HW185" s="105"/>
      <c r="HX185" s="105"/>
      <c r="HY185" s="105"/>
    </row>
    <row r="186" spans="1:233" s="106" customFormat="1" ht="45" customHeight="1">
      <c r="A186" s="95" t="s">
        <v>79</v>
      </c>
      <c r="B186" s="96">
        <v>29979036001031</v>
      </c>
      <c r="C186" s="107" t="s">
        <v>729</v>
      </c>
      <c r="D186" s="100" t="s">
        <v>362</v>
      </c>
      <c r="E186" s="95" t="s">
        <v>363</v>
      </c>
      <c r="F186" s="119" t="s">
        <v>476</v>
      </c>
      <c r="G186" s="116">
        <v>1210.83</v>
      </c>
      <c r="H186" s="116">
        <v>1210.83</v>
      </c>
      <c r="I186" s="116">
        <v>1210.83</v>
      </c>
      <c r="J186" s="92"/>
      <c r="K186" s="105"/>
      <c r="L186" s="92"/>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105"/>
      <c r="CT186" s="105"/>
      <c r="CU186" s="105"/>
      <c r="CV186" s="105"/>
      <c r="CW186" s="105"/>
      <c r="CX186" s="105"/>
      <c r="CY186" s="105"/>
      <c r="CZ186" s="105"/>
      <c r="DA186" s="105"/>
      <c r="DB186" s="105"/>
      <c r="DC186" s="105"/>
      <c r="DD186" s="105"/>
      <c r="DE186" s="105"/>
      <c r="DF186" s="105"/>
      <c r="DG186" s="105"/>
      <c r="DH186" s="105"/>
      <c r="DI186" s="105"/>
      <c r="DJ186" s="105"/>
      <c r="DK186" s="105"/>
      <c r="DL186" s="105"/>
      <c r="DM186" s="105"/>
      <c r="DN186" s="105"/>
      <c r="DO186" s="105"/>
      <c r="DP186" s="105"/>
      <c r="DQ186" s="105"/>
      <c r="DR186" s="105"/>
      <c r="DS186" s="105"/>
      <c r="DT186" s="105"/>
      <c r="DU186" s="105"/>
      <c r="DV186" s="105"/>
      <c r="DW186" s="105"/>
      <c r="DX186" s="105"/>
      <c r="DY186" s="105"/>
      <c r="DZ186" s="105"/>
      <c r="EA186" s="105"/>
      <c r="EB186" s="105"/>
      <c r="EC186" s="105"/>
      <c r="ED186" s="105"/>
      <c r="EE186" s="105"/>
      <c r="EF186" s="105"/>
      <c r="EG186" s="105"/>
      <c r="EH186" s="105"/>
      <c r="EI186" s="105"/>
      <c r="EJ186" s="105"/>
      <c r="EK186" s="105"/>
      <c r="EL186" s="105"/>
      <c r="EM186" s="105"/>
      <c r="EN186" s="105"/>
      <c r="EO186" s="105"/>
      <c r="EP186" s="105"/>
      <c r="EQ186" s="105"/>
      <c r="ER186" s="105"/>
      <c r="ES186" s="105"/>
      <c r="ET186" s="105"/>
      <c r="EU186" s="105"/>
      <c r="EV186" s="105"/>
      <c r="EW186" s="105"/>
      <c r="EX186" s="105"/>
      <c r="EY186" s="105"/>
      <c r="EZ186" s="105"/>
      <c r="FA186" s="105"/>
      <c r="FB186" s="105"/>
      <c r="FC186" s="105"/>
      <c r="FD186" s="105"/>
      <c r="FE186" s="105"/>
      <c r="FF186" s="105"/>
      <c r="FG186" s="105"/>
      <c r="FH186" s="105"/>
      <c r="FI186" s="105"/>
      <c r="FJ186" s="105"/>
      <c r="FK186" s="105"/>
      <c r="FL186" s="105"/>
      <c r="FM186" s="105"/>
      <c r="FN186" s="105"/>
      <c r="FO186" s="105"/>
      <c r="FP186" s="105"/>
      <c r="FQ186" s="105"/>
      <c r="FR186" s="105"/>
      <c r="FS186" s="105"/>
      <c r="FT186" s="105"/>
      <c r="FU186" s="105"/>
      <c r="FV186" s="105"/>
      <c r="FW186" s="105"/>
      <c r="FX186" s="105"/>
      <c r="FY186" s="105"/>
      <c r="FZ186" s="105"/>
      <c r="GA186" s="105"/>
      <c r="GB186" s="105"/>
      <c r="GC186" s="105"/>
      <c r="GD186" s="105"/>
      <c r="GE186" s="105"/>
      <c r="GF186" s="105"/>
      <c r="GG186" s="105"/>
      <c r="GH186" s="105"/>
      <c r="GI186" s="105"/>
      <c r="GJ186" s="105"/>
      <c r="GK186" s="105"/>
      <c r="GL186" s="105"/>
      <c r="GM186" s="105"/>
      <c r="GN186" s="105"/>
      <c r="GO186" s="105"/>
      <c r="GP186" s="105"/>
      <c r="GQ186" s="105"/>
      <c r="GR186" s="105"/>
      <c r="GS186" s="105"/>
      <c r="GT186" s="105"/>
      <c r="GU186" s="105"/>
      <c r="GV186" s="105"/>
      <c r="GW186" s="105"/>
      <c r="GX186" s="105"/>
      <c r="GY186" s="105"/>
      <c r="GZ186" s="105"/>
      <c r="HA186" s="105"/>
      <c r="HB186" s="105"/>
      <c r="HC186" s="105"/>
      <c r="HD186" s="105"/>
      <c r="HE186" s="105"/>
      <c r="HF186" s="105"/>
      <c r="HG186" s="105"/>
      <c r="HH186" s="105"/>
      <c r="HI186" s="105"/>
      <c r="HJ186" s="105"/>
      <c r="HK186" s="105"/>
      <c r="HL186" s="105"/>
      <c r="HM186" s="105"/>
      <c r="HN186" s="105"/>
      <c r="HO186" s="105"/>
      <c r="HP186" s="105"/>
      <c r="HQ186" s="105"/>
      <c r="HR186" s="105"/>
      <c r="HS186" s="105"/>
      <c r="HT186" s="105"/>
      <c r="HU186" s="105"/>
      <c r="HV186" s="105"/>
      <c r="HW186" s="105"/>
      <c r="HX186" s="105"/>
      <c r="HY186" s="105"/>
    </row>
    <row r="187" spans="1:233" s="106" customFormat="1" ht="45" customHeight="1">
      <c r="A187" s="95" t="s">
        <v>639</v>
      </c>
      <c r="B187" s="96">
        <v>4289455204</v>
      </c>
      <c r="C187" s="107" t="s">
        <v>730</v>
      </c>
      <c r="D187" s="100" t="s">
        <v>362</v>
      </c>
      <c r="E187" s="95" t="s">
        <v>363</v>
      </c>
      <c r="F187" s="119" t="s">
        <v>477</v>
      </c>
      <c r="G187" s="116">
        <v>2936.52</v>
      </c>
      <c r="H187" s="116">
        <v>2936.52</v>
      </c>
      <c r="I187" s="116">
        <v>2936.52</v>
      </c>
      <c r="J187" s="92"/>
      <c r="K187" s="105"/>
      <c r="L187" s="92"/>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c r="CC187" s="105"/>
      <c r="CD187" s="105"/>
      <c r="CE187" s="105"/>
      <c r="CF187" s="105"/>
      <c r="CG187" s="105"/>
      <c r="CH187" s="105"/>
      <c r="CI187" s="105"/>
      <c r="CJ187" s="105"/>
      <c r="CK187" s="105"/>
      <c r="CL187" s="105"/>
      <c r="CM187" s="105"/>
      <c r="CN187" s="105"/>
      <c r="CO187" s="105"/>
      <c r="CP187" s="105"/>
      <c r="CQ187" s="105"/>
      <c r="CR187" s="105"/>
      <c r="CS187" s="105"/>
      <c r="CT187" s="105"/>
      <c r="CU187" s="105"/>
      <c r="CV187" s="105"/>
      <c r="CW187" s="105"/>
      <c r="CX187" s="105"/>
      <c r="CY187" s="105"/>
      <c r="CZ187" s="105"/>
      <c r="DA187" s="105"/>
      <c r="DB187" s="105"/>
      <c r="DC187" s="105"/>
      <c r="DD187" s="105"/>
      <c r="DE187" s="105"/>
      <c r="DF187" s="105"/>
      <c r="DG187" s="105"/>
      <c r="DH187" s="105"/>
      <c r="DI187" s="105"/>
      <c r="DJ187" s="105"/>
      <c r="DK187" s="105"/>
      <c r="DL187" s="105"/>
      <c r="DM187" s="105"/>
      <c r="DN187" s="105"/>
      <c r="DO187" s="105"/>
      <c r="DP187" s="105"/>
      <c r="DQ187" s="105"/>
      <c r="DR187" s="105"/>
      <c r="DS187" s="105"/>
      <c r="DT187" s="105"/>
      <c r="DU187" s="105"/>
      <c r="DV187" s="105"/>
      <c r="DW187" s="105"/>
      <c r="DX187" s="105"/>
      <c r="DY187" s="105"/>
      <c r="DZ187" s="105"/>
      <c r="EA187" s="105"/>
      <c r="EB187" s="105"/>
      <c r="EC187" s="105"/>
      <c r="ED187" s="105"/>
      <c r="EE187" s="105"/>
      <c r="EF187" s="105"/>
      <c r="EG187" s="105"/>
      <c r="EH187" s="105"/>
      <c r="EI187" s="105"/>
      <c r="EJ187" s="105"/>
      <c r="EK187" s="105"/>
      <c r="EL187" s="105"/>
      <c r="EM187" s="105"/>
      <c r="EN187" s="105"/>
      <c r="EO187" s="105"/>
      <c r="EP187" s="105"/>
      <c r="EQ187" s="105"/>
      <c r="ER187" s="105"/>
      <c r="ES187" s="105"/>
      <c r="ET187" s="105"/>
      <c r="EU187" s="105"/>
      <c r="EV187" s="105"/>
      <c r="EW187" s="105"/>
      <c r="EX187" s="105"/>
      <c r="EY187" s="105"/>
      <c r="EZ187" s="105"/>
      <c r="FA187" s="105"/>
      <c r="FB187" s="105"/>
      <c r="FC187" s="105"/>
      <c r="FD187" s="105"/>
      <c r="FE187" s="105"/>
      <c r="FF187" s="105"/>
      <c r="FG187" s="105"/>
      <c r="FH187" s="105"/>
      <c r="FI187" s="105"/>
      <c r="FJ187" s="105"/>
      <c r="FK187" s="105"/>
      <c r="FL187" s="105"/>
      <c r="FM187" s="105"/>
      <c r="FN187" s="105"/>
      <c r="FO187" s="105"/>
      <c r="FP187" s="105"/>
      <c r="FQ187" s="105"/>
      <c r="FR187" s="105"/>
      <c r="FS187" s="105"/>
      <c r="FT187" s="105"/>
      <c r="FU187" s="105"/>
      <c r="FV187" s="105"/>
      <c r="FW187" s="105"/>
      <c r="FX187" s="105"/>
      <c r="FY187" s="105"/>
      <c r="FZ187" s="105"/>
      <c r="GA187" s="105"/>
      <c r="GB187" s="105"/>
      <c r="GC187" s="105"/>
      <c r="GD187" s="105"/>
      <c r="GE187" s="105"/>
      <c r="GF187" s="105"/>
      <c r="GG187" s="105"/>
      <c r="GH187" s="105"/>
      <c r="GI187" s="105"/>
      <c r="GJ187" s="105"/>
      <c r="GK187" s="105"/>
      <c r="GL187" s="105"/>
      <c r="GM187" s="105"/>
      <c r="GN187" s="105"/>
      <c r="GO187" s="105"/>
      <c r="GP187" s="105"/>
      <c r="GQ187" s="105"/>
      <c r="GR187" s="105"/>
      <c r="GS187" s="105"/>
      <c r="GT187" s="105"/>
      <c r="GU187" s="105"/>
      <c r="GV187" s="105"/>
      <c r="GW187" s="105"/>
      <c r="GX187" s="105"/>
      <c r="GY187" s="105"/>
      <c r="GZ187" s="105"/>
      <c r="HA187" s="105"/>
      <c r="HB187" s="105"/>
      <c r="HC187" s="105"/>
      <c r="HD187" s="105"/>
      <c r="HE187" s="105"/>
      <c r="HF187" s="105"/>
      <c r="HG187" s="105"/>
      <c r="HH187" s="105"/>
      <c r="HI187" s="105"/>
      <c r="HJ187" s="105"/>
      <c r="HK187" s="105"/>
      <c r="HL187" s="105"/>
      <c r="HM187" s="105"/>
      <c r="HN187" s="105"/>
      <c r="HO187" s="105"/>
      <c r="HP187" s="105"/>
      <c r="HQ187" s="105"/>
      <c r="HR187" s="105"/>
      <c r="HS187" s="105"/>
      <c r="HT187" s="105"/>
      <c r="HU187" s="105"/>
      <c r="HV187" s="105"/>
      <c r="HW187" s="105"/>
      <c r="HX187" s="105"/>
      <c r="HY187" s="105"/>
    </row>
    <row r="188" spans="1:233" s="106" customFormat="1" ht="45" customHeight="1">
      <c r="A188" s="95" t="s">
        <v>614</v>
      </c>
      <c r="B188" s="96">
        <v>23977817272</v>
      </c>
      <c r="C188" s="107" t="s">
        <v>731</v>
      </c>
      <c r="D188" s="100" t="s">
        <v>362</v>
      </c>
      <c r="E188" s="95" t="s">
        <v>363</v>
      </c>
      <c r="F188" s="119" t="s">
        <v>478</v>
      </c>
      <c r="G188" s="116">
        <v>3355.85</v>
      </c>
      <c r="H188" s="116">
        <v>3355.85</v>
      </c>
      <c r="I188" s="116">
        <v>3355.85</v>
      </c>
      <c r="J188" s="92"/>
      <c r="K188" s="105"/>
      <c r="L188" s="92"/>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c r="CB188" s="105"/>
      <c r="CC188" s="105"/>
      <c r="CD188" s="105"/>
      <c r="CE188" s="105"/>
      <c r="CF188" s="105"/>
      <c r="CG188" s="105"/>
      <c r="CH188" s="105"/>
      <c r="CI188" s="105"/>
      <c r="CJ188" s="105"/>
      <c r="CK188" s="105"/>
      <c r="CL188" s="105"/>
      <c r="CM188" s="105"/>
      <c r="CN188" s="105"/>
      <c r="CO188" s="105"/>
      <c r="CP188" s="105"/>
      <c r="CQ188" s="105"/>
      <c r="CR188" s="105"/>
      <c r="CS188" s="105"/>
      <c r="CT188" s="105"/>
      <c r="CU188" s="105"/>
      <c r="CV188" s="105"/>
      <c r="CW188" s="105"/>
      <c r="CX188" s="105"/>
      <c r="CY188" s="105"/>
      <c r="CZ188" s="105"/>
      <c r="DA188" s="105"/>
      <c r="DB188" s="105"/>
      <c r="DC188" s="105"/>
      <c r="DD188" s="105"/>
      <c r="DE188" s="105"/>
      <c r="DF188" s="105"/>
      <c r="DG188" s="105"/>
      <c r="DH188" s="105"/>
      <c r="DI188" s="105"/>
      <c r="DJ188" s="105"/>
      <c r="DK188" s="105"/>
      <c r="DL188" s="105"/>
      <c r="DM188" s="105"/>
      <c r="DN188" s="105"/>
      <c r="DO188" s="105"/>
      <c r="DP188" s="105"/>
      <c r="DQ188" s="105"/>
      <c r="DR188" s="105"/>
      <c r="DS188" s="105"/>
      <c r="DT188" s="105"/>
      <c r="DU188" s="105"/>
      <c r="DV188" s="105"/>
      <c r="DW188" s="105"/>
      <c r="DX188" s="105"/>
      <c r="DY188" s="105"/>
      <c r="DZ188" s="105"/>
      <c r="EA188" s="105"/>
      <c r="EB188" s="105"/>
      <c r="EC188" s="105"/>
      <c r="ED188" s="105"/>
      <c r="EE188" s="105"/>
      <c r="EF188" s="105"/>
      <c r="EG188" s="105"/>
      <c r="EH188" s="105"/>
      <c r="EI188" s="105"/>
      <c r="EJ188" s="105"/>
      <c r="EK188" s="105"/>
      <c r="EL188" s="105"/>
      <c r="EM188" s="105"/>
      <c r="EN188" s="105"/>
      <c r="EO188" s="105"/>
      <c r="EP188" s="105"/>
      <c r="EQ188" s="105"/>
      <c r="ER188" s="105"/>
      <c r="ES188" s="105"/>
      <c r="ET188" s="105"/>
      <c r="EU188" s="105"/>
      <c r="EV188" s="105"/>
      <c r="EW188" s="105"/>
      <c r="EX188" s="105"/>
      <c r="EY188" s="105"/>
      <c r="EZ188" s="105"/>
      <c r="FA188" s="105"/>
      <c r="FB188" s="105"/>
      <c r="FC188" s="105"/>
      <c r="FD188" s="105"/>
      <c r="FE188" s="105"/>
      <c r="FF188" s="105"/>
      <c r="FG188" s="105"/>
      <c r="FH188" s="105"/>
      <c r="FI188" s="105"/>
      <c r="FJ188" s="105"/>
      <c r="FK188" s="105"/>
      <c r="FL188" s="105"/>
      <c r="FM188" s="105"/>
      <c r="FN188" s="105"/>
      <c r="FO188" s="105"/>
      <c r="FP188" s="105"/>
      <c r="FQ188" s="105"/>
      <c r="FR188" s="105"/>
      <c r="FS188" s="105"/>
      <c r="FT188" s="105"/>
      <c r="FU188" s="105"/>
      <c r="FV188" s="105"/>
      <c r="FW188" s="105"/>
      <c r="FX188" s="105"/>
      <c r="FY188" s="105"/>
      <c r="FZ188" s="105"/>
      <c r="GA188" s="105"/>
      <c r="GB188" s="105"/>
      <c r="GC188" s="105"/>
      <c r="GD188" s="105"/>
      <c r="GE188" s="105"/>
      <c r="GF188" s="105"/>
      <c r="GG188" s="105"/>
      <c r="GH188" s="105"/>
      <c r="GI188" s="105"/>
      <c r="GJ188" s="105"/>
      <c r="GK188" s="105"/>
      <c r="GL188" s="105"/>
      <c r="GM188" s="105"/>
      <c r="GN188" s="105"/>
      <c r="GO188" s="105"/>
      <c r="GP188" s="105"/>
      <c r="GQ188" s="105"/>
      <c r="GR188" s="105"/>
      <c r="GS188" s="105"/>
      <c r="GT188" s="105"/>
      <c r="GU188" s="105"/>
      <c r="GV188" s="105"/>
      <c r="GW188" s="105"/>
      <c r="GX188" s="105"/>
      <c r="GY188" s="105"/>
      <c r="GZ188" s="105"/>
      <c r="HA188" s="105"/>
      <c r="HB188" s="105"/>
      <c r="HC188" s="105"/>
      <c r="HD188" s="105"/>
      <c r="HE188" s="105"/>
      <c r="HF188" s="105"/>
      <c r="HG188" s="105"/>
      <c r="HH188" s="105"/>
      <c r="HI188" s="105"/>
      <c r="HJ188" s="105"/>
      <c r="HK188" s="105"/>
      <c r="HL188" s="105"/>
      <c r="HM188" s="105"/>
      <c r="HN188" s="105"/>
      <c r="HO188" s="105"/>
      <c r="HP188" s="105"/>
      <c r="HQ188" s="105"/>
      <c r="HR188" s="105"/>
      <c r="HS188" s="105"/>
      <c r="HT188" s="105"/>
      <c r="HU188" s="105"/>
      <c r="HV188" s="105"/>
      <c r="HW188" s="105"/>
      <c r="HX188" s="105"/>
      <c r="HY188" s="105"/>
    </row>
    <row r="189" spans="1:233" s="106" customFormat="1" ht="45" customHeight="1">
      <c r="A189" s="95" t="s">
        <v>37</v>
      </c>
      <c r="B189" s="96">
        <v>82845322000104</v>
      </c>
      <c r="C189" s="111" t="s">
        <v>732</v>
      </c>
      <c r="D189" s="100" t="s">
        <v>362</v>
      </c>
      <c r="E189" s="95" t="s">
        <v>363</v>
      </c>
      <c r="F189" s="119" t="s">
        <v>479</v>
      </c>
      <c r="G189" s="116">
        <v>431748.57</v>
      </c>
      <c r="H189" s="116">
        <v>431748.57</v>
      </c>
      <c r="I189" s="116">
        <v>431748.57</v>
      </c>
      <c r="J189" s="92"/>
      <c r="K189" s="105"/>
      <c r="L189" s="92"/>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105"/>
      <c r="BG189" s="105"/>
      <c r="BH189" s="105"/>
      <c r="BI189" s="105"/>
      <c r="BJ189" s="105"/>
      <c r="BK189" s="105"/>
      <c r="BL189" s="105"/>
      <c r="BM189" s="105"/>
      <c r="BN189" s="105"/>
      <c r="BO189" s="105"/>
      <c r="BP189" s="105"/>
      <c r="BQ189" s="105"/>
      <c r="BR189" s="105"/>
      <c r="BS189" s="105"/>
      <c r="BT189" s="105"/>
      <c r="BU189" s="105"/>
      <c r="BV189" s="105"/>
      <c r="BW189" s="105"/>
      <c r="BX189" s="105"/>
      <c r="BY189" s="105"/>
      <c r="BZ189" s="105"/>
      <c r="CA189" s="105"/>
      <c r="CB189" s="105"/>
      <c r="CC189" s="105"/>
      <c r="CD189" s="105"/>
      <c r="CE189" s="105"/>
      <c r="CF189" s="105"/>
      <c r="CG189" s="105"/>
      <c r="CH189" s="105"/>
      <c r="CI189" s="105"/>
      <c r="CJ189" s="105"/>
      <c r="CK189" s="105"/>
      <c r="CL189" s="105"/>
      <c r="CM189" s="105"/>
      <c r="CN189" s="105"/>
      <c r="CO189" s="105"/>
      <c r="CP189" s="105"/>
      <c r="CQ189" s="105"/>
      <c r="CR189" s="105"/>
      <c r="CS189" s="105"/>
      <c r="CT189" s="105"/>
      <c r="CU189" s="105"/>
      <c r="CV189" s="105"/>
      <c r="CW189" s="105"/>
      <c r="CX189" s="105"/>
      <c r="CY189" s="105"/>
      <c r="CZ189" s="105"/>
      <c r="DA189" s="105"/>
      <c r="DB189" s="105"/>
      <c r="DC189" s="105"/>
      <c r="DD189" s="105"/>
      <c r="DE189" s="105"/>
      <c r="DF189" s="105"/>
      <c r="DG189" s="105"/>
      <c r="DH189" s="105"/>
      <c r="DI189" s="105"/>
      <c r="DJ189" s="105"/>
      <c r="DK189" s="105"/>
      <c r="DL189" s="105"/>
      <c r="DM189" s="105"/>
      <c r="DN189" s="105"/>
      <c r="DO189" s="105"/>
      <c r="DP189" s="105"/>
      <c r="DQ189" s="105"/>
      <c r="DR189" s="105"/>
      <c r="DS189" s="105"/>
      <c r="DT189" s="105"/>
      <c r="DU189" s="105"/>
      <c r="DV189" s="105"/>
      <c r="DW189" s="105"/>
      <c r="DX189" s="105"/>
      <c r="DY189" s="105"/>
      <c r="DZ189" s="105"/>
      <c r="EA189" s="105"/>
      <c r="EB189" s="105"/>
      <c r="EC189" s="105"/>
      <c r="ED189" s="105"/>
      <c r="EE189" s="105"/>
      <c r="EF189" s="105"/>
      <c r="EG189" s="105"/>
      <c r="EH189" s="105"/>
      <c r="EI189" s="105"/>
      <c r="EJ189" s="105"/>
      <c r="EK189" s="105"/>
      <c r="EL189" s="105"/>
      <c r="EM189" s="105"/>
      <c r="EN189" s="105"/>
      <c r="EO189" s="105"/>
      <c r="EP189" s="105"/>
      <c r="EQ189" s="105"/>
      <c r="ER189" s="105"/>
      <c r="ES189" s="105"/>
      <c r="ET189" s="105"/>
      <c r="EU189" s="105"/>
      <c r="EV189" s="105"/>
      <c r="EW189" s="105"/>
      <c r="EX189" s="105"/>
      <c r="EY189" s="105"/>
      <c r="EZ189" s="105"/>
      <c r="FA189" s="105"/>
      <c r="FB189" s="105"/>
      <c r="FC189" s="105"/>
      <c r="FD189" s="105"/>
      <c r="FE189" s="105"/>
      <c r="FF189" s="105"/>
      <c r="FG189" s="105"/>
      <c r="FH189" s="105"/>
      <c r="FI189" s="105"/>
      <c r="FJ189" s="105"/>
      <c r="FK189" s="105"/>
      <c r="FL189" s="105"/>
      <c r="FM189" s="105"/>
      <c r="FN189" s="105"/>
      <c r="FO189" s="105"/>
      <c r="FP189" s="105"/>
      <c r="FQ189" s="105"/>
      <c r="FR189" s="105"/>
      <c r="FS189" s="105"/>
      <c r="FT189" s="105"/>
      <c r="FU189" s="105"/>
      <c r="FV189" s="105"/>
      <c r="FW189" s="105"/>
      <c r="FX189" s="105"/>
      <c r="FY189" s="105"/>
      <c r="FZ189" s="105"/>
      <c r="GA189" s="105"/>
      <c r="GB189" s="105"/>
      <c r="GC189" s="105"/>
      <c r="GD189" s="105"/>
      <c r="GE189" s="105"/>
      <c r="GF189" s="105"/>
      <c r="GG189" s="105"/>
      <c r="GH189" s="105"/>
      <c r="GI189" s="105"/>
      <c r="GJ189" s="105"/>
      <c r="GK189" s="105"/>
      <c r="GL189" s="105"/>
      <c r="GM189" s="105"/>
      <c r="GN189" s="105"/>
      <c r="GO189" s="105"/>
      <c r="GP189" s="105"/>
      <c r="GQ189" s="105"/>
      <c r="GR189" s="105"/>
      <c r="GS189" s="105"/>
      <c r="GT189" s="105"/>
      <c r="GU189" s="105"/>
      <c r="GV189" s="105"/>
      <c r="GW189" s="105"/>
      <c r="GX189" s="105"/>
      <c r="GY189" s="105"/>
      <c r="GZ189" s="105"/>
      <c r="HA189" s="105"/>
      <c r="HB189" s="105"/>
      <c r="HC189" s="105"/>
      <c r="HD189" s="105"/>
      <c r="HE189" s="105"/>
      <c r="HF189" s="105"/>
      <c r="HG189" s="105"/>
      <c r="HH189" s="105"/>
      <c r="HI189" s="105"/>
      <c r="HJ189" s="105"/>
      <c r="HK189" s="105"/>
      <c r="HL189" s="105"/>
      <c r="HM189" s="105"/>
      <c r="HN189" s="105"/>
      <c r="HO189" s="105"/>
      <c r="HP189" s="105"/>
      <c r="HQ189" s="105"/>
      <c r="HR189" s="105"/>
      <c r="HS189" s="105"/>
      <c r="HT189" s="105"/>
      <c r="HU189" s="105"/>
      <c r="HV189" s="105"/>
      <c r="HW189" s="105"/>
      <c r="HX189" s="105"/>
      <c r="HY189" s="105"/>
    </row>
    <row r="190" spans="1:233" s="106" customFormat="1" ht="45" customHeight="1">
      <c r="A190" s="95" t="s">
        <v>640</v>
      </c>
      <c r="B190" s="96">
        <v>4312674000182</v>
      </c>
      <c r="C190" s="107" t="s">
        <v>733</v>
      </c>
      <c r="D190" s="100" t="s">
        <v>362</v>
      </c>
      <c r="E190" s="95" t="s">
        <v>363</v>
      </c>
      <c r="F190" s="119" t="s">
        <v>480</v>
      </c>
      <c r="G190" s="116">
        <v>38403.230000000003</v>
      </c>
      <c r="H190" s="116">
        <v>16763.900000000001</v>
      </c>
      <c r="I190" s="116">
        <v>16763.900000000001</v>
      </c>
      <c r="J190" s="92"/>
      <c r="K190" s="105"/>
      <c r="L190" s="92"/>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c r="CB190" s="105"/>
      <c r="CC190" s="105"/>
      <c r="CD190" s="105"/>
      <c r="CE190" s="105"/>
      <c r="CF190" s="105"/>
      <c r="CG190" s="105"/>
      <c r="CH190" s="105"/>
      <c r="CI190" s="105"/>
      <c r="CJ190" s="105"/>
      <c r="CK190" s="105"/>
      <c r="CL190" s="105"/>
      <c r="CM190" s="105"/>
      <c r="CN190" s="105"/>
      <c r="CO190" s="105"/>
      <c r="CP190" s="105"/>
      <c r="CQ190" s="105"/>
      <c r="CR190" s="105"/>
      <c r="CS190" s="105"/>
      <c r="CT190" s="105"/>
      <c r="CU190" s="105"/>
      <c r="CV190" s="105"/>
      <c r="CW190" s="105"/>
      <c r="CX190" s="105"/>
      <c r="CY190" s="105"/>
      <c r="CZ190" s="105"/>
      <c r="DA190" s="105"/>
      <c r="DB190" s="105"/>
      <c r="DC190" s="105"/>
      <c r="DD190" s="105"/>
      <c r="DE190" s="105"/>
      <c r="DF190" s="105"/>
      <c r="DG190" s="105"/>
      <c r="DH190" s="105"/>
      <c r="DI190" s="105"/>
      <c r="DJ190" s="105"/>
      <c r="DK190" s="105"/>
      <c r="DL190" s="105"/>
      <c r="DM190" s="105"/>
      <c r="DN190" s="105"/>
      <c r="DO190" s="105"/>
      <c r="DP190" s="105"/>
      <c r="DQ190" s="105"/>
      <c r="DR190" s="105"/>
      <c r="DS190" s="105"/>
      <c r="DT190" s="105"/>
      <c r="DU190" s="105"/>
      <c r="DV190" s="105"/>
      <c r="DW190" s="105"/>
      <c r="DX190" s="105"/>
      <c r="DY190" s="105"/>
      <c r="DZ190" s="105"/>
      <c r="EA190" s="105"/>
      <c r="EB190" s="105"/>
      <c r="EC190" s="105"/>
      <c r="ED190" s="105"/>
      <c r="EE190" s="105"/>
      <c r="EF190" s="105"/>
      <c r="EG190" s="105"/>
      <c r="EH190" s="105"/>
      <c r="EI190" s="105"/>
      <c r="EJ190" s="105"/>
      <c r="EK190" s="105"/>
      <c r="EL190" s="105"/>
      <c r="EM190" s="105"/>
      <c r="EN190" s="105"/>
      <c r="EO190" s="105"/>
      <c r="EP190" s="105"/>
      <c r="EQ190" s="105"/>
      <c r="ER190" s="105"/>
      <c r="ES190" s="105"/>
      <c r="ET190" s="105"/>
      <c r="EU190" s="105"/>
      <c r="EV190" s="105"/>
      <c r="EW190" s="105"/>
      <c r="EX190" s="105"/>
      <c r="EY190" s="105"/>
      <c r="EZ190" s="105"/>
      <c r="FA190" s="105"/>
      <c r="FB190" s="105"/>
      <c r="FC190" s="105"/>
      <c r="FD190" s="105"/>
      <c r="FE190" s="105"/>
      <c r="FF190" s="105"/>
      <c r="FG190" s="105"/>
      <c r="FH190" s="105"/>
      <c r="FI190" s="105"/>
      <c r="FJ190" s="105"/>
      <c r="FK190" s="105"/>
      <c r="FL190" s="105"/>
      <c r="FM190" s="105"/>
      <c r="FN190" s="105"/>
      <c r="FO190" s="105"/>
      <c r="FP190" s="105"/>
      <c r="FQ190" s="105"/>
      <c r="FR190" s="105"/>
      <c r="FS190" s="105"/>
      <c r="FT190" s="105"/>
      <c r="FU190" s="105"/>
      <c r="FV190" s="105"/>
      <c r="FW190" s="105"/>
      <c r="FX190" s="105"/>
      <c r="FY190" s="105"/>
      <c r="FZ190" s="105"/>
      <c r="GA190" s="105"/>
      <c r="GB190" s="105"/>
      <c r="GC190" s="105"/>
      <c r="GD190" s="105"/>
      <c r="GE190" s="105"/>
      <c r="GF190" s="105"/>
      <c r="GG190" s="105"/>
      <c r="GH190" s="105"/>
      <c r="GI190" s="105"/>
      <c r="GJ190" s="105"/>
      <c r="GK190" s="105"/>
      <c r="GL190" s="105"/>
      <c r="GM190" s="105"/>
      <c r="GN190" s="105"/>
      <c r="GO190" s="105"/>
      <c r="GP190" s="105"/>
      <c r="GQ190" s="105"/>
      <c r="GR190" s="105"/>
      <c r="GS190" s="105"/>
      <c r="GT190" s="105"/>
      <c r="GU190" s="105"/>
      <c r="GV190" s="105"/>
      <c r="GW190" s="105"/>
      <c r="GX190" s="105"/>
      <c r="GY190" s="105"/>
      <c r="GZ190" s="105"/>
      <c r="HA190" s="105"/>
      <c r="HB190" s="105"/>
      <c r="HC190" s="105"/>
      <c r="HD190" s="105"/>
      <c r="HE190" s="105"/>
      <c r="HF190" s="105"/>
      <c r="HG190" s="105"/>
      <c r="HH190" s="105"/>
      <c r="HI190" s="105"/>
      <c r="HJ190" s="105"/>
      <c r="HK190" s="105"/>
      <c r="HL190" s="105"/>
      <c r="HM190" s="105"/>
      <c r="HN190" s="105"/>
      <c r="HO190" s="105"/>
      <c r="HP190" s="105"/>
      <c r="HQ190" s="105"/>
      <c r="HR190" s="105"/>
      <c r="HS190" s="105"/>
      <c r="HT190" s="105"/>
      <c r="HU190" s="105"/>
      <c r="HV190" s="105"/>
      <c r="HW190" s="105"/>
      <c r="HX190" s="105"/>
      <c r="HY190" s="105"/>
    </row>
    <row r="191" spans="1:233" s="106" customFormat="1" ht="45" customHeight="1">
      <c r="A191" s="95" t="s">
        <v>641</v>
      </c>
      <c r="B191" s="96">
        <v>26854929000171</v>
      </c>
      <c r="C191" s="107" t="s">
        <v>734</v>
      </c>
      <c r="D191" s="100" t="s">
        <v>360</v>
      </c>
      <c r="E191" s="95" t="s">
        <v>364</v>
      </c>
      <c r="F191" s="119" t="s">
        <v>481</v>
      </c>
      <c r="G191" s="116">
        <v>82.36</v>
      </c>
      <c r="H191" s="116">
        <v>0</v>
      </c>
      <c r="I191" s="116">
        <v>0</v>
      </c>
      <c r="J191" s="92"/>
      <c r="K191" s="105"/>
      <c r="L191" s="92"/>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c r="CB191" s="105"/>
      <c r="CC191" s="105"/>
      <c r="CD191" s="105"/>
      <c r="CE191" s="105"/>
      <c r="CF191" s="105"/>
      <c r="CG191" s="105"/>
      <c r="CH191" s="105"/>
      <c r="CI191" s="105"/>
      <c r="CJ191" s="105"/>
      <c r="CK191" s="105"/>
      <c r="CL191" s="105"/>
      <c r="CM191" s="105"/>
      <c r="CN191" s="105"/>
      <c r="CO191" s="105"/>
      <c r="CP191" s="105"/>
      <c r="CQ191" s="105"/>
      <c r="CR191" s="105"/>
      <c r="CS191" s="105"/>
      <c r="CT191" s="105"/>
      <c r="CU191" s="105"/>
      <c r="CV191" s="105"/>
      <c r="CW191" s="105"/>
      <c r="CX191" s="105"/>
      <c r="CY191" s="105"/>
      <c r="CZ191" s="105"/>
      <c r="DA191" s="105"/>
      <c r="DB191" s="105"/>
      <c r="DC191" s="105"/>
      <c r="DD191" s="105"/>
      <c r="DE191" s="105"/>
      <c r="DF191" s="105"/>
      <c r="DG191" s="105"/>
      <c r="DH191" s="105"/>
      <c r="DI191" s="105"/>
      <c r="DJ191" s="105"/>
      <c r="DK191" s="105"/>
      <c r="DL191" s="105"/>
      <c r="DM191" s="105"/>
      <c r="DN191" s="105"/>
      <c r="DO191" s="105"/>
      <c r="DP191" s="105"/>
      <c r="DQ191" s="105"/>
      <c r="DR191" s="105"/>
      <c r="DS191" s="105"/>
      <c r="DT191" s="105"/>
      <c r="DU191" s="105"/>
      <c r="DV191" s="105"/>
      <c r="DW191" s="105"/>
      <c r="DX191" s="105"/>
      <c r="DY191" s="105"/>
      <c r="DZ191" s="105"/>
      <c r="EA191" s="105"/>
      <c r="EB191" s="105"/>
      <c r="EC191" s="105"/>
      <c r="ED191" s="105"/>
      <c r="EE191" s="105"/>
      <c r="EF191" s="105"/>
      <c r="EG191" s="105"/>
      <c r="EH191" s="105"/>
      <c r="EI191" s="105"/>
      <c r="EJ191" s="105"/>
      <c r="EK191" s="105"/>
      <c r="EL191" s="105"/>
      <c r="EM191" s="105"/>
      <c r="EN191" s="105"/>
      <c r="EO191" s="105"/>
      <c r="EP191" s="105"/>
      <c r="EQ191" s="105"/>
      <c r="ER191" s="105"/>
      <c r="ES191" s="105"/>
      <c r="ET191" s="105"/>
      <c r="EU191" s="105"/>
      <c r="EV191" s="105"/>
      <c r="EW191" s="105"/>
      <c r="EX191" s="105"/>
      <c r="EY191" s="105"/>
      <c r="EZ191" s="105"/>
      <c r="FA191" s="105"/>
      <c r="FB191" s="105"/>
      <c r="FC191" s="105"/>
      <c r="FD191" s="105"/>
      <c r="FE191" s="105"/>
      <c r="FF191" s="105"/>
      <c r="FG191" s="105"/>
      <c r="FH191" s="105"/>
      <c r="FI191" s="105"/>
      <c r="FJ191" s="105"/>
      <c r="FK191" s="105"/>
      <c r="FL191" s="105"/>
      <c r="FM191" s="105"/>
      <c r="FN191" s="105"/>
      <c r="FO191" s="105"/>
      <c r="FP191" s="105"/>
      <c r="FQ191" s="105"/>
      <c r="FR191" s="105"/>
      <c r="FS191" s="105"/>
      <c r="FT191" s="105"/>
      <c r="FU191" s="105"/>
      <c r="FV191" s="105"/>
      <c r="FW191" s="105"/>
      <c r="FX191" s="105"/>
      <c r="FY191" s="105"/>
      <c r="FZ191" s="105"/>
      <c r="GA191" s="105"/>
      <c r="GB191" s="105"/>
      <c r="GC191" s="105"/>
      <c r="GD191" s="105"/>
      <c r="GE191" s="105"/>
      <c r="GF191" s="105"/>
      <c r="GG191" s="105"/>
      <c r="GH191" s="105"/>
      <c r="GI191" s="105"/>
      <c r="GJ191" s="105"/>
      <c r="GK191" s="105"/>
      <c r="GL191" s="105"/>
      <c r="GM191" s="105"/>
      <c r="GN191" s="105"/>
      <c r="GO191" s="105"/>
      <c r="GP191" s="105"/>
      <c r="GQ191" s="105"/>
      <c r="GR191" s="105"/>
      <c r="GS191" s="105"/>
      <c r="GT191" s="105"/>
      <c r="GU191" s="105"/>
      <c r="GV191" s="105"/>
      <c r="GW191" s="105"/>
      <c r="GX191" s="105"/>
      <c r="GY191" s="105"/>
      <c r="GZ191" s="105"/>
      <c r="HA191" s="105"/>
      <c r="HB191" s="105"/>
      <c r="HC191" s="105"/>
      <c r="HD191" s="105"/>
      <c r="HE191" s="105"/>
      <c r="HF191" s="105"/>
      <c r="HG191" s="105"/>
      <c r="HH191" s="105"/>
      <c r="HI191" s="105"/>
      <c r="HJ191" s="105"/>
      <c r="HK191" s="105"/>
      <c r="HL191" s="105"/>
      <c r="HM191" s="105"/>
      <c r="HN191" s="105"/>
      <c r="HO191" s="105"/>
      <c r="HP191" s="105"/>
      <c r="HQ191" s="105"/>
      <c r="HR191" s="105"/>
      <c r="HS191" s="105"/>
      <c r="HT191" s="105"/>
      <c r="HU191" s="105"/>
      <c r="HV191" s="105"/>
      <c r="HW191" s="105"/>
      <c r="HX191" s="105"/>
      <c r="HY191" s="105"/>
    </row>
    <row r="192" spans="1:233" s="106" customFormat="1" ht="45" customHeight="1">
      <c r="A192" s="95" t="s">
        <v>78</v>
      </c>
      <c r="B192" s="96">
        <v>7637990000112</v>
      </c>
      <c r="C192" s="107" t="s">
        <v>735</v>
      </c>
      <c r="D192" s="100" t="s">
        <v>362</v>
      </c>
      <c r="E192" s="95" t="s">
        <v>363</v>
      </c>
      <c r="F192" s="119" t="s">
        <v>482</v>
      </c>
      <c r="G192" s="116">
        <v>5735.78</v>
      </c>
      <c r="H192" s="116">
        <v>5735.78</v>
      </c>
      <c r="I192" s="116">
        <v>5735.78</v>
      </c>
      <c r="J192" s="92"/>
      <c r="K192" s="105"/>
      <c r="L192" s="92"/>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c r="CB192" s="105"/>
      <c r="CC192" s="105"/>
      <c r="CD192" s="105"/>
      <c r="CE192" s="105"/>
      <c r="CF192" s="105"/>
      <c r="CG192" s="105"/>
      <c r="CH192" s="105"/>
      <c r="CI192" s="105"/>
      <c r="CJ192" s="105"/>
      <c r="CK192" s="105"/>
      <c r="CL192" s="105"/>
      <c r="CM192" s="105"/>
      <c r="CN192" s="105"/>
      <c r="CO192" s="105"/>
      <c r="CP192" s="105"/>
      <c r="CQ192" s="105"/>
      <c r="CR192" s="105"/>
      <c r="CS192" s="105"/>
      <c r="CT192" s="105"/>
      <c r="CU192" s="105"/>
      <c r="CV192" s="105"/>
      <c r="CW192" s="105"/>
      <c r="CX192" s="105"/>
      <c r="CY192" s="105"/>
      <c r="CZ192" s="105"/>
      <c r="DA192" s="105"/>
      <c r="DB192" s="105"/>
      <c r="DC192" s="105"/>
      <c r="DD192" s="105"/>
      <c r="DE192" s="105"/>
      <c r="DF192" s="105"/>
      <c r="DG192" s="105"/>
      <c r="DH192" s="105"/>
      <c r="DI192" s="105"/>
      <c r="DJ192" s="105"/>
      <c r="DK192" s="105"/>
      <c r="DL192" s="105"/>
      <c r="DM192" s="105"/>
      <c r="DN192" s="105"/>
      <c r="DO192" s="105"/>
      <c r="DP192" s="105"/>
      <c r="DQ192" s="105"/>
      <c r="DR192" s="105"/>
      <c r="DS192" s="105"/>
      <c r="DT192" s="105"/>
      <c r="DU192" s="105"/>
      <c r="DV192" s="105"/>
      <c r="DW192" s="105"/>
      <c r="DX192" s="105"/>
      <c r="DY192" s="105"/>
      <c r="DZ192" s="105"/>
      <c r="EA192" s="105"/>
      <c r="EB192" s="105"/>
      <c r="EC192" s="105"/>
      <c r="ED192" s="105"/>
      <c r="EE192" s="105"/>
      <c r="EF192" s="105"/>
      <c r="EG192" s="105"/>
      <c r="EH192" s="105"/>
      <c r="EI192" s="105"/>
      <c r="EJ192" s="105"/>
      <c r="EK192" s="105"/>
      <c r="EL192" s="105"/>
      <c r="EM192" s="105"/>
      <c r="EN192" s="105"/>
      <c r="EO192" s="105"/>
      <c r="EP192" s="105"/>
      <c r="EQ192" s="105"/>
      <c r="ER192" s="105"/>
      <c r="ES192" s="105"/>
      <c r="ET192" s="105"/>
      <c r="EU192" s="105"/>
      <c r="EV192" s="105"/>
      <c r="EW192" s="105"/>
      <c r="EX192" s="105"/>
      <c r="EY192" s="105"/>
      <c r="EZ192" s="105"/>
      <c r="FA192" s="105"/>
      <c r="FB192" s="105"/>
      <c r="FC192" s="105"/>
      <c r="FD192" s="105"/>
      <c r="FE192" s="105"/>
      <c r="FF192" s="105"/>
      <c r="FG192" s="105"/>
      <c r="FH192" s="105"/>
      <c r="FI192" s="105"/>
      <c r="FJ192" s="105"/>
      <c r="FK192" s="105"/>
      <c r="FL192" s="105"/>
      <c r="FM192" s="105"/>
      <c r="FN192" s="105"/>
      <c r="FO192" s="105"/>
      <c r="FP192" s="105"/>
      <c r="FQ192" s="105"/>
      <c r="FR192" s="105"/>
      <c r="FS192" s="105"/>
      <c r="FT192" s="105"/>
      <c r="FU192" s="105"/>
      <c r="FV192" s="105"/>
      <c r="FW192" s="105"/>
      <c r="FX192" s="105"/>
      <c r="FY192" s="105"/>
      <c r="FZ192" s="105"/>
      <c r="GA192" s="105"/>
      <c r="GB192" s="105"/>
      <c r="GC192" s="105"/>
      <c r="GD192" s="105"/>
      <c r="GE192" s="105"/>
      <c r="GF192" s="105"/>
      <c r="GG192" s="105"/>
      <c r="GH192" s="105"/>
      <c r="GI192" s="105"/>
      <c r="GJ192" s="105"/>
      <c r="GK192" s="105"/>
      <c r="GL192" s="105"/>
      <c r="GM192" s="105"/>
      <c r="GN192" s="105"/>
      <c r="GO192" s="105"/>
      <c r="GP192" s="105"/>
      <c r="GQ192" s="105"/>
      <c r="GR192" s="105"/>
      <c r="GS192" s="105"/>
      <c r="GT192" s="105"/>
      <c r="GU192" s="105"/>
      <c r="GV192" s="105"/>
      <c r="GW192" s="105"/>
      <c r="GX192" s="105"/>
      <c r="GY192" s="105"/>
      <c r="GZ192" s="105"/>
      <c r="HA192" s="105"/>
      <c r="HB192" s="105"/>
      <c r="HC192" s="105"/>
      <c r="HD192" s="105"/>
      <c r="HE192" s="105"/>
      <c r="HF192" s="105"/>
      <c r="HG192" s="105"/>
      <c r="HH192" s="105"/>
      <c r="HI192" s="105"/>
      <c r="HJ192" s="105"/>
      <c r="HK192" s="105"/>
      <c r="HL192" s="105"/>
      <c r="HM192" s="105"/>
      <c r="HN192" s="105"/>
      <c r="HO192" s="105"/>
      <c r="HP192" s="105"/>
      <c r="HQ192" s="105"/>
      <c r="HR192" s="105"/>
      <c r="HS192" s="105"/>
      <c r="HT192" s="105"/>
      <c r="HU192" s="105"/>
      <c r="HV192" s="105"/>
      <c r="HW192" s="105"/>
      <c r="HX192" s="105"/>
      <c r="HY192" s="105"/>
    </row>
    <row r="193" spans="1:233" s="106" customFormat="1" ht="45" customHeight="1">
      <c r="A193" s="95" t="s">
        <v>642</v>
      </c>
      <c r="B193" s="96">
        <v>68003846234</v>
      </c>
      <c r="C193" s="107" t="s">
        <v>736</v>
      </c>
      <c r="D193" s="100" t="s">
        <v>362</v>
      </c>
      <c r="E193" s="95" t="s">
        <v>363</v>
      </c>
      <c r="F193" s="119" t="s">
        <v>483</v>
      </c>
      <c r="G193" s="116">
        <v>1342.32</v>
      </c>
      <c r="H193" s="116">
        <v>1342.32</v>
      </c>
      <c r="I193" s="116">
        <v>1342.32</v>
      </c>
      <c r="J193" s="92"/>
      <c r="K193" s="105"/>
      <c r="L193" s="92"/>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c r="CB193" s="105"/>
      <c r="CC193" s="105"/>
      <c r="CD193" s="105"/>
      <c r="CE193" s="105"/>
      <c r="CF193" s="105"/>
      <c r="CG193" s="105"/>
      <c r="CH193" s="105"/>
      <c r="CI193" s="105"/>
      <c r="CJ193" s="105"/>
      <c r="CK193" s="105"/>
      <c r="CL193" s="105"/>
      <c r="CM193" s="105"/>
      <c r="CN193" s="105"/>
      <c r="CO193" s="105"/>
      <c r="CP193" s="105"/>
      <c r="CQ193" s="105"/>
      <c r="CR193" s="105"/>
      <c r="CS193" s="105"/>
      <c r="CT193" s="105"/>
      <c r="CU193" s="105"/>
      <c r="CV193" s="105"/>
      <c r="CW193" s="105"/>
      <c r="CX193" s="105"/>
      <c r="CY193" s="105"/>
      <c r="CZ193" s="105"/>
      <c r="DA193" s="105"/>
      <c r="DB193" s="105"/>
      <c r="DC193" s="105"/>
      <c r="DD193" s="105"/>
      <c r="DE193" s="105"/>
      <c r="DF193" s="105"/>
      <c r="DG193" s="105"/>
      <c r="DH193" s="105"/>
      <c r="DI193" s="105"/>
      <c r="DJ193" s="105"/>
      <c r="DK193" s="105"/>
      <c r="DL193" s="105"/>
      <c r="DM193" s="105"/>
      <c r="DN193" s="105"/>
      <c r="DO193" s="105"/>
      <c r="DP193" s="105"/>
      <c r="DQ193" s="105"/>
      <c r="DR193" s="105"/>
      <c r="DS193" s="105"/>
      <c r="DT193" s="105"/>
      <c r="DU193" s="105"/>
      <c r="DV193" s="105"/>
      <c r="DW193" s="105"/>
      <c r="DX193" s="105"/>
      <c r="DY193" s="105"/>
      <c r="DZ193" s="105"/>
      <c r="EA193" s="105"/>
      <c r="EB193" s="105"/>
      <c r="EC193" s="105"/>
      <c r="ED193" s="105"/>
      <c r="EE193" s="105"/>
      <c r="EF193" s="105"/>
      <c r="EG193" s="105"/>
      <c r="EH193" s="105"/>
      <c r="EI193" s="105"/>
      <c r="EJ193" s="105"/>
      <c r="EK193" s="105"/>
      <c r="EL193" s="105"/>
      <c r="EM193" s="105"/>
      <c r="EN193" s="105"/>
      <c r="EO193" s="105"/>
      <c r="EP193" s="105"/>
      <c r="EQ193" s="105"/>
      <c r="ER193" s="105"/>
      <c r="ES193" s="105"/>
      <c r="ET193" s="105"/>
      <c r="EU193" s="105"/>
      <c r="EV193" s="105"/>
      <c r="EW193" s="105"/>
      <c r="EX193" s="105"/>
      <c r="EY193" s="105"/>
      <c r="EZ193" s="105"/>
      <c r="FA193" s="105"/>
      <c r="FB193" s="105"/>
      <c r="FC193" s="105"/>
      <c r="FD193" s="105"/>
      <c r="FE193" s="105"/>
      <c r="FF193" s="105"/>
      <c r="FG193" s="105"/>
      <c r="FH193" s="105"/>
      <c r="FI193" s="105"/>
      <c r="FJ193" s="105"/>
      <c r="FK193" s="105"/>
      <c r="FL193" s="105"/>
      <c r="FM193" s="105"/>
      <c r="FN193" s="105"/>
      <c r="FO193" s="105"/>
      <c r="FP193" s="105"/>
      <c r="FQ193" s="105"/>
      <c r="FR193" s="105"/>
      <c r="FS193" s="105"/>
      <c r="FT193" s="105"/>
      <c r="FU193" s="105"/>
      <c r="FV193" s="105"/>
      <c r="FW193" s="105"/>
      <c r="FX193" s="105"/>
      <c r="FY193" s="105"/>
      <c r="FZ193" s="105"/>
      <c r="GA193" s="105"/>
      <c r="GB193" s="105"/>
      <c r="GC193" s="105"/>
      <c r="GD193" s="105"/>
      <c r="GE193" s="105"/>
      <c r="GF193" s="105"/>
      <c r="GG193" s="105"/>
      <c r="GH193" s="105"/>
      <c r="GI193" s="105"/>
      <c r="GJ193" s="105"/>
      <c r="GK193" s="105"/>
      <c r="GL193" s="105"/>
      <c r="GM193" s="105"/>
      <c r="GN193" s="105"/>
      <c r="GO193" s="105"/>
      <c r="GP193" s="105"/>
      <c r="GQ193" s="105"/>
      <c r="GR193" s="105"/>
      <c r="GS193" s="105"/>
      <c r="GT193" s="105"/>
      <c r="GU193" s="105"/>
      <c r="GV193" s="105"/>
      <c r="GW193" s="105"/>
      <c r="GX193" s="105"/>
      <c r="GY193" s="105"/>
      <c r="GZ193" s="105"/>
      <c r="HA193" s="105"/>
      <c r="HB193" s="105"/>
      <c r="HC193" s="105"/>
      <c r="HD193" s="105"/>
      <c r="HE193" s="105"/>
      <c r="HF193" s="105"/>
      <c r="HG193" s="105"/>
      <c r="HH193" s="105"/>
      <c r="HI193" s="105"/>
      <c r="HJ193" s="105"/>
      <c r="HK193" s="105"/>
      <c r="HL193" s="105"/>
      <c r="HM193" s="105"/>
      <c r="HN193" s="105"/>
      <c r="HO193" s="105"/>
      <c r="HP193" s="105"/>
      <c r="HQ193" s="105"/>
      <c r="HR193" s="105"/>
      <c r="HS193" s="105"/>
      <c r="HT193" s="105"/>
      <c r="HU193" s="105"/>
      <c r="HV193" s="105"/>
      <c r="HW193" s="105"/>
      <c r="HX193" s="105"/>
      <c r="HY193" s="105"/>
    </row>
    <row r="194" spans="1:233" s="106" customFormat="1" ht="45" customHeight="1">
      <c r="A194" s="95" t="s">
        <v>643</v>
      </c>
      <c r="B194" s="96">
        <v>3491063000186</v>
      </c>
      <c r="C194" s="107" t="s">
        <v>737</v>
      </c>
      <c r="D194" s="100" t="s">
        <v>362</v>
      </c>
      <c r="E194" s="95" t="s">
        <v>363</v>
      </c>
      <c r="F194" s="119" t="s">
        <v>484</v>
      </c>
      <c r="G194" s="116">
        <v>3138.84</v>
      </c>
      <c r="H194" s="116">
        <v>3138.84</v>
      </c>
      <c r="I194" s="116">
        <v>3138.84</v>
      </c>
      <c r="J194" s="92"/>
      <c r="K194" s="105"/>
      <c r="L194" s="92"/>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c r="CC194" s="105"/>
      <c r="CD194" s="105"/>
      <c r="CE194" s="105"/>
      <c r="CF194" s="105"/>
      <c r="CG194" s="105"/>
      <c r="CH194" s="105"/>
      <c r="CI194" s="105"/>
      <c r="CJ194" s="105"/>
      <c r="CK194" s="105"/>
      <c r="CL194" s="105"/>
      <c r="CM194" s="105"/>
      <c r="CN194" s="105"/>
      <c r="CO194" s="105"/>
      <c r="CP194" s="105"/>
      <c r="CQ194" s="105"/>
      <c r="CR194" s="105"/>
      <c r="CS194" s="105"/>
      <c r="CT194" s="105"/>
      <c r="CU194" s="105"/>
      <c r="CV194" s="105"/>
      <c r="CW194" s="105"/>
      <c r="CX194" s="105"/>
      <c r="CY194" s="105"/>
      <c r="CZ194" s="105"/>
      <c r="DA194" s="105"/>
      <c r="DB194" s="105"/>
      <c r="DC194" s="105"/>
      <c r="DD194" s="105"/>
      <c r="DE194" s="105"/>
      <c r="DF194" s="105"/>
      <c r="DG194" s="105"/>
      <c r="DH194" s="105"/>
      <c r="DI194" s="105"/>
      <c r="DJ194" s="105"/>
      <c r="DK194" s="105"/>
      <c r="DL194" s="105"/>
      <c r="DM194" s="105"/>
      <c r="DN194" s="105"/>
      <c r="DO194" s="105"/>
      <c r="DP194" s="105"/>
      <c r="DQ194" s="105"/>
      <c r="DR194" s="105"/>
      <c r="DS194" s="105"/>
      <c r="DT194" s="105"/>
      <c r="DU194" s="105"/>
      <c r="DV194" s="105"/>
      <c r="DW194" s="105"/>
      <c r="DX194" s="105"/>
      <c r="DY194" s="105"/>
      <c r="DZ194" s="105"/>
      <c r="EA194" s="105"/>
      <c r="EB194" s="105"/>
      <c r="EC194" s="105"/>
      <c r="ED194" s="105"/>
      <c r="EE194" s="105"/>
      <c r="EF194" s="105"/>
      <c r="EG194" s="105"/>
      <c r="EH194" s="105"/>
      <c r="EI194" s="105"/>
      <c r="EJ194" s="105"/>
      <c r="EK194" s="105"/>
      <c r="EL194" s="105"/>
      <c r="EM194" s="105"/>
      <c r="EN194" s="105"/>
      <c r="EO194" s="105"/>
      <c r="EP194" s="105"/>
      <c r="EQ194" s="105"/>
      <c r="ER194" s="105"/>
      <c r="ES194" s="105"/>
      <c r="ET194" s="105"/>
      <c r="EU194" s="105"/>
      <c r="EV194" s="105"/>
      <c r="EW194" s="105"/>
      <c r="EX194" s="105"/>
      <c r="EY194" s="105"/>
      <c r="EZ194" s="105"/>
      <c r="FA194" s="105"/>
      <c r="FB194" s="105"/>
      <c r="FC194" s="105"/>
      <c r="FD194" s="105"/>
      <c r="FE194" s="105"/>
      <c r="FF194" s="105"/>
      <c r="FG194" s="105"/>
      <c r="FH194" s="105"/>
      <c r="FI194" s="105"/>
      <c r="FJ194" s="105"/>
      <c r="FK194" s="105"/>
      <c r="FL194" s="105"/>
      <c r="FM194" s="105"/>
      <c r="FN194" s="105"/>
      <c r="FO194" s="105"/>
      <c r="FP194" s="105"/>
      <c r="FQ194" s="105"/>
      <c r="FR194" s="105"/>
      <c r="FS194" s="105"/>
      <c r="FT194" s="105"/>
      <c r="FU194" s="105"/>
      <c r="FV194" s="105"/>
      <c r="FW194" s="105"/>
      <c r="FX194" s="105"/>
      <c r="FY194" s="105"/>
      <c r="FZ194" s="105"/>
      <c r="GA194" s="105"/>
      <c r="GB194" s="105"/>
      <c r="GC194" s="105"/>
      <c r="GD194" s="105"/>
      <c r="GE194" s="105"/>
      <c r="GF194" s="105"/>
      <c r="GG194" s="105"/>
      <c r="GH194" s="105"/>
      <c r="GI194" s="105"/>
      <c r="GJ194" s="105"/>
      <c r="GK194" s="105"/>
      <c r="GL194" s="105"/>
      <c r="GM194" s="105"/>
      <c r="GN194" s="105"/>
      <c r="GO194" s="105"/>
      <c r="GP194" s="105"/>
      <c r="GQ194" s="105"/>
      <c r="GR194" s="105"/>
      <c r="GS194" s="105"/>
      <c r="GT194" s="105"/>
      <c r="GU194" s="105"/>
      <c r="GV194" s="105"/>
      <c r="GW194" s="105"/>
      <c r="GX194" s="105"/>
      <c r="GY194" s="105"/>
      <c r="GZ194" s="105"/>
      <c r="HA194" s="105"/>
      <c r="HB194" s="105"/>
      <c r="HC194" s="105"/>
      <c r="HD194" s="105"/>
      <c r="HE194" s="105"/>
      <c r="HF194" s="105"/>
      <c r="HG194" s="105"/>
      <c r="HH194" s="105"/>
      <c r="HI194" s="105"/>
      <c r="HJ194" s="105"/>
      <c r="HK194" s="105"/>
      <c r="HL194" s="105"/>
      <c r="HM194" s="105"/>
      <c r="HN194" s="105"/>
      <c r="HO194" s="105"/>
      <c r="HP194" s="105"/>
      <c r="HQ194" s="105"/>
      <c r="HR194" s="105"/>
      <c r="HS194" s="105"/>
      <c r="HT194" s="105"/>
      <c r="HU194" s="105"/>
      <c r="HV194" s="105"/>
      <c r="HW194" s="105"/>
      <c r="HX194" s="105"/>
      <c r="HY194" s="105"/>
    </row>
    <row r="195" spans="1:233" s="106" customFormat="1" ht="45" customHeight="1">
      <c r="A195" s="95" t="s">
        <v>627</v>
      </c>
      <c r="B195" s="96">
        <v>78607477234</v>
      </c>
      <c r="C195" s="107" t="s">
        <v>738</v>
      </c>
      <c r="D195" s="100" t="s">
        <v>362</v>
      </c>
      <c r="E195" s="95" t="s">
        <v>363</v>
      </c>
      <c r="F195" s="119" t="s">
        <v>485</v>
      </c>
      <c r="G195" s="116">
        <v>1342.34</v>
      </c>
      <c r="H195" s="116">
        <v>1342.34</v>
      </c>
      <c r="I195" s="116">
        <v>1342.34</v>
      </c>
      <c r="J195" s="92"/>
      <c r="K195" s="105"/>
      <c r="L195" s="92"/>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c r="CC195" s="105"/>
      <c r="CD195" s="105"/>
      <c r="CE195" s="105"/>
      <c r="CF195" s="105"/>
      <c r="CG195" s="105"/>
      <c r="CH195" s="105"/>
      <c r="CI195" s="105"/>
      <c r="CJ195" s="105"/>
      <c r="CK195" s="105"/>
      <c r="CL195" s="105"/>
      <c r="CM195" s="105"/>
      <c r="CN195" s="105"/>
      <c r="CO195" s="105"/>
      <c r="CP195" s="105"/>
      <c r="CQ195" s="105"/>
      <c r="CR195" s="105"/>
      <c r="CS195" s="105"/>
      <c r="CT195" s="105"/>
      <c r="CU195" s="105"/>
      <c r="CV195" s="105"/>
      <c r="CW195" s="105"/>
      <c r="CX195" s="105"/>
      <c r="CY195" s="105"/>
      <c r="CZ195" s="105"/>
      <c r="DA195" s="105"/>
      <c r="DB195" s="105"/>
      <c r="DC195" s="105"/>
      <c r="DD195" s="105"/>
      <c r="DE195" s="105"/>
      <c r="DF195" s="105"/>
      <c r="DG195" s="105"/>
      <c r="DH195" s="105"/>
      <c r="DI195" s="105"/>
      <c r="DJ195" s="105"/>
      <c r="DK195" s="105"/>
      <c r="DL195" s="105"/>
      <c r="DM195" s="105"/>
      <c r="DN195" s="105"/>
      <c r="DO195" s="105"/>
      <c r="DP195" s="105"/>
      <c r="DQ195" s="105"/>
      <c r="DR195" s="105"/>
      <c r="DS195" s="105"/>
      <c r="DT195" s="105"/>
      <c r="DU195" s="105"/>
      <c r="DV195" s="105"/>
      <c r="DW195" s="105"/>
      <c r="DX195" s="105"/>
      <c r="DY195" s="105"/>
      <c r="DZ195" s="105"/>
      <c r="EA195" s="105"/>
      <c r="EB195" s="105"/>
      <c r="EC195" s="105"/>
      <c r="ED195" s="105"/>
      <c r="EE195" s="105"/>
      <c r="EF195" s="105"/>
      <c r="EG195" s="105"/>
      <c r="EH195" s="105"/>
      <c r="EI195" s="105"/>
      <c r="EJ195" s="105"/>
      <c r="EK195" s="105"/>
      <c r="EL195" s="105"/>
      <c r="EM195" s="105"/>
      <c r="EN195" s="105"/>
      <c r="EO195" s="105"/>
      <c r="EP195" s="105"/>
      <c r="EQ195" s="105"/>
      <c r="ER195" s="105"/>
      <c r="ES195" s="105"/>
      <c r="ET195" s="105"/>
      <c r="EU195" s="105"/>
      <c r="EV195" s="105"/>
      <c r="EW195" s="105"/>
      <c r="EX195" s="105"/>
      <c r="EY195" s="105"/>
      <c r="EZ195" s="105"/>
      <c r="FA195" s="105"/>
      <c r="FB195" s="105"/>
      <c r="FC195" s="105"/>
      <c r="FD195" s="105"/>
      <c r="FE195" s="105"/>
      <c r="FF195" s="105"/>
      <c r="FG195" s="105"/>
      <c r="FH195" s="105"/>
      <c r="FI195" s="105"/>
      <c r="FJ195" s="105"/>
      <c r="FK195" s="105"/>
      <c r="FL195" s="105"/>
      <c r="FM195" s="105"/>
      <c r="FN195" s="105"/>
      <c r="FO195" s="105"/>
      <c r="FP195" s="105"/>
      <c r="FQ195" s="105"/>
      <c r="FR195" s="105"/>
      <c r="FS195" s="105"/>
      <c r="FT195" s="105"/>
      <c r="FU195" s="105"/>
      <c r="FV195" s="105"/>
      <c r="FW195" s="105"/>
      <c r="FX195" s="105"/>
      <c r="FY195" s="105"/>
      <c r="FZ195" s="105"/>
      <c r="GA195" s="105"/>
      <c r="GB195" s="105"/>
      <c r="GC195" s="105"/>
      <c r="GD195" s="105"/>
      <c r="GE195" s="105"/>
      <c r="GF195" s="105"/>
      <c r="GG195" s="105"/>
      <c r="GH195" s="105"/>
      <c r="GI195" s="105"/>
      <c r="GJ195" s="105"/>
      <c r="GK195" s="105"/>
      <c r="GL195" s="105"/>
      <c r="GM195" s="105"/>
      <c r="GN195" s="105"/>
      <c r="GO195" s="105"/>
      <c r="GP195" s="105"/>
      <c r="GQ195" s="105"/>
      <c r="GR195" s="105"/>
      <c r="GS195" s="105"/>
      <c r="GT195" s="105"/>
      <c r="GU195" s="105"/>
      <c r="GV195" s="105"/>
      <c r="GW195" s="105"/>
      <c r="GX195" s="105"/>
      <c r="GY195" s="105"/>
      <c r="GZ195" s="105"/>
      <c r="HA195" s="105"/>
      <c r="HB195" s="105"/>
      <c r="HC195" s="105"/>
      <c r="HD195" s="105"/>
      <c r="HE195" s="105"/>
      <c r="HF195" s="105"/>
      <c r="HG195" s="105"/>
      <c r="HH195" s="105"/>
      <c r="HI195" s="105"/>
      <c r="HJ195" s="105"/>
      <c r="HK195" s="105"/>
      <c r="HL195" s="105"/>
      <c r="HM195" s="105"/>
      <c r="HN195" s="105"/>
      <c r="HO195" s="105"/>
      <c r="HP195" s="105"/>
      <c r="HQ195" s="105"/>
      <c r="HR195" s="105"/>
      <c r="HS195" s="105"/>
      <c r="HT195" s="105"/>
      <c r="HU195" s="105"/>
      <c r="HV195" s="105"/>
      <c r="HW195" s="105"/>
      <c r="HX195" s="105"/>
      <c r="HY195" s="105"/>
    </row>
    <row r="196" spans="1:233" s="106" customFormat="1" ht="45" customHeight="1">
      <c r="A196" s="95" t="s">
        <v>644</v>
      </c>
      <c r="B196" s="96">
        <v>7618522200</v>
      </c>
      <c r="C196" s="107" t="s">
        <v>739</v>
      </c>
      <c r="D196" s="100" t="s">
        <v>362</v>
      </c>
      <c r="E196" s="95" t="s">
        <v>363</v>
      </c>
      <c r="F196" s="119" t="s">
        <v>486</v>
      </c>
      <c r="G196" s="116">
        <v>1342.2</v>
      </c>
      <c r="H196" s="116">
        <v>1342.2</v>
      </c>
      <c r="I196" s="116">
        <v>1342.2</v>
      </c>
      <c r="J196" s="92"/>
      <c r="K196" s="105"/>
      <c r="L196" s="92"/>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c r="CC196" s="105"/>
      <c r="CD196" s="105"/>
      <c r="CE196" s="105"/>
      <c r="CF196" s="105"/>
      <c r="CG196" s="105"/>
      <c r="CH196" s="105"/>
      <c r="CI196" s="105"/>
      <c r="CJ196" s="105"/>
      <c r="CK196" s="105"/>
      <c r="CL196" s="105"/>
      <c r="CM196" s="105"/>
      <c r="CN196" s="105"/>
      <c r="CO196" s="105"/>
      <c r="CP196" s="105"/>
      <c r="CQ196" s="105"/>
      <c r="CR196" s="105"/>
      <c r="CS196" s="105"/>
      <c r="CT196" s="105"/>
      <c r="CU196" s="105"/>
      <c r="CV196" s="105"/>
      <c r="CW196" s="105"/>
      <c r="CX196" s="105"/>
      <c r="CY196" s="105"/>
      <c r="CZ196" s="105"/>
      <c r="DA196" s="105"/>
      <c r="DB196" s="105"/>
      <c r="DC196" s="105"/>
      <c r="DD196" s="105"/>
      <c r="DE196" s="105"/>
      <c r="DF196" s="105"/>
      <c r="DG196" s="105"/>
      <c r="DH196" s="105"/>
      <c r="DI196" s="105"/>
      <c r="DJ196" s="105"/>
      <c r="DK196" s="105"/>
      <c r="DL196" s="105"/>
      <c r="DM196" s="105"/>
      <c r="DN196" s="105"/>
      <c r="DO196" s="105"/>
      <c r="DP196" s="105"/>
      <c r="DQ196" s="105"/>
      <c r="DR196" s="105"/>
      <c r="DS196" s="105"/>
      <c r="DT196" s="105"/>
      <c r="DU196" s="105"/>
      <c r="DV196" s="105"/>
      <c r="DW196" s="105"/>
      <c r="DX196" s="105"/>
      <c r="DY196" s="105"/>
      <c r="DZ196" s="105"/>
      <c r="EA196" s="105"/>
      <c r="EB196" s="105"/>
      <c r="EC196" s="105"/>
      <c r="ED196" s="105"/>
      <c r="EE196" s="105"/>
      <c r="EF196" s="105"/>
      <c r="EG196" s="105"/>
      <c r="EH196" s="105"/>
      <c r="EI196" s="105"/>
      <c r="EJ196" s="105"/>
      <c r="EK196" s="105"/>
      <c r="EL196" s="105"/>
      <c r="EM196" s="105"/>
      <c r="EN196" s="105"/>
      <c r="EO196" s="105"/>
      <c r="EP196" s="105"/>
      <c r="EQ196" s="105"/>
      <c r="ER196" s="105"/>
      <c r="ES196" s="105"/>
      <c r="ET196" s="105"/>
      <c r="EU196" s="105"/>
      <c r="EV196" s="105"/>
      <c r="EW196" s="105"/>
      <c r="EX196" s="105"/>
      <c r="EY196" s="105"/>
      <c r="EZ196" s="105"/>
      <c r="FA196" s="105"/>
      <c r="FB196" s="105"/>
      <c r="FC196" s="105"/>
      <c r="FD196" s="105"/>
      <c r="FE196" s="105"/>
      <c r="FF196" s="105"/>
      <c r="FG196" s="105"/>
      <c r="FH196" s="105"/>
      <c r="FI196" s="105"/>
      <c r="FJ196" s="105"/>
      <c r="FK196" s="105"/>
      <c r="FL196" s="105"/>
      <c r="FM196" s="105"/>
      <c r="FN196" s="105"/>
      <c r="FO196" s="105"/>
      <c r="FP196" s="105"/>
      <c r="FQ196" s="105"/>
      <c r="FR196" s="105"/>
      <c r="FS196" s="105"/>
      <c r="FT196" s="105"/>
      <c r="FU196" s="105"/>
      <c r="FV196" s="105"/>
      <c r="FW196" s="105"/>
      <c r="FX196" s="105"/>
      <c r="FY196" s="105"/>
      <c r="FZ196" s="105"/>
      <c r="GA196" s="105"/>
      <c r="GB196" s="105"/>
      <c r="GC196" s="105"/>
      <c r="GD196" s="105"/>
      <c r="GE196" s="105"/>
      <c r="GF196" s="105"/>
      <c r="GG196" s="105"/>
      <c r="GH196" s="105"/>
      <c r="GI196" s="105"/>
      <c r="GJ196" s="105"/>
      <c r="GK196" s="105"/>
      <c r="GL196" s="105"/>
      <c r="GM196" s="105"/>
      <c r="GN196" s="105"/>
      <c r="GO196" s="105"/>
      <c r="GP196" s="105"/>
      <c r="GQ196" s="105"/>
      <c r="GR196" s="105"/>
      <c r="GS196" s="105"/>
      <c r="GT196" s="105"/>
      <c r="GU196" s="105"/>
      <c r="GV196" s="105"/>
      <c r="GW196" s="105"/>
      <c r="GX196" s="105"/>
      <c r="GY196" s="105"/>
      <c r="GZ196" s="105"/>
      <c r="HA196" s="105"/>
      <c r="HB196" s="105"/>
      <c r="HC196" s="105"/>
      <c r="HD196" s="105"/>
      <c r="HE196" s="105"/>
      <c r="HF196" s="105"/>
      <c r="HG196" s="105"/>
      <c r="HH196" s="105"/>
      <c r="HI196" s="105"/>
      <c r="HJ196" s="105"/>
      <c r="HK196" s="105"/>
      <c r="HL196" s="105"/>
      <c r="HM196" s="105"/>
      <c r="HN196" s="105"/>
      <c r="HO196" s="105"/>
      <c r="HP196" s="105"/>
      <c r="HQ196" s="105"/>
      <c r="HR196" s="105"/>
      <c r="HS196" s="105"/>
      <c r="HT196" s="105"/>
      <c r="HU196" s="105"/>
      <c r="HV196" s="105"/>
      <c r="HW196" s="105"/>
      <c r="HX196" s="105"/>
      <c r="HY196" s="105"/>
    </row>
    <row r="197" spans="1:233" s="106" customFormat="1" ht="45" customHeight="1">
      <c r="A197" s="95" t="s">
        <v>645</v>
      </c>
      <c r="B197" s="96">
        <v>18422079000104</v>
      </c>
      <c r="C197" s="111" t="s">
        <v>740</v>
      </c>
      <c r="D197" s="100" t="s">
        <v>361</v>
      </c>
      <c r="E197" s="95" t="s">
        <v>363</v>
      </c>
      <c r="F197" s="119" t="s">
        <v>487</v>
      </c>
      <c r="G197" s="116">
        <v>28726.5</v>
      </c>
      <c r="H197" s="116">
        <v>0</v>
      </c>
      <c r="I197" s="116">
        <v>0</v>
      </c>
      <c r="J197" s="92"/>
      <c r="K197" s="105"/>
      <c r="L197" s="92"/>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05"/>
      <c r="BL197" s="105"/>
      <c r="BM197" s="105"/>
      <c r="BN197" s="105"/>
      <c r="BO197" s="105"/>
      <c r="BP197" s="105"/>
      <c r="BQ197" s="105"/>
      <c r="BR197" s="105"/>
      <c r="BS197" s="105"/>
      <c r="BT197" s="105"/>
      <c r="BU197" s="105"/>
      <c r="BV197" s="105"/>
      <c r="BW197" s="105"/>
      <c r="BX197" s="105"/>
      <c r="BY197" s="105"/>
      <c r="BZ197" s="105"/>
      <c r="CA197" s="105"/>
      <c r="CB197" s="105"/>
      <c r="CC197" s="105"/>
      <c r="CD197" s="105"/>
      <c r="CE197" s="105"/>
      <c r="CF197" s="105"/>
      <c r="CG197" s="105"/>
      <c r="CH197" s="105"/>
      <c r="CI197" s="105"/>
      <c r="CJ197" s="105"/>
      <c r="CK197" s="105"/>
      <c r="CL197" s="105"/>
      <c r="CM197" s="105"/>
      <c r="CN197" s="105"/>
      <c r="CO197" s="105"/>
      <c r="CP197" s="105"/>
      <c r="CQ197" s="105"/>
      <c r="CR197" s="105"/>
      <c r="CS197" s="105"/>
      <c r="CT197" s="105"/>
      <c r="CU197" s="105"/>
      <c r="CV197" s="105"/>
      <c r="CW197" s="105"/>
      <c r="CX197" s="105"/>
      <c r="CY197" s="105"/>
      <c r="CZ197" s="105"/>
      <c r="DA197" s="105"/>
      <c r="DB197" s="105"/>
      <c r="DC197" s="105"/>
      <c r="DD197" s="105"/>
      <c r="DE197" s="105"/>
      <c r="DF197" s="105"/>
      <c r="DG197" s="105"/>
      <c r="DH197" s="105"/>
      <c r="DI197" s="105"/>
      <c r="DJ197" s="105"/>
      <c r="DK197" s="105"/>
      <c r="DL197" s="105"/>
      <c r="DM197" s="105"/>
      <c r="DN197" s="105"/>
      <c r="DO197" s="105"/>
      <c r="DP197" s="105"/>
      <c r="DQ197" s="105"/>
      <c r="DR197" s="105"/>
      <c r="DS197" s="105"/>
      <c r="DT197" s="105"/>
      <c r="DU197" s="105"/>
      <c r="DV197" s="105"/>
      <c r="DW197" s="105"/>
      <c r="DX197" s="105"/>
      <c r="DY197" s="105"/>
      <c r="DZ197" s="105"/>
      <c r="EA197" s="105"/>
      <c r="EB197" s="105"/>
      <c r="EC197" s="105"/>
      <c r="ED197" s="105"/>
      <c r="EE197" s="105"/>
      <c r="EF197" s="105"/>
      <c r="EG197" s="105"/>
      <c r="EH197" s="105"/>
      <c r="EI197" s="105"/>
      <c r="EJ197" s="105"/>
      <c r="EK197" s="105"/>
      <c r="EL197" s="105"/>
      <c r="EM197" s="105"/>
      <c r="EN197" s="105"/>
      <c r="EO197" s="105"/>
      <c r="EP197" s="105"/>
      <c r="EQ197" s="105"/>
      <c r="ER197" s="105"/>
      <c r="ES197" s="105"/>
      <c r="ET197" s="105"/>
      <c r="EU197" s="105"/>
      <c r="EV197" s="105"/>
      <c r="EW197" s="105"/>
      <c r="EX197" s="105"/>
      <c r="EY197" s="105"/>
      <c r="EZ197" s="105"/>
      <c r="FA197" s="105"/>
      <c r="FB197" s="105"/>
      <c r="FC197" s="105"/>
      <c r="FD197" s="105"/>
      <c r="FE197" s="105"/>
      <c r="FF197" s="105"/>
      <c r="FG197" s="105"/>
      <c r="FH197" s="105"/>
      <c r="FI197" s="105"/>
      <c r="FJ197" s="105"/>
      <c r="FK197" s="105"/>
      <c r="FL197" s="105"/>
      <c r="FM197" s="105"/>
      <c r="FN197" s="105"/>
      <c r="FO197" s="105"/>
      <c r="FP197" s="105"/>
      <c r="FQ197" s="105"/>
      <c r="FR197" s="105"/>
      <c r="FS197" s="105"/>
      <c r="FT197" s="105"/>
      <c r="FU197" s="105"/>
      <c r="FV197" s="105"/>
      <c r="FW197" s="105"/>
      <c r="FX197" s="105"/>
      <c r="FY197" s="105"/>
      <c r="FZ197" s="105"/>
      <c r="GA197" s="105"/>
      <c r="GB197" s="105"/>
      <c r="GC197" s="105"/>
      <c r="GD197" s="105"/>
      <c r="GE197" s="105"/>
      <c r="GF197" s="105"/>
      <c r="GG197" s="105"/>
      <c r="GH197" s="105"/>
      <c r="GI197" s="105"/>
      <c r="GJ197" s="105"/>
      <c r="GK197" s="105"/>
      <c r="GL197" s="105"/>
      <c r="GM197" s="105"/>
      <c r="GN197" s="105"/>
      <c r="GO197" s="105"/>
      <c r="GP197" s="105"/>
      <c r="GQ197" s="105"/>
      <c r="GR197" s="105"/>
      <c r="GS197" s="105"/>
      <c r="GT197" s="105"/>
      <c r="GU197" s="105"/>
      <c r="GV197" s="105"/>
      <c r="GW197" s="105"/>
      <c r="GX197" s="105"/>
      <c r="GY197" s="105"/>
      <c r="GZ197" s="105"/>
      <c r="HA197" s="105"/>
      <c r="HB197" s="105"/>
      <c r="HC197" s="105"/>
      <c r="HD197" s="105"/>
      <c r="HE197" s="105"/>
      <c r="HF197" s="105"/>
      <c r="HG197" s="105"/>
      <c r="HH197" s="105"/>
      <c r="HI197" s="105"/>
      <c r="HJ197" s="105"/>
      <c r="HK197" s="105"/>
      <c r="HL197" s="105"/>
      <c r="HM197" s="105"/>
      <c r="HN197" s="105"/>
      <c r="HO197" s="105"/>
      <c r="HP197" s="105"/>
      <c r="HQ197" s="105"/>
      <c r="HR197" s="105"/>
      <c r="HS197" s="105"/>
      <c r="HT197" s="105"/>
      <c r="HU197" s="105"/>
      <c r="HV197" s="105"/>
      <c r="HW197" s="105"/>
      <c r="HX197" s="105"/>
      <c r="HY197" s="105"/>
    </row>
    <row r="198" spans="1:233" s="106" customFormat="1" ht="45" customHeight="1">
      <c r="A198" s="95" t="s">
        <v>646</v>
      </c>
      <c r="B198" s="96">
        <v>75263700210</v>
      </c>
      <c r="C198" s="107" t="s">
        <v>741</v>
      </c>
      <c r="D198" s="100" t="s">
        <v>362</v>
      </c>
      <c r="E198" s="95" t="s">
        <v>363</v>
      </c>
      <c r="F198" s="119" t="s">
        <v>488</v>
      </c>
      <c r="G198" s="116">
        <v>2013.48</v>
      </c>
      <c r="H198" s="116">
        <v>2013.48</v>
      </c>
      <c r="I198" s="116">
        <v>2013.48</v>
      </c>
      <c r="J198" s="92"/>
      <c r="K198" s="105"/>
      <c r="L198" s="92"/>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5"/>
      <c r="BN198" s="105"/>
      <c r="BO198" s="105"/>
      <c r="BP198" s="105"/>
      <c r="BQ198" s="105"/>
      <c r="BR198" s="105"/>
      <c r="BS198" s="105"/>
      <c r="BT198" s="105"/>
      <c r="BU198" s="105"/>
      <c r="BV198" s="105"/>
      <c r="BW198" s="105"/>
      <c r="BX198" s="105"/>
      <c r="BY198" s="105"/>
      <c r="BZ198" s="105"/>
      <c r="CA198" s="105"/>
      <c r="CB198" s="105"/>
      <c r="CC198" s="105"/>
      <c r="CD198" s="105"/>
      <c r="CE198" s="105"/>
      <c r="CF198" s="105"/>
      <c r="CG198" s="105"/>
      <c r="CH198" s="105"/>
      <c r="CI198" s="105"/>
      <c r="CJ198" s="105"/>
      <c r="CK198" s="105"/>
      <c r="CL198" s="105"/>
      <c r="CM198" s="105"/>
      <c r="CN198" s="105"/>
      <c r="CO198" s="105"/>
      <c r="CP198" s="105"/>
      <c r="CQ198" s="105"/>
      <c r="CR198" s="105"/>
      <c r="CS198" s="105"/>
      <c r="CT198" s="105"/>
      <c r="CU198" s="105"/>
      <c r="CV198" s="105"/>
      <c r="CW198" s="105"/>
      <c r="CX198" s="105"/>
      <c r="CY198" s="105"/>
      <c r="CZ198" s="105"/>
      <c r="DA198" s="105"/>
      <c r="DB198" s="105"/>
      <c r="DC198" s="105"/>
      <c r="DD198" s="105"/>
      <c r="DE198" s="105"/>
      <c r="DF198" s="105"/>
      <c r="DG198" s="105"/>
      <c r="DH198" s="105"/>
      <c r="DI198" s="105"/>
      <c r="DJ198" s="105"/>
      <c r="DK198" s="105"/>
      <c r="DL198" s="105"/>
      <c r="DM198" s="105"/>
      <c r="DN198" s="105"/>
      <c r="DO198" s="105"/>
      <c r="DP198" s="105"/>
      <c r="DQ198" s="105"/>
      <c r="DR198" s="105"/>
      <c r="DS198" s="105"/>
      <c r="DT198" s="105"/>
      <c r="DU198" s="105"/>
      <c r="DV198" s="105"/>
      <c r="DW198" s="105"/>
      <c r="DX198" s="105"/>
      <c r="DY198" s="105"/>
      <c r="DZ198" s="105"/>
      <c r="EA198" s="105"/>
      <c r="EB198" s="105"/>
      <c r="EC198" s="105"/>
      <c r="ED198" s="105"/>
      <c r="EE198" s="105"/>
      <c r="EF198" s="105"/>
      <c r="EG198" s="105"/>
      <c r="EH198" s="105"/>
      <c r="EI198" s="105"/>
      <c r="EJ198" s="105"/>
      <c r="EK198" s="105"/>
      <c r="EL198" s="105"/>
      <c r="EM198" s="105"/>
      <c r="EN198" s="105"/>
      <c r="EO198" s="105"/>
      <c r="EP198" s="105"/>
      <c r="EQ198" s="105"/>
      <c r="ER198" s="105"/>
      <c r="ES198" s="105"/>
      <c r="ET198" s="105"/>
      <c r="EU198" s="105"/>
      <c r="EV198" s="105"/>
      <c r="EW198" s="105"/>
      <c r="EX198" s="105"/>
      <c r="EY198" s="105"/>
      <c r="EZ198" s="105"/>
      <c r="FA198" s="105"/>
      <c r="FB198" s="105"/>
      <c r="FC198" s="105"/>
      <c r="FD198" s="105"/>
      <c r="FE198" s="105"/>
      <c r="FF198" s="105"/>
      <c r="FG198" s="105"/>
      <c r="FH198" s="105"/>
      <c r="FI198" s="105"/>
      <c r="FJ198" s="105"/>
      <c r="FK198" s="105"/>
      <c r="FL198" s="105"/>
      <c r="FM198" s="105"/>
      <c r="FN198" s="105"/>
      <c r="FO198" s="105"/>
      <c r="FP198" s="105"/>
      <c r="FQ198" s="105"/>
      <c r="FR198" s="105"/>
      <c r="FS198" s="105"/>
      <c r="FT198" s="105"/>
      <c r="FU198" s="105"/>
      <c r="FV198" s="105"/>
      <c r="FW198" s="105"/>
      <c r="FX198" s="105"/>
      <c r="FY198" s="105"/>
      <c r="FZ198" s="105"/>
      <c r="GA198" s="105"/>
      <c r="GB198" s="105"/>
      <c r="GC198" s="105"/>
      <c r="GD198" s="105"/>
      <c r="GE198" s="105"/>
      <c r="GF198" s="105"/>
      <c r="GG198" s="105"/>
      <c r="GH198" s="105"/>
      <c r="GI198" s="105"/>
      <c r="GJ198" s="105"/>
      <c r="GK198" s="105"/>
      <c r="GL198" s="105"/>
      <c r="GM198" s="105"/>
      <c r="GN198" s="105"/>
      <c r="GO198" s="105"/>
      <c r="GP198" s="105"/>
      <c r="GQ198" s="105"/>
      <c r="GR198" s="105"/>
      <c r="GS198" s="105"/>
      <c r="GT198" s="105"/>
      <c r="GU198" s="105"/>
      <c r="GV198" s="105"/>
      <c r="GW198" s="105"/>
      <c r="GX198" s="105"/>
      <c r="GY198" s="105"/>
      <c r="GZ198" s="105"/>
      <c r="HA198" s="105"/>
      <c r="HB198" s="105"/>
      <c r="HC198" s="105"/>
      <c r="HD198" s="105"/>
      <c r="HE198" s="105"/>
      <c r="HF198" s="105"/>
      <c r="HG198" s="105"/>
      <c r="HH198" s="105"/>
      <c r="HI198" s="105"/>
      <c r="HJ198" s="105"/>
      <c r="HK198" s="105"/>
      <c r="HL198" s="105"/>
      <c r="HM198" s="105"/>
      <c r="HN198" s="105"/>
      <c r="HO198" s="105"/>
      <c r="HP198" s="105"/>
      <c r="HQ198" s="105"/>
      <c r="HR198" s="105"/>
      <c r="HS198" s="105"/>
      <c r="HT198" s="105"/>
      <c r="HU198" s="105"/>
      <c r="HV198" s="105"/>
      <c r="HW198" s="105"/>
      <c r="HX198" s="105"/>
      <c r="HY198" s="105"/>
    </row>
    <row r="199" spans="1:233" s="106" customFormat="1" ht="45" customHeight="1">
      <c r="A199" s="95" t="s">
        <v>647</v>
      </c>
      <c r="B199" s="96">
        <v>44854551000198</v>
      </c>
      <c r="C199" s="107" t="s">
        <v>742</v>
      </c>
      <c r="D199" s="100" t="s">
        <v>360</v>
      </c>
      <c r="E199" s="95" t="s">
        <v>364</v>
      </c>
      <c r="F199" s="119" t="s">
        <v>489</v>
      </c>
      <c r="G199" s="116">
        <v>1191</v>
      </c>
      <c r="H199" s="116">
        <v>0</v>
      </c>
      <c r="I199" s="116">
        <v>0</v>
      </c>
      <c r="J199" s="92"/>
      <c r="K199" s="105"/>
      <c r="L199" s="92"/>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c r="CB199" s="105"/>
      <c r="CC199" s="105"/>
      <c r="CD199" s="105"/>
      <c r="CE199" s="105"/>
      <c r="CF199" s="105"/>
      <c r="CG199" s="105"/>
      <c r="CH199" s="105"/>
      <c r="CI199" s="105"/>
      <c r="CJ199" s="105"/>
      <c r="CK199" s="105"/>
      <c r="CL199" s="105"/>
      <c r="CM199" s="105"/>
      <c r="CN199" s="105"/>
      <c r="CO199" s="105"/>
      <c r="CP199" s="105"/>
      <c r="CQ199" s="105"/>
      <c r="CR199" s="105"/>
      <c r="CS199" s="105"/>
      <c r="CT199" s="105"/>
      <c r="CU199" s="105"/>
      <c r="CV199" s="105"/>
      <c r="CW199" s="105"/>
      <c r="CX199" s="105"/>
      <c r="CY199" s="105"/>
      <c r="CZ199" s="105"/>
      <c r="DA199" s="105"/>
      <c r="DB199" s="105"/>
      <c r="DC199" s="105"/>
      <c r="DD199" s="105"/>
      <c r="DE199" s="105"/>
      <c r="DF199" s="105"/>
      <c r="DG199" s="105"/>
      <c r="DH199" s="105"/>
      <c r="DI199" s="105"/>
      <c r="DJ199" s="105"/>
      <c r="DK199" s="105"/>
      <c r="DL199" s="105"/>
      <c r="DM199" s="105"/>
      <c r="DN199" s="105"/>
      <c r="DO199" s="105"/>
      <c r="DP199" s="105"/>
      <c r="DQ199" s="105"/>
      <c r="DR199" s="105"/>
      <c r="DS199" s="105"/>
      <c r="DT199" s="105"/>
      <c r="DU199" s="105"/>
      <c r="DV199" s="105"/>
      <c r="DW199" s="105"/>
      <c r="DX199" s="105"/>
      <c r="DY199" s="105"/>
      <c r="DZ199" s="105"/>
      <c r="EA199" s="105"/>
      <c r="EB199" s="105"/>
      <c r="EC199" s="105"/>
      <c r="ED199" s="105"/>
      <c r="EE199" s="105"/>
      <c r="EF199" s="105"/>
      <c r="EG199" s="105"/>
      <c r="EH199" s="105"/>
      <c r="EI199" s="105"/>
      <c r="EJ199" s="105"/>
      <c r="EK199" s="105"/>
      <c r="EL199" s="105"/>
      <c r="EM199" s="105"/>
      <c r="EN199" s="105"/>
      <c r="EO199" s="105"/>
      <c r="EP199" s="105"/>
      <c r="EQ199" s="105"/>
      <c r="ER199" s="105"/>
      <c r="ES199" s="105"/>
      <c r="ET199" s="105"/>
      <c r="EU199" s="105"/>
      <c r="EV199" s="105"/>
      <c r="EW199" s="105"/>
      <c r="EX199" s="105"/>
      <c r="EY199" s="105"/>
      <c r="EZ199" s="105"/>
      <c r="FA199" s="105"/>
      <c r="FB199" s="105"/>
      <c r="FC199" s="105"/>
      <c r="FD199" s="105"/>
      <c r="FE199" s="105"/>
      <c r="FF199" s="105"/>
      <c r="FG199" s="105"/>
      <c r="FH199" s="105"/>
      <c r="FI199" s="105"/>
      <c r="FJ199" s="105"/>
      <c r="FK199" s="105"/>
      <c r="FL199" s="105"/>
      <c r="FM199" s="105"/>
      <c r="FN199" s="105"/>
      <c r="FO199" s="105"/>
      <c r="FP199" s="105"/>
      <c r="FQ199" s="105"/>
      <c r="FR199" s="105"/>
      <c r="FS199" s="105"/>
      <c r="FT199" s="105"/>
      <c r="FU199" s="105"/>
      <c r="FV199" s="105"/>
      <c r="FW199" s="105"/>
      <c r="FX199" s="105"/>
      <c r="FY199" s="105"/>
      <c r="FZ199" s="105"/>
      <c r="GA199" s="105"/>
      <c r="GB199" s="105"/>
      <c r="GC199" s="105"/>
      <c r="GD199" s="105"/>
      <c r="GE199" s="105"/>
      <c r="GF199" s="105"/>
      <c r="GG199" s="105"/>
      <c r="GH199" s="105"/>
      <c r="GI199" s="105"/>
      <c r="GJ199" s="105"/>
      <c r="GK199" s="105"/>
      <c r="GL199" s="105"/>
      <c r="GM199" s="105"/>
      <c r="GN199" s="105"/>
      <c r="GO199" s="105"/>
      <c r="GP199" s="105"/>
      <c r="GQ199" s="105"/>
      <c r="GR199" s="105"/>
      <c r="GS199" s="105"/>
      <c r="GT199" s="105"/>
      <c r="GU199" s="105"/>
      <c r="GV199" s="105"/>
      <c r="GW199" s="105"/>
      <c r="GX199" s="105"/>
      <c r="GY199" s="105"/>
      <c r="GZ199" s="105"/>
      <c r="HA199" s="105"/>
      <c r="HB199" s="105"/>
      <c r="HC199" s="105"/>
      <c r="HD199" s="105"/>
      <c r="HE199" s="105"/>
      <c r="HF199" s="105"/>
      <c r="HG199" s="105"/>
      <c r="HH199" s="105"/>
      <c r="HI199" s="105"/>
      <c r="HJ199" s="105"/>
      <c r="HK199" s="105"/>
      <c r="HL199" s="105"/>
      <c r="HM199" s="105"/>
      <c r="HN199" s="105"/>
      <c r="HO199" s="105"/>
      <c r="HP199" s="105"/>
      <c r="HQ199" s="105"/>
      <c r="HR199" s="105"/>
      <c r="HS199" s="105"/>
      <c r="HT199" s="105"/>
      <c r="HU199" s="105"/>
      <c r="HV199" s="105"/>
      <c r="HW199" s="105"/>
      <c r="HX199" s="105"/>
      <c r="HY199" s="105"/>
    </row>
    <row r="200" spans="1:233" s="106" customFormat="1" ht="45" customHeight="1">
      <c r="A200" s="95" t="s">
        <v>626</v>
      </c>
      <c r="B200" s="96">
        <v>84111020000120</v>
      </c>
      <c r="C200" s="107" t="s">
        <v>743</v>
      </c>
      <c r="D200" s="100" t="s">
        <v>360</v>
      </c>
      <c r="E200" s="95" t="s">
        <v>364</v>
      </c>
      <c r="F200" s="119" t="s">
        <v>490</v>
      </c>
      <c r="G200" s="116">
        <v>6450</v>
      </c>
      <c r="H200" s="116">
        <v>0</v>
      </c>
      <c r="I200" s="116">
        <v>0</v>
      </c>
      <c r="J200" s="92"/>
      <c r="K200" s="105"/>
      <c r="L200" s="92"/>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c r="CC200" s="105"/>
      <c r="CD200" s="105"/>
      <c r="CE200" s="105"/>
      <c r="CF200" s="105"/>
      <c r="CG200" s="105"/>
      <c r="CH200" s="105"/>
      <c r="CI200" s="105"/>
      <c r="CJ200" s="105"/>
      <c r="CK200" s="105"/>
      <c r="CL200" s="105"/>
      <c r="CM200" s="105"/>
      <c r="CN200" s="105"/>
      <c r="CO200" s="105"/>
      <c r="CP200" s="105"/>
      <c r="CQ200" s="105"/>
      <c r="CR200" s="105"/>
      <c r="CS200" s="105"/>
      <c r="CT200" s="105"/>
      <c r="CU200" s="105"/>
      <c r="CV200" s="105"/>
      <c r="CW200" s="105"/>
      <c r="CX200" s="105"/>
      <c r="CY200" s="105"/>
      <c r="CZ200" s="105"/>
      <c r="DA200" s="105"/>
      <c r="DB200" s="105"/>
      <c r="DC200" s="105"/>
      <c r="DD200" s="105"/>
      <c r="DE200" s="105"/>
      <c r="DF200" s="105"/>
      <c r="DG200" s="105"/>
      <c r="DH200" s="105"/>
      <c r="DI200" s="105"/>
      <c r="DJ200" s="105"/>
      <c r="DK200" s="105"/>
      <c r="DL200" s="105"/>
      <c r="DM200" s="105"/>
      <c r="DN200" s="105"/>
      <c r="DO200" s="105"/>
      <c r="DP200" s="105"/>
      <c r="DQ200" s="105"/>
      <c r="DR200" s="105"/>
      <c r="DS200" s="105"/>
      <c r="DT200" s="105"/>
      <c r="DU200" s="105"/>
      <c r="DV200" s="105"/>
      <c r="DW200" s="105"/>
      <c r="DX200" s="105"/>
      <c r="DY200" s="105"/>
      <c r="DZ200" s="105"/>
      <c r="EA200" s="105"/>
      <c r="EB200" s="105"/>
      <c r="EC200" s="105"/>
      <c r="ED200" s="105"/>
      <c r="EE200" s="105"/>
      <c r="EF200" s="105"/>
      <c r="EG200" s="105"/>
      <c r="EH200" s="105"/>
      <c r="EI200" s="105"/>
      <c r="EJ200" s="105"/>
      <c r="EK200" s="105"/>
      <c r="EL200" s="105"/>
      <c r="EM200" s="105"/>
      <c r="EN200" s="105"/>
      <c r="EO200" s="105"/>
      <c r="EP200" s="105"/>
      <c r="EQ200" s="105"/>
      <c r="ER200" s="105"/>
      <c r="ES200" s="105"/>
      <c r="ET200" s="105"/>
      <c r="EU200" s="105"/>
      <c r="EV200" s="105"/>
      <c r="EW200" s="105"/>
      <c r="EX200" s="105"/>
      <c r="EY200" s="105"/>
      <c r="EZ200" s="105"/>
      <c r="FA200" s="105"/>
      <c r="FB200" s="105"/>
      <c r="FC200" s="105"/>
      <c r="FD200" s="105"/>
      <c r="FE200" s="105"/>
      <c r="FF200" s="105"/>
      <c r="FG200" s="105"/>
      <c r="FH200" s="105"/>
      <c r="FI200" s="105"/>
      <c r="FJ200" s="105"/>
      <c r="FK200" s="105"/>
      <c r="FL200" s="105"/>
      <c r="FM200" s="105"/>
      <c r="FN200" s="105"/>
      <c r="FO200" s="105"/>
      <c r="FP200" s="105"/>
      <c r="FQ200" s="105"/>
      <c r="FR200" s="105"/>
      <c r="FS200" s="105"/>
      <c r="FT200" s="105"/>
      <c r="FU200" s="105"/>
      <c r="FV200" s="105"/>
      <c r="FW200" s="105"/>
      <c r="FX200" s="105"/>
      <c r="FY200" s="105"/>
      <c r="FZ200" s="105"/>
      <c r="GA200" s="105"/>
      <c r="GB200" s="105"/>
      <c r="GC200" s="105"/>
      <c r="GD200" s="105"/>
      <c r="GE200" s="105"/>
      <c r="GF200" s="105"/>
      <c r="GG200" s="105"/>
      <c r="GH200" s="105"/>
      <c r="GI200" s="105"/>
      <c r="GJ200" s="105"/>
      <c r="GK200" s="105"/>
      <c r="GL200" s="105"/>
      <c r="GM200" s="105"/>
      <c r="GN200" s="105"/>
      <c r="GO200" s="105"/>
      <c r="GP200" s="105"/>
      <c r="GQ200" s="105"/>
      <c r="GR200" s="105"/>
      <c r="GS200" s="105"/>
      <c r="GT200" s="105"/>
      <c r="GU200" s="105"/>
      <c r="GV200" s="105"/>
      <c r="GW200" s="105"/>
      <c r="GX200" s="105"/>
      <c r="GY200" s="105"/>
      <c r="GZ200" s="105"/>
      <c r="HA200" s="105"/>
      <c r="HB200" s="105"/>
      <c r="HC200" s="105"/>
      <c r="HD200" s="105"/>
      <c r="HE200" s="105"/>
      <c r="HF200" s="105"/>
      <c r="HG200" s="105"/>
      <c r="HH200" s="105"/>
      <c r="HI200" s="105"/>
      <c r="HJ200" s="105"/>
      <c r="HK200" s="105"/>
      <c r="HL200" s="105"/>
      <c r="HM200" s="105"/>
      <c r="HN200" s="105"/>
      <c r="HO200" s="105"/>
      <c r="HP200" s="105"/>
      <c r="HQ200" s="105"/>
      <c r="HR200" s="105"/>
      <c r="HS200" s="105"/>
      <c r="HT200" s="105"/>
      <c r="HU200" s="105"/>
      <c r="HV200" s="105"/>
      <c r="HW200" s="105"/>
      <c r="HX200" s="105"/>
      <c r="HY200" s="105"/>
    </row>
    <row r="201" spans="1:233" s="106" customFormat="1" ht="45" customHeight="1">
      <c r="A201" s="95" t="s">
        <v>648</v>
      </c>
      <c r="B201" s="96">
        <v>24013285215</v>
      </c>
      <c r="C201" s="107" t="s">
        <v>744</v>
      </c>
      <c r="D201" s="100" t="s">
        <v>362</v>
      </c>
      <c r="E201" s="95" t="s">
        <v>363</v>
      </c>
      <c r="F201" s="119" t="s">
        <v>491</v>
      </c>
      <c r="G201" s="116">
        <v>671.16</v>
      </c>
      <c r="H201" s="116">
        <v>671.16</v>
      </c>
      <c r="I201" s="116">
        <v>671.16</v>
      </c>
      <c r="J201" s="92"/>
      <c r="K201" s="105"/>
      <c r="L201" s="92"/>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c r="CB201" s="105"/>
      <c r="CC201" s="105"/>
      <c r="CD201" s="105"/>
      <c r="CE201" s="105"/>
      <c r="CF201" s="105"/>
      <c r="CG201" s="105"/>
      <c r="CH201" s="105"/>
      <c r="CI201" s="105"/>
      <c r="CJ201" s="105"/>
      <c r="CK201" s="105"/>
      <c r="CL201" s="105"/>
      <c r="CM201" s="105"/>
      <c r="CN201" s="105"/>
      <c r="CO201" s="105"/>
      <c r="CP201" s="105"/>
      <c r="CQ201" s="105"/>
      <c r="CR201" s="105"/>
      <c r="CS201" s="105"/>
      <c r="CT201" s="105"/>
      <c r="CU201" s="105"/>
      <c r="CV201" s="105"/>
      <c r="CW201" s="105"/>
      <c r="CX201" s="105"/>
      <c r="CY201" s="105"/>
      <c r="CZ201" s="105"/>
      <c r="DA201" s="105"/>
      <c r="DB201" s="105"/>
      <c r="DC201" s="105"/>
      <c r="DD201" s="105"/>
      <c r="DE201" s="105"/>
      <c r="DF201" s="105"/>
      <c r="DG201" s="105"/>
      <c r="DH201" s="105"/>
      <c r="DI201" s="105"/>
      <c r="DJ201" s="105"/>
      <c r="DK201" s="105"/>
      <c r="DL201" s="105"/>
      <c r="DM201" s="105"/>
      <c r="DN201" s="105"/>
      <c r="DO201" s="105"/>
      <c r="DP201" s="105"/>
      <c r="DQ201" s="105"/>
      <c r="DR201" s="105"/>
      <c r="DS201" s="105"/>
      <c r="DT201" s="105"/>
      <c r="DU201" s="105"/>
      <c r="DV201" s="105"/>
      <c r="DW201" s="105"/>
      <c r="DX201" s="105"/>
      <c r="DY201" s="105"/>
      <c r="DZ201" s="105"/>
      <c r="EA201" s="105"/>
      <c r="EB201" s="105"/>
      <c r="EC201" s="105"/>
      <c r="ED201" s="105"/>
      <c r="EE201" s="105"/>
      <c r="EF201" s="105"/>
      <c r="EG201" s="105"/>
      <c r="EH201" s="105"/>
      <c r="EI201" s="105"/>
      <c r="EJ201" s="105"/>
      <c r="EK201" s="105"/>
      <c r="EL201" s="105"/>
      <c r="EM201" s="105"/>
      <c r="EN201" s="105"/>
      <c r="EO201" s="105"/>
      <c r="EP201" s="105"/>
      <c r="EQ201" s="105"/>
      <c r="ER201" s="105"/>
      <c r="ES201" s="105"/>
      <c r="ET201" s="105"/>
      <c r="EU201" s="105"/>
      <c r="EV201" s="105"/>
      <c r="EW201" s="105"/>
      <c r="EX201" s="105"/>
      <c r="EY201" s="105"/>
      <c r="EZ201" s="105"/>
      <c r="FA201" s="105"/>
      <c r="FB201" s="105"/>
      <c r="FC201" s="105"/>
      <c r="FD201" s="105"/>
      <c r="FE201" s="105"/>
      <c r="FF201" s="105"/>
      <c r="FG201" s="105"/>
      <c r="FH201" s="105"/>
      <c r="FI201" s="105"/>
      <c r="FJ201" s="105"/>
      <c r="FK201" s="105"/>
      <c r="FL201" s="105"/>
      <c r="FM201" s="105"/>
      <c r="FN201" s="105"/>
      <c r="FO201" s="105"/>
      <c r="FP201" s="105"/>
      <c r="FQ201" s="105"/>
      <c r="FR201" s="105"/>
      <c r="FS201" s="105"/>
      <c r="FT201" s="105"/>
      <c r="FU201" s="105"/>
      <c r="FV201" s="105"/>
      <c r="FW201" s="105"/>
      <c r="FX201" s="105"/>
      <c r="FY201" s="105"/>
      <c r="FZ201" s="105"/>
      <c r="GA201" s="105"/>
      <c r="GB201" s="105"/>
      <c r="GC201" s="105"/>
      <c r="GD201" s="105"/>
      <c r="GE201" s="105"/>
      <c r="GF201" s="105"/>
      <c r="GG201" s="105"/>
      <c r="GH201" s="105"/>
      <c r="GI201" s="105"/>
      <c r="GJ201" s="105"/>
      <c r="GK201" s="105"/>
      <c r="GL201" s="105"/>
      <c r="GM201" s="105"/>
      <c r="GN201" s="105"/>
      <c r="GO201" s="105"/>
      <c r="GP201" s="105"/>
      <c r="GQ201" s="105"/>
      <c r="GR201" s="105"/>
      <c r="GS201" s="105"/>
      <c r="GT201" s="105"/>
      <c r="GU201" s="105"/>
      <c r="GV201" s="105"/>
      <c r="GW201" s="105"/>
      <c r="GX201" s="105"/>
      <c r="GY201" s="105"/>
      <c r="GZ201" s="105"/>
      <c r="HA201" s="105"/>
      <c r="HB201" s="105"/>
      <c r="HC201" s="105"/>
      <c r="HD201" s="105"/>
      <c r="HE201" s="105"/>
      <c r="HF201" s="105"/>
      <c r="HG201" s="105"/>
      <c r="HH201" s="105"/>
      <c r="HI201" s="105"/>
      <c r="HJ201" s="105"/>
      <c r="HK201" s="105"/>
      <c r="HL201" s="105"/>
      <c r="HM201" s="105"/>
      <c r="HN201" s="105"/>
      <c r="HO201" s="105"/>
      <c r="HP201" s="105"/>
      <c r="HQ201" s="105"/>
      <c r="HR201" s="105"/>
      <c r="HS201" s="105"/>
      <c r="HT201" s="105"/>
      <c r="HU201" s="105"/>
      <c r="HV201" s="105"/>
      <c r="HW201" s="105"/>
      <c r="HX201" s="105"/>
      <c r="HY201" s="105"/>
    </row>
    <row r="202" spans="1:233" s="106" customFormat="1" ht="45" customHeight="1">
      <c r="A202" s="95" t="s">
        <v>649</v>
      </c>
      <c r="B202" s="96">
        <v>7527926287</v>
      </c>
      <c r="C202" s="107" t="s">
        <v>745</v>
      </c>
      <c r="D202" s="100" t="s">
        <v>362</v>
      </c>
      <c r="E202" s="95" t="s">
        <v>363</v>
      </c>
      <c r="F202" s="119" t="s">
        <v>492</v>
      </c>
      <c r="G202" s="116">
        <v>671.16</v>
      </c>
      <c r="H202" s="116">
        <v>671.16</v>
      </c>
      <c r="I202" s="116">
        <v>671.16</v>
      </c>
      <c r="J202" s="92"/>
      <c r="K202" s="105"/>
      <c r="L202" s="92"/>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105"/>
      <c r="BG202" s="105"/>
      <c r="BH202" s="105"/>
      <c r="BI202" s="105"/>
      <c r="BJ202" s="105"/>
      <c r="BK202" s="105"/>
      <c r="BL202" s="105"/>
      <c r="BM202" s="105"/>
      <c r="BN202" s="105"/>
      <c r="BO202" s="105"/>
      <c r="BP202" s="105"/>
      <c r="BQ202" s="105"/>
      <c r="BR202" s="105"/>
      <c r="BS202" s="105"/>
      <c r="BT202" s="105"/>
      <c r="BU202" s="105"/>
      <c r="BV202" s="105"/>
      <c r="BW202" s="105"/>
      <c r="BX202" s="105"/>
      <c r="BY202" s="105"/>
      <c r="BZ202" s="105"/>
      <c r="CA202" s="105"/>
      <c r="CB202" s="105"/>
      <c r="CC202" s="105"/>
      <c r="CD202" s="105"/>
      <c r="CE202" s="105"/>
      <c r="CF202" s="105"/>
      <c r="CG202" s="105"/>
      <c r="CH202" s="105"/>
      <c r="CI202" s="105"/>
      <c r="CJ202" s="105"/>
      <c r="CK202" s="105"/>
      <c r="CL202" s="105"/>
      <c r="CM202" s="105"/>
      <c r="CN202" s="105"/>
      <c r="CO202" s="105"/>
      <c r="CP202" s="105"/>
      <c r="CQ202" s="105"/>
      <c r="CR202" s="105"/>
      <c r="CS202" s="105"/>
      <c r="CT202" s="105"/>
      <c r="CU202" s="105"/>
      <c r="CV202" s="105"/>
      <c r="CW202" s="105"/>
      <c r="CX202" s="105"/>
      <c r="CY202" s="105"/>
      <c r="CZ202" s="105"/>
      <c r="DA202" s="105"/>
      <c r="DB202" s="105"/>
      <c r="DC202" s="105"/>
      <c r="DD202" s="105"/>
      <c r="DE202" s="105"/>
      <c r="DF202" s="105"/>
      <c r="DG202" s="105"/>
      <c r="DH202" s="105"/>
      <c r="DI202" s="105"/>
      <c r="DJ202" s="105"/>
      <c r="DK202" s="105"/>
      <c r="DL202" s="105"/>
      <c r="DM202" s="105"/>
      <c r="DN202" s="105"/>
      <c r="DO202" s="105"/>
      <c r="DP202" s="105"/>
      <c r="DQ202" s="105"/>
      <c r="DR202" s="105"/>
      <c r="DS202" s="105"/>
      <c r="DT202" s="105"/>
      <c r="DU202" s="105"/>
      <c r="DV202" s="105"/>
      <c r="DW202" s="105"/>
      <c r="DX202" s="105"/>
      <c r="DY202" s="105"/>
      <c r="DZ202" s="105"/>
      <c r="EA202" s="105"/>
      <c r="EB202" s="105"/>
      <c r="EC202" s="105"/>
      <c r="ED202" s="105"/>
      <c r="EE202" s="105"/>
      <c r="EF202" s="105"/>
      <c r="EG202" s="105"/>
      <c r="EH202" s="105"/>
      <c r="EI202" s="105"/>
      <c r="EJ202" s="105"/>
      <c r="EK202" s="105"/>
      <c r="EL202" s="105"/>
      <c r="EM202" s="105"/>
      <c r="EN202" s="105"/>
      <c r="EO202" s="105"/>
      <c r="EP202" s="105"/>
      <c r="EQ202" s="105"/>
      <c r="ER202" s="105"/>
      <c r="ES202" s="105"/>
      <c r="ET202" s="105"/>
      <c r="EU202" s="105"/>
      <c r="EV202" s="105"/>
      <c r="EW202" s="105"/>
      <c r="EX202" s="105"/>
      <c r="EY202" s="105"/>
      <c r="EZ202" s="105"/>
      <c r="FA202" s="105"/>
      <c r="FB202" s="105"/>
      <c r="FC202" s="105"/>
      <c r="FD202" s="105"/>
      <c r="FE202" s="105"/>
      <c r="FF202" s="105"/>
      <c r="FG202" s="105"/>
      <c r="FH202" s="105"/>
      <c r="FI202" s="105"/>
      <c r="FJ202" s="105"/>
      <c r="FK202" s="105"/>
      <c r="FL202" s="105"/>
      <c r="FM202" s="105"/>
      <c r="FN202" s="105"/>
      <c r="FO202" s="105"/>
      <c r="FP202" s="105"/>
      <c r="FQ202" s="105"/>
      <c r="FR202" s="105"/>
      <c r="FS202" s="105"/>
      <c r="FT202" s="105"/>
      <c r="FU202" s="105"/>
      <c r="FV202" s="105"/>
      <c r="FW202" s="105"/>
      <c r="FX202" s="105"/>
      <c r="FY202" s="105"/>
      <c r="FZ202" s="105"/>
      <c r="GA202" s="105"/>
      <c r="GB202" s="105"/>
      <c r="GC202" s="105"/>
      <c r="GD202" s="105"/>
      <c r="GE202" s="105"/>
      <c r="GF202" s="105"/>
      <c r="GG202" s="105"/>
      <c r="GH202" s="105"/>
      <c r="GI202" s="105"/>
      <c r="GJ202" s="105"/>
      <c r="GK202" s="105"/>
      <c r="GL202" s="105"/>
      <c r="GM202" s="105"/>
      <c r="GN202" s="105"/>
      <c r="GO202" s="105"/>
      <c r="GP202" s="105"/>
      <c r="GQ202" s="105"/>
      <c r="GR202" s="105"/>
      <c r="GS202" s="105"/>
      <c r="GT202" s="105"/>
      <c r="GU202" s="105"/>
      <c r="GV202" s="105"/>
      <c r="GW202" s="105"/>
      <c r="GX202" s="105"/>
      <c r="GY202" s="105"/>
      <c r="GZ202" s="105"/>
      <c r="HA202" s="105"/>
      <c r="HB202" s="105"/>
      <c r="HC202" s="105"/>
      <c r="HD202" s="105"/>
      <c r="HE202" s="105"/>
      <c r="HF202" s="105"/>
      <c r="HG202" s="105"/>
      <c r="HH202" s="105"/>
      <c r="HI202" s="105"/>
      <c r="HJ202" s="105"/>
      <c r="HK202" s="105"/>
      <c r="HL202" s="105"/>
      <c r="HM202" s="105"/>
      <c r="HN202" s="105"/>
      <c r="HO202" s="105"/>
      <c r="HP202" s="105"/>
      <c r="HQ202" s="105"/>
      <c r="HR202" s="105"/>
      <c r="HS202" s="105"/>
      <c r="HT202" s="105"/>
      <c r="HU202" s="105"/>
      <c r="HV202" s="105"/>
      <c r="HW202" s="105"/>
      <c r="HX202" s="105"/>
      <c r="HY202" s="105"/>
    </row>
    <row r="203" spans="1:233" s="106" customFormat="1" ht="45" customHeight="1">
      <c r="A203" s="95" t="s">
        <v>650</v>
      </c>
      <c r="B203" s="96">
        <v>69920150282</v>
      </c>
      <c r="C203" s="107" t="s">
        <v>746</v>
      </c>
      <c r="D203" s="100" t="s">
        <v>362</v>
      </c>
      <c r="E203" s="95" t="s">
        <v>363</v>
      </c>
      <c r="F203" s="119" t="s">
        <v>493</v>
      </c>
      <c r="G203" s="116">
        <v>671.16</v>
      </c>
      <c r="H203" s="116">
        <v>671.16</v>
      </c>
      <c r="I203" s="116">
        <v>671.16</v>
      </c>
      <c r="J203" s="92"/>
      <c r="K203" s="105"/>
      <c r="L203" s="92"/>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05"/>
      <c r="BL203" s="105"/>
      <c r="BM203" s="105"/>
      <c r="BN203" s="105"/>
      <c r="BO203" s="105"/>
      <c r="BP203" s="105"/>
      <c r="BQ203" s="105"/>
      <c r="BR203" s="105"/>
      <c r="BS203" s="105"/>
      <c r="BT203" s="105"/>
      <c r="BU203" s="105"/>
      <c r="BV203" s="105"/>
      <c r="BW203" s="105"/>
      <c r="BX203" s="105"/>
      <c r="BY203" s="105"/>
      <c r="BZ203" s="105"/>
      <c r="CA203" s="105"/>
      <c r="CB203" s="105"/>
      <c r="CC203" s="105"/>
      <c r="CD203" s="105"/>
      <c r="CE203" s="105"/>
      <c r="CF203" s="105"/>
      <c r="CG203" s="105"/>
      <c r="CH203" s="105"/>
      <c r="CI203" s="105"/>
      <c r="CJ203" s="105"/>
      <c r="CK203" s="105"/>
      <c r="CL203" s="105"/>
      <c r="CM203" s="105"/>
      <c r="CN203" s="105"/>
      <c r="CO203" s="105"/>
      <c r="CP203" s="105"/>
      <c r="CQ203" s="105"/>
      <c r="CR203" s="105"/>
      <c r="CS203" s="105"/>
      <c r="CT203" s="105"/>
      <c r="CU203" s="105"/>
      <c r="CV203" s="105"/>
      <c r="CW203" s="105"/>
      <c r="CX203" s="105"/>
      <c r="CY203" s="105"/>
      <c r="CZ203" s="105"/>
      <c r="DA203" s="105"/>
      <c r="DB203" s="105"/>
      <c r="DC203" s="105"/>
      <c r="DD203" s="105"/>
      <c r="DE203" s="105"/>
      <c r="DF203" s="105"/>
      <c r="DG203" s="105"/>
      <c r="DH203" s="105"/>
      <c r="DI203" s="105"/>
      <c r="DJ203" s="105"/>
      <c r="DK203" s="105"/>
      <c r="DL203" s="105"/>
      <c r="DM203" s="105"/>
      <c r="DN203" s="105"/>
      <c r="DO203" s="105"/>
      <c r="DP203" s="105"/>
      <c r="DQ203" s="105"/>
      <c r="DR203" s="105"/>
      <c r="DS203" s="105"/>
      <c r="DT203" s="105"/>
      <c r="DU203" s="105"/>
      <c r="DV203" s="105"/>
      <c r="DW203" s="105"/>
      <c r="DX203" s="105"/>
      <c r="DY203" s="105"/>
      <c r="DZ203" s="105"/>
      <c r="EA203" s="105"/>
      <c r="EB203" s="105"/>
      <c r="EC203" s="105"/>
      <c r="ED203" s="105"/>
      <c r="EE203" s="105"/>
      <c r="EF203" s="105"/>
      <c r="EG203" s="105"/>
      <c r="EH203" s="105"/>
      <c r="EI203" s="105"/>
      <c r="EJ203" s="105"/>
      <c r="EK203" s="105"/>
      <c r="EL203" s="105"/>
      <c r="EM203" s="105"/>
      <c r="EN203" s="105"/>
      <c r="EO203" s="105"/>
      <c r="EP203" s="105"/>
      <c r="EQ203" s="105"/>
      <c r="ER203" s="105"/>
      <c r="ES203" s="105"/>
      <c r="ET203" s="105"/>
      <c r="EU203" s="105"/>
      <c r="EV203" s="105"/>
      <c r="EW203" s="105"/>
      <c r="EX203" s="105"/>
      <c r="EY203" s="105"/>
      <c r="EZ203" s="105"/>
      <c r="FA203" s="105"/>
      <c r="FB203" s="105"/>
      <c r="FC203" s="105"/>
      <c r="FD203" s="105"/>
      <c r="FE203" s="105"/>
      <c r="FF203" s="105"/>
      <c r="FG203" s="105"/>
      <c r="FH203" s="105"/>
      <c r="FI203" s="105"/>
      <c r="FJ203" s="105"/>
      <c r="FK203" s="105"/>
      <c r="FL203" s="105"/>
      <c r="FM203" s="105"/>
      <c r="FN203" s="105"/>
      <c r="FO203" s="105"/>
      <c r="FP203" s="105"/>
      <c r="FQ203" s="105"/>
      <c r="FR203" s="105"/>
      <c r="FS203" s="105"/>
      <c r="FT203" s="105"/>
      <c r="FU203" s="105"/>
      <c r="FV203" s="105"/>
      <c r="FW203" s="105"/>
      <c r="FX203" s="105"/>
      <c r="FY203" s="105"/>
      <c r="FZ203" s="105"/>
      <c r="GA203" s="105"/>
      <c r="GB203" s="105"/>
      <c r="GC203" s="105"/>
      <c r="GD203" s="105"/>
      <c r="GE203" s="105"/>
      <c r="GF203" s="105"/>
      <c r="GG203" s="105"/>
      <c r="GH203" s="105"/>
      <c r="GI203" s="105"/>
      <c r="GJ203" s="105"/>
      <c r="GK203" s="105"/>
      <c r="GL203" s="105"/>
      <c r="GM203" s="105"/>
      <c r="GN203" s="105"/>
      <c r="GO203" s="105"/>
      <c r="GP203" s="105"/>
      <c r="GQ203" s="105"/>
      <c r="GR203" s="105"/>
      <c r="GS203" s="105"/>
      <c r="GT203" s="105"/>
      <c r="GU203" s="105"/>
      <c r="GV203" s="105"/>
      <c r="GW203" s="105"/>
      <c r="GX203" s="105"/>
      <c r="GY203" s="105"/>
      <c r="GZ203" s="105"/>
      <c r="HA203" s="105"/>
      <c r="HB203" s="105"/>
      <c r="HC203" s="105"/>
      <c r="HD203" s="105"/>
      <c r="HE203" s="105"/>
      <c r="HF203" s="105"/>
      <c r="HG203" s="105"/>
      <c r="HH203" s="105"/>
      <c r="HI203" s="105"/>
      <c r="HJ203" s="105"/>
      <c r="HK203" s="105"/>
      <c r="HL203" s="105"/>
      <c r="HM203" s="105"/>
      <c r="HN203" s="105"/>
      <c r="HO203" s="105"/>
      <c r="HP203" s="105"/>
      <c r="HQ203" s="105"/>
      <c r="HR203" s="105"/>
      <c r="HS203" s="105"/>
      <c r="HT203" s="105"/>
      <c r="HU203" s="105"/>
      <c r="HV203" s="105"/>
      <c r="HW203" s="105"/>
      <c r="HX203" s="105"/>
      <c r="HY203" s="105"/>
    </row>
    <row r="204" spans="1:233" s="106" customFormat="1" ht="45" customHeight="1">
      <c r="A204" s="95" t="s">
        <v>651</v>
      </c>
      <c r="B204" s="96">
        <v>32005539287</v>
      </c>
      <c r="C204" s="107" t="s">
        <v>747</v>
      </c>
      <c r="D204" s="100" t="s">
        <v>362</v>
      </c>
      <c r="E204" s="95" t="s">
        <v>363</v>
      </c>
      <c r="F204" s="119" t="s">
        <v>494</v>
      </c>
      <c r="G204" s="116">
        <v>6974.25</v>
      </c>
      <c r="H204" s="116">
        <v>0</v>
      </c>
      <c r="I204" s="116">
        <v>0</v>
      </c>
      <c r="J204" s="92"/>
      <c r="K204" s="105"/>
      <c r="L204" s="92"/>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05"/>
      <c r="BL204" s="105"/>
      <c r="BM204" s="105"/>
      <c r="BN204" s="105"/>
      <c r="BO204" s="105"/>
      <c r="BP204" s="105"/>
      <c r="BQ204" s="105"/>
      <c r="BR204" s="105"/>
      <c r="BS204" s="105"/>
      <c r="BT204" s="105"/>
      <c r="BU204" s="105"/>
      <c r="BV204" s="105"/>
      <c r="BW204" s="105"/>
      <c r="BX204" s="105"/>
      <c r="BY204" s="105"/>
      <c r="BZ204" s="105"/>
      <c r="CA204" s="105"/>
      <c r="CB204" s="105"/>
      <c r="CC204" s="105"/>
      <c r="CD204" s="105"/>
      <c r="CE204" s="105"/>
      <c r="CF204" s="105"/>
      <c r="CG204" s="105"/>
      <c r="CH204" s="105"/>
      <c r="CI204" s="105"/>
      <c r="CJ204" s="105"/>
      <c r="CK204" s="105"/>
      <c r="CL204" s="105"/>
      <c r="CM204" s="105"/>
      <c r="CN204" s="105"/>
      <c r="CO204" s="105"/>
      <c r="CP204" s="105"/>
      <c r="CQ204" s="105"/>
      <c r="CR204" s="105"/>
      <c r="CS204" s="105"/>
      <c r="CT204" s="105"/>
      <c r="CU204" s="105"/>
      <c r="CV204" s="105"/>
      <c r="CW204" s="105"/>
      <c r="CX204" s="105"/>
      <c r="CY204" s="105"/>
      <c r="CZ204" s="105"/>
      <c r="DA204" s="105"/>
      <c r="DB204" s="105"/>
      <c r="DC204" s="105"/>
      <c r="DD204" s="105"/>
      <c r="DE204" s="105"/>
      <c r="DF204" s="105"/>
      <c r="DG204" s="105"/>
      <c r="DH204" s="105"/>
      <c r="DI204" s="105"/>
      <c r="DJ204" s="105"/>
      <c r="DK204" s="105"/>
      <c r="DL204" s="105"/>
      <c r="DM204" s="105"/>
      <c r="DN204" s="105"/>
      <c r="DO204" s="105"/>
      <c r="DP204" s="105"/>
      <c r="DQ204" s="105"/>
      <c r="DR204" s="105"/>
      <c r="DS204" s="105"/>
      <c r="DT204" s="105"/>
      <c r="DU204" s="105"/>
      <c r="DV204" s="105"/>
      <c r="DW204" s="105"/>
      <c r="DX204" s="105"/>
      <c r="DY204" s="105"/>
      <c r="DZ204" s="105"/>
      <c r="EA204" s="105"/>
      <c r="EB204" s="105"/>
      <c r="EC204" s="105"/>
      <c r="ED204" s="105"/>
      <c r="EE204" s="105"/>
      <c r="EF204" s="105"/>
      <c r="EG204" s="105"/>
      <c r="EH204" s="105"/>
      <c r="EI204" s="105"/>
      <c r="EJ204" s="105"/>
      <c r="EK204" s="105"/>
      <c r="EL204" s="105"/>
      <c r="EM204" s="105"/>
      <c r="EN204" s="105"/>
      <c r="EO204" s="105"/>
      <c r="EP204" s="105"/>
      <c r="EQ204" s="105"/>
      <c r="ER204" s="105"/>
      <c r="ES204" s="105"/>
      <c r="ET204" s="105"/>
      <c r="EU204" s="105"/>
      <c r="EV204" s="105"/>
      <c r="EW204" s="105"/>
      <c r="EX204" s="105"/>
      <c r="EY204" s="105"/>
      <c r="EZ204" s="105"/>
      <c r="FA204" s="105"/>
      <c r="FB204" s="105"/>
      <c r="FC204" s="105"/>
      <c r="FD204" s="105"/>
      <c r="FE204" s="105"/>
      <c r="FF204" s="105"/>
      <c r="FG204" s="105"/>
      <c r="FH204" s="105"/>
      <c r="FI204" s="105"/>
      <c r="FJ204" s="105"/>
      <c r="FK204" s="105"/>
      <c r="FL204" s="105"/>
      <c r="FM204" s="105"/>
      <c r="FN204" s="105"/>
      <c r="FO204" s="105"/>
      <c r="FP204" s="105"/>
      <c r="FQ204" s="105"/>
      <c r="FR204" s="105"/>
      <c r="FS204" s="105"/>
      <c r="FT204" s="105"/>
      <c r="FU204" s="105"/>
      <c r="FV204" s="105"/>
      <c r="FW204" s="105"/>
      <c r="FX204" s="105"/>
      <c r="FY204" s="105"/>
      <c r="FZ204" s="105"/>
      <c r="GA204" s="105"/>
      <c r="GB204" s="105"/>
      <c r="GC204" s="105"/>
      <c r="GD204" s="105"/>
      <c r="GE204" s="105"/>
      <c r="GF204" s="105"/>
      <c r="GG204" s="105"/>
      <c r="GH204" s="105"/>
      <c r="GI204" s="105"/>
      <c r="GJ204" s="105"/>
      <c r="GK204" s="105"/>
      <c r="GL204" s="105"/>
      <c r="GM204" s="105"/>
      <c r="GN204" s="105"/>
      <c r="GO204" s="105"/>
      <c r="GP204" s="105"/>
      <c r="GQ204" s="105"/>
      <c r="GR204" s="105"/>
      <c r="GS204" s="105"/>
      <c r="GT204" s="105"/>
      <c r="GU204" s="105"/>
      <c r="GV204" s="105"/>
      <c r="GW204" s="105"/>
      <c r="GX204" s="105"/>
      <c r="GY204" s="105"/>
      <c r="GZ204" s="105"/>
      <c r="HA204" s="105"/>
      <c r="HB204" s="105"/>
      <c r="HC204" s="105"/>
      <c r="HD204" s="105"/>
      <c r="HE204" s="105"/>
      <c r="HF204" s="105"/>
      <c r="HG204" s="105"/>
      <c r="HH204" s="105"/>
      <c r="HI204" s="105"/>
      <c r="HJ204" s="105"/>
      <c r="HK204" s="105"/>
      <c r="HL204" s="105"/>
      <c r="HM204" s="105"/>
      <c r="HN204" s="105"/>
      <c r="HO204" s="105"/>
      <c r="HP204" s="105"/>
      <c r="HQ204" s="105"/>
      <c r="HR204" s="105"/>
      <c r="HS204" s="105"/>
      <c r="HT204" s="105"/>
      <c r="HU204" s="105"/>
      <c r="HV204" s="105"/>
      <c r="HW204" s="105"/>
      <c r="HX204" s="105"/>
      <c r="HY204" s="105"/>
    </row>
    <row r="205" spans="1:233" s="106" customFormat="1" ht="45" customHeight="1">
      <c r="A205" s="95" t="s">
        <v>652</v>
      </c>
      <c r="B205" s="96">
        <v>3438341204</v>
      </c>
      <c r="C205" s="107" t="s">
        <v>748</v>
      </c>
      <c r="D205" s="100" t="s">
        <v>362</v>
      </c>
      <c r="E205" s="95" t="s">
        <v>363</v>
      </c>
      <c r="F205" s="119" t="s">
        <v>495</v>
      </c>
      <c r="G205" s="116">
        <v>4184.55</v>
      </c>
      <c r="H205" s="116">
        <v>4184.55</v>
      </c>
      <c r="I205" s="116">
        <v>4184.55</v>
      </c>
      <c r="J205" s="92"/>
      <c r="K205" s="105"/>
      <c r="L205" s="92"/>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c r="BE205" s="105"/>
      <c r="BF205" s="105"/>
      <c r="BG205" s="105"/>
      <c r="BH205" s="105"/>
      <c r="BI205" s="105"/>
      <c r="BJ205" s="105"/>
      <c r="BK205" s="105"/>
      <c r="BL205" s="105"/>
      <c r="BM205" s="105"/>
      <c r="BN205" s="105"/>
      <c r="BO205" s="105"/>
      <c r="BP205" s="105"/>
      <c r="BQ205" s="105"/>
      <c r="BR205" s="105"/>
      <c r="BS205" s="105"/>
      <c r="BT205" s="105"/>
      <c r="BU205" s="105"/>
      <c r="BV205" s="105"/>
      <c r="BW205" s="105"/>
      <c r="BX205" s="105"/>
      <c r="BY205" s="105"/>
      <c r="BZ205" s="105"/>
      <c r="CA205" s="105"/>
      <c r="CB205" s="105"/>
      <c r="CC205" s="105"/>
      <c r="CD205" s="105"/>
      <c r="CE205" s="105"/>
      <c r="CF205" s="105"/>
      <c r="CG205" s="105"/>
      <c r="CH205" s="105"/>
      <c r="CI205" s="105"/>
      <c r="CJ205" s="105"/>
      <c r="CK205" s="105"/>
      <c r="CL205" s="105"/>
      <c r="CM205" s="105"/>
      <c r="CN205" s="105"/>
      <c r="CO205" s="105"/>
      <c r="CP205" s="105"/>
      <c r="CQ205" s="105"/>
      <c r="CR205" s="105"/>
      <c r="CS205" s="105"/>
      <c r="CT205" s="105"/>
      <c r="CU205" s="105"/>
      <c r="CV205" s="105"/>
      <c r="CW205" s="105"/>
      <c r="CX205" s="105"/>
      <c r="CY205" s="105"/>
      <c r="CZ205" s="105"/>
      <c r="DA205" s="105"/>
      <c r="DB205" s="105"/>
      <c r="DC205" s="105"/>
      <c r="DD205" s="105"/>
      <c r="DE205" s="105"/>
      <c r="DF205" s="105"/>
      <c r="DG205" s="105"/>
      <c r="DH205" s="105"/>
      <c r="DI205" s="105"/>
      <c r="DJ205" s="105"/>
      <c r="DK205" s="105"/>
      <c r="DL205" s="105"/>
      <c r="DM205" s="105"/>
      <c r="DN205" s="105"/>
      <c r="DO205" s="105"/>
      <c r="DP205" s="105"/>
      <c r="DQ205" s="105"/>
      <c r="DR205" s="105"/>
      <c r="DS205" s="105"/>
      <c r="DT205" s="105"/>
      <c r="DU205" s="105"/>
      <c r="DV205" s="105"/>
      <c r="DW205" s="105"/>
      <c r="DX205" s="105"/>
      <c r="DY205" s="105"/>
      <c r="DZ205" s="105"/>
      <c r="EA205" s="105"/>
      <c r="EB205" s="105"/>
      <c r="EC205" s="105"/>
      <c r="ED205" s="105"/>
      <c r="EE205" s="105"/>
      <c r="EF205" s="105"/>
      <c r="EG205" s="105"/>
      <c r="EH205" s="105"/>
      <c r="EI205" s="105"/>
      <c r="EJ205" s="105"/>
      <c r="EK205" s="105"/>
      <c r="EL205" s="105"/>
      <c r="EM205" s="105"/>
      <c r="EN205" s="105"/>
      <c r="EO205" s="105"/>
      <c r="EP205" s="105"/>
      <c r="EQ205" s="105"/>
      <c r="ER205" s="105"/>
      <c r="ES205" s="105"/>
      <c r="ET205" s="105"/>
      <c r="EU205" s="105"/>
      <c r="EV205" s="105"/>
      <c r="EW205" s="105"/>
      <c r="EX205" s="105"/>
      <c r="EY205" s="105"/>
      <c r="EZ205" s="105"/>
      <c r="FA205" s="105"/>
      <c r="FB205" s="105"/>
      <c r="FC205" s="105"/>
      <c r="FD205" s="105"/>
      <c r="FE205" s="105"/>
      <c r="FF205" s="105"/>
      <c r="FG205" s="105"/>
      <c r="FH205" s="105"/>
      <c r="FI205" s="105"/>
      <c r="FJ205" s="105"/>
      <c r="FK205" s="105"/>
      <c r="FL205" s="105"/>
      <c r="FM205" s="105"/>
      <c r="FN205" s="105"/>
      <c r="FO205" s="105"/>
      <c r="FP205" s="105"/>
      <c r="FQ205" s="105"/>
      <c r="FR205" s="105"/>
      <c r="FS205" s="105"/>
      <c r="FT205" s="105"/>
      <c r="FU205" s="105"/>
      <c r="FV205" s="105"/>
      <c r="FW205" s="105"/>
      <c r="FX205" s="105"/>
      <c r="FY205" s="105"/>
      <c r="FZ205" s="105"/>
      <c r="GA205" s="105"/>
      <c r="GB205" s="105"/>
      <c r="GC205" s="105"/>
      <c r="GD205" s="105"/>
      <c r="GE205" s="105"/>
      <c r="GF205" s="105"/>
      <c r="GG205" s="105"/>
      <c r="GH205" s="105"/>
      <c r="GI205" s="105"/>
      <c r="GJ205" s="105"/>
      <c r="GK205" s="105"/>
      <c r="GL205" s="105"/>
      <c r="GM205" s="105"/>
      <c r="GN205" s="105"/>
      <c r="GO205" s="105"/>
      <c r="GP205" s="105"/>
      <c r="GQ205" s="105"/>
      <c r="GR205" s="105"/>
      <c r="GS205" s="105"/>
      <c r="GT205" s="105"/>
      <c r="GU205" s="105"/>
      <c r="GV205" s="105"/>
      <c r="GW205" s="105"/>
      <c r="GX205" s="105"/>
      <c r="GY205" s="105"/>
      <c r="GZ205" s="105"/>
      <c r="HA205" s="105"/>
      <c r="HB205" s="105"/>
      <c r="HC205" s="105"/>
      <c r="HD205" s="105"/>
      <c r="HE205" s="105"/>
      <c r="HF205" s="105"/>
      <c r="HG205" s="105"/>
      <c r="HH205" s="105"/>
      <c r="HI205" s="105"/>
      <c r="HJ205" s="105"/>
      <c r="HK205" s="105"/>
      <c r="HL205" s="105"/>
      <c r="HM205" s="105"/>
      <c r="HN205" s="105"/>
      <c r="HO205" s="105"/>
      <c r="HP205" s="105"/>
      <c r="HQ205" s="105"/>
      <c r="HR205" s="105"/>
      <c r="HS205" s="105"/>
      <c r="HT205" s="105"/>
      <c r="HU205" s="105"/>
      <c r="HV205" s="105"/>
      <c r="HW205" s="105"/>
      <c r="HX205" s="105"/>
      <c r="HY205" s="105"/>
    </row>
    <row r="206" spans="1:233" s="106" customFormat="1" ht="45" customHeight="1">
      <c r="A206" s="95" t="s">
        <v>653</v>
      </c>
      <c r="B206" s="96">
        <v>92237207291</v>
      </c>
      <c r="C206" s="107" t="s">
        <v>749</v>
      </c>
      <c r="D206" s="100" t="s">
        <v>362</v>
      </c>
      <c r="E206" s="95" t="s">
        <v>363</v>
      </c>
      <c r="F206" s="119" t="s">
        <v>496</v>
      </c>
      <c r="G206" s="116">
        <v>2013.51</v>
      </c>
      <c r="H206" s="116">
        <v>2013.51</v>
      </c>
      <c r="I206" s="116">
        <v>2013.51</v>
      </c>
      <c r="J206" s="92"/>
      <c r="K206" s="105"/>
      <c r="L206" s="92"/>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05"/>
      <c r="BL206" s="105"/>
      <c r="BM206" s="105"/>
      <c r="BN206" s="105"/>
      <c r="BO206" s="105"/>
      <c r="BP206" s="105"/>
      <c r="BQ206" s="105"/>
      <c r="BR206" s="105"/>
      <c r="BS206" s="105"/>
      <c r="BT206" s="105"/>
      <c r="BU206" s="105"/>
      <c r="BV206" s="105"/>
      <c r="BW206" s="105"/>
      <c r="BX206" s="105"/>
      <c r="BY206" s="105"/>
      <c r="BZ206" s="105"/>
      <c r="CA206" s="105"/>
      <c r="CB206" s="105"/>
      <c r="CC206" s="105"/>
      <c r="CD206" s="105"/>
      <c r="CE206" s="105"/>
      <c r="CF206" s="105"/>
      <c r="CG206" s="105"/>
      <c r="CH206" s="105"/>
      <c r="CI206" s="105"/>
      <c r="CJ206" s="105"/>
      <c r="CK206" s="105"/>
      <c r="CL206" s="105"/>
      <c r="CM206" s="105"/>
      <c r="CN206" s="105"/>
      <c r="CO206" s="105"/>
      <c r="CP206" s="105"/>
      <c r="CQ206" s="105"/>
      <c r="CR206" s="105"/>
      <c r="CS206" s="105"/>
      <c r="CT206" s="105"/>
      <c r="CU206" s="105"/>
      <c r="CV206" s="105"/>
      <c r="CW206" s="105"/>
      <c r="CX206" s="105"/>
      <c r="CY206" s="105"/>
      <c r="CZ206" s="105"/>
      <c r="DA206" s="105"/>
      <c r="DB206" s="105"/>
      <c r="DC206" s="105"/>
      <c r="DD206" s="105"/>
      <c r="DE206" s="105"/>
      <c r="DF206" s="105"/>
      <c r="DG206" s="105"/>
      <c r="DH206" s="105"/>
      <c r="DI206" s="105"/>
      <c r="DJ206" s="105"/>
      <c r="DK206" s="105"/>
      <c r="DL206" s="105"/>
      <c r="DM206" s="105"/>
      <c r="DN206" s="105"/>
      <c r="DO206" s="105"/>
      <c r="DP206" s="105"/>
      <c r="DQ206" s="105"/>
      <c r="DR206" s="105"/>
      <c r="DS206" s="105"/>
      <c r="DT206" s="105"/>
      <c r="DU206" s="105"/>
      <c r="DV206" s="105"/>
      <c r="DW206" s="105"/>
      <c r="DX206" s="105"/>
      <c r="DY206" s="105"/>
      <c r="DZ206" s="105"/>
      <c r="EA206" s="105"/>
      <c r="EB206" s="105"/>
      <c r="EC206" s="105"/>
      <c r="ED206" s="105"/>
      <c r="EE206" s="105"/>
      <c r="EF206" s="105"/>
      <c r="EG206" s="105"/>
      <c r="EH206" s="105"/>
      <c r="EI206" s="105"/>
      <c r="EJ206" s="105"/>
      <c r="EK206" s="105"/>
      <c r="EL206" s="105"/>
      <c r="EM206" s="105"/>
      <c r="EN206" s="105"/>
      <c r="EO206" s="105"/>
      <c r="EP206" s="105"/>
      <c r="EQ206" s="105"/>
      <c r="ER206" s="105"/>
      <c r="ES206" s="105"/>
      <c r="ET206" s="105"/>
      <c r="EU206" s="105"/>
      <c r="EV206" s="105"/>
      <c r="EW206" s="105"/>
      <c r="EX206" s="105"/>
      <c r="EY206" s="105"/>
      <c r="EZ206" s="105"/>
      <c r="FA206" s="105"/>
      <c r="FB206" s="105"/>
      <c r="FC206" s="105"/>
      <c r="FD206" s="105"/>
      <c r="FE206" s="105"/>
      <c r="FF206" s="105"/>
      <c r="FG206" s="105"/>
      <c r="FH206" s="105"/>
      <c r="FI206" s="105"/>
      <c r="FJ206" s="105"/>
      <c r="FK206" s="105"/>
      <c r="FL206" s="105"/>
      <c r="FM206" s="105"/>
      <c r="FN206" s="105"/>
      <c r="FO206" s="105"/>
      <c r="FP206" s="105"/>
      <c r="FQ206" s="105"/>
      <c r="FR206" s="105"/>
      <c r="FS206" s="105"/>
      <c r="FT206" s="105"/>
      <c r="FU206" s="105"/>
      <c r="FV206" s="105"/>
      <c r="FW206" s="105"/>
      <c r="FX206" s="105"/>
      <c r="FY206" s="105"/>
      <c r="FZ206" s="105"/>
      <c r="GA206" s="105"/>
      <c r="GB206" s="105"/>
      <c r="GC206" s="105"/>
      <c r="GD206" s="105"/>
      <c r="GE206" s="105"/>
      <c r="GF206" s="105"/>
      <c r="GG206" s="105"/>
      <c r="GH206" s="105"/>
      <c r="GI206" s="105"/>
      <c r="GJ206" s="105"/>
      <c r="GK206" s="105"/>
      <c r="GL206" s="105"/>
      <c r="GM206" s="105"/>
      <c r="GN206" s="105"/>
      <c r="GO206" s="105"/>
      <c r="GP206" s="105"/>
      <c r="GQ206" s="105"/>
      <c r="GR206" s="105"/>
      <c r="GS206" s="105"/>
      <c r="GT206" s="105"/>
      <c r="GU206" s="105"/>
      <c r="GV206" s="105"/>
      <c r="GW206" s="105"/>
      <c r="GX206" s="105"/>
      <c r="GY206" s="105"/>
      <c r="GZ206" s="105"/>
      <c r="HA206" s="105"/>
      <c r="HB206" s="105"/>
      <c r="HC206" s="105"/>
      <c r="HD206" s="105"/>
      <c r="HE206" s="105"/>
      <c r="HF206" s="105"/>
      <c r="HG206" s="105"/>
      <c r="HH206" s="105"/>
      <c r="HI206" s="105"/>
      <c r="HJ206" s="105"/>
      <c r="HK206" s="105"/>
      <c r="HL206" s="105"/>
      <c r="HM206" s="105"/>
      <c r="HN206" s="105"/>
      <c r="HO206" s="105"/>
      <c r="HP206" s="105"/>
      <c r="HQ206" s="105"/>
      <c r="HR206" s="105"/>
      <c r="HS206" s="105"/>
      <c r="HT206" s="105"/>
      <c r="HU206" s="105"/>
      <c r="HV206" s="105"/>
      <c r="HW206" s="105"/>
      <c r="HX206" s="105"/>
      <c r="HY206" s="105"/>
    </row>
    <row r="207" spans="1:233" s="106" customFormat="1" ht="45" customHeight="1">
      <c r="A207" s="95" t="s">
        <v>654</v>
      </c>
      <c r="B207" s="96">
        <v>27816603000112</v>
      </c>
      <c r="C207" s="107" t="s">
        <v>750</v>
      </c>
      <c r="D207" s="100" t="s">
        <v>360</v>
      </c>
      <c r="E207" s="95" t="s">
        <v>364</v>
      </c>
      <c r="F207" s="119" t="s">
        <v>497</v>
      </c>
      <c r="G207" s="116">
        <v>171976.66</v>
      </c>
      <c r="H207" s="116">
        <v>171976.66</v>
      </c>
      <c r="I207" s="116">
        <v>171976.66</v>
      </c>
      <c r="J207" s="92"/>
      <c r="K207" s="105"/>
      <c r="L207" s="92"/>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c r="BE207" s="105"/>
      <c r="BF207" s="105"/>
      <c r="BG207" s="105"/>
      <c r="BH207" s="105"/>
      <c r="BI207" s="105"/>
      <c r="BJ207" s="105"/>
      <c r="BK207" s="105"/>
      <c r="BL207" s="105"/>
      <c r="BM207" s="105"/>
      <c r="BN207" s="105"/>
      <c r="BO207" s="105"/>
      <c r="BP207" s="105"/>
      <c r="BQ207" s="105"/>
      <c r="BR207" s="105"/>
      <c r="BS207" s="105"/>
      <c r="BT207" s="105"/>
      <c r="BU207" s="105"/>
      <c r="BV207" s="105"/>
      <c r="BW207" s="105"/>
      <c r="BX207" s="105"/>
      <c r="BY207" s="105"/>
      <c r="BZ207" s="105"/>
      <c r="CA207" s="105"/>
      <c r="CB207" s="105"/>
      <c r="CC207" s="105"/>
      <c r="CD207" s="105"/>
      <c r="CE207" s="105"/>
      <c r="CF207" s="105"/>
      <c r="CG207" s="105"/>
      <c r="CH207" s="105"/>
      <c r="CI207" s="105"/>
      <c r="CJ207" s="105"/>
      <c r="CK207" s="105"/>
      <c r="CL207" s="105"/>
      <c r="CM207" s="105"/>
      <c r="CN207" s="105"/>
      <c r="CO207" s="105"/>
      <c r="CP207" s="105"/>
      <c r="CQ207" s="105"/>
      <c r="CR207" s="105"/>
      <c r="CS207" s="105"/>
      <c r="CT207" s="105"/>
      <c r="CU207" s="105"/>
      <c r="CV207" s="105"/>
      <c r="CW207" s="105"/>
      <c r="CX207" s="105"/>
      <c r="CY207" s="105"/>
      <c r="CZ207" s="105"/>
      <c r="DA207" s="105"/>
      <c r="DB207" s="105"/>
      <c r="DC207" s="105"/>
      <c r="DD207" s="105"/>
      <c r="DE207" s="105"/>
      <c r="DF207" s="105"/>
      <c r="DG207" s="105"/>
      <c r="DH207" s="105"/>
      <c r="DI207" s="105"/>
      <c r="DJ207" s="105"/>
      <c r="DK207" s="105"/>
      <c r="DL207" s="105"/>
      <c r="DM207" s="105"/>
      <c r="DN207" s="105"/>
      <c r="DO207" s="105"/>
      <c r="DP207" s="105"/>
      <c r="DQ207" s="105"/>
      <c r="DR207" s="105"/>
      <c r="DS207" s="105"/>
      <c r="DT207" s="105"/>
      <c r="DU207" s="105"/>
      <c r="DV207" s="105"/>
      <c r="DW207" s="105"/>
      <c r="DX207" s="105"/>
      <c r="DY207" s="105"/>
      <c r="DZ207" s="105"/>
      <c r="EA207" s="105"/>
      <c r="EB207" s="105"/>
      <c r="EC207" s="105"/>
      <c r="ED207" s="105"/>
      <c r="EE207" s="105"/>
      <c r="EF207" s="105"/>
      <c r="EG207" s="105"/>
      <c r="EH207" s="105"/>
      <c r="EI207" s="105"/>
      <c r="EJ207" s="105"/>
      <c r="EK207" s="105"/>
      <c r="EL207" s="105"/>
      <c r="EM207" s="105"/>
      <c r="EN207" s="105"/>
      <c r="EO207" s="105"/>
      <c r="EP207" s="105"/>
      <c r="EQ207" s="105"/>
      <c r="ER207" s="105"/>
      <c r="ES207" s="105"/>
      <c r="ET207" s="105"/>
      <c r="EU207" s="105"/>
      <c r="EV207" s="105"/>
      <c r="EW207" s="105"/>
      <c r="EX207" s="105"/>
      <c r="EY207" s="105"/>
      <c r="EZ207" s="105"/>
      <c r="FA207" s="105"/>
      <c r="FB207" s="105"/>
      <c r="FC207" s="105"/>
      <c r="FD207" s="105"/>
      <c r="FE207" s="105"/>
      <c r="FF207" s="105"/>
      <c r="FG207" s="105"/>
      <c r="FH207" s="105"/>
      <c r="FI207" s="105"/>
      <c r="FJ207" s="105"/>
      <c r="FK207" s="105"/>
      <c r="FL207" s="105"/>
      <c r="FM207" s="105"/>
      <c r="FN207" s="105"/>
      <c r="FO207" s="105"/>
      <c r="FP207" s="105"/>
      <c r="FQ207" s="105"/>
      <c r="FR207" s="105"/>
      <c r="FS207" s="105"/>
      <c r="FT207" s="105"/>
      <c r="FU207" s="105"/>
      <c r="FV207" s="105"/>
      <c r="FW207" s="105"/>
      <c r="FX207" s="105"/>
      <c r="FY207" s="105"/>
      <c r="FZ207" s="105"/>
      <c r="GA207" s="105"/>
      <c r="GB207" s="105"/>
      <c r="GC207" s="105"/>
      <c r="GD207" s="105"/>
      <c r="GE207" s="105"/>
      <c r="GF207" s="105"/>
      <c r="GG207" s="105"/>
      <c r="GH207" s="105"/>
      <c r="GI207" s="105"/>
      <c r="GJ207" s="105"/>
      <c r="GK207" s="105"/>
      <c r="GL207" s="105"/>
      <c r="GM207" s="105"/>
      <c r="GN207" s="105"/>
      <c r="GO207" s="105"/>
      <c r="GP207" s="105"/>
      <c r="GQ207" s="105"/>
      <c r="GR207" s="105"/>
      <c r="GS207" s="105"/>
      <c r="GT207" s="105"/>
      <c r="GU207" s="105"/>
      <c r="GV207" s="105"/>
      <c r="GW207" s="105"/>
      <c r="GX207" s="105"/>
      <c r="GY207" s="105"/>
      <c r="GZ207" s="105"/>
      <c r="HA207" s="105"/>
      <c r="HB207" s="105"/>
      <c r="HC207" s="105"/>
      <c r="HD207" s="105"/>
      <c r="HE207" s="105"/>
      <c r="HF207" s="105"/>
      <c r="HG207" s="105"/>
      <c r="HH207" s="105"/>
      <c r="HI207" s="105"/>
      <c r="HJ207" s="105"/>
      <c r="HK207" s="105"/>
      <c r="HL207" s="105"/>
      <c r="HM207" s="105"/>
      <c r="HN207" s="105"/>
      <c r="HO207" s="105"/>
      <c r="HP207" s="105"/>
      <c r="HQ207" s="105"/>
      <c r="HR207" s="105"/>
      <c r="HS207" s="105"/>
      <c r="HT207" s="105"/>
      <c r="HU207" s="105"/>
      <c r="HV207" s="105"/>
      <c r="HW207" s="105"/>
      <c r="HX207" s="105"/>
      <c r="HY207" s="105"/>
    </row>
    <row r="208" spans="1:233" s="106" customFormat="1" ht="45" customHeight="1">
      <c r="A208" s="95" t="s">
        <v>655</v>
      </c>
      <c r="B208" s="96">
        <v>60527099287</v>
      </c>
      <c r="C208" s="107" t="s">
        <v>751</v>
      </c>
      <c r="D208" s="100" t="s">
        <v>362</v>
      </c>
      <c r="E208" s="95" t="s">
        <v>363</v>
      </c>
      <c r="F208" s="119" t="s">
        <v>498</v>
      </c>
      <c r="G208" s="116">
        <v>2013.51</v>
      </c>
      <c r="H208" s="116">
        <v>2013.51</v>
      </c>
      <c r="I208" s="116">
        <v>2013.51</v>
      </c>
      <c r="J208" s="92"/>
      <c r="K208" s="105"/>
      <c r="L208" s="92"/>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c r="CB208" s="105"/>
      <c r="CC208" s="105"/>
      <c r="CD208" s="105"/>
      <c r="CE208" s="105"/>
      <c r="CF208" s="105"/>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c r="DC208" s="105"/>
      <c r="DD208" s="105"/>
      <c r="DE208" s="105"/>
      <c r="DF208" s="105"/>
      <c r="DG208" s="105"/>
      <c r="DH208" s="105"/>
      <c r="DI208" s="105"/>
      <c r="DJ208" s="105"/>
      <c r="DK208" s="105"/>
      <c r="DL208" s="105"/>
      <c r="DM208" s="105"/>
      <c r="DN208" s="105"/>
      <c r="DO208" s="105"/>
      <c r="DP208" s="105"/>
      <c r="DQ208" s="105"/>
      <c r="DR208" s="105"/>
      <c r="DS208" s="105"/>
      <c r="DT208" s="105"/>
      <c r="DU208" s="105"/>
      <c r="DV208" s="105"/>
      <c r="DW208" s="105"/>
      <c r="DX208" s="105"/>
      <c r="DY208" s="105"/>
      <c r="DZ208" s="105"/>
      <c r="EA208" s="105"/>
      <c r="EB208" s="105"/>
      <c r="EC208" s="105"/>
      <c r="ED208" s="105"/>
      <c r="EE208" s="105"/>
      <c r="EF208" s="105"/>
      <c r="EG208" s="105"/>
      <c r="EH208" s="105"/>
      <c r="EI208" s="105"/>
      <c r="EJ208" s="105"/>
      <c r="EK208" s="105"/>
      <c r="EL208" s="105"/>
      <c r="EM208" s="105"/>
      <c r="EN208" s="105"/>
      <c r="EO208" s="105"/>
      <c r="EP208" s="105"/>
      <c r="EQ208" s="105"/>
      <c r="ER208" s="105"/>
      <c r="ES208" s="105"/>
      <c r="ET208" s="105"/>
      <c r="EU208" s="105"/>
      <c r="EV208" s="105"/>
      <c r="EW208" s="105"/>
      <c r="EX208" s="105"/>
      <c r="EY208" s="105"/>
      <c r="EZ208" s="105"/>
      <c r="FA208" s="105"/>
      <c r="FB208" s="105"/>
      <c r="FC208" s="105"/>
      <c r="FD208" s="105"/>
      <c r="FE208" s="105"/>
      <c r="FF208" s="105"/>
      <c r="FG208" s="105"/>
      <c r="FH208" s="105"/>
      <c r="FI208" s="105"/>
      <c r="FJ208" s="105"/>
      <c r="FK208" s="105"/>
      <c r="FL208" s="105"/>
      <c r="FM208" s="105"/>
      <c r="FN208" s="105"/>
      <c r="FO208" s="105"/>
      <c r="FP208" s="105"/>
      <c r="FQ208" s="105"/>
      <c r="FR208" s="105"/>
      <c r="FS208" s="105"/>
      <c r="FT208" s="105"/>
      <c r="FU208" s="105"/>
      <c r="FV208" s="105"/>
      <c r="FW208" s="105"/>
      <c r="FX208" s="105"/>
      <c r="FY208" s="105"/>
      <c r="FZ208" s="105"/>
      <c r="GA208" s="105"/>
      <c r="GB208" s="105"/>
      <c r="GC208" s="105"/>
      <c r="GD208" s="105"/>
      <c r="GE208" s="105"/>
      <c r="GF208" s="105"/>
      <c r="GG208" s="105"/>
      <c r="GH208" s="105"/>
      <c r="GI208" s="105"/>
      <c r="GJ208" s="105"/>
      <c r="GK208" s="105"/>
      <c r="GL208" s="105"/>
      <c r="GM208" s="105"/>
      <c r="GN208" s="105"/>
      <c r="GO208" s="105"/>
      <c r="GP208" s="105"/>
      <c r="GQ208" s="105"/>
      <c r="GR208" s="105"/>
      <c r="GS208" s="105"/>
      <c r="GT208" s="105"/>
      <c r="GU208" s="105"/>
      <c r="GV208" s="105"/>
      <c r="GW208" s="105"/>
      <c r="GX208" s="105"/>
      <c r="GY208" s="105"/>
      <c r="GZ208" s="105"/>
      <c r="HA208" s="105"/>
      <c r="HB208" s="105"/>
      <c r="HC208" s="105"/>
      <c r="HD208" s="105"/>
      <c r="HE208" s="105"/>
      <c r="HF208" s="105"/>
      <c r="HG208" s="105"/>
      <c r="HH208" s="105"/>
      <c r="HI208" s="105"/>
      <c r="HJ208" s="105"/>
      <c r="HK208" s="105"/>
      <c r="HL208" s="105"/>
      <c r="HM208" s="105"/>
      <c r="HN208" s="105"/>
      <c r="HO208" s="105"/>
      <c r="HP208" s="105"/>
      <c r="HQ208" s="105"/>
      <c r="HR208" s="105"/>
      <c r="HS208" s="105"/>
      <c r="HT208" s="105"/>
      <c r="HU208" s="105"/>
      <c r="HV208" s="105"/>
      <c r="HW208" s="105"/>
      <c r="HX208" s="105"/>
      <c r="HY208" s="105"/>
    </row>
    <row r="209" spans="1:233" s="106" customFormat="1" ht="45" customHeight="1">
      <c r="A209" s="95" t="s">
        <v>656</v>
      </c>
      <c r="B209" s="96">
        <v>62413180206</v>
      </c>
      <c r="C209" s="107" t="s">
        <v>752</v>
      </c>
      <c r="D209" s="100" t="s">
        <v>362</v>
      </c>
      <c r="E209" s="95" t="s">
        <v>363</v>
      </c>
      <c r="F209" s="119" t="s">
        <v>499</v>
      </c>
      <c r="G209" s="116">
        <v>3670.65</v>
      </c>
      <c r="H209" s="116">
        <v>3670.65</v>
      </c>
      <c r="I209" s="116">
        <v>3670.65</v>
      </c>
      <c r="J209" s="92"/>
      <c r="K209" s="105"/>
      <c r="L209" s="92"/>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c r="CB209" s="105"/>
      <c r="CC209" s="105"/>
      <c r="CD209" s="105"/>
      <c r="CE209" s="105"/>
      <c r="CF209" s="105"/>
      <c r="CG209" s="105"/>
      <c r="CH209" s="105"/>
      <c r="CI209" s="105"/>
      <c r="CJ209" s="105"/>
      <c r="CK209" s="105"/>
      <c r="CL209" s="105"/>
      <c r="CM209" s="105"/>
      <c r="CN209" s="105"/>
      <c r="CO209" s="105"/>
      <c r="CP209" s="105"/>
      <c r="CQ209" s="105"/>
      <c r="CR209" s="105"/>
      <c r="CS209" s="105"/>
      <c r="CT209" s="105"/>
      <c r="CU209" s="105"/>
      <c r="CV209" s="105"/>
      <c r="CW209" s="105"/>
      <c r="CX209" s="105"/>
      <c r="CY209" s="105"/>
      <c r="CZ209" s="105"/>
      <c r="DA209" s="105"/>
      <c r="DB209" s="105"/>
      <c r="DC209" s="105"/>
      <c r="DD209" s="105"/>
      <c r="DE209" s="105"/>
      <c r="DF209" s="105"/>
      <c r="DG209" s="105"/>
      <c r="DH209" s="105"/>
      <c r="DI209" s="105"/>
      <c r="DJ209" s="105"/>
      <c r="DK209" s="105"/>
      <c r="DL209" s="105"/>
      <c r="DM209" s="105"/>
      <c r="DN209" s="105"/>
      <c r="DO209" s="105"/>
      <c r="DP209" s="105"/>
      <c r="DQ209" s="105"/>
      <c r="DR209" s="105"/>
      <c r="DS209" s="105"/>
      <c r="DT209" s="105"/>
      <c r="DU209" s="105"/>
      <c r="DV209" s="105"/>
      <c r="DW209" s="105"/>
      <c r="DX209" s="105"/>
      <c r="DY209" s="105"/>
      <c r="DZ209" s="105"/>
      <c r="EA209" s="105"/>
      <c r="EB209" s="105"/>
      <c r="EC209" s="105"/>
      <c r="ED209" s="105"/>
      <c r="EE209" s="105"/>
      <c r="EF209" s="105"/>
      <c r="EG209" s="105"/>
      <c r="EH209" s="105"/>
      <c r="EI209" s="105"/>
      <c r="EJ209" s="105"/>
      <c r="EK209" s="105"/>
      <c r="EL209" s="105"/>
      <c r="EM209" s="105"/>
      <c r="EN209" s="105"/>
      <c r="EO209" s="105"/>
      <c r="EP209" s="105"/>
      <c r="EQ209" s="105"/>
      <c r="ER209" s="105"/>
      <c r="ES209" s="105"/>
      <c r="ET209" s="105"/>
      <c r="EU209" s="105"/>
      <c r="EV209" s="105"/>
      <c r="EW209" s="105"/>
      <c r="EX209" s="105"/>
      <c r="EY209" s="105"/>
      <c r="EZ209" s="105"/>
      <c r="FA209" s="105"/>
      <c r="FB209" s="105"/>
      <c r="FC209" s="105"/>
      <c r="FD209" s="105"/>
      <c r="FE209" s="105"/>
      <c r="FF209" s="105"/>
      <c r="FG209" s="105"/>
      <c r="FH209" s="105"/>
      <c r="FI209" s="105"/>
      <c r="FJ209" s="105"/>
      <c r="FK209" s="105"/>
      <c r="FL209" s="105"/>
      <c r="FM209" s="105"/>
      <c r="FN209" s="105"/>
      <c r="FO209" s="105"/>
      <c r="FP209" s="105"/>
      <c r="FQ209" s="105"/>
      <c r="FR209" s="105"/>
      <c r="FS209" s="105"/>
      <c r="FT209" s="105"/>
      <c r="FU209" s="105"/>
      <c r="FV209" s="105"/>
      <c r="FW209" s="105"/>
      <c r="FX209" s="105"/>
      <c r="FY209" s="105"/>
      <c r="FZ209" s="105"/>
      <c r="GA209" s="105"/>
      <c r="GB209" s="105"/>
      <c r="GC209" s="105"/>
      <c r="GD209" s="105"/>
      <c r="GE209" s="105"/>
      <c r="GF209" s="105"/>
      <c r="GG209" s="105"/>
      <c r="GH209" s="105"/>
      <c r="GI209" s="105"/>
      <c r="GJ209" s="105"/>
      <c r="GK209" s="105"/>
      <c r="GL209" s="105"/>
      <c r="GM209" s="105"/>
      <c r="GN209" s="105"/>
      <c r="GO209" s="105"/>
      <c r="GP209" s="105"/>
      <c r="GQ209" s="105"/>
      <c r="GR209" s="105"/>
      <c r="GS209" s="105"/>
      <c r="GT209" s="105"/>
      <c r="GU209" s="105"/>
      <c r="GV209" s="105"/>
      <c r="GW209" s="105"/>
      <c r="GX209" s="105"/>
      <c r="GY209" s="105"/>
      <c r="GZ209" s="105"/>
      <c r="HA209" s="105"/>
      <c r="HB209" s="105"/>
      <c r="HC209" s="105"/>
      <c r="HD209" s="105"/>
      <c r="HE209" s="105"/>
      <c r="HF209" s="105"/>
      <c r="HG209" s="105"/>
      <c r="HH209" s="105"/>
      <c r="HI209" s="105"/>
      <c r="HJ209" s="105"/>
      <c r="HK209" s="105"/>
      <c r="HL209" s="105"/>
      <c r="HM209" s="105"/>
      <c r="HN209" s="105"/>
      <c r="HO209" s="105"/>
      <c r="HP209" s="105"/>
      <c r="HQ209" s="105"/>
      <c r="HR209" s="105"/>
      <c r="HS209" s="105"/>
      <c r="HT209" s="105"/>
      <c r="HU209" s="105"/>
      <c r="HV209" s="105"/>
      <c r="HW209" s="105"/>
      <c r="HX209" s="105"/>
      <c r="HY209" s="105"/>
    </row>
    <row r="210" spans="1:233" s="106" customFormat="1" ht="45" customHeight="1">
      <c r="A210" s="95" t="s">
        <v>657</v>
      </c>
      <c r="B210" s="96">
        <v>7697015234</v>
      </c>
      <c r="C210" s="107" t="s">
        <v>753</v>
      </c>
      <c r="D210" s="100" t="s">
        <v>362</v>
      </c>
      <c r="E210" s="95" t="s">
        <v>363</v>
      </c>
      <c r="F210" s="119" t="s">
        <v>500</v>
      </c>
      <c r="G210" s="116">
        <v>6182.16</v>
      </c>
      <c r="H210" s="116">
        <v>6182.16</v>
      </c>
      <c r="I210" s="116">
        <v>6182.16</v>
      </c>
      <c r="J210" s="92"/>
      <c r="K210" s="105"/>
      <c r="L210" s="92"/>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c r="CB210" s="105"/>
      <c r="CC210" s="105"/>
      <c r="CD210" s="105"/>
      <c r="CE210" s="105"/>
      <c r="CF210" s="105"/>
      <c r="CG210" s="105"/>
      <c r="CH210" s="105"/>
      <c r="CI210" s="105"/>
      <c r="CJ210" s="105"/>
      <c r="CK210" s="105"/>
      <c r="CL210" s="105"/>
      <c r="CM210" s="105"/>
      <c r="CN210" s="105"/>
      <c r="CO210" s="105"/>
      <c r="CP210" s="105"/>
      <c r="CQ210" s="105"/>
      <c r="CR210" s="105"/>
      <c r="CS210" s="105"/>
      <c r="CT210" s="105"/>
      <c r="CU210" s="105"/>
      <c r="CV210" s="105"/>
      <c r="CW210" s="105"/>
      <c r="CX210" s="105"/>
      <c r="CY210" s="105"/>
      <c r="CZ210" s="105"/>
      <c r="DA210" s="105"/>
      <c r="DB210" s="105"/>
      <c r="DC210" s="105"/>
      <c r="DD210" s="105"/>
      <c r="DE210" s="105"/>
      <c r="DF210" s="105"/>
      <c r="DG210" s="105"/>
      <c r="DH210" s="105"/>
      <c r="DI210" s="105"/>
      <c r="DJ210" s="105"/>
      <c r="DK210" s="105"/>
      <c r="DL210" s="105"/>
      <c r="DM210" s="105"/>
      <c r="DN210" s="105"/>
      <c r="DO210" s="105"/>
      <c r="DP210" s="105"/>
      <c r="DQ210" s="105"/>
      <c r="DR210" s="105"/>
      <c r="DS210" s="105"/>
      <c r="DT210" s="105"/>
      <c r="DU210" s="105"/>
      <c r="DV210" s="105"/>
      <c r="DW210" s="105"/>
      <c r="DX210" s="105"/>
      <c r="DY210" s="105"/>
      <c r="DZ210" s="105"/>
      <c r="EA210" s="105"/>
      <c r="EB210" s="105"/>
      <c r="EC210" s="105"/>
      <c r="ED210" s="105"/>
      <c r="EE210" s="105"/>
      <c r="EF210" s="105"/>
      <c r="EG210" s="105"/>
      <c r="EH210" s="105"/>
      <c r="EI210" s="105"/>
      <c r="EJ210" s="105"/>
      <c r="EK210" s="105"/>
      <c r="EL210" s="105"/>
      <c r="EM210" s="105"/>
      <c r="EN210" s="105"/>
      <c r="EO210" s="105"/>
      <c r="EP210" s="105"/>
      <c r="EQ210" s="105"/>
      <c r="ER210" s="105"/>
      <c r="ES210" s="105"/>
      <c r="ET210" s="105"/>
      <c r="EU210" s="105"/>
      <c r="EV210" s="105"/>
      <c r="EW210" s="105"/>
      <c r="EX210" s="105"/>
      <c r="EY210" s="105"/>
      <c r="EZ210" s="105"/>
      <c r="FA210" s="105"/>
      <c r="FB210" s="105"/>
      <c r="FC210" s="105"/>
      <c r="FD210" s="105"/>
      <c r="FE210" s="105"/>
      <c r="FF210" s="105"/>
      <c r="FG210" s="105"/>
      <c r="FH210" s="105"/>
      <c r="FI210" s="105"/>
      <c r="FJ210" s="105"/>
      <c r="FK210" s="105"/>
      <c r="FL210" s="105"/>
      <c r="FM210" s="105"/>
      <c r="FN210" s="105"/>
      <c r="FO210" s="105"/>
      <c r="FP210" s="105"/>
      <c r="FQ210" s="105"/>
      <c r="FR210" s="105"/>
      <c r="FS210" s="105"/>
      <c r="FT210" s="105"/>
      <c r="FU210" s="105"/>
      <c r="FV210" s="105"/>
      <c r="FW210" s="105"/>
      <c r="FX210" s="105"/>
      <c r="FY210" s="105"/>
      <c r="FZ210" s="105"/>
      <c r="GA210" s="105"/>
      <c r="GB210" s="105"/>
      <c r="GC210" s="105"/>
      <c r="GD210" s="105"/>
      <c r="GE210" s="105"/>
      <c r="GF210" s="105"/>
      <c r="GG210" s="105"/>
      <c r="GH210" s="105"/>
      <c r="GI210" s="105"/>
      <c r="GJ210" s="105"/>
      <c r="GK210" s="105"/>
      <c r="GL210" s="105"/>
      <c r="GM210" s="105"/>
      <c r="GN210" s="105"/>
      <c r="GO210" s="105"/>
      <c r="GP210" s="105"/>
      <c r="GQ210" s="105"/>
      <c r="GR210" s="105"/>
      <c r="GS210" s="105"/>
      <c r="GT210" s="105"/>
      <c r="GU210" s="105"/>
      <c r="GV210" s="105"/>
      <c r="GW210" s="105"/>
      <c r="GX210" s="105"/>
      <c r="GY210" s="105"/>
      <c r="GZ210" s="105"/>
      <c r="HA210" s="105"/>
      <c r="HB210" s="105"/>
      <c r="HC210" s="105"/>
      <c r="HD210" s="105"/>
      <c r="HE210" s="105"/>
      <c r="HF210" s="105"/>
      <c r="HG210" s="105"/>
      <c r="HH210" s="105"/>
      <c r="HI210" s="105"/>
      <c r="HJ210" s="105"/>
      <c r="HK210" s="105"/>
      <c r="HL210" s="105"/>
      <c r="HM210" s="105"/>
      <c r="HN210" s="105"/>
      <c r="HO210" s="105"/>
      <c r="HP210" s="105"/>
      <c r="HQ210" s="105"/>
      <c r="HR210" s="105"/>
      <c r="HS210" s="105"/>
      <c r="HT210" s="105"/>
      <c r="HU210" s="105"/>
      <c r="HV210" s="105"/>
      <c r="HW210" s="105"/>
      <c r="HX210" s="105"/>
      <c r="HY210" s="105"/>
    </row>
    <row r="211" spans="1:233" s="106" customFormat="1" ht="45" customHeight="1">
      <c r="A211" s="95" t="s">
        <v>77</v>
      </c>
      <c r="B211" s="96" t="s">
        <v>90</v>
      </c>
      <c r="C211" s="107" t="s">
        <v>754</v>
      </c>
      <c r="D211" s="100" t="s">
        <v>362</v>
      </c>
      <c r="E211" s="95" t="s">
        <v>363</v>
      </c>
      <c r="F211" s="119" t="s">
        <v>501</v>
      </c>
      <c r="G211" s="116">
        <v>2233165.2200000002</v>
      </c>
      <c r="H211" s="116">
        <v>2233165.2200000002</v>
      </c>
      <c r="I211" s="116">
        <v>2233165.2200000002</v>
      </c>
      <c r="J211" s="92"/>
      <c r="K211" s="105"/>
      <c r="L211" s="92"/>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c r="CB211" s="105"/>
      <c r="CC211" s="105"/>
      <c r="CD211" s="105"/>
      <c r="CE211" s="105"/>
      <c r="CF211" s="105"/>
      <c r="CG211" s="105"/>
      <c r="CH211" s="105"/>
      <c r="CI211" s="105"/>
      <c r="CJ211" s="105"/>
      <c r="CK211" s="105"/>
      <c r="CL211" s="105"/>
      <c r="CM211" s="105"/>
      <c r="CN211" s="105"/>
      <c r="CO211" s="105"/>
      <c r="CP211" s="105"/>
      <c r="CQ211" s="105"/>
      <c r="CR211" s="105"/>
      <c r="CS211" s="105"/>
      <c r="CT211" s="105"/>
      <c r="CU211" s="105"/>
      <c r="CV211" s="105"/>
      <c r="CW211" s="105"/>
      <c r="CX211" s="105"/>
      <c r="CY211" s="105"/>
      <c r="CZ211" s="105"/>
      <c r="DA211" s="105"/>
      <c r="DB211" s="105"/>
      <c r="DC211" s="105"/>
      <c r="DD211" s="105"/>
      <c r="DE211" s="105"/>
      <c r="DF211" s="105"/>
      <c r="DG211" s="105"/>
      <c r="DH211" s="105"/>
      <c r="DI211" s="105"/>
      <c r="DJ211" s="105"/>
      <c r="DK211" s="105"/>
      <c r="DL211" s="105"/>
      <c r="DM211" s="105"/>
      <c r="DN211" s="105"/>
      <c r="DO211" s="105"/>
      <c r="DP211" s="105"/>
      <c r="DQ211" s="105"/>
      <c r="DR211" s="105"/>
      <c r="DS211" s="105"/>
      <c r="DT211" s="105"/>
      <c r="DU211" s="105"/>
      <c r="DV211" s="105"/>
      <c r="DW211" s="105"/>
      <c r="DX211" s="105"/>
      <c r="DY211" s="105"/>
      <c r="DZ211" s="105"/>
      <c r="EA211" s="105"/>
      <c r="EB211" s="105"/>
      <c r="EC211" s="105"/>
      <c r="ED211" s="105"/>
      <c r="EE211" s="105"/>
      <c r="EF211" s="105"/>
      <c r="EG211" s="105"/>
      <c r="EH211" s="105"/>
      <c r="EI211" s="105"/>
      <c r="EJ211" s="105"/>
      <c r="EK211" s="105"/>
      <c r="EL211" s="105"/>
      <c r="EM211" s="105"/>
      <c r="EN211" s="105"/>
      <c r="EO211" s="105"/>
      <c r="EP211" s="105"/>
      <c r="EQ211" s="105"/>
      <c r="ER211" s="105"/>
      <c r="ES211" s="105"/>
      <c r="ET211" s="105"/>
      <c r="EU211" s="105"/>
      <c r="EV211" s="105"/>
      <c r="EW211" s="105"/>
      <c r="EX211" s="105"/>
      <c r="EY211" s="105"/>
      <c r="EZ211" s="105"/>
      <c r="FA211" s="105"/>
      <c r="FB211" s="105"/>
      <c r="FC211" s="105"/>
      <c r="FD211" s="105"/>
      <c r="FE211" s="105"/>
      <c r="FF211" s="105"/>
      <c r="FG211" s="105"/>
      <c r="FH211" s="105"/>
      <c r="FI211" s="105"/>
      <c r="FJ211" s="105"/>
      <c r="FK211" s="105"/>
      <c r="FL211" s="105"/>
      <c r="FM211" s="105"/>
      <c r="FN211" s="105"/>
      <c r="FO211" s="105"/>
      <c r="FP211" s="105"/>
      <c r="FQ211" s="105"/>
      <c r="FR211" s="105"/>
      <c r="FS211" s="105"/>
      <c r="FT211" s="105"/>
      <c r="FU211" s="105"/>
      <c r="FV211" s="105"/>
      <c r="FW211" s="105"/>
      <c r="FX211" s="105"/>
      <c r="FY211" s="105"/>
      <c r="FZ211" s="105"/>
      <c r="GA211" s="105"/>
      <c r="GB211" s="105"/>
      <c r="GC211" s="105"/>
      <c r="GD211" s="105"/>
      <c r="GE211" s="105"/>
      <c r="GF211" s="105"/>
      <c r="GG211" s="105"/>
      <c r="GH211" s="105"/>
      <c r="GI211" s="105"/>
      <c r="GJ211" s="105"/>
      <c r="GK211" s="105"/>
      <c r="GL211" s="105"/>
      <c r="GM211" s="105"/>
      <c r="GN211" s="105"/>
      <c r="GO211" s="105"/>
      <c r="GP211" s="105"/>
      <c r="GQ211" s="105"/>
      <c r="GR211" s="105"/>
      <c r="GS211" s="105"/>
      <c r="GT211" s="105"/>
      <c r="GU211" s="105"/>
      <c r="GV211" s="105"/>
      <c r="GW211" s="105"/>
      <c r="GX211" s="105"/>
      <c r="GY211" s="105"/>
      <c r="GZ211" s="105"/>
      <c r="HA211" s="105"/>
      <c r="HB211" s="105"/>
      <c r="HC211" s="105"/>
      <c r="HD211" s="105"/>
      <c r="HE211" s="105"/>
      <c r="HF211" s="105"/>
      <c r="HG211" s="105"/>
      <c r="HH211" s="105"/>
      <c r="HI211" s="105"/>
      <c r="HJ211" s="105"/>
      <c r="HK211" s="105"/>
      <c r="HL211" s="105"/>
      <c r="HM211" s="105"/>
      <c r="HN211" s="105"/>
      <c r="HO211" s="105"/>
      <c r="HP211" s="105"/>
      <c r="HQ211" s="105"/>
      <c r="HR211" s="105"/>
      <c r="HS211" s="105"/>
      <c r="HT211" s="105"/>
      <c r="HU211" s="105"/>
      <c r="HV211" s="105"/>
      <c r="HW211" s="105"/>
      <c r="HX211" s="105"/>
      <c r="HY211" s="105"/>
    </row>
    <row r="212" spans="1:233" s="106" customFormat="1" ht="45" customHeight="1">
      <c r="A212" s="95" t="s">
        <v>658</v>
      </c>
      <c r="B212" s="96">
        <v>9487195000110</v>
      </c>
      <c r="C212" s="107" t="s">
        <v>755</v>
      </c>
      <c r="D212" s="100" t="s">
        <v>360</v>
      </c>
      <c r="E212" s="95" t="s">
        <v>364</v>
      </c>
      <c r="F212" s="119" t="s">
        <v>502</v>
      </c>
      <c r="G212" s="116">
        <v>3660</v>
      </c>
      <c r="H212" s="116">
        <v>0</v>
      </c>
      <c r="I212" s="116">
        <v>0</v>
      </c>
      <c r="J212" s="92"/>
      <c r="K212" s="105"/>
      <c r="L212" s="92"/>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c r="CB212" s="105"/>
      <c r="CC212" s="105"/>
      <c r="CD212" s="105"/>
      <c r="CE212" s="105"/>
      <c r="CF212" s="105"/>
      <c r="CG212" s="105"/>
      <c r="CH212" s="105"/>
      <c r="CI212" s="105"/>
      <c r="CJ212" s="105"/>
      <c r="CK212" s="105"/>
      <c r="CL212" s="105"/>
      <c r="CM212" s="105"/>
      <c r="CN212" s="105"/>
      <c r="CO212" s="105"/>
      <c r="CP212" s="105"/>
      <c r="CQ212" s="105"/>
      <c r="CR212" s="105"/>
      <c r="CS212" s="105"/>
      <c r="CT212" s="105"/>
      <c r="CU212" s="105"/>
      <c r="CV212" s="105"/>
      <c r="CW212" s="105"/>
      <c r="CX212" s="105"/>
      <c r="CY212" s="105"/>
      <c r="CZ212" s="105"/>
      <c r="DA212" s="105"/>
      <c r="DB212" s="105"/>
      <c r="DC212" s="105"/>
      <c r="DD212" s="105"/>
      <c r="DE212" s="105"/>
      <c r="DF212" s="105"/>
      <c r="DG212" s="105"/>
      <c r="DH212" s="105"/>
      <c r="DI212" s="105"/>
      <c r="DJ212" s="105"/>
      <c r="DK212" s="105"/>
      <c r="DL212" s="105"/>
      <c r="DM212" s="105"/>
      <c r="DN212" s="105"/>
      <c r="DO212" s="105"/>
      <c r="DP212" s="105"/>
      <c r="DQ212" s="105"/>
      <c r="DR212" s="105"/>
      <c r="DS212" s="105"/>
      <c r="DT212" s="105"/>
      <c r="DU212" s="105"/>
      <c r="DV212" s="105"/>
      <c r="DW212" s="105"/>
      <c r="DX212" s="105"/>
      <c r="DY212" s="105"/>
      <c r="DZ212" s="105"/>
      <c r="EA212" s="105"/>
      <c r="EB212" s="105"/>
      <c r="EC212" s="105"/>
      <c r="ED212" s="105"/>
      <c r="EE212" s="105"/>
      <c r="EF212" s="105"/>
      <c r="EG212" s="105"/>
      <c r="EH212" s="105"/>
      <c r="EI212" s="105"/>
      <c r="EJ212" s="105"/>
      <c r="EK212" s="105"/>
      <c r="EL212" s="105"/>
      <c r="EM212" s="105"/>
      <c r="EN212" s="105"/>
      <c r="EO212" s="105"/>
      <c r="EP212" s="105"/>
      <c r="EQ212" s="105"/>
      <c r="ER212" s="105"/>
      <c r="ES212" s="105"/>
      <c r="ET212" s="105"/>
      <c r="EU212" s="105"/>
      <c r="EV212" s="105"/>
      <c r="EW212" s="105"/>
      <c r="EX212" s="105"/>
      <c r="EY212" s="105"/>
      <c r="EZ212" s="105"/>
      <c r="FA212" s="105"/>
      <c r="FB212" s="105"/>
      <c r="FC212" s="105"/>
      <c r="FD212" s="105"/>
      <c r="FE212" s="105"/>
      <c r="FF212" s="105"/>
      <c r="FG212" s="105"/>
      <c r="FH212" s="105"/>
      <c r="FI212" s="105"/>
      <c r="FJ212" s="105"/>
      <c r="FK212" s="105"/>
      <c r="FL212" s="105"/>
      <c r="FM212" s="105"/>
      <c r="FN212" s="105"/>
      <c r="FO212" s="105"/>
      <c r="FP212" s="105"/>
      <c r="FQ212" s="105"/>
      <c r="FR212" s="105"/>
      <c r="FS212" s="105"/>
      <c r="FT212" s="105"/>
      <c r="FU212" s="105"/>
      <c r="FV212" s="105"/>
      <c r="FW212" s="105"/>
      <c r="FX212" s="105"/>
      <c r="FY212" s="105"/>
      <c r="FZ212" s="105"/>
      <c r="GA212" s="105"/>
      <c r="GB212" s="105"/>
      <c r="GC212" s="105"/>
      <c r="GD212" s="105"/>
      <c r="GE212" s="105"/>
      <c r="GF212" s="105"/>
      <c r="GG212" s="105"/>
      <c r="GH212" s="105"/>
      <c r="GI212" s="105"/>
      <c r="GJ212" s="105"/>
      <c r="GK212" s="105"/>
      <c r="GL212" s="105"/>
      <c r="GM212" s="105"/>
      <c r="GN212" s="105"/>
      <c r="GO212" s="105"/>
      <c r="GP212" s="105"/>
      <c r="GQ212" s="105"/>
      <c r="GR212" s="105"/>
      <c r="GS212" s="105"/>
      <c r="GT212" s="105"/>
      <c r="GU212" s="105"/>
      <c r="GV212" s="105"/>
      <c r="GW212" s="105"/>
      <c r="GX212" s="105"/>
      <c r="GY212" s="105"/>
      <c r="GZ212" s="105"/>
      <c r="HA212" s="105"/>
      <c r="HB212" s="105"/>
      <c r="HC212" s="105"/>
      <c r="HD212" s="105"/>
      <c r="HE212" s="105"/>
      <c r="HF212" s="105"/>
      <c r="HG212" s="105"/>
      <c r="HH212" s="105"/>
      <c r="HI212" s="105"/>
      <c r="HJ212" s="105"/>
      <c r="HK212" s="105"/>
      <c r="HL212" s="105"/>
      <c r="HM212" s="105"/>
      <c r="HN212" s="105"/>
      <c r="HO212" s="105"/>
      <c r="HP212" s="105"/>
      <c r="HQ212" s="105"/>
      <c r="HR212" s="105"/>
      <c r="HS212" s="105"/>
      <c r="HT212" s="105"/>
      <c r="HU212" s="105"/>
      <c r="HV212" s="105"/>
      <c r="HW212" s="105"/>
      <c r="HX212" s="105"/>
      <c r="HY212" s="105"/>
    </row>
    <row r="213" spans="1:233" s="106" customFormat="1" ht="45" customHeight="1">
      <c r="A213" s="95" t="s">
        <v>659</v>
      </c>
      <c r="B213" s="96">
        <v>46783253000180</v>
      </c>
      <c r="C213" s="107" t="s">
        <v>756</v>
      </c>
      <c r="D213" s="100" t="s">
        <v>360</v>
      </c>
      <c r="E213" s="95" t="s">
        <v>364</v>
      </c>
      <c r="F213" s="119" t="s">
        <v>503</v>
      </c>
      <c r="G213" s="116">
        <v>59920</v>
      </c>
      <c r="H213" s="116">
        <v>0</v>
      </c>
      <c r="I213" s="116">
        <v>0</v>
      </c>
      <c r="J213" s="92"/>
      <c r="K213" s="105"/>
      <c r="L213" s="92"/>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c r="CB213" s="105"/>
      <c r="CC213" s="105"/>
      <c r="CD213" s="105"/>
      <c r="CE213" s="105"/>
      <c r="CF213" s="105"/>
      <c r="CG213" s="105"/>
      <c r="CH213" s="105"/>
      <c r="CI213" s="105"/>
      <c r="CJ213" s="105"/>
      <c r="CK213" s="105"/>
      <c r="CL213" s="105"/>
      <c r="CM213" s="105"/>
      <c r="CN213" s="105"/>
      <c r="CO213" s="105"/>
      <c r="CP213" s="105"/>
      <c r="CQ213" s="105"/>
      <c r="CR213" s="105"/>
      <c r="CS213" s="105"/>
      <c r="CT213" s="105"/>
      <c r="CU213" s="105"/>
      <c r="CV213" s="105"/>
      <c r="CW213" s="105"/>
      <c r="CX213" s="105"/>
      <c r="CY213" s="105"/>
      <c r="CZ213" s="105"/>
      <c r="DA213" s="105"/>
      <c r="DB213" s="105"/>
      <c r="DC213" s="105"/>
      <c r="DD213" s="105"/>
      <c r="DE213" s="105"/>
      <c r="DF213" s="105"/>
      <c r="DG213" s="105"/>
      <c r="DH213" s="105"/>
      <c r="DI213" s="105"/>
      <c r="DJ213" s="105"/>
      <c r="DK213" s="105"/>
      <c r="DL213" s="105"/>
      <c r="DM213" s="105"/>
      <c r="DN213" s="105"/>
      <c r="DO213" s="105"/>
      <c r="DP213" s="105"/>
      <c r="DQ213" s="105"/>
      <c r="DR213" s="105"/>
      <c r="DS213" s="105"/>
      <c r="DT213" s="105"/>
      <c r="DU213" s="105"/>
      <c r="DV213" s="105"/>
      <c r="DW213" s="105"/>
      <c r="DX213" s="105"/>
      <c r="DY213" s="105"/>
      <c r="DZ213" s="105"/>
      <c r="EA213" s="105"/>
      <c r="EB213" s="105"/>
      <c r="EC213" s="105"/>
      <c r="ED213" s="105"/>
      <c r="EE213" s="105"/>
      <c r="EF213" s="105"/>
      <c r="EG213" s="105"/>
      <c r="EH213" s="105"/>
      <c r="EI213" s="105"/>
      <c r="EJ213" s="105"/>
      <c r="EK213" s="105"/>
      <c r="EL213" s="105"/>
      <c r="EM213" s="105"/>
      <c r="EN213" s="105"/>
      <c r="EO213" s="105"/>
      <c r="EP213" s="105"/>
      <c r="EQ213" s="105"/>
      <c r="ER213" s="105"/>
      <c r="ES213" s="105"/>
      <c r="ET213" s="105"/>
      <c r="EU213" s="105"/>
      <c r="EV213" s="105"/>
      <c r="EW213" s="105"/>
      <c r="EX213" s="105"/>
      <c r="EY213" s="105"/>
      <c r="EZ213" s="105"/>
      <c r="FA213" s="105"/>
      <c r="FB213" s="105"/>
      <c r="FC213" s="105"/>
      <c r="FD213" s="105"/>
      <c r="FE213" s="105"/>
      <c r="FF213" s="105"/>
      <c r="FG213" s="105"/>
      <c r="FH213" s="105"/>
      <c r="FI213" s="105"/>
      <c r="FJ213" s="105"/>
      <c r="FK213" s="105"/>
      <c r="FL213" s="105"/>
      <c r="FM213" s="105"/>
      <c r="FN213" s="105"/>
      <c r="FO213" s="105"/>
      <c r="FP213" s="105"/>
      <c r="FQ213" s="105"/>
      <c r="FR213" s="105"/>
      <c r="FS213" s="105"/>
      <c r="FT213" s="105"/>
      <c r="FU213" s="105"/>
      <c r="FV213" s="105"/>
      <c r="FW213" s="105"/>
      <c r="FX213" s="105"/>
      <c r="FY213" s="105"/>
      <c r="FZ213" s="105"/>
      <c r="GA213" s="105"/>
      <c r="GB213" s="105"/>
      <c r="GC213" s="105"/>
      <c r="GD213" s="105"/>
      <c r="GE213" s="105"/>
      <c r="GF213" s="105"/>
      <c r="GG213" s="105"/>
      <c r="GH213" s="105"/>
      <c r="GI213" s="105"/>
      <c r="GJ213" s="105"/>
      <c r="GK213" s="105"/>
      <c r="GL213" s="105"/>
      <c r="GM213" s="105"/>
      <c r="GN213" s="105"/>
      <c r="GO213" s="105"/>
      <c r="GP213" s="105"/>
      <c r="GQ213" s="105"/>
      <c r="GR213" s="105"/>
      <c r="GS213" s="105"/>
      <c r="GT213" s="105"/>
      <c r="GU213" s="105"/>
      <c r="GV213" s="105"/>
      <c r="GW213" s="105"/>
      <c r="GX213" s="105"/>
      <c r="GY213" s="105"/>
      <c r="GZ213" s="105"/>
      <c r="HA213" s="105"/>
      <c r="HB213" s="105"/>
      <c r="HC213" s="105"/>
      <c r="HD213" s="105"/>
      <c r="HE213" s="105"/>
      <c r="HF213" s="105"/>
      <c r="HG213" s="105"/>
      <c r="HH213" s="105"/>
      <c r="HI213" s="105"/>
      <c r="HJ213" s="105"/>
      <c r="HK213" s="105"/>
      <c r="HL213" s="105"/>
      <c r="HM213" s="105"/>
      <c r="HN213" s="105"/>
      <c r="HO213" s="105"/>
      <c r="HP213" s="105"/>
      <c r="HQ213" s="105"/>
      <c r="HR213" s="105"/>
      <c r="HS213" s="105"/>
      <c r="HT213" s="105"/>
      <c r="HU213" s="105"/>
      <c r="HV213" s="105"/>
      <c r="HW213" s="105"/>
      <c r="HX213" s="105"/>
      <c r="HY213" s="105"/>
    </row>
    <row r="214" spans="1:233" s="106" customFormat="1" ht="45" customHeight="1">
      <c r="A214" s="95" t="s">
        <v>660</v>
      </c>
      <c r="B214" s="96">
        <v>36045363000190</v>
      </c>
      <c r="C214" s="107" t="s">
        <v>757</v>
      </c>
      <c r="D214" s="100" t="s">
        <v>360</v>
      </c>
      <c r="E214" s="95" t="s">
        <v>364</v>
      </c>
      <c r="F214" s="119" t="s">
        <v>504</v>
      </c>
      <c r="G214" s="116">
        <v>689.99</v>
      </c>
      <c r="H214" s="116">
        <v>0</v>
      </c>
      <c r="I214" s="116">
        <v>0</v>
      </c>
      <c r="J214" s="92"/>
      <c r="K214" s="105"/>
      <c r="L214" s="92"/>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c r="BE214" s="105"/>
      <c r="BF214" s="105"/>
      <c r="BG214" s="105"/>
      <c r="BH214" s="105"/>
      <c r="BI214" s="105"/>
      <c r="BJ214" s="105"/>
      <c r="BK214" s="105"/>
      <c r="BL214" s="105"/>
      <c r="BM214" s="105"/>
      <c r="BN214" s="105"/>
      <c r="BO214" s="105"/>
      <c r="BP214" s="105"/>
      <c r="BQ214" s="105"/>
      <c r="BR214" s="105"/>
      <c r="BS214" s="105"/>
      <c r="BT214" s="105"/>
      <c r="BU214" s="105"/>
      <c r="BV214" s="105"/>
      <c r="BW214" s="105"/>
      <c r="BX214" s="105"/>
      <c r="BY214" s="105"/>
      <c r="BZ214" s="105"/>
      <c r="CA214" s="105"/>
      <c r="CB214" s="105"/>
      <c r="CC214" s="105"/>
      <c r="CD214" s="105"/>
      <c r="CE214" s="105"/>
      <c r="CF214" s="105"/>
      <c r="CG214" s="105"/>
      <c r="CH214" s="105"/>
      <c r="CI214" s="105"/>
      <c r="CJ214" s="105"/>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c r="DK214" s="105"/>
      <c r="DL214" s="105"/>
      <c r="DM214" s="105"/>
      <c r="DN214" s="105"/>
      <c r="DO214" s="105"/>
      <c r="DP214" s="105"/>
      <c r="DQ214" s="105"/>
      <c r="DR214" s="105"/>
      <c r="DS214" s="105"/>
      <c r="DT214" s="105"/>
      <c r="DU214" s="105"/>
      <c r="DV214" s="105"/>
      <c r="DW214" s="105"/>
      <c r="DX214" s="105"/>
      <c r="DY214" s="105"/>
      <c r="DZ214" s="105"/>
      <c r="EA214" s="105"/>
      <c r="EB214" s="105"/>
      <c r="EC214" s="105"/>
      <c r="ED214" s="105"/>
      <c r="EE214" s="105"/>
      <c r="EF214" s="105"/>
      <c r="EG214" s="105"/>
      <c r="EH214" s="105"/>
      <c r="EI214" s="105"/>
      <c r="EJ214" s="105"/>
      <c r="EK214" s="105"/>
      <c r="EL214" s="105"/>
      <c r="EM214" s="105"/>
      <c r="EN214" s="105"/>
      <c r="EO214" s="105"/>
      <c r="EP214" s="105"/>
      <c r="EQ214" s="105"/>
      <c r="ER214" s="105"/>
      <c r="ES214" s="105"/>
      <c r="ET214" s="105"/>
      <c r="EU214" s="105"/>
      <c r="EV214" s="105"/>
      <c r="EW214" s="105"/>
      <c r="EX214" s="105"/>
      <c r="EY214" s="105"/>
      <c r="EZ214" s="105"/>
      <c r="FA214" s="105"/>
      <c r="FB214" s="105"/>
      <c r="FC214" s="105"/>
      <c r="FD214" s="105"/>
      <c r="FE214" s="105"/>
      <c r="FF214" s="105"/>
      <c r="FG214" s="105"/>
      <c r="FH214" s="105"/>
      <c r="FI214" s="105"/>
      <c r="FJ214" s="105"/>
      <c r="FK214" s="105"/>
      <c r="FL214" s="105"/>
      <c r="FM214" s="105"/>
      <c r="FN214" s="105"/>
      <c r="FO214" s="105"/>
      <c r="FP214" s="105"/>
      <c r="FQ214" s="105"/>
      <c r="FR214" s="105"/>
      <c r="FS214" s="105"/>
      <c r="FT214" s="105"/>
      <c r="FU214" s="105"/>
      <c r="FV214" s="105"/>
      <c r="FW214" s="105"/>
      <c r="FX214" s="105"/>
      <c r="FY214" s="105"/>
      <c r="FZ214" s="105"/>
      <c r="GA214" s="105"/>
      <c r="GB214" s="105"/>
      <c r="GC214" s="105"/>
      <c r="GD214" s="105"/>
      <c r="GE214" s="105"/>
      <c r="GF214" s="105"/>
      <c r="GG214" s="105"/>
      <c r="GH214" s="105"/>
      <c r="GI214" s="105"/>
      <c r="GJ214" s="105"/>
      <c r="GK214" s="105"/>
      <c r="GL214" s="105"/>
      <c r="GM214" s="105"/>
      <c r="GN214" s="105"/>
      <c r="GO214" s="105"/>
      <c r="GP214" s="105"/>
      <c r="GQ214" s="105"/>
      <c r="GR214" s="105"/>
      <c r="GS214" s="105"/>
      <c r="GT214" s="105"/>
      <c r="GU214" s="105"/>
      <c r="GV214" s="105"/>
      <c r="GW214" s="105"/>
      <c r="GX214" s="105"/>
      <c r="GY214" s="105"/>
      <c r="GZ214" s="105"/>
      <c r="HA214" s="105"/>
      <c r="HB214" s="105"/>
      <c r="HC214" s="105"/>
      <c r="HD214" s="105"/>
      <c r="HE214" s="105"/>
      <c r="HF214" s="105"/>
      <c r="HG214" s="105"/>
      <c r="HH214" s="105"/>
      <c r="HI214" s="105"/>
      <c r="HJ214" s="105"/>
      <c r="HK214" s="105"/>
      <c r="HL214" s="105"/>
      <c r="HM214" s="105"/>
      <c r="HN214" s="105"/>
      <c r="HO214" s="105"/>
      <c r="HP214" s="105"/>
      <c r="HQ214" s="105"/>
      <c r="HR214" s="105"/>
      <c r="HS214" s="105"/>
      <c r="HT214" s="105"/>
      <c r="HU214" s="105"/>
      <c r="HV214" s="105"/>
      <c r="HW214" s="105"/>
      <c r="HX214" s="105"/>
      <c r="HY214" s="105"/>
    </row>
    <row r="215" spans="1:233" s="106" customFormat="1" ht="45" customHeight="1">
      <c r="A215" s="95" t="s">
        <v>661</v>
      </c>
      <c r="B215" s="96">
        <v>74699458220</v>
      </c>
      <c r="C215" s="107" t="s">
        <v>758</v>
      </c>
      <c r="D215" s="100" t="s">
        <v>362</v>
      </c>
      <c r="E215" s="95" t="s">
        <v>363</v>
      </c>
      <c r="F215" s="119" t="s">
        <v>505</v>
      </c>
      <c r="G215" s="116">
        <v>5300.44</v>
      </c>
      <c r="H215" s="116">
        <v>0</v>
      </c>
      <c r="I215" s="116">
        <v>0</v>
      </c>
      <c r="J215" s="92"/>
      <c r="K215" s="105"/>
      <c r="L215" s="92"/>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5"/>
      <c r="BG215" s="105"/>
      <c r="BH215" s="105"/>
      <c r="BI215" s="105"/>
      <c r="BJ215" s="105"/>
      <c r="BK215" s="105"/>
      <c r="BL215" s="105"/>
      <c r="BM215" s="105"/>
      <c r="BN215" s="105"/>
      <c r="BO215" s="105"/>
      <c r="BP215" s="105"/>
      <c r="BQ215" s="105"/>
      <c r="BR215" s="105"/>
      <c r="BS215" s="105"/>
      <c r="BT215" s="105"/>
      <c r="BU215" s="105"/>
      <c r="BV215" s="105"/>
      <c r="BW215" s="105"/>
      <c r="BX215" s="105"/>
      <c r="BY215" s="105"/>
      <c r="BZ215" s="105"/>
      <c r="CA215" s="105"/>
      <c r="CB215" s="105"/>
      <c r="CC215" s="105"/>
      <c r="CD215" s="105"/>
      <c r="CE215" s="105"/>
      <c r="CF215" s="105"/>
      <c r="CG215" s="105"/>
      <c r="CH215" s="105"/>
      <c r="CI215" s="105"/>
      <c r="CJ215" s="105"/>
      <c r="CK215" s="105"/>
      <c r="CL215" s="105"/>
      <c r="CM215" s="105"/>
      <c r="CN215" s="105"/>
      <c r="CO215" s="105"/>
      <c r="CP215" s="105"/>
      <c r="CQ215" s="105"/>
      <c r="CR215" s="105"/>
      <c r="CS215" s="105"/>
      <c r="CT215" s="105"/>
      <c r="CU215" s="105"/>
      <c r="CV215" s="105"/>
      <c r="CW215" s="105"/>
      <c r="CX215" s="105"/>
      <c r="CY215" s="105"/>
      <c r="CZ215" s="105"/>
      <c r="DA215" s="105"/>
      <c r="DB215" s="105"/>
      <c r="DC215" s="105"/>
      <c r="DD215" s="105"/>
      <c r="DE215" s="105"/>
      <c r="DF215" s="105"/>
      <c r="DG215" s="105"/>
      <c r="DH215" s="105"/>
      <c r="DI215" s="105"/>
      <c r="DJ215" s="105"/>
      <c r="DK215" s="105"/>
      <c r="DL215" s="105"/>
      <c r="DM215" s="105"/>
      <c r="DN215" s="105"/>
      <c r="DO215" s="105"/>
      <c r="DP215" s="105"/>
      <c r="DQ215" s="105"/>
      <c r="DR215" s="105"/>
      <c r="DS215" s="105"/>
      <c r="DT215" s="105"/>
      <c r="DU215" s="105"/>
      <c r="DV215" s="105"/>
      <c r="DW215" s="105"/>
      <c r="DX215" s="105"/>
      <c r="DY215" s="105"/>
      <c r="DZ215" s="105"/>
      <c r="EA215" s="105"/>
      <c r="EB215" s="105"/>
      <c r="EC215" s="105"/>
      <c r="ED215" s="105"/>
      <c r="EE215" s="105"/>
      <c r="EF215" s="105"/>
      <c r="EG215" s="105"/>
      <c r="EH215" s="105"/>
      <c r="EI215" s="105"/>
      <c r="EJ215" s="105"/>
      <c r="EK215" s="105"/>
      <c r="EL215" s="105"/>
      <c r="EM215" s="105"/>
      <c r="EN215" s="105"/>
      <c r="EO215" s="105"/>
      <c r="EP215" s="105"/>
      <c r="EQ215" s="105"/>
      <c r="ER215" s="105"/>
      <c r="ES215" s="105"/>
      <c r="ET215" s="105"/>
      <c r="EU215" s="105"/>
      <c r="EV215" s="105"/>
      <c r="EW215" s="105"/>
      <c r="EX215" s="105"/>
      <c r="EY215" s="105"/>
      <c r="EZ215" s="105"/>
      <c r="FA215" s="105"/>
      <c r="FB215" s="105"/>
      <c r="FC215" s="105"/>
      <c r="FD215" s="105"/>
      <c r="FE215" s="105"/>
      <c r="FF215" s="105"/>
      <c r="FG215" s="105"/>
      <c r="FH215" s="105"/>
      <c r="FI215" s="105"/>
      <c r="FJ215" s="105"/>
      <c r="FK215" s="105"/>
      <c r="FL215" s="105"/>
      <c r="FM215" s="105"/>
      <c r="FN215" s="105"/>
      <c r="FO215" s="105"/>
      <c r="FP215" s="105"/>
      <c r="FQ215" s="105"/>
      <c r="FR215" s="105"/>
      <c r="FS215" s="105"/>
      <c r="FT215" s="105"/>
      <c r="FU215" s="105"/>
      <c r="FV215" s="105"/>
      <c r="FW215" s="105"/>
      <c r="FX215" s="105"/>
      <c r="FY215" s="105"/>
      <c r="FZ215" s="105"/>
      <c r="GA215" s="105"/>
      <c r="GB215" s="105"/>
      <c r="GC215" s="105"/>
      <c r="GD215" s="105"/>
      <c r="GE215" s="105"/>
      <c r="GF215" s="105"/>
      <c r="GG215" s="105"/>
      <c r="GH215" s="105"/>
      <c r="GI215" s="105"/>
      <c r="GJ215" s="105"/>
      <c r="GK215" s="105"/>
      <c r="GL215" s="105"/>
      <c r="GM215" s="105"/>
      <c r="GN215" s="105"/>
      <c r="GO215" s="105"/>
      <c r="GP215" s="105"/>
      <c r="GQ215" s="105"/>
      <c r="GR215" s="105"/>
      <c r="GS215" s="105"/>
      <c r="GT215" s="105"/>
      <c r="GU215" s="105"/>
      <c r="GV215" s="105"/>
      <c r="GW215" s="105"/>
      <c r="GX215" s="105"/>
      <c r="GY215" s="105"/>
      <c r="GZ215" s="105"/>
      <c r="HA215" s="105"/>
      <c r="HB215" s="105"/>
      <c r="HC215" s="105"/>
      <c r="HD215" s="105"/>
      <c r="HE215" s="105"/>
      <c r="HF215" s="105"/>
      <c r="HG215" s="105"/>
      <c r="HH215" s="105"/>
      <c r="HI215" s="105"/>
      <c r="HJ215" s="105"/>
      <c r="HK215" s="105"/>
      <c r="HL215" s="105"/>
      <c r="HM215" s="105"/>
      <c r="HN215" s="105"/>
      <c r="HO215" s="105"/>
      <c r="HP215" s="105"/>
      <c r="HQ215" s="105"/>
      <c r="HR215" s="105"/>
      <c r="HS215" s="105"/>
      <c r="HT215" s="105"/>
      <c r="HU215" s="105"/>
      <c r="HV215" s="105"/>
      <c r="HW215" s="105"/>
      <c r="HX215" s="105"/>
      <c r="HY215" s="105"/>
    </row>
    <row r="216" spans="1:233" s="106" customFormat="1" ht="45" customHeight="1">
      <c r="A216" s="95" t="s">
        <v>662</v>
      </c>
      <c r="B216" s="96">
        <v>34520602840</v>
      </c>
      <c r="C216" s="107" t="s">
        <v>759</v>
      </c>
      <c r="D216" s="100" t="s">
        <v>362</v>
      </c>
      <c r="E216" s="95" t="s">
        <v>363</v>
      </c>
      <c r="F216" s="119" t="s">
        <v>506</v>
      </c>
      <c r="G216" s="116">
        <v>5035.4000000000005</v>
      </c>
      <c r="H216" s="116">
        <v>0</v>
      </c>
      <c r="I216" s="116">
        <v>0</v>
      </c>
      <c r="J216" s="92"/>
      <c r="K216" s="105"/>
      <c r="L216" s="92"/>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5"/>
      <c r="BG216" s="105"/>
      <c r="BH216" s="105"/>
      <c r="BI216" s="105"/>
      <c r="BJ216" s="105"/>
      <c r="BK216" s="105"/>
      <c r="BL216" s="105"/>
      <c r="BM216" s="105"/>
      <c r="BN216" s="105"/>
      <c r="BO216" s="105"/>
      <c r="BP216" s="105"/>
      <c r="BQ216" s="105"/>
      <c r="BR216" s="105"/>
      <c r="BS216" s="105"/>
      <c r="BT216" s="105"/>
      <c r="BU216" s="105"/>
      <c r="BV216" s="105"/>
      <c r="BW216" s="105"/>
      <c r="BX216" s="105"/>
      <c r="BY216" s="105"/>
      <c r="BZ216" s="105"/>
      <c r="CA216" s="105"/>
      <c r="CB216" s="105"/>
      <c r="CC216" s="105"/>
      <c r="CD216" s="105"/>
      <c r="CE216" s="105"/>
      <c r="CF216" s="105"/>
      <c r="CG216" s="105"/>
      <c r="CH216" s="105"/>
      <c r="CI216" s="105"/>
      <c r="CJ216" s="105"/>
      <c r="CK216" s="105"/>
      <c r="CL216" s="105"/>
      <c r="CM216" s="105"/>
      <c r="CN216" s="105"/>
      <c r="CO216" s="105"/>
      <c r="CP216" s="105"/>
      <c r="CQ216" s="105"/>
      <c r="CR216" s="105"/>
      <c r="CS216" s="105"/>
      <c r="CT216" s="105"/>
      <c r="CU216" s="105"/>
      <c r="CV216" s="105"/>
      <c r="CW216" s="105"/>
      <c r="CX216" s="105"/>
      <c r="CY216" s="105"/>
      <c r="CZ216" s="105"/>
      <c r="DA216" s="105"/>
      <c r="DB216" s="105"/>
      <c r="DC216" s="105"/>
      <c r="DD216" s="105"/>
      <c r="DE216" s="105"/>
      <c r="DF216" s="105"/>
      <c r="DG216" s="105"/>
      <c r="DH216" s="105"/>
      <c r="DI216" s="105"/>
      <c r="DJ216" s="105"/>
      <c r="DK216" s="105"/>
      <c r="DL216" s="105"/>
      <c r="DM216" s="105"/>
      <c r="DN216" s="105"/>
      <c r="DO216" s="105"/>
      <c r="DP216" s="105"/>
      <c r="DQ216" s="105"/>
      <c r="DR216" s="105"/>
      <c r="DS216" s="105"/>
      <c r="DT216" s="105"/>
      <c r="DU216" s="105"/>
      <c r="DV216" s="105"/>
      <c r="DW216" s="105"/>
      <c r="DX216" s="105"/>
      <c r="DY216" s="105"/>
      <c r="DZ216" s="105"/>
      <c r="EA216" s="105"/>
      <c r="EB216" s="105"/>
      <c r="EC216" s="105"/>
      <c r="ED216" s="105"/>
      <c r="EE216" s="105"/>
      <c r="EF216" s="105"/>
      <c r="EG216" s="105"/>
      <c r="EH216" s="105"/>
      <c r="EI216" s="105"/>
      <c r="EJ216" s="105"/>
      <c r="EK216" s="105"/>
      <c r="EL216" s="105"/>
      <c r="EM216" s="105"/>
      <c r="EN216" s="105"/>
      <c r="EO216" s="105"/>
      <c r="EP216" s="105"/>
      <c r="EQ216" s="105"/>
      <c r="ER216" s="105"/>
      <c r="ES216" s="105"/>
      <c r="ET216" s="105"/>
      <c r="EU216" s="105"/>
      <c r="EV216" s="105"/>
      <c r="EW216" s="105"/>
      <c r="EX216" s="105"/>
      <c r="EY216" s="105"/>
      <c r="EZ216" s="105"/>
      <c r="FA216" s="105"/>
      <c r="FB216" s="105"/>
      <c r="FC216" s="105"/>
      <c r="FD216" s="105"/>
      <c r="FE216" s="105"/>
      <c r="FF216" s="105"/>
      <c r="FG216" s="105"/>
      <c r="FH216" s="105"/>
      <c r="FI216" s="105"/>
      <c r="FJ216" s="105"/>
      <c r="FK216" s="105"/>
      <c r="FL216" s="105"/>
      <c r="FM216" s="105"/>
      <c r="FN216" s="105"/>
      <c r="FO216" s="105"/>
      <c r="FP216" s="105"/>
      <c r="FQ216" s="105"/>
      <c r="FR216" s="105"/>
      <c r="FS216" s="105"/>
      <c r="FT216" s="105"/>
      <c r="FU216" s="105"/>
      <c r="FV216" s="105"/>
      <c r="FW216" s="105"/>
      <c r="FX216" s="105"/>
      <c r="FY216" s="105"/>
      <c r="FZ216" s="105"/>
      <c r="GA216" s="105"/>
      <c r="GB216" s="105"/>
      <c r="GC216" s="105"/>
      <c r="GD216" s="105"/>
      <c r="GE216" s="105"/>
      <c r="GF216" s="105"/>
      <c r="GG216" s="105"/>
      <c r="GH216" s="105"/>
      <c r="GI216" s="105"/>
      <c r="GJ216" s="105"/>
      <c r="GK216" s="105"/>
      <c r="GL216" s="105"/>
      <c r="GM216" s="105"/>
      <c r="GN216" s="105"/>
      <c r="GO216" s="105"/>
      <c r="GP216" s="105"/>
      <c r="GQ216" s="105"/>
      <c r="GR216" s="105"/>
      <c r="GS216" s="105"/>
      <c r="GT216" s="105"/>
      <c r="GU216" s="105"/>
      <c r="GV216" s="105"/>
      <c r="GW216" s="105"/>
      <c r="GX216" s="105"/>
      <c r="GY216" s="105"/>
      <c r="GZ216" s="105"/>
      <c r="HA216" s="105"/>
      <c r="HB216" s="105"/>
      <c r="HC216" s="105"/>
      <c r="HD216" s="105"/>
      <c r="HE216" s="105"/>
      <c r="HF216" s="105"/>
      <c r="HG216" s="105"/>
      <c r="HH216" s="105"/>
      <c r="HI216" s="105"/>
      <c r="HJ216" s="105"/>
      <c r="HK216" s="105"/>
      <c r="HL216" s="105"/>
      <c r="HM216" s="105"/>
      <c r="HN216" s="105"/>
      <c r="HO216" s="105"/>
      <c r="HP216" s="105"/>
      <c r="HQ216" s="105"/>
      <c r="HR216" s="105"/>
      <c r="HS216" s="105"/>
      <c r="HT216" s="105"/>
      <c r="HU216" s="105"/>
      <c r="HV216" s="105"/>
      <c r="HW216" s="105"/>
      <c r="HX216" s="105"/>
      <c r="HY216" s="105"/>
    </row>
    <row r="217" spans="1:233" s="106" customFormat="1" ht="45" customHeight="1">
      <c r="A217" s="95" t="s">
        <v>663</v>
      </c>
      <c r="B217" s="96">
        <v>51659136000149</v>
      </c>
      <c r="C217" s="107" t="s">
        <v>760</v>
      </c>
      <c r="D217" s="100" t="s">
        <v>360</v>
      </c>
      <c r="E217" s="95" t="s">
        <v>364</v>
      </c>
      <c r="F217" s="119" t="s">
        <v>507</v>
      </c>
      <c r="G217" s="116">
        <v>1144</v>
      </c>
      <c r="H217" s="116">
        <v>0</v>
      </c>
      <c r="I217" s="116">
        <v>0</v>
      </c>
      <c r="J217" s="92"/>
      <c r="K217" s="105"/>
      <c r="L217" s="92"/>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5"/>
      <c r="BC217" s="105"/>
      <c r="BD217" s="105"/>
      <c r="BE217" s="105"/>
      <c r="BF217" s="105"/>
      <c r="BG217" s="105"/>
      <c r="BH217" s="105"/>
      <c r="BI217" s="105"/>
      <c r="BJ217" s="105"/>
      <c r="BK217" s="105"/>
      <c r="BL217" s="105"/>
      <c r="BM217" s="105"/>
      <c r="BN217" s="105"/>
      <c r="BO217" s="105"/>
      <c r="BP217" s="105"/>
      <c r="BQ217" s="105"/>
      <c r="BR217" s="105"/>
      <c r="BS217" s="105"/>
      <c r="BT217" s="105"/>
      <c r="BU217" s="105"/>
      <c r="BV217" s="105"/>
      <c r="BW217" s="105"/>
      <c r="BX217" s="105"/>
      <c r="BY217" s="105"/>
      <c r="BZ217" s="105"/>
      <c r="CA217" s="105"/>
      <c r="CB217" s="105"/>
      <c r="CC217" s="105"/>
      <c r="CD217" s="105"/>
      <c r="CE217" s="105"/>
      <c r="CF217" s="105"/>
      <c r="CG217" s="105"/>
      <c r="CH217" s="105"/>
      <c r="CI217" s="105"/>
      <c r="CJ217" s="105"/>
      <c r="CK217" s="105"/>
      <c r="CL217" s="105"/>
      <c r="CM217" s="105"/>
      <c r="CN217" s="105"/>
      <c r="CO217" s="105"/>
      <c r="CP217" s="105"/>
      <c r="CQ217" s="105"/>
      <c r="CR217" s="105"/>
      <c r="CS217" s="105"/>
      <c r="CT217" s="105"/>
      <c r="CU217" s="105"/>
      <c r="CV217" s="105"/>
      <c r="CW217" s="105"/>
      <c r="CX217" s="105"/>
      <c r="CY217" s="105"/>
      <c r="CZ217" s="105"/>
      <c r="DA217" s="105"/>
      <c r="DB217" s="105"/>
      <c r="DC217" s="105"/>
      <c r="DD217" s="105"/>
      <c r="DE217" s="105"/>
      <c r="DF217" s="105"/>
      <c r="DG217" s="105"/>
      <c r="DH217" s="105"/>
      <c r="DI217" s="105"/>
      <c r="DJ217" s="105"/>
      <c r="DK217" s="105"/>
      <c r="DL217" s="105"/>
      <c r="DM217" s="105"/>
      <c r="DN217" s="105"/>
      <c r="DO217" s="105"/>
      <c r="DP217" s="105"/>
      <c r="DQ217" s="105"/>
      <c r="DR217" s="105"/>
      <c r="DS217" s="105"/>
      <c r="DT217" s="105"/>
      <c r="DU217" s="105"/>
      <c r="DV217" s="105"/>
      <c r="DW217" s="105"/>
      <c r="DX217" s="105"/>
      <c r="DY217" s="105"/>
      <c r="DZ217" s="105"/>
      <c r="EA217" s="105"/>
      <c r="EB217" s="105"/>
      <c r="EC217" s="105"/>
      <c r="ED217" s="105"/>
      <c r="EE217" s="105"/>
      <c r="EF217" s="105"/>
      <c r="EG217" s="105"/>
      <c r="EH217" s="105"/>
      <c r="EI217" s="105"/>
      <c r="EJ217" s="105"/>
      <c r="EK217" s="105"/>
      <c r="EL217" s="105"/>
      <c r="EM217" s="105"/>
      <c r="EN217" s="105"/>
      <c r="EO217" s="105"/>
      <c r="EP217" s="105"/>
      <c r="EQ217" s="105"/>
      <c r="ER217" s="105"/>
      <c r="ES217" s="105"/>
      <c r="ET217" s="105"/>
      <c r="EU217" s="105"/>
      <c r="EV217" s="105"/>
      <c r="EW217" s="105"/>
      <c r="EX217" s="105"/>
      <c r="EY217" s="105"/>
      <c r="EZ217" s="105"/>
      <c r="FA217" s="105"/>
      <c r="FB217" s="105"/>
      <c r="FC217" s="105"/>
      <c r="FD217" s="105"/>
      <c r="FE217" s="105"/>
      <c r="FF217" s="105"/>
      <c r="FG217" s="105"/>
      <c r="FH217" s="105"/>
      <c r="FI217" s="105"/>
      <c r="FJ217" s="105"/>
      <c r="FK217" s="105"/>
      <c r="FL217" s="105"/>
      <c r="FM217" s="105"/>
      <c r="FN217" s="105"/>
      <c r="FO217" s="105"/>
      <c r="FP217" s="105"/>
      <c r="FQ217" s="105"/>
      <c r="FR217" s="105"/>
      <c r="FS217" s="105"/>
      <c r="FT217" s="105"/>
      <c r="FU217" s="105"/>
      <c r="FV217" s="105"/>
      <c r="FW217" s="105"/>
      <c r="FX217" s="105"/>
      <c r="FY217" s="105"/>
      <c r="FZ217" s="105"/>
      <c r="GA217" s="105"/>
      <c r="GB217" s="105"/>
      <c r="GC217" s="105"/>
      <c r="GD217" s="105"/>
      <c r="GE217" s="105"/>
      <c r="GF217" s="105"/>
      <c r="GG217" s="105"/>
      <c r="GH217" s="105"/>
      <c r="GI217" s="105"/>
      <c r="GJ217" s="105"/>
      <c r="GK217" s="105"/>
      <c r="GL217" s="105"/>
      <c r="GM217" s="105"/>
      <c r="GN217" s="105"/>
      <c r="GO217" s="105"/>
      <c r="GP217" s="105"/>
      <c r="GQ217" s="105"/>
      <c r="GR217" s="105"/>
      <c r="GS217" s="105"/>
      <c r="GT217" s="105"/>
      <c r="GU217" s="105"/>
      <c r="GV217" s="105"/>
      <c r="GW217" s="105"/>
      <c r="GX217" s="105"/>
      <c r="GY217" s="105"/>
      <c r="GZ217" s="105"/>
      <c r="HA217" s="105"/>
      <c r="HB217" s="105"/>
      <c r="HC217" s="105"/>
      <c r="HD217" s="105"/>
      <c r="HE217" s="105"/>
      <c r="HF217" s="105"/>
      <c r="HG217" s="105"/>
      <c r="HH217" s="105"/>
      <c r="HI217" s="105"/>
      <c r="HJ217" s="105"/>
      <c r="HK217" s="105"/>
      <c r="HL217" s="105"/>
      <c r="HM217" s="105"/>
      <c r="HN217" s="105"/>
      <c r="HO217" s="105"/>
      <c r="HP217" s="105"/>
      <c r="HQ217" s="105"/>
      <c r="HR217" s="105"/>
      <c r="HS217" s="105"/>
      <c r="HT217" s="105"/>
      <c r="HU217" s="105"/>
      <c r="HV217" s="105"/>
      <c r="HW217" s="105"/>
      <c r="HX217" s="105"/>
      <c r="HY217" s="105"/>
    </row>
    <row r="218" spans="1:233" s="106" customFormat="1" ht="45" customHeight="1">
      <c r="A218" s="95" t="s">
        <v>660</v>
      </c>
      <c r="B218" s="96">
        <v>36045363000190</v>
      </c>
      <c r="C218" s="107" t="s">
        <v>760</v>
      </c>
      <c r="D218" s="100" t="s">
        <v>360</v>
      </c>
      <c r="E218" s="95" t="s">
        <v>364</v>
      </c>
      <c r="F218" s="119" t="s">
        <v>508</v>
      </c>
      <c r="G218" s="116">
        <v>3449.95</v>
      </c>
      <c r="H218" s="116">
        <v>0</v>
      </c>
      <c r="I218" s="116">
        <v>0</v>
      </c>
      <c r="J218" s="92"/>
      <c r="K218" s="105"/>
      <c r="L218" s="92"/>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5"/>
      <c r="BI218" s="105"/>
      <c r="BJ218" s="105"/>
      <c r="BK218" s="105"/>
      <c r="BL218" s="105"/>
      <c r="BM218" s="105"/>
      <c r="BN218" s="105"/>
      <c r="BO218" s="105"/>
      <c r="BP218" s="105"/>
      <c r="BQ218" s="105"/>
      <c r="BR218" s="105"/>
      <c r="BS218" s="105"/>
      <c r="BT218" s="105"/>
      <c r="BU218" s="105"/>
      <c r="BV218" s="105"/>
      <c r="BW218" s="105"/>
      <c r="BX218" s="105"/>
      <c r="BY218" s="105"/>
      <c r="BZ218" s="105"/>
      <c r="CA218" s="105"/>
      <c r="CB218" s="105"/>
      <c r="CC218" s="105"/>
      <c r="CD218" s="105"/>
      <c r="CE218" s="105"/>
      <c r="CF218" s="105"/>
      <c r="CG218" s="105"/>
      <c r="CH218" s="105"/>
      <c r="CI218" s="105"/>
      <c r="CJ218" s="105"/>
      <c r="CK218" s="105"/>
      <c r="CL218" s="105"/>
      <c r="CM218" s="105"/>
      <c r="CN218" s="105"/>
      <c r="CO218" s="105"/>
      <c r="CP218" s="105"/>
      <c r="CQ218" s="105"/>
      <c r="CR218" s="105"/>
      <c r="CS218" s="105"/>
      <c r="CT218" s="105"/>
      <c r="CU218" s="105"/>
      <c r="CV218" s="105"/>
      <c r="CW218" s="105"/>
      <c r="CX218" s="105"/>
      <c r="CY218" s="105"/>
      <c r="CZ218" s="105"/>
      <c r="DA218" s="105"/>
      <c r="DB218" s="105"/>
      <c r="DC218" s="105"/>
      <c r="DD218" s="105"/>
      <c r="DE218" s="105"/>
      <c r="DF218" s="105"/>
      <c r="DG218" s="105"/>
      <c r="DH218" s="105"/>
      <c r="DI218" s="105"/>
      <c r="DJ218" s="105"/>
      <c r="DK218" s="105"/>
      <c r="DL218" s="105"/>
      <c r="DM218" s="105"/>
      <c r="DN218" s="105"/>
      <c r="DO218" s="105"/>
      <c r="DP218" s="105"/>
      <c r="DQ218" s="105"/>
      <c r="DR218" s="105"/>
      <c r="DS218" s="105"/>
      <c r="DT218" s="105"/>
      <c r="DU218" s="105"/>
      <c r="DV218" s="105"/>
      <c r="DW218" s="105"/>
      <c r="DX218" s="105"/>
      <c r="DY218" s="105"/>
      <c r="DZ218" s="105"/>
      <c r="EA218" s="105"/>
      <c r="EB218" s="105"/>
      <c r="EC218" s="105"/>
      <c r="ED218" s="105"/>
      <c r="EE218" s="105"/>
      <c r="EF218" s="105"/>
      <c r="EG218" s="105"/>
      <c r="EH218" s="105"/>
      <c r="EI218" s="105"/>
      <c r="EJ218" s="105"/>
      <c r="EK218" s="105"/>
      <c r="EL218" s="105"/>
      <c r="EM218" s="105"/>
      <c r="EN218" s="105"/>
      <c r="EO218" s="105"/>
      <c r="EP218" s="105"/>
      <c r="EQ218" s="105"/>
      <c r="ER218" s="105"/>
      <c r="ES218" s="105"/>
      <c r="ET218" s="105"/>
      <c r="EU218" s="105"/>
      <c r="EV218" s="105"/>
      <c r="EW218" s="105"/>
      <c r="EX218" s="105"/>
      <c r="EY218" s="105"/>
      <c r="EZ218" s="105"/>
      <c r="FA218" s="105"/>
      <c r="FB218" s="105"/>
      <c r="FC218" s="105"/>
      <c r="FD218" s="105"/>
      <c r="FE218" s="105"/>
      <c r="FF218" s="105"/>
      <c r="FG218" s="105"/>
      <c r="FH218" s="105"/>
      <c r="FI218" s="105"/>
      <c r="FJ218" s="105"/>
      <c r="FK218" s="105"/>
      <c r="FL218" s="105"/>
      <c r="FM218" s="105"/>
      <c r="FN218" s="105"/>
      <c r="FO218" s="105"/>
      <c r="FP218" s="105"/>
      <c r="FQ218" s="105"/>
      <c r="FR218" s="105"/>
      <c r="FS218" s="105"/>
      <c r="FT218" s="105"/>
      <c r="FU218" s="105"/>
      <c r="FV218" s="105"/>
      <c r="FW218" s="105"/>
      <c r="FX218" s="105"/>
      <c r="FY218" s="105"/>
      <c r="FZ218" s="105"/>
      <c r="GA218" s="105"/>
      <c r="GB218" s="105"/>
      <c r="GC218" s="105"/>
      <c r="GD218" s="105"/>
      <c r="GE218" s="105"/>
      <c r="GF218" s="105"/>
      <c r="GG218" s="105"/>
      <c r="GH218" s="105"/>
      <c r="GI218" s="105"/>
      <c r="GJ218" s="105"/>
      <c r="GK218" s="105"/>
      <c r="GL218" s="105"/>
      <c r="GM218" s="105"/>
      <c r="GN218" s="105"/>
      <c r="GO218" s="105"/>
      <c r="GP218" s="105"/>
      <c r="GQ218" s="105"/>
      <c r="GR218" s="105"/>
      <c r="GS218" s="105"/>
      <c r="GT218" s="105"/>
      <c r="GU218" s="105"/>
      <c r="GV218" s="105"/>
      <c r="GW218" s="105"/>
      <c r="GX218" s="105"/>
      <c r="GY218" s="105"/>
      <c r="GZ218" s="105"/>
      <c r="HA218" s="105"/>
      <c r="HB218" s="105"/>
      <c r="HC218" s="105"/>
      <c r="HD218" s="105"/>
      <c r="HE218" s="105"/>
      <c r="HF218" s="105"/>
      <c r="HG218" s="105"/>
      <c r="HH218" s="105"/>
      <c r="HI218" s="105"/>
      <c r="HJ218" s="105"/>
      <c r="HK218" s="105"/>
      <c r="HL218" s="105"/>
      <c r="HM218" s="105"/>
      <c r="HN218" s="105"/>
      <c r="HO218" s="105"/>
      <c r="HP218" s="105"/>
      <c r="HQ218" s="105"/>
      <c r="HR218" s="105"/>
      <c r="HS218" s="105"/>
      <c r="HT218" s="105"/>
      <c r="HU218" s="105"/>
      <c r="HV218" s="105"/>
      <c r="HW218" s="105"/>
      <c r="HX218" s="105"/>
      <c r="HY218" s="105"/>
    </row>
    <row r="219" spans="1:233" s="106" customFormat="1" ht="45" customHeight="1">
      <c r="A219" s="95" t="s">
        <v>37</v>
      </c>
      <c r="B219" s="96">
        <v>82845322000104</v>
      </c>
      <c r="C219" s="111" t="s">
        <v>732</v>
      </c>
      <c r="D219" s="100" t="s">
        <v>362</v>
      </c>
      <c r="E219" s="95" t="s">
        <v>363</v>
      </c>
      <c r="F219" s="119" t="s">
        <v>509</v>
      </c>
      <c r="G219" s="116">
        <v>166757.01</v>
      </c>
      <c r="H219" s="116">
        <v>166757.01</v>
      </c>
      <c r="I219" s="116">
        <v>166757.01</v>
      </c>
      <c r="J219" s="92"/>
      <c r="K219" s="105"/>
      <c r="L219" s="92"/>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105"/>
      <c r="BG219" s="105"/>
      <c r="BH219" s="105"/>
      <c r="BI219" s="105"/>
      <c r="BJ219" s="105"/>
      <c r="BK219" s="105"/>
      <c r="BL219" s="105"/>
      <c r="BM219" s="105"/>
      <c r="BN219" s="105"/>
      <c r="BO219" s="105"/>
      <c r="BP219" s="105"/>
      <c r="BQ219" s="105"/>
      <c r="BR219" s="105"/>
      <c r="BS219" s="105"/>
      <c r="BT219" s="105"/>
      <c r="BU219" s="105"/>
      <c r="BV219" s="105"/>
      <c r="BW219" s="105"/>
      <c r="BX219" s="105"/>
      <c r="BY219" s="105"/>
      <c r="BZ219" s="105"/>
      <c r="CA219" s="105"/>
      <c r="CB219" s="105"/>
      <c r="CC219" s="105"/>
      <c r="CD219" s="105"/>
      <c r="CE219" s="105"/>
      <c r="CF219" s="105"/>
      <c r="CG219" s="105"/>
      <c r="CH219" s="105"/>
      <c r="CI219" s="105"/>
      <c r="CJ219" s="105"/>
      <c r="CK219" s="105"/>
      <c r="CL219" s="105"/>
      <c r="CM219" s="105"/>
      <c r="CN219" s="105"/>
      <c r="CO219" s="105"/>
      <c r="CP219" s="105"/>
      <c r="CQ219" s="105"/>
      <c r="CR219" s="105"/>
      <c r="CS219" s="105"/>
      <c r="CT219" s="105"/>
      <c r="CU219" s="105"/>
      <c r="CV219" s="105"/>
      <c r="CW219" s="105"/>
      <c r="CX219" s="105"/>
      <c r="CY219" s="105"/>
      <c r="CZ219" s="105"/>
      <c r="DA219" s="105"/>
      <c r="DB219" s="105"/>
      <c r="DC219" s="105"/>
      <c r="DD219" s="105"/>
      <c r="DE219" s="105"/>
      <c r="DF219" s="105"/>
      <c r="DG219" s="105"/>
      <c r="DH219" s="105"/>
      <c r="DI219" s="105"/>
      <c r="DJ219" s="105"/>
      <c r="DK219" s="105"/>
      <c r="DL219" s="105"/>
      <c r="DM219" s="105"/>
      <c r="DN219" s="105"/>
      <c r="DO219" s="105"/>
      <c r="DP219" s="105"/>
      <c r="DQ219" s="105"/>
      <c r="DR219" s="105"/>
      <c r="DS219" s="105"/>
      <c r="DT219" s="105"/>
      <c r="DU219" s="105"/>
      <c r="DV219" s="105"/>
      <c r="DW219" s="105"/>
      <c r="DX219" s="105"/>
      <c r="DY219" s="105"/>
      <c r="DZ219" s="105"/>
      <c r="EA219" s="105"/>
      <c r="EB219" s="105"/>
      <c r="EC219" s="105"/>
      <c r="ED219" s="105"/>
      <c r="EE219" s="105"/>
      <c r="EF219" s="105"/>
      <c r="EG219" s="105"/>
      <c r="EH219" s="105"/>
      <c r="EI219" s="105"/>
      <c r="EJ219" s="105"/>
      <c r="EK219" s="105"/>
      <c r="EL219" s="105"/>
      <c r="EM219" s="105"/>
      <c r="EN219" s="105"/>
      <c r="EO219" s="105"/>
      <c r="EP219" s="105"/>
      <c r="EQ219" s="105"/>
      <c r="ER219" s="105"/>
      <c r="ES219" s="105"/>
      <c r="ET219" s="105"/>
      <c r="EU219" s="105"/>
      <c r="EV219" s="105"/>
      <c r="EW219" s="105"/>
      <c r="EX219" s="105"/>
      <c r="EY219" s="105"/>
      <c r="EZ219" s="105"/>
      <c r="FA219" s="105"/>
      <c r="FB219" s="105"/>
      <c r="FC219" s="105"/>
      <c r="FD219" s="105"/>
      <c r="FE219" s="105"/>
      <c r="FF219" s="105"/>
      <c r="FG219" s="105"/>
      <c r="FH219" s="105"/>
      <c r="FI219" s="105"/>
      <c r="FJ219" s="105"/>
      <c r="FK219" s="105"/>
      <c r="FL219" s="105"/>
      <c r="FM219" s="105"/>
      <c r="FN219" s="105"/>
      <c r="FO219" s="105"/>
      <c r="FP219" s="105"/>
      <c r="FQ219" s="105"/>
      <c r="FR219" s="105"/>
      <c r="FS219" s="105"/>
      <c r="FT219" s="105"/>
      <c r="FU219" s="105"/>
      <c r="FV219" s="105"/>
      <c r="FW219" s="105"/>
      <c r="FX219" s="105"/>
      <c r="FY219" s="105"/>
      <c r="FZ219" s="105"/>
      <c r="GA219" s="105"/>
      <c r="GB219" s="105"/>
      <c r="GC219" s="105"/>
      <c r="GD219" s="105"/>
      <c r="GE219" s="105"/>
      <c r="GF219" s="105"/>
      <c r="GG219" s="105"/>
      <c r="GH219" s="105"/>
      <c r="GI219" s="105"/>
      <c r="GJ219" s="105"/>
      <c r="GK219" s="105"/>
      <c r="GL219" s="105"/>
      <c r="GM219" s="105"/>
      <c r="GN219" s="105"/>
      <c r="GO219" s="105"/>
      <c r="GP219" s="105"/>
      <c r="GQ219" s="105"/>
      <c r="GR219" s="105"/>
      <c r="GS219" s="105"/>
      <c r="GT219" s="105"/>
      <c r="GU219" s="105"/>
      <c r="GV219" s="105"/>
      <c r="GW219" s="105"/>
      <c r="GX219" s="105"/>
      <c r="GY219" s="105"/>
      <c r="GZ219" s="105"/>
      <c r="HA219" s="105"/>
      <c r="HB219" s="105"/>
      <c r="HC219" s="105"/>
      <c r="HD219" s="105"/>
      <c r="HE219" s="105"/>
      <c r="HF219" s="105"/>
      <c r="HG219" s="105"/>
      <c r="HH219" s="105"/>
      <c r="HI219" s="105"/>
      <c r="HJ219" s="105"/>
      <c r="HK219" s="105"/>
      <c r="HL219" s="105"/>
      <c r="HM219" s="105"/>
      <c r="HN219" s="105"/>
      <c r="HO219" s="105"/>
      <c r="HP219" s="105"/>
      <c r="HQ219" s="105"/>
      <c r="HR219" s="105"/>
      <c r="HS219" s="105"/>
      <c r="HT219" s="105"/>
      <c r="HU219" s="105"/>
      <c r="HV219" s="105"/>
      <c r="HW219" s="105"/>
      <c r="HX219" s="105"/>
      <c r="HY219" s="105"/>
    </row>
    <row r="220" spans="1:233" s="106" customFormat="1" ht="45" customHeight="1">
      <c r="A220" s="95" t="s">
        <v>664</v>
      </c>
      <c r="B220" s="96">
        <v>17207460000198</v>
      </c>
      <c r="C220" s="107" t="s">
        <v>761</v>
      </c>
      <c r="D220" s="100" t="s">
        <v>360</v>
      </c>
      <c r="E220" s="95" t="s">
        <v>364</v>
      </c>
      <c r="F220" s="119" t="s">
        <v>510</v>
      </c>
      <c r="G220" s="116">
        <v>125</v>
      </c>
      <c r="H220" s="116">
        <v>0</v>
      </c>
      <c r="I220" s="116">
        <v>0</v>
      </c>
      <c r="J220" s="92"/>
      <c r="K220" s="105"/>
      <c r="L220" s="92"/>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05"/>
      <c r="DN220" s="105"/>
      <c r="DO220" s="105"/>
      <c r="DP220" s="105"/>
      <c r="DQ220" s="105"/>
      <c r="DR220" s="105"/>
      <c r="DS220" s="105"/>
      <c r="DT220" s="105"/>
      <c r="DU220" s="105"/>
      <c r="DV220" s="105"/>
      <c r="DW220" s="105"/>
      <c r="DX220" s="105"/>
      <c r="DY220" s="105"/>
      <c r="DZ220" s="105"/>
      <c r="EA220" s="105"/>
      <c r="EB220" s="105"/>
      <c r="EC220" s="105"/>
      <c r="ED220" s="105"/>
      <c r="EE220" s="105"/>
      <c r="EF220" s="105"/>
      <c r="EG220" s="105"/>
      <c r="EH220" s="105"/>
      <c r="EI220" s="105"/>
      <c r="EJ220" s="105"/>
      <c r="EK220" s="105"/>
      <c r="EL220" s="105"/>
      <c r="EM220" s="105"/>
      <c r="EN220" s="105"/>
      <c r="EO220" s="105"/>
      <c r="EP220" s="105"/>
      <c r="EQ220" s="105"/>
      <c r="ER220" s="105"/>
      <c r="ES220" s="105"/>
      <c r="ET220" s="105"/>
      <c r="EU220" s="105"/>
      <c r="EV220" s="105"/>
      <c r="EW220" s="105"/>
      <c r="EX220" s="105"/>
      <c r="EY220" s="105"/>
      <c r="EZ220" s="105"/>
      <c r="FA220" s="105"/>
      <c r="FB220" s="105"/>
      <c r="FC220" s="105"/>
      <c r="FD220" s="105"/>
      <c r="FE220" s="105"/>
      <c r="FF220" s="105"/>
      <c r="FG220" s="105"/>
      <c r="FH220" s="105"/>
      <c r="FI220" s="105"/>
      <c r="FJ220" s="105"/>
      <c r="FK220" s="105"/>
      <c r="FL220" s="105"/>
      <c r="FM220" s="105"/>
      <c r="FN220" s="105"/>
      <c r="FO220" s="105"/>
      <c r="FP220" s="105"/>
      <c r="FQ220" s="105"/>
      <c r="FR220" s="105"/>
      <c r="FS220" s="105"/>
      <c r="FT220" s="105"/>
      <c r="FU220" s="105"/>
      <c r="FV220" s="105"/>
      <c r="FW220" s="105"/>
      <c r="FX220" s="105"/>
      <c r="FY220" s="105"/>
      <c r="FZ220" s="105"/>
      <c r="GA220" s="105"/>
      <c r="GB220" s="105"/>
      <c r="GC220" s="105"/>
      <c r="GD220" s="105"/>
      <c r="GE220" s="105"/>
      <c r="GF220" s="105"/>
      <c r="GG220" s="105"/>
      <c r="GH220" s="105"/>
      <c r="GI220" s="105"/>
      <c r="GJ220" s="105"/>
      <c r="GK220" s="105"/>
      <c r="GL220" s="105"/>
      <c r="GM220" s="105"/>
      <c r="GN220" s="105"/>
      <c r="GO220" s="105"/>
      <c r="GP220" s="105"/>
      <c r="GQ220" s="105"/>
      <c r="GR220" s="105"/>
      <c r="GS220" s="105"/>
      <c r="GT220" s="105"/>
      <c r="GU220" s="105"/>
      <c r="GV220" s="105"/>
      <c r="GW220" s="105"/>
      <c r="GX220" s="105"/>
      <c r="GY220" s="105"/>
      <c r="GZ220" s="105"/>
      <c r="HA220" s="105"/>
      <c r="HB220" s="105"/>
      <c r="HC220" s="105"/>
      <c r="HD220" s="105"/>
      <c r="HE220" s="105"/>
      <c r="HF220" s="105"/>
      <c r="HG220" s="105"/>
      <c r="HH220" s="105"/>
      <c r="HI220" s="105"/>
      <c r="HJ220" s="105"/>
      <c r="HK220" s="105"/>
      <c r="HL220" s="105"/>
      <c r="HM220" s="105"/>
      <c r="HN220" s="105"/>
      <c r="HO220" s="105"/>
      <c r="HP220" s="105"/>
      <c r="HQ220" s="105"/>
      <c r="HR220" s="105"/>
      <c r="HS220" s="105"/>
      <c r="HT220" s="105"/>
      <c r="HU220" s="105"/>
      <c r="HV220" s="105"/>
      <c r="HW220" s="105"/>
      <c r="HX220" s="105"/>
      <c r="HY220" s="105"/>
    </row>
    <row r="221" spans="1:233" s="106" customFormat="1" ht="45" customHeight="1">
      <c r="A221" s="95" t="s">
        <v>665</v>
      </c>
      <c r="B221" s="96">
        <v>8573961000105</v>
      </c>
      <c r="C221" s="107" t="s">
        <v>762</v>
      </c>
      <c r="D221" s="100" t="s">
        <v>360</v>
      </c>
      <c r="E221" s="95" t="s">
        <v>364</v>
      </c>
      <c r="F221" s="119" t="s">
        <v>511</v>
      </c>
      <c r="G221" s="116">
        <v>350</v>
      </c>
      <c r="H221" s="116">
        <v>0</v>
      </c>
      <c r="I221" s="116">
        <v>0</v>
      </c>
      <c r="J221" s="92"/>
      <c r="K221" s="105"/>
      <c r="L221" s="92"/>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c r="BE221" s="105"/>
      <c r="BF221" s="105"/>
      <c r="BG221" s="105"/>
      <c r="BH221" s="105"/>
      <c r="BI221" s="105"/>
      <c r="BJ221" s="105"/>
      <c r="BK221" s="105"/>
      <c r="BL221" s="105"/>
      <c r="BM221" s="105"/>
      <c r="BN221" s="105"/>
      <c r="BO221" s="105"/>
      <c r="BP221" s="105"/>
      <c r="BQ221" s="105"/>
      <c r="BR221" s="105"/>
      <c r="BS221" s="105"/>
      <c r="BT221" s="105"/>
      <c r="BU221" s="105"/>
      <c r="BV221" s="105"/>
      <c r="BW221" s="105"/>
      <c r="BX221" s="105"/>
      <c r="BY221" s="105"/>
      <c r="BZ221" s="105"/>
      <c r="CA221" s="105"/>
      <c r="CB221" s="105"/>
      <c r="CC221" s="105"/>
      <c r="CD221" s="105"/>
      <c r="CE221" s="105"/>
      <c r="CF221" s="105"/>
      <c r="CG221" s="105"/>
      <c r="CH221" s="105"/>
      <c r="CI221" s="105"/>
      <c r="CJ221" s="105"/>
      <c r="CK221" s="105"/>
      <c r="CL221" s="105"/>
      <c r="CM221" s="105"/>
      <c r="CN221" s="105"/>
      <c r="CO221" s="105"/>
      <c r="CP221" s="105"/>
      <c r="CQ221" s="105"/>
      <c r="CR221" s="105"/>
      <c r="CS221" s="105"/>
      <c r="CT221" s="105"/>
      <c r="CU221" s="105"/>
      <c r="CV221" s="105"/>
      <c r="CW221" s="105"/>
      <c r="CX221" s="105"/>
      <c r="CY221" s="105"/>
      <c r="CZ221" s="105"/>
      <c r="DA221" s="105"/>
      <c r="DB221" s="105"/>
      <c r="DC221" s="105"/>
      <c r="DD221" s="105"/>
      <c r="DE221" s="105"/>
      <c r="DF221" s="105"/>
      <c r="DG221" s="105"/>
      <c r="DH221" s="105"/>
      <c r="DI221" s="105"/>
      <c r="DJ221" s="105"/>
      <c r="DK221" s="105"/>
      <c r="DL221" s="105"/>
      <c r="DM221" s="105"/>
      <c r="DN221" s="105"/>
      <c r="DO221" s="105"/>
      <c r="DP221" s="105"/>
      <c r="DQ221" s="105"/>
      <c r="DR221" s="105"/>
      <c r="DS221" s="105"/>
      <c r="DT221" s="105"/>
      <c r="DU221" s="105"/>
      <c r="DV221" s="105"/>
      <c r="DW221" s="105"/>
      <c r="DX221" s="105"/>
      <c r="DY221" s="105"/>
      <c r="DZ221" s="105"/>
      <c r="EA221" s="105"/>
      <c r="EB221" s="105"/>
      <c r="EC221" s="105"/>
      <c r="ED221" s="105"/>
      <c r="EE221" s="105"/>
      <c r="EF221" s="105"/>
      <c r="EG221" s="105"/>
      <c r="EH221" s="105"/>
      <c r="EI221" s="105"/>
      <c r="EJ221" s="105"/>
      <c r="EK221" s="105"/>
      <c r="EL221" s="105"/>
      <c r="EM221" s="105"/>
      <c r="EN221" s="105"/>
      <c r="EO221" s="105"/>
      <c r="EP221" s="105"/>
      <c r="EQ221" s="105"/>
      <c r="ER221" s="105"/>
      <c r="ES221" s="105"/>
      <c r="ET221" s="105"/>
      <c r="EU221" s="105"/>
      <c r="EV221" s="105"/>
      <c r="EW221" s="105"/>
      <c r="EX221" s="105"/>
      <c r="EY221" s="105"/>
      <c r="EZ221" s="105"/>
      <c r="FA221" s="105"/>
      <c r="FB221" s="105"/>
      <c r="FC221" s="105"/>
      <c r="FD221" s="105"/>
      <c r="FE221" s="105"/>
      <c r="FF221" s="105"/>
      <c r="FG221" s="105"/>
      <c r="FH221" s="105"/>
      <c r="FI221" s="105"/>
      <c r="FJ221" s="105"/>
      <c r="FK221" s="105"/>
      <c r="FL221" s="105"/>
      <c r="FM221" s="105"/>
      <c r="FN221" s="105"/>
      <c r="FO221" s="105"/>
      <c r="FP221" s="105"/>
      <c r="FQ221" s="105"/>
      <c r="FR221" s="105"/>
      <c r="FS221" s="105"/>
      <c r="FT221" s="105"/>
      <c r="FU221" s="105"/>
      <c r="FV221" s="105"/>
      <c r="FW221" s="105"/>
      <c r="FX221" s="105"/>
      <c r="FY221" s="105"/>
      <c r="FZ221" s="105"/>
      <c r="GA221" s="105"/>
      <c r="GB221" s="105"/>
      <c r="GC221" s="105"/>
      <c r="GD221" s="105"/>
      <c r="GE221" s="105"/>
      <c r="GF221" s="105"/>
      <c r="GG221" s="105"/>
      <c r="GH221" s="105"/>
      <c r="GI221" s="105"/>
      <c r="GJ221" s="105"/>
      <c r="GK221" s="105"/>
      <c r="GL221" s="105"/>
      <c r="GM221" s="105"/>
      <c r="GN221" s="105"/>
      <c r="GO221" s="105"/>
      <c r="GP221" s="105"/>
      <c r="GQ221" s="105"/>
      <c r="GR221" s="105"/>
      <c r="GS221" s="105"/>
      <c r="GT221" s="105"/>
      <c r="GU221" s="105"/>
      <c r="GV221" s="105"/>
      <c r="GW221" s="105"/>
      <c r="GX221" s="105"/>
      <c r="GY221" s="105"/>
      <c r="GZ221" s="105"/>
      <c r="HA221" s="105"/>
      <c r="HB221" s="105"/>
      <c r="HC221" s="105"/>
      <c r="HD221" s="105"/>
      <c r="HE221" s="105"/>
      <c r="HF221" s="105"/>
      <c r="HG221" s="105"/>
      <c r="HH221" s="105"/>
      <c r="HI221" s="105"/>
      <c r="HJ221" s="105"/>
      <c r="HK221" s="105"/>
      <c r="HL221" s="105"/>
      <c r="HM221" s="105"/>
      <c r="HN221" s="105"/>
      <c r="HO221" s="105"/>
      <c r="HP221" s="105"/>
      <c r="HQ221" s="105"/>
      <c r="HR221" s="105"/>
      <c r="HS221" s="105"/>
      <c r="HT221" s="105"/>
      <c r="HU221" s="105"/>
      <c r="HV221" s="105"/>
      <c r="HW221" s="105"/>
      <c r="HX221" s="105"/>
      <c r="HY221" s="105"/>
    </row>
    <row r="222" spans="1:233" s="106" customFormat="1" ht="45" customHeight="1">
      <c r="A222" s="95" t="s">
        <v>666</v>
      </c>
      <c r="B222" s="96">
        <v>41851145249</v>
      </c>
      <c r="C222" s="107" t="s">
        <v>763</v>
      </c>
      <c r="D222" s="100" t="s">
        <v>362</v>
      </c>
      <c r="E222" s="95" t="s">
        <v>363</v>
      </c>
      <c r="F222" s="119" t="s">
        <v>512</v>
      </c>
      <c r="G222" s="116">
        <v>2013.48</v>
      </c>
      <c r="H222" s="116">
        <v>2013.48</v>
      </c>
      <c r="I222" s="116">
        <v>2013.48</v>
      </c>
      <c r="J222" s="92"/>
      <c r="K222" s="105"/>
      <c r="L222" s="92"/>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c r="CB222" s="105"/>
      <c r="CC222" s="105"/>
      <c r="CD222" s="105"/>
      <c r="CE222" s="105"/>
      <c r="CF222" s="105"/>
      <c r="CG222" s="105"/>
      <c r="CH222" s="105"/>
      <c r="CI222" s="105"/>
      <c r="CJ222" s="105"/>
      <c r="CK222" s="105"/>
      <c r="CL222" s="105"/>
      <c r="CM222" s="105"/>
      <c r="CN222" s="105"/>
      <c r="CO222" s="105"/>
      <c r="CP222" s="105"/>
      <c r="CQ222" s="105"/>
      <c r="CR222" s="105"/>
      <c r="CS222" s="105"/>
      <c r="CT222" s="105"/>
      <c r="CU222" s="105"/>
      <c r="CV222" s="105"/>
      <c r="CW222" s="105"/>
      <c r="CX222" s="105"/>
      <c r="CY222" s="105"/>
      <c r="CZ222" s="105"/>
      <c r="DA222" s="105"/>
      <c r="DB222" s="105"/>
      <c r="DC222" s="105"/>
      <c r="DD222" s="105"/>
      <c r="DE222" s="105"/>
      <c r="DF222" s="105"/>
      <c r="DG222" s="105"/>
      <c r="DH222" s="105"/>
      <c r="DI222" s="105"/>
      <c r="DJ222" s="105"/>
      <c r="DK222" s="105"/>
      <c r="DL222" s="105"/>
      <c r="DM222" s="105"/>
      <c r="DN222" s="105"/>
      <c r="DO222" s="105"/>
      <c r="DP222" s="105"/>
      <c r="DQ222" s="105"/>
      <c r="DR222" s="105"/>
      <c r="DS222" s="105"/>
      <c r="DT222" s="105"/>
      <c r="DU222" s="105"/>
      <c r="DV222" s="105"/>
      <c r="DW222" s="105"/>
      <c r="DX222" s="105"/>
      <c r="DY222" s="105"/>
      <c r="DZ222" s="105"/>
      <c r="EA222" s="105"/>
      <c r="EB222" s="105"/>
      <c r="EC222" s="105"/>
      <c r="ED222" s="105"/>
      <c r="EE222" s="105"/>
      <c r="EF222" s="105"/>
      <c r="EG222" s="105"/>
      <c r="EH222" s="105"/>
      <c r="EI222" s="105"/>
      <c r="EJ222" s="105"/>
      <c r="EK222" s="105"/>
      <c r="EL222" s="105"/>
      <c r="EM222" s="105"/>
      <c r="EN222" s="105"/>
      <c r="EO222" s="105"/>
      <c r="EP222" s="105"/>
      <c r="EQ222" s="105"/>
      <c r="ER222" s="105"/>
      <c r="ES222" s="105"/>
      <c r="ET222" s="105"/>
      <c r="EU222" s="105"/>
      <c r="EV222" s="105"/>
      <c r="EW222" s="105"/>
      <c r="EX222" s="105"/>
      <c r="EY222" s="105"/>
      <c r="EZ222" s="105"/>
      <c r="FA222" s="105"/>
      <c r="FB222" s="105"/>
      <c r="FC222" s="105"/>
      <c r="FD222" s="105"/>
      <c r="FE222" s="105"/>
      <c r="FF222" s="105"/>
      <c r="FG222" s="105"/>
      <c r="FH222" s="105"/>
      <c r="FI222" s="105"/>
      <c r="FJ222" s="105"/>
      <c r="FK222" s="105"/>
      <c r="FL222" s="105"/>
      <c r="FM222" s="105"/>
      <c r="FN222" s="105"/>
      <c r="FO222" s="105"/>
      <c r="FP222" s="105"/>
      <c r="FQ222" s="105"/>
      <c r="FR222" s="105"/>
      <c r="FS222" s="105"/>
      <c r="FT222" s="105"/>
      <c r="FU222" s="105"/>
      <c r="FV222" s="105"/>
      <c r="FW222" s="105"/>
      <c r="FX222" s="105"/>
      <c r="FY222" s="105"/>
      <c r="FZ222" s="105"/>
      <c r="GA222" s="105"/>
      <c r="GB222" s="105"/>
      <c r="GC222" s="105"/>
      <c r="GD222" s="105"/>
      <c r="GE222" s="105"/>
      <c r="GF222" s="105"/>
      <c r="GG222" s="105"/>
      <c r="GH222" s="105"/>
      <c r="GI222" s="105"/>
      <c r="GJ222" s="105"/>
      <c r="GK222" s="105"/>
      <c r="GL222" s="105"/>
      <c r="GM222" s="105"/>
      <c r="GN222" s="105"/>
      <c r="GO222" s="105"/>
      <c r="GP222" s="105"/>
      <c r="GQ222" s="105"/>
      <c r="GR222" s="105"/>
      <c r="GS222" s="105"/>
      <c r="GT222" s="105"/>
      <c r="GU222" s="105"/>
      <c r="GV222" s="105"/>
      <c r="GW222" s="105"/>
      <c r="GX222" s="105"/>
      <c r="GY222" s="105"/>
      <c r="GZ222" s="105"/>
      <c r="HA222" s="105"/>
      <c r="HB222" s="105"/>
      <c r="HC222" s="105"/>
      <c r="HD222" s="105"/>
      <c r="HE222" s="105"/>
      <c r="HF222" s="105"/>
      <c r="HG222" s="105"/>
      <c r="HH222" s="105"/>
      <c r="HI222" s="105"/>
      <c r="HJ222" s="105"/>
      <c r="HK222" s="105"/>
      <c r="HL222" s="105"/>
      <c r="HM222" s="105"/>
      <c r="HN222" s="105"/>
      <c r="HO222" s="105"/>
      <c r="HP222" s="105"/>
      <c r="HQ222" s="105"/>
      <c r="HR222" s="105"/>
      <c r="HS222" s="105"/>
      <c r="HT222" s="105"/>
      <c r="HU222" s="105"/>
      <c r="HV222" s="105"/>
      <c r="HW222" s="105"/>
      <c r="HX222" s="105"/>
      <c r="HY222" s="105"/>
    </row>
    <row r="223" spans="1:233" s="106" customFormat="1" ht="45" customHeight="1">
      <c r="A223" s="95" t="s">
        <v>421</v>
      </c>
      <c r="B223" s="96">
        <v>20392756000130</v>
      </c>
      <c r="C223" s="107" t="s">
        <v>764</v>
      </c>
      <c r="D223" s="100" t="s">
        <v>360</v>
      </c>
      <c r="E223" s="95" t="s">
        <v>364</v>
      </c>
      <c r="F223" s="119" t="s">
        <v>513</v>
      </c>
      <c r="G223" s="116">
        <v>3052.8</v>
      </c>
      <c r="H223" s="116">
        <v>0</v>
      </c>
      <c r="I223" s="116">
        <v>0</v>
      </c>
      <c r="J223" s="92"/>
      <c r="K223" s="105"/>
      <c r="L223" s="92"/>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c r="CB223" s="105"/>
      <c r="CC223" s="105"/>
      <c r="CD223" s="105"/>
      <c r="CE223" s="105"/>
      <c r="CF223" s="105"/>
      <c r="CG223" s="105"/>
      <c r="CH223" s="105"/>
      <c r="CI223" s="105"/>
      <c r="CJ223" s="105"/>
      <c r="CK223" s="105"/>
      <c r="CL223" s="105"/>
      <c r="CM223" s="105"/>
      <c r="CN223" s="105"/>
      <c r="CO223" s="105"/>
      <c r="CP223" s="105"/>
      <c r="CQ223" s="105"/>
      <c r="CR223" s="105"/>
      <c r="CS223" s="105"/>
      <c r="CT223" s="105"/>
      <c r="CU223" s="105"/>
      <c r="CV223" s="105"/>
      <c r="CW223" s="105"/>
      <c r="CX223" s="105"/>
      <c r="CY223" s="105"/>
      <c r="CZ223" s="105"/>
      <c r="DA223" s="105"/>
      <c r="DB223" s="105"/>
      <c r="DC223" s="105"/>
      <c r="DD223" s="105"/>
      <c r="DE223" s="105"/>
      <c r="DF223" s="105"/>
      <c r="DG223" s="105"/>
      <c r="DH223" s="105"/>
      <c r="DI223" s="105"/>
      <c r="DJ223" s="105"/>
      <c r="DK223" s="105"/>
      <c r="DL223" s="105"/>
      <c r="DM223" s="105"/>
      <c r="DN223" s="105"/>
      <c r="DO223" s="105"/>
      <c r="DP223" s="105"/>
      <c r="DQ223" s="105"/>
      <c r="DR223" s="105"/>
      <c r="DS223" s="105"/>
      <c r="DT223" s="105"/>
      <c r="DU223" s="105"/>
      <c r="DV223" s="105"/>
      <c r="DW223" s="105"/>
      <c r="DX223" s="105"/>
      <c r="DY223" s="105"/>
      <c r="DZ223" s="105"/>
      <c r="EA223" s="105"/>
      <c r="EB223" s="105"/>
      <c r="EC223" s="105"/>
      <c r="ED223" s="105"/>
      <c r="EE223" s="105"/>
      <c r="EF223" s="105"/>
      <c r="EG223" s="105"/>
      <c r="EH223" s="105"/>
      <c r="EI223" s="105"/>
      <c r="EJ223" s="105"/>
      <c r="EK223" s="105"/>
      <c r="EL223" s="105"/>
      <c r="EM223" s="105"/>
      <c r="EN223" s="105"/>
      <c r="EO223" s="105"/>
      <c r="EP223" s="105"/>
      <c r="EQ223" s="105"/>
      <c r="ER223" s="105"/>
      <c r="ES223" s="105"/>
      <c r="ET223" s="105"/>
      <c r="EU223" s="105"/>
      <c r="EV223" s="105"/>
      <c r="EW223" s="105"/>
      <c r="EX223" s="105"/>
      <c r="EY223" s="105"/>
      <c r="EZ223" s="105"/>
      <c r="FA223" s="105"/>
      <c r="FB223" s="105"/>
      <c r="FC223" s="105"/>
      <c r="FD223" s="105"/>
      <c r="FE223" s="105"/>
      <c r="FF223" s="105"/>
      <c r="FG223" s="105"/>
      <c r="FH223" s="105"/>
      <c r="FI223" s="105"/>
      <c r="FJ223" s="105"/>
      <c r="FK223" s="105"/>
      <c r="FL223" s="105"/>
      <c r="FM223" s="105"/>
      <c r="FN223" s="105"/>
      <c r="FO223" s="105"/>
      <c r="FP223" s="105"/>
      <c r="FQ223" s="105"/>
      <c r="FR223" s="105"/>
      <c r="FS223" s="105"/>
      <c r="FT223" s="105"/>
      <c r="FU223" s="105"/>
      <c r="FV223" s="105"/>
      <c r="FW223" s="105"/>
      <c r="FX223" s="105"/>
      <c r="FY223" s="105"/>
      <c r="FZ223" s="105"/>
      <c r="GA223" s="105"/>
      <c r="GB223" s="105"/>
      <c r="GC223" s="105"/>
      <c r="GD223" s="105"/>
      <c r="GE223" s="105"/>
      <c r="GF223" s="105"/>
      <c r="GG223" s="105"/>
      <c r="GH223" s="105"/>
      <c r="GI223" s="105"/>
      <c r="GJ223" s="105"/>
      <c r="GK223" s="105"/>
      <c r="GL223" s="105"/>
      <c r="GM223" s="105"/>
      <c r="GN223" s="105"/>
      <c r="GO223" s="105"/>
      <c r="GP223" s="105"/>
      <c r="GQ223" s="105"/>
      <c r="GR223" s="105"/>
      <c r="GS223" s="105"/>
      <c r="GT223" s="105"/>
      <c r="GU223" s="105"/>
      <c r="GV223" s="105"/>
      <c r="GW223" s="105"/>
      <c r="GX223" s="105"/>
      <c r="GY223" s="105"/>
      <c r="GZ223" s="105"/>
      <c r="HA223" s="105"/>
      <c r="HB223" s="105"/>
      <c r="HC223" s="105"/>
      <c r="HD223" s="105"/>
      <c r="HE223" s="105"/>
      <c r="HF223" s="105"/>
      <c r="HG223" s="105"/>
      <c r="HH223" s="105"/>
      <c r="HI223" s="105"/>
      <c r="HJ223" s="105"/>
      <c r="HK223" s="105"/>
      <c r="HL223" s="105"/>
      <c r="HM223" s="105"/>
      <c r="HN223" s="105"/>
      <c r="HO223" s="105"/>
      <c r="HP223" s="105"/>
      <c r="HQ223" s="105"/>
      <c r="HR223" s="105"/>
      <c r="HS223" s="105"/>
      <c r="HT223" s="105"/>
      <c r="HU223" s="105"/>
      <c r="HV223" s="105"/>
      <c r="HW223" s="105"/>
      <c r="HX223" s="105"/>
      <c r="HY223" s="105"/>
    </row>
    <row r="224" spans="1:233" s="106" customFormat="1" ht="45" customHeight="1">
      <c r="A224" s="95" t="s">
        <v>76</v>
      </c>
      <c r="B224" s="96">
        <v>27985750000116</v>
      </c>
      <c r="C224" s="111" t="s">
        <v>765</v>
      </c>
      <c r="D224" s="100" t="s">
        <v>360</v>
      </c>
      <c r="E224" s="95" t="s">
        <v>364</v>
      </c>
      <c r="F224" s="119" t="s">
        <v>514</v>
      </c>
      <c r="G224" s="116">
        <v>2862.75</v>
      </c>
      <c r="H224" s="116">
        <v>2862.75</v>
      </c>
      <c r="I224" s="116">
        <v>2862.75</v>
      </c>
      <c r="J224" s="92"/>
      <c r="K224" s="105"/>
      <c r="L224" s="92"/>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105"/>
      <c r="BU224" s="105"/>
      <c r="BV224" s="105"/>
      <c r="BW224" s="105"/>
      <c r="BX224" s="105"/>
      <c r="BY224" s="105"/>
      <c r="BZ224" s="105"/>
      <c r="CA224" s="105"/>
      <c r="CB224" s="105"/>
      <c r="CC224" s="105"/>
      <c r="CD224" s="105"/>
      <c r="CE224" s="105"/>
      <c r="CF224" s="105"/>
      <c r="CG224" s="105"/>
      <c r="CH224" s="105"/>
      <c r="CI224" s="105"/>
      <c r="CJ224" s="105"/>
      <c r="CK224" s="105"/>
      <c r="CL224" s="105"/>
      <c r="CM224" s="105"/>
      <c r="CN224" s="105"/>
      <c r="CO224" s="105"/>
      <c r="CP224" s="105"/>
      <c r="CQ224" s="105"/>
      <c r="CR224" s="105"/>
      <c r="CS224" s="105"/>
      <c r="CT224" s="105"/>
      <c r="CU224" s="105"/>
      <c r="CV224" s="105"/>
      <c r="CW224" s="105"/>
      <c r="CX224" s="105"/>
      <c r="CY224" s="105"/>
      <c r="CZ224" s="105"/>
      <c r="DA224" s="105"/>
      <c r="DB224" s="105"/>
      <c r="DC224" s="105"/>
      <c r="DD224" s="105"/>
      <c r="DE224" s="105"/>
      <c r="DF224" s="105"/>
      <c r="DG224" s="105"/>
      <c r="DH224" s="105"/>
      <c r="DI224" s="105"/>
      <c r="DJ224" s="105"/>
      <c r="DK224" s="105"/>
      <c r="DL224" s="105"/>
      <c r="DM224" s="105"/>
      <c r="DN224" s="105"/>
      <c r="DO224" s="105"/>
      <c r="DP224" s="105"/>
      <c r="DQ224" s="105"/>
      <c r="DR224" s="105"/>
      <c r="DS224" s="105"/>
      <c r="DT224" s="105"/>
      <c r="DU224" s="105"/>
      <c r="DV224" s="105"/>
      <c r="DW224" s="105"/>
      <c r="DX224" s="105"/>
      <c r="DY224" s="105"/>
      <c r="DZ224" s="105"/>
      <c r="EA224" s="105"/>
      <c r="EB224" s="105"/>
      <c r="EC224" s="105"/>
      <c r="ED224" s="105"/>
      <c r="EE224" s="105"/>
      <c r="EF224" s="105"/>
      <c r="EG224" s="105"/>
      <c r="EH224" s="105"/>
      <c r="EI224" s="105"/>
      <c r="EJ224" s="105"/>
      <c r="EK224" s="105"/>
      <c r="EL224" s="105"/>
      <c r="EM224" s="105"/>
      <c r="EN224" s="105"/>
      <c r="EO224" s="105"/>
      <c r="EP224" s="105"/>
      <c r="EQ224" s="105"/>
      <c r="ER224" s="105"/>
      <c r="ES224" s="105"/>
      <c r="ET224" s="105"/>
      <c r="EU224" s="105"/>
      <c r="EV224" s="105"/>
      <c r="EW224" s="105"/>
      <c r="EX224" s="105"/>
      <c r="EY224" s="105"/>
      <c r="EZ224" s="105"/>
      <c r="FA224" s="105"/>
      <c r="FB224" s="105"/>
      <c r="FC224" s="105"/>
      <c r="FD224" s="105"/>
      <c r="FE224" s="105"/>
      <c r="FF224" s="105"/>
      <c r="FG224" s="105"/>
      <c r="FH224" s="105"/>
      <c r="FI224" s="105"/>
      <c r="FJ224" s="105"/>
      <c r="FK224" s="105"/>
      <c r="FL224" s="105"/>
      <c r="FM224" s="105"/>
      <c r="FN224" s="105"/>
      <c r="FO224" s="105"/>
      <c r="FP224" s="105"/>
      <c r="FQ224" s="105"/>
      <c r="FR224" s="105"/>
      <c r="FS224" s="105"/>
      <c r="FT224" s="105"/>
      <c r="FU224" s="105"/>
      <c r="FV224" s="105"/>
      <c r="FW224" s="105"/>
      <c r="FX224" s="105"/>
      <c r="FY224" s="105"/>
      <c r="FZ224" s="105"/>
      <c r="GA224" s="105"/>
      <c r="GB224" s="105"/>
      <c r="GC224" s="105"/>
      <c r="GD224" s="105"/>
      <c r="GE224" s="105"/>
      <c r="GF224" s="105"/>
      <c r="GG224" s="105"/>
      <c r="GH224" s="105"/>
      <c r="GI224" s="105"/>
      <c r="GJ224" s="105"/>
      <c r="GK224" s="105"/>
      <c r="GL224" s="105"/>
      <c r="GM224" s="105"/>
      <c r="GN224" s="105"/>
      <c r="GO224" s="105"/>
      <c r="GP224" s="105"/>
      <c r="GQ224" s="105"/>
      <c r="GR224" s="105"/>
      <c r="GS224" s="105"/>
      <c r="GT224" s="105"/>
      <c r="GU224" s="105"/>
      <c r="GV224" s="105"/>
      <c r="GW224" s="105"/>
      <c r="GX224" s="105"/>
      <c r="GY224" s="105"/>
      <c r="GZ224" s="105"/>
      <c r="HA224" s="105"/>
      <c r="HB224" s="105"/>
      <c r="HC224" s="105"/>
      <c r="HD224" s="105"/>
      <c r="HE224" s="105"/>
      <c r="HF224" s="105"/>
      <c r="HG224" s="105"/>
      <c r="HH224" s="105"/>
      <c r="HI224" s="105"/>
      <c r="HJ224" s="105"/>
      <c r="HK224" s="105"/>
      <c r="HL224" s="105"/>
      <c r="HM224" s="105"/>
      <c r="HN224" s="105"/>
      <c r="HO224" s="105"/>
      <c r="HP224" s="105"/>
      <c r="HQ224" s="105"/>
      <c r="HR224" s="105"/>
      <c r="HS224" s="105"/>
      <c r="HT224" s="105"/>
      <c r="HU224" s="105"/>
      <c r="HV224" s="105"/>
      <c r="HW224" s="105"/>
      <c r="HX224" s="105"/>
      <c r="HY224" s="105"/>
    </row>
    <row r="225" spans="1:233" s="106" customFormat="1" ht="45" customHeight="1">
      <c r="A225" s="95" t="s">
        <v>627</v>
      </c>
      <c r="B225" s="96">
        <v>78607477234</v>
      </c>
      <c r="C225" s="107" t="s">
        <v>766</v>
      </c>
      <c r="D225" s="100" t="s">
        <v>362</v>
      </c>
      <c r="E225" s="95" t="s">
        <v>363</v>
      </c>
      <c r="F225" s="119" t="s">
        <v>515</v>
      </c>
      <c r="G225" s="116">
        <v>1342.34</v>
      </c>
      <c r="H225" s="116">
        <v>1342.34</v>
      </c>
      <c r="I225" s="116">
        <v>1342.34</v>
      </c>
      <c r="J225" s="92"/>
      <c r="K225" s="105"/>
      <c r="L225" s="92"/>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105"/>
      <c r="BW225" s="105"/>
      <c r="BX225" s="105"/>
      <c r="BY225" s="105"/>
      <c r="BZ225" s="105"/>
      <c r="CA225" s="105"/>
      <c r="CB225" s="105"/>
      <c r="CC225" s="105"/>
      <c r="CD225" s="105"/>
      <c r="CE225" s="105"/>
      <c r="CF225" s="105"/>
      <c r="CG225" s="105"/>
      <c r="CH225" s="105"/>
      <c r="CI225" s="105"/>
      <c r="CJ225" s="105"/>
      <c r="CK225" s="105"/>
      <c r="CL225" s="105"/>
      <c r="CM225" s="105"/>
      <c r="CN225" s="105"/>
      <c r="CO225" s="105"/>
      <c r="CP225" s="105"/>
      <c r="CQ225" s="105"/>
      <c r="CR225" s="105"/>
      <c r="CS225" s="105"/>
      <c r="CT225" s="105"/>
      <c r="CU225" s="105"/>
      <c r="CV225" s="105"/>
      <c r="CW225" s="105"/>
      <c r="CX225" s="105"/>
      <c r="CY225" s="105"/>
      <c r="CZ225" s="105"/>
      <c r="DA225" s="105"/>
      <c r="DB225" s="105"/>
      <c r="DC225" s="105"/>
      <c r="DD225" s="105"/>
      <c r="DE225" s="105"/>
      <c r="DF225" s="105"/>
      <c r="DG225" s="105"/>
      <c r="DH225" s="105"/>
      <c r="DI225" s="105"/>
      <c r="DJ225" s="105"/>
      <c r="DK225" s="105"/>
      <c r="DL225" s="105"/>
      <c r="DM225" s="105"/>
      <c r="DN225" s="105"/>
      <c r="DO225" s="105"/>
      <c r="DP225" s="105"/>
      <c r="DQ225" s="105"/>
      <c r="DR225" s="105"/>
      <c r="DS225" s="105"/>
      <c r="DT225" s="105"/>
      <c r="DU225" s="105"/>
      <c r="DV225" s="105"/>
      <c r="DW225" s="105"/>
      <c r="DX225" s="105"/>
      <c r="DY225" s="105"/>
      <c r="DZ225" s="105"/>
      <c r="EA225" s="105"/>
      <c r="EB225" s="105"/>
      <c r="EC225" s="105"/>
      <c r="ED225" s="105"/>
      <c r="EE225" s="105"/>
      <c r="EF225" s="105"/>
      <c r="EG225" s="105"/>
      <c r="EH225" s="105"/>
      <c r="EI225" s="105"/>
      <c r="EJ225" s="105"/>
      <c r="EK225" s="105"/>
      <c r="EL225" s="105"/>
      <c r="EM225" s="105"/>
      <c r="EN225" s="105"/>
      <c r="EO225" s="105"/>
      <c r="EP225" s="105"/>
      <c r="EQ225" s="105"/>
      <c r="ER225" s="105"/>
      <c r="ES225" s="105"/>
      <c r="ET225" s="105"/>
      <c r="EU225" s="105"/>
      <c r="EV225" s="105"/>
      <c r="EW225" s="105"/>
      <c r="EX225" s="105"/>
      <c r="EY225" s="105"/>
      <c r="EZ225" s="105"/>
      <c r="FA225" s="105"/>
      <c r="FB225" s="105"/>
      <c r="FC225" s="105"/>
      <c r="FD225" s="105"/>
      <c r="FE225" s="105"/>
      <c r="FF225" s="105"/>
      <c r="FG225" s="105"/>
      <c r="FH225" s="105"/>
      <c r="FI225" s="105"/>
      <c r="FJ225" s="105"/>
      <c r="FK225" s="105"/>
      <c r="FL225" s="105"/>
      <c r="FM225" s="105"/>
      <c r="FN225" s="105"/>
      <c r="FO225" s="105"/>
      <c r="FP225" s="105"/>
      <c r="FQ225" s="105"/>
      <c r="FR225" s="105"/>
      <c r="FS225" s="105"/>
      <c r="FT225" s="105"/>
      <c r="FU225" s="105"/>
      <c r="FV225" s="105"/>
      <c r="FW225" s="105"/>
      <c r="FX225" s="105"/>
      <c r="FY225" s="105"/>
      <c r="FZ225" s="105"/>
      <c r="GA225" s="105"/>
      <c r="GB225" s="105"/>
      <c r="GC225" s="105"/>
      <c r="GD225" s="105"/>
      <c r="GE225" s="105"/>
      <c r="GF225" s="105"/>
      <c r="GG225" s="105"/>
      <c r="GH225" s="105"/>
      <c r="GI225" s="105"/>
      <c r="GJ225" s="105"/>
      <c r="GK225" s="105"/>
      <c r="GL225" s="105"/>
      <c r="GM225" s="105"/>
      <c r="GN225" s="105"/>
      <c r="GO225" s="105"/>
      <c r="GP225" s="105"/>
      <c r="GQ225" s="105"/>
      <c r="GR225" s="105"/>
      <c r="GS225" s="105"/>
      <c r="GT225" s="105"/>
      <c r="GU225" s="105"/>
      <c r="GV225" s="105"/>
      <c r="GW225" s="105"/>
      <c r="GX225" s="105"/>
      <c r="GY225" s="105"/>
      <c r="GZ225" s="105"/>
      <c r="HA225" s="105"/>
      <c r="HB225" s="105"/>
      <c r="HC225" s="105"/>
      <c r="HD225" s="105"/>
      <c r="HE225" s="105"/>
      <c r="HF225" s="105"/>
      <c r="HG225" s="105"/>
      <c r="HH225" s="105"/>
      <c r="HI225" s="105"/>
      <c r="HJ225" s="105"/>
      <c r="HK225" s="105"/>
      <c r="HL225" s="105"/>
      <c r="HM225" s="105"/>
      <c r="HN225" s="105"/>
      <c r="HO225" s="105"/>
      <c r="HP225" s="105"/>
      <c r="HQ225" s="105"/>
      <c r="HR225" s="105"/>
      <c r="HS225" s="105"/>
      <c r="HT225" s="105"/>
      <c r="HU225" s="105"/>
      <c r="HV225" s="105"/>
      <c r="HW225" s="105"/>
      <c r="HX225" s="105"/>
      <c r="HY225" s="105"/>
    </row>
    <row r="226" spans="1:233" s="106" customFormat="1" ht="45" customHeight="1">
      <c r="A226" s="95" t="s">
        <v>644</v>
      </c>
      <c r="B226" s="96">
        <v>7618522200</v>
      </c>
      <c r="C226" s="107" t="s">
        <v>767</v>
      </c>
      <c r="D226" s="100" t="s">
        <v>362</v>
      </c>
      <c r="E226" s="95" t="s">
        <v>363</v>
      </c>
      <c r="F226" s="119" t="s">
        <v>516</v>
      </c>
      <c r="G226" s="116">
        <v>1342.2</v>
      </c>
      <c r="H226" s="116">
        <v>1342.2</v>
      </c>
      <c r="I226" s="116">
        <v>1342.2</v>
      </c>
      <c r="J226" s="92"/>
      <c r="K226" s="105"/>
      <c r="L226" s="92"/>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105"/>
      <c r="BW226" s="105"/>
      <c r="BX226" s="105"/>
      <c r="BY226" s="105"/>
      <c r="BZ226" s="105"/>
      <c r="CA226" s="105"/>
      <c r="CB226" s="105"/>
      <c r="CC226" s="105"/>
      <c r="CD226" s="105"/>
      <c r="CE226" s="105"/>
      <c r="CF226" s="105"/>
      <c r="CG226" s="105"/>
      <c r="CH226" s="105"/>
      <c r="CI226" s="105"/>
      <c r="CJ226" s="105"/>
      <c r="CK226" s="105"/>
      <c r="CL226" s="105"/>
      <c r="CM226" s="105"/>
      <c r="CN226" s="105"/>
      <c r="CO226" s="105"/>
      <c r="CP226" s="105"/>
      <c r="CQ226" s="105"/>
      <c r="CR226" s="105"/>
      <c r="CS226" s="105"/>
      <c r="CT226" s="105"/>
      <c r="CU226" s="105"/>
      <c r="CV226" s="105"/>
      <c r="CW226" s="105"/>
      <c r="CX226" s="105"/>
      <c r="CY226" s="105"/>
      <c r="CZ226" s="105"/>
      <c r="DA226" s="105"/>
      <c r="DB226" s="105"/>
      <c r="DC226" s="105"/>
      <c r="DD226" s="105"/>
      <c r="DE226" s="105"/>
      <c r="DF226" s="105"/>
      <c r="DG226" s="105"/>
      <c r="DH226" s="105"/>
      <c r="DI226" s="105"/>
      <c r="DJ226" s="105"/>
      <c r="DK226" s="105"/>
      <c r="DL226" s="105"/>
      <c r="DM226" s="105"/>
      <c r="DN226" s="105"/>
      <c r="DO226" s="105"/>
      <c r="DP226" s="105"/>
      <c r="DQ226" s="105"/>
      <c r="DR226" s="105"/>
      <c r="DS226" s="105"/>
      <c r="DT226" s="105"/>
      <c r="DU226" s="105"/>
      <c r="DV226" s="105"/>
      <c r="DW226" s="105"/>
      <c r="DX226" s="105"/>
      <c r="DY226" s="105"/>
      <c r="DZ226" s="105"/>
      <c r="EA226" s="105"/>
      <c r="EB226" s="105"/>
      <c r="EC226" s="105"/>
      <c r="ED226" s="105"/>
      <c r="EE226" s="105"/>
      <c r="EF226" s="105"/>
      <c r="EG226" s="105"/>
      <c r="EH226" s="105"/>
      <c r="EI226" s="105"/>
      <c r="EJ226" s="105"/>
      <c r="EK226" s="105"/>
      <c r="EL226" s="105"/>
      <c r="EM226" s="105"/>
      <c r="EN226" s="105"/>
      <c r="EO226" s="105"/>
      <c r="EP226" s="105"/>
      <c r="EQ226" s="105"/>
      <c r="ER226" s="105"/>
      <c r="ES226" s="105"/>
      <c r="ET226" s="105"/>
      <c r="EU226" s="105"/>
      <c r="EV226" s="105"/>
      <c r="EW226" s="105"/>
      <c r="EX226" s="105"/>
      <c r="EY226" s="105"/>
      <c r="EZ226" s="105"/>
      <c r="FA226" s="105"/>
      <c r="FB226" s="105"/>
      <c r="FC226" s="105"/>
      <c r="FD226" s="105"/>
      <c r="FE226" s="105"/>
      <c r="FF226" s="105"/>
      <c r="FG226" s="105"/>
      <c r="FH226" s="105"/>
      <c r="FI226" s="105"/>
      <c r="FJ226" s="105"/>
      <c r="FK226" s="105"/>
      <c r="FL226" s="105"/>
      <c r="FM226" s="105"/>
      <c r="FN226" s="105"/>
      <c r="FO226" s="105"/>
      <c r="FP226" s="105"/>
      <c r="FQ226" s="105"/>
      <c r="FR226" s="105"/>
      <c r="FS226" s="105"/>
      <c r="FT226" s="105"/>
      <c r="FU226" s="105"/>
      <c r="FV226" s="105"/>
      <c r="FW226" s="105"/>
      <c r="FX226" s="105"/>
      <c r="FY226" s="105"/>
      <c r="FZ226" s="105"/>
      <c r="GA226" s="105"/>
      <c r="GB226" s="105"/>
      <c r="GC226" s="105"/>
      <c r="GD226" s="105"/>
      <c r="GE226" s="105"/>
      <c r="GF226" s="105"/>
      <c r="GG226" s="105"/>
      <c r="GH226" s="105"/>
      <c r="GI226" s="105"/>
      <c r="GJ226" s="105"/>
      <c r="GK226" s="105"/>
      <c r="GL226" s="105"/>
      <c r="GM226" s="105"/>
      <c r="GN226" s="105"/>
      <c r="GO226" s="105"/>
      <c r="GP226" s="105"/>
      <c r="GQ226" s="105"/>
      <c r="GR226" s="105"/>
      <c r="GS226" s="105"/>
      <c r="GT226" s="105"/>
      <c r="GU226" s="105"/>
      <c r="GV226" s="105"/>
      <c r="GW226" s="105"/>
      <c r="GX226" s="105"/>
      <c r="GY226" s="105"/>
      <c r="GZ226" s="105"/>
      <c r="HA226" s="105"/>
      <c r="HB226" s="105"/>
      <c r="HC226" s="105"/>
      <c r="HD226" s="105"/>
      <c r="HE226" s="105"/>
      <c r="HF226" s="105"/>
      <c r="HG226" s="105"/>
      <c r="HH226" s="105"/>
      <c r="HI226" s="105"/>
      <c r="HJ226" s="105"/>
      <c r="HK226" s="105"/>
      <c r="HL226" s="105"/>
      <c r="HM226" s="105"/>
      <c r="HN226" s="105"/>
      <c r="HO226" s="105"/>
      <c r="HP226" s="105"/>
      <c r="HQ226" s="105"/>
      <c r="HR226" s="105"/>
      <c r="HS226" s="105"/>
      <c r="HT226" s="105"/>
      <c r="HU226" s="105"/>
      <c r="HV226" s="105"/>
      <c r="HW226" s="105"/>
      <c r="HX226" s="105"/>
      <c r="HY226" s="105"/>
    </row>
    <row r="227" spans="1:233" s="106" customFormat="1" ht="45" customHeight="1">
      <c r="A227" s="95" t="s">
        <v>667</v>
      </c>
      <c r="B227" s="96">
        <v>12039966000111</v>
      </c>
      <c r="C227" s="111" t="s">
        <v>768</v>
      </c>
      <c r="D227" s="100" t="s">
        <v>360</v>
      </c>
      <c r="E227" s="95" t="s">
        <v>364</v>
      </c>
      <c r="F227" s="119" t="s">
        <v>517</v>
      </c>
      <c r="G227" s="116">
        <v>669696</v>
      </c>
      <c r="H227" s="116">
        <v>0</v>
      </c>
      <c r="I227" s="116">
        <v>0</v>
      </c>
      <c r="J227" s="92"/>
      <c r="K227" s="105"/>
      <c r="L227" s="92"/>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105"/>
      <c r="BG227" s="105"/>
      <c r="BH227" s="105"/>
      <c r="BI227" s="105"/>
      <c r="BJ227" s="105"/>
      <c r="BK227" s="105"/>
      <c r="BL227" s="105"/>
      <c r="BM227" s="105"/>
      <c r="BN227" s="105"/>
      <c r="BO227" s="105"/>
      <c r="BP227" s="105"/>
      <c r="BQ227" s="105"/>
      <c r="BR227" s="105"/>
      <c r="BS227" s="105"/>
      <c r="BT227" s="105"/>
      <c r="BU227" s="105"/>
      <c r="BV227" s="105"/>
      <c r="BW227" s="105"/>
      <c r="BX227" s="105"/>
      <c r="BY227" s="105"/>
      <c r="BZ227" s="105"/>
      <c r="CA227" s="105"/>
      <c r="CB227" s="105"/>
      <c r="CC227" s="105"/>
      <c r="CD227" s="105"/>
      <c r="CE227" s="105"/>
      <c r="CF227" s="105"/>
      <c r="CG227" s="105"/>
      <c r="CH227" s="105"/>
      <c r="CI227" s="105"/>
      <c r="CJ227" s="105"/>
      <c r="CK227" s="105"/>
      <c r="CL227" s="105"/>
      <c r="CM227" s="105"/>
      <c r="CN227" s="105"/>
      <c r="CO227" s="105"/>
      <c r="CP227" s="105"/>
      <c r="CQ227" s="105"/>
      <c r="CR227" s="105"/>
      <c r="CS227" s="105"/>
      <c r="CT227" s="105"/>
      <c r="CU227" s="105"/>
      <c r="CV227" s="105"/>
      <c r="CW227" s="105"/>
      <c r="CX227" s="105"/>
      <c r="CY227" s="105"/>
      <c r="CZ227" s="105"/>
      <c r="DA227" s="105"/>
      <c r="DB227" s="105"/>
      <c r="DC227" s="105"/>
      <c r="DD227" s="105"/>
      <c r="DE227" s="105"/>
      <c r="DF227" s="105"/>
      <c r="DG227" s="105"/>
      <c r="DH227" s="105"/>
      <c r="DI227" s="105"/>
      <c r="DJ227" s="105"/>
      <c r="DK227" s="105"/>
      <c r="DL227" s="105"/>
      <c r="DM227" s="105"/>
      <c r="DN227" s="105"/>
      <c r="DO227" s="105"/>
      <c r="DP227" s="105"/>
      <c r="DQ227" s="105"/>
      <c r="DR227" s="105"/>
      <c r="DS227" s="105"/>
      <c r="DT227" s="105"/>
      <c r="DU227" s="105"/>
      <c r="DV227" s="105"/>
      <c r="DW227" s="105"/>
      <c r="DX227" s="105"/>
      <c r="DY227" s="105"/>
      <c r="DZ227" s="105"/>
      <c r="EA227" s="105"/>
      <c r="EB227" s="105"/>
      <c r="EC227" s="105"/>
      <c r="ED227" s="105"/>
      <c r="EE227" s="105"/>
      <c r="EF227" s="105"/>
      <c r="EG227" s="105"/>
      <c r="EH227" s="105"/>
      <c r="EI227" s="105"/>
      <c r="EJ227" s="105"/>
      <c r="EK227" s="105"/>
      <c r="EL227" s="105"/>
      <c r="EM227" s="105"/>
      <c r="EN227" s="105"/>
      <c r="EO227" s="105"/>
      <c r="EP227" s="105"/>
      <c r="EQ227" s="105"/>
      <c r="ER227" s="105"/>
      <c r="ES227" s="105"/>
      <c r="ET227" s="105"/>
      <c r="EU227" s="105"/>
      <c r="EV227" s="105"/>
      <c r="EW227" s="105"/>
      <c r="EX227" s="105"/>
      <c r="EY227" s="105"/>
      <c r="EZ227" s="105"/>
      <c r="FA227" s="105"/>
      <c r="FB227" s="105"/>
      <c r="FC227" s="105"/>
      <c r="FD227" s="105"/>
      <c r="FE227" s="105"/>
      <c r="FF227" s="105"/>
      <c r="FG227" s="105"/>
      <c r="FH227" s="105"/>
      <c r="FI227" s="105"/>
      <c r="FJ227" s="105"/>
      <c r="FK227" s="105"/>
      <c r="FL227" s="105"/>
      <c r="FM227" s="105"/>
      <c r="FN227" s="105"/>
      <c r="FO227" s="105"/>
      <c r="FP227" s="105"/>
      <c r="FQ227" s="105"/>
      <c r="FR227" s="105"/>
      <c r="FS227" s="105"/>
      <c r="FT227" s="105"/>
      <c r="FU227" s="105"/>
      <c r="FV227" s="105"/>
      <c r="FW227" s="105"/>
      <c r="FX227" s="105"/>
      <c r="FY227" s="105"/>
      <c r="FZ227" s="105"/>
      <c r="GA227" s="105"/>
      <c r="GB227" s="105"/>
      <c r="GC227" s="105"/>
      <c r="GD227" s="105"/>
      <c r="GE227" s="105"/>
      <c r="GF227" s="105"/>
      <c r="GG227" s="105"/>
      <c r="GH227" s="105"/>
      <c r="GI227" s="105"/>
      <c r="GJ227" s="105"/>
      <c r="GK227" s="105"/>
      <c r="GL227" s="105"/>
      <c r="GM227" s="105"/>
      <c r="GN227" s="105"/>
      <c r="GO227" s="105"/>
      <c r="GP227" s="105"/>
      <c r="GQ227" s="105"/>
      <c r="GR227" s="105"/>
      <c r="GS227" s="105"/>
      <c r="GT227" s="105"/>
      <c r="GU227" s="105"/>
      <c r="GV227" s="105"/>
      <c r="GW227" s="105"/>
      <c r="GX227" s="105"/>
      <c r="GY227" s="105"/>
      <c r="GZ227" s="105"/>
      <c r="HA227" s="105"/>
      <c r="HB227" s="105"/>
      <c r="HC227" s="105"/>
      <c r="HD227" s="105"/>
      <c r="HE227" s="105"/>
      <c r="HF227" s="105"/>
      <c r="HG227" s="105"/>
      <c r="HH227" s="105"/>
      <c r="HI227" s="105"/>
      <c r="HJ227" s="105"/>
      <c r="HK227" s="105"/>
      <c r="HL227" s="105"/>
      <c r="HM227" s="105"/>
      <c r="HN227" s="105"/>
      <c r="HO227" s="105"/>
      <c r="HP227" s="105"/>
      <c r="HQ227" s="105"/>
      <c r="HR227" s="105"/>
      <c r="HS227" s="105"/>
      <c r="HT227" s="105"/>
      <c r="HU227" s="105"/>
      <c r="HV227" s="105"/>
      <c r="HW227" s="105"/>
      <c r="HX227" s="105"/>
      <c r="HY227" s="105"/>
    </row>
    <row r="228" spans="1:233" s="106" customFormat="1" ht="45" customHeight="1">
      <c r="A228" s="95" t="s">
        <v>668</v>
      </c>
      <c r="B228" s="96">
        <v>21600669000194</v>
      </c>
      <c r="C228" s="107" t="s">
        <v>769</v>
      </c>
      <c r="D228" s="100" t="s">
        <v>359</v>
      </c>
      <c r="E228" s="95" t="s">
        <v>363</v>
      </c>
      <c r="F228" s="119" t="s">
        <v>518</v>
      </c>
      <c r="G228" s="116">
        <v>7500</v>
      </c>
      <c r="H228" s="116">
        <v>0</v>
      </c>
      <c r="I228" s="116">
        <v>0</v>
      </c>
      <c r="J228" s="92"/>
      <c r="K228" s="105"/>
      <c r="L228" s="92"/>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c r="CB228" s="105"/>
      <c r="CC228" s="105"/>
      <c r="CD228" s="105"/>
      <c r="CE228" s="105"/>
      <c r="CF228" s="105"/>
      <c r="CG228" s="105"/>
      <c r="CH228" s="105"/>
      <c r="CI228" s="105"/>
      <c r="CJ228" s="105"/>
      <c r="CK228" s="105"/>
      <c r="CL228" s="105"/>
      <c r="CM228" s="105"/>
      <c r="CN228" s="105"/>
      <c r="CO228" s="105"/>
      <c r="CP228" s="105"/>
      <c r="CQ228" s="105"/>
      <c r="CR228" s="105"/>
      <c r="CS228" s="105"/>
      <c r="CT228" s="105"/>
      <c r="CU228" s="105"/>
      <c r="CV228" s="105"/>
      <c r="CW228" s="105"/>
      <c r="CX228" s="105"/>
      <c r="CY228" s="105"/>
      <c r="CZ228" s="105"/>
      <c r="DA228" s="105"/>
      <c r="DB228" s="105"/>
      <c r="DC228" s="105"/>
      <c r="DD228" s="105"/>
      <c r="DE228" s="105"/>
      <c r="DF228" s="105"/>
      <c r="DG228" s="105"/>
      <c r="DH228" s="105"/>
      <c r="DI228" s="105"/>
      <c r="DJ228" s="105"/>
      <c r="DK228" s="105"/>
      <c r="DL228" s="105"/>
      <c r="DM228" s="105"/>
      <c r="DN228" s="105"/>
      <c r="DO228" s="105"/>
      <c r="DP228" s="105"/>
      <c r="DQ228" s="105"/>
      <c r="DR228" s="105"/>
      <c r="DS228" s="105"/>
      <c r="DT228" s="105"/>
      <c r="DU228" s="105"/>
      <c r="DV228" s="105"/>
      <c r="DW228" s="105"/>
      <c r="DX228" s="105"/>
      <c r="DY228" s="105"/>
      <c r="DZ228" s="105"/>
      <c r="EA228" s="105"/>
      <c r="EB228" s="105"/>
      <c r="EC228" s="105"/>
      <c r="ED228" s="105"/>
      <c r="EE228" s="105"/>
      <c r="EF228" s="105"/>
      <c r="EG228" s="105"/>
      <c r="EH228" s="105"/>
      <c r="EI228" s="105"/>
      <c r="EJ228" s="105"/>
      <c r="EK228" s="105"/>
      <c r="EL228" s="105"/>
      <c r="EM228" s="105"/>
      <c r="EN228" s="105"/>
      <c r="EO228" s="105"/>
      <c r="EP228" s="105"/>
      <c r="EQ228" s="105"/>
      <c r="ER228" s="105"/>
      <c r="ES228" s="105"/>
      <c r="ET228" s="105"/>
      <c r="EU228" s="105"/>
      <c r="EV228" s="105"/>
      <c r="EW228" s="105"/>
      <c r="EX228" s="105"/>
      <c r="EY228" s="105"/>
      <c r="EZ228" s="105"/>
      <c r="FA228" s="105"/>
      <c r="FB228" s="105"/>
      <c r="FC228" s="105"/>
      <c r="FD228" s="105"/>
      <c r="FE228" s="105"/>
      <c r="FF228" s="105"/>
      <c r="FG228" s="105"/>
      <c r="FH228" s="105"/>
      <c r="FI228" s="105"/>
      <c r="FJ228" s="105"/>
      <c r="FK228" s="105"/>
      <c r="FL228" s="105"/>
      <c r="FM228" s="105"/>
      <c r="FN228" s="105"/>
      <c r="FO228" s="105"/>
      <c r="FP228" s="105"/>
      <c r="FQ228" s="105"/>
      <c r="FR228" s="105"/>
      <c r="FS228" s="105"/>
      <c r="FT228" s="105"/>
      <c r="FU228" s="105"/>
      <c r="FV228" s="105"/>
      <c r="FW228" s="105"/>
      <c r="FX228" s="105"/>
      <c r="FY228" s="105"/>
      <c r="FZ228" s="105"/>
      <c r="GA228" s="105"/>
      <c r="GB228" s="105"/>
      <c r="GC228" s="105"/>
      <c r="GD228" s="105"/>
      <c r="GE228" s="105"/>
      <c r="GF228" s="105"/>
      <c r="GG228" s="105"/>
      <c r="GH228" s="105"/>
      <c r="GI228" s="105"/>
      <c r="GJ228" s="105"/>
      <c r="GK228" s="105"/>
      <c r="GL228" s="105"/>
      <c r="GM228" s="105"/>
      <c r="GN228" s="105"/>
      <c r="GO228" s="105"/>
      <c r="GP228" s="105"/>
      <c r="GQ228" s="105"/>
      <c r="GR228" s="105"/>
      <c r="GS228" s="105"/>
      <c r="GT228" s="105"/>
      <c r="GU228" s="105"/>
      <c r="GV228" s="105"/>
      <c r="GW228" s="105"/>
      <c r="GX228" s="105"/>
      <c r="GY228" s="105"/>
      <c r="GZ228" s="105"/>
      <c r="HA228" s="105"/>
      <c r="HB228" s="105"/>
      <c r="HC228" s="105"/>
      <c r="HD228" s="105"/>
      <c r="HE228" s="105"/>
      <c r="HF228" s="105"/>
      <c r="HG228" s="105"/>
      <c r="HH228" s="105"/>
      <c r="HI228" s="105"/>
      <c r="HJ228" s="105"/>
      <c r="HK228" s="105"/>
      <c r="HL228" s="105"/>
      <c r="HM228" s="105"/>
      <c r="HN228" s="105"/>
      <c r="HO228" s="105"/>
      <c r="HP228" s="105"/>
      <c r="HQ228" s="105"/>
      <c r="HR228" s="105"/>
      <c r="HS228" s="105"/>
      <c r="HT228" s="105"/>
      <c r="HU228" s="105"/>
      <c r="HV228" s="105"/>
      <c r="HW228" s="105"/>
      <c r="HX228" s="105"/>
      <c r="HY228" s="105"/>
    </row>
    <row r="229" spans="1:233" s="106" customFormat="1" ht="45" customHeight="1">
      <c r="A229" s="95" t="s">
        <v>642</v>
      </c>
      <c r="B229" s="96">
        <v>68003846234</v>
      </c>
      <c r="C229" s="107" t="s">
        <v>770</v>
      </c>
      <c r="D229" s="100" t="s">
        <v>362</v>
      </c>
      <c r="E229" s="95" t="s">
        <v>363</v>
      </c>
      <c r="F229" s="119" t="s">
        <v>519</v>
      </c>
      <c r="G229" s="116">
        <v>1342.32</v>
      </c>
      <c r="H229" s="116">
        <v>1342.32</v>
      </c>
      <c r="I229" s="116">
        <v>1342.32</v>
      </c>
      <c r="J229" s="92"/>
      <c r="K229" s="105"/>
      <c r="L229" s="92"/>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c r="AY229" s="105"/>
      <c r="AZ229" s="105"/>
      <c r="BA229" s="105"/>
      <c r="BB229" s="105"/>
      <c r="BC229" s="105"/>
      <c r="BD229" s="105"/>
      <c r="BE229" s="105"/>
      <c r="BF229" s="105"/>
      <c r="BG229" s="105"/>
      <c r="BH229" s="105"/>
      <c r="BI229" s="105"/>
      <c r="BJ229" s="105"/>
      <c r="BK229" s="105"/>
      <c r="BL229" s="105"/>
      <c r="BM229" s="105"/>
      <c r="BN229" s="105"/>
      <c r="BO229" s="105"/>
      <c r="BP229" s="105"/>
      <c r="BQ229" s="105"/>
      <c r="BR229" s="105"/>
      <c r="BS229" s="105"/>
      <c r="BT229" s="105"/>
      <c r="BU229" s="105"/>
      <c r="BV229" s="105"/>
      <c r="BW229" s="105"/>
      <c r="BX229" s="105"/>
      <c r="BY229" s="105"/>
      <c r="BZ229" s="105"/>
      <c r="CA229" s="105"/>
      <c r="CB229" s="105"/>
      <c r="CC229" s="105"/>
      <c r="CD229" s="105"/>
      <c r="CE229" s="105"/>
      <c r="CF229" s="105"/>
      <c r="CG229" s="105"/>
      <c r="CH229" s="105"/>
      <c r="CI229" s="105"/>
      <c r="CJ229" s="105"/>
      <c r="CK229" s="105"/>
      <c r="CL229" s="105"/>
      <c r="CM229" s="105"/>
      <c r="CN229" s="105"/>
      <c r="CO229" s="105"/>
      <c r="CP229" s="105"/>
      <c r="CQ229" s="105"/>
      <c r="CR229" s="105"/>
      <c r="CS229" s="105"/>
      <c r="CT229" s="105"/>
      <c r="CU229" s="105"/>
      <c r="CV229" s="105"/>
      <c r="CW229" s="105"/>
      <c r="CX229" s="105"/>
      <c r="CY229" s="105"/>
      <c r="CZ229" s="105"/>
      <c r="DA229" s="105"/>
      <c r="DB229" s="105"/>
      <c r="DC229" s="105"/>
      <c r="DD229" s="105"/>
      <c r="DE229" s="105"/>
      <c r="DF229" s="105"/>
      <c r="DG229" s="105"/>
      <c r="DH229" s="105"/>
      <c r="DI229" s="105"/>
      <c r="DJ229" s="105"/>
      <c r="DK229" s="105"/>
      <c r="DL229" s="105"/>
      <c r="DM229" s="105"/>
      <c r="DN229" s="105"/>
      <c r="DO229" s="105"/>
      <c r="DP229" s="105"/>
      <c r="DQ229" s="105"/>
      <c r="DR229" s="105"/>
      <c r="DS229" s="105"/>
      <c r="DT229" s="105"/>
      <c r="DU229" s="105"/>
      <c r="DV229" s="105"/>
      <c r="DW229" s="105"/>
      <c r="DX229" s="105"/>
      <c r="DY229" s="105"/>
      <c r="DZ229" s="105"/>
      <c r="EA229" s="105"/>
      <c r="EB229" s="105"/>
      <c r="EC229" s="105"/>
      <c r="ED229" s="105"/>
      <c r="EE229" s="105"/>
      <c r="EF229" s="105"/>
      <c r="EG229" s="105"/>
      <c r="EH229" s="105"/>
      <c r="EI229" s="105"/>
      <c r="EJ229" s="105"/>
      <c r="EK229" s="105"/>
      <c r="EL229" s="105"/>
      <c r="EM229" s="105"/>
      <c r="EN229" s="105"/>
      <c r="EO229" s="105"/>
      <c r="EP229" s="105"/>
      <c r="EQ229" s="105"/>
      <c r="ER229" s="105"/>
      <c r="ES229" s="105"/>
      <c r="ET229" s="105"/>
      <c r="EU229" s="105"/>
      <c r="EV229" s="105"/>
      <c r="EW229" s="105"/>
      <c r="EX229" s="105"/>
      <c r="EY229" s="105"/>
      <c r="EZ229" s="105"/>
      <c r="FA229" s="105"/>
      <c r="FB229" s="105"/>
      <c r="FC229" s="105"/>
      <c r="FD229" s="105"/>
      <c r="FE229" s="105"/>
      <c r="FF229" s="105"/>
      <c r="FG229" s="105"/>
      <c r="FH229" s="105"/>
      <c r="FI229" s="105"/>
      <c r="FJ229" s="105"/>
      <c r="FK229" s="105"/>
      <c r="FL229" s="105"/>
      <c r="FM229" s="105"/>
      <c r="FN229" s="105"/>
      <c r="FO229" s="105"/>
      <c r="FP229" s="105"/>
      <c r="FQ229" s="105"/>
      <c r="FR229" s="105"/>
      <c r="FS229" s="105"/>
      <c r="FT229" s="105"/>
      <c r="FU229" s="105"/>
      <c r="FV229" s="105"/>
      <c r="FW229" s="105"/>
      <c r="FX229" s="105"/>
      <c r="FY229" s="105"/>
      <c r="FZ229" s="105"/>
      <c r="GA229" s="105"/>
      <c r="GB229" s="105"/>
      <c r="GC229" s="105"/>
      <c r="GD229" s="105"/>
      <c r="GE229" s="105"/>
      <c r="GF229" s="105"/>
      <c r="GG229" s="105"/>
      <c r="GH229" s="105"/>
      <c r="GI229" s="105"/>
      <c r="GJ229" s="105"/>
      <c r="GK229" s="105"/>
      <c r="GL229" s="105"/>
      <c r="GM229" s="105"/>
      <c r="GN229" s="105"/>
      <c r="GO229" s="105"/>
      <c r="GP229" s="105"/>
      <c r="GQ229" s="105"/>
      <c r="GR229" s="105"/>
      <c r="GS229" s="105"/>
      <c r="GT229" s="105"/>
      <c r="GU229" s="105"/>
      <c r="GV229" s="105"/>
      <c r="GW229" s="105"/>
      <c r="GX229" s="105"/>
      <c r="GY229" s="105"/>
      <c r="GZ229" s="105"/>
      <c r="HA229" s="105"/>
      <c r="HB229" s="105"/>
      <c r="HC229" s="105"/>
      <c r="HD229" s="105"/>
      <c r="HE229" s="105"/>
      <c r="HF229" s="105"/>
      <c r="HG229" s="105"/>
      <c r="HH229" s="105"/>
      <c r="HI229" s="105"/>
      <c r="HJ229" s="105"/>
      <c r="HK229" s="105"/>
      <c r="HL229" s="105"/>
      <c r="HM229" s="105"/>
      <c r="HN229" s="105"/>
      <c r="HO229" s="105"/>
      <c r="HP229" s="105"/>
      <c r="HQ229" s="105"/>
      <c r="HR229" s="105"/>
      <c r="HS229" s="105"/>
      <c r="HT229" s="105"/>
      <c r="HU229" s="105"/>
      <c r="HV229" s="105"/>
      <c r="HW229" s="105"/>
      <c r="HX229" s="105"/>
      <c r="HY229" s="105"/>
    </row>
    <row r="230" spans="1:233" s="106" customFormat="1" ht="45" customHeight="1">
      <c r="A230" s="95" t="s">
        <v>41</v>
      </c>
      <c r="B230" s="96">
        <v>25125064000140</v>
      </c>
      <c r="C230" s="111" t="s">
        <v>771</v>
      </c>
      <c r="D230" s="100" t="s">
        <v>362</v>
      </c>
      <c r="E230" s="95" t="s">
        <v>363</v>
      </c>
      <c r="F230" s="119" t="s">
        <v>520</v>
      </c>
      <c r="G230" s="116">
        <v>23815</v>
      </c>
      <c r="H230" s="116">
        <v>23815</v>
      </c>
      <c r="I230" s="116">
        <v>23815</v>
      </c>
      <c r="J230" s="92"/>
      <c r="K230" s="105"/>
      <c r="L230" s="92"/>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c r="BE230" s="105"/>
      <c r="BF230" s="105"/>
      <c r="BG230" s="105"/>
      <c r="BH230" s="105"/>
      <c r="BI230" s="105"/>
      <c r="BJ230" s="105"/>
      <c r="BK230" s="105"/>
      <c r="BL230" s="105"/>
      <c r="BM230" s="105"/>
      <c r="BN230" s="105"/>
      <c r="BO230" s="105"/>
      <c r="BP230" s="105"/>
      <c r="BQ230" s="105"/>
      <c r="BR230" s="105"/>
      <c r="BS230" s="105"/>
      <c r="BT230" s="105"/>
      <c r="BU230" s="105"/>
      <c r="BV230" s="105"/>
      <c r="BW230" s="105"/>
      <c r="BX230" s="105"/>
      <c r="BY230" s="105"/>
      <c r="BZ230" s="105"/>
      <c r="CA230" s="105"/>
      <c r="CB230" s="105"/>
      <c r="CC230" s="105"/>
      <c r="CD230" s="105"/>
      <c r="CE230" s="105"/>
      <c r="CF230" s="105"/>
      <c r="CG230" s="105"/>
      <c r="CH230" s="105"/>
      <c r="CI230" s="105"/>
      <c r="CJ230" s="105"/>
      <c r="CK230" s="105"/>
      <c r="CL230" s="105"/>
      <c r="CM230" s="105"/>
      <c r="CN230" s="105"/>
      <c r="CO230" s="105"/>
      <c r="CP230" s="105"/>
      <c r="CQ230" s="105"/>
      <c r="CR230" s="105"/>
      <c r="CS230" s="105"/>
      <c r="CT230" s="105"/>
      <c r="CU230" s="105"/>
      <c r="CV230" s="105"/>
      <c r="CW230" s="105"/>
      <c r="CX230" s="105"/>
      <c r="CY230" s="105"/>
      <c r="CZ230" s="105"/>
      <c r="DA230" s="105"/>
      <c r="DB230" s="105"/>
      <c r="DC230" s="105"/>
      <c r="DD230" s="105"/>
      <c r="DE230" s="105"/>
      <c r="DF230" s="105"/>
      <c r="DG230" s="105"/>
      <c r="DH230" s="105"/>
      <c r="DI230" s="105"/>
      <c r="DJ230" s="105"/>
      <c r="DK230" s="105"/>
      <c r="DL230" s="105"/>
      <c r="DM230" s="105"/>
      <c r="DN230" s="105"/>
      <c r="DO230" s="105"/>
      <c r="DP230" s="105"/>
      <c r="DQ230" s="105"/>
      <c r="DR230" s="105"/>
      <c r="DS230" s="105"/>
      <c r="DT230" s="105"/>
      <c r="DU230" s="105"/>
      <c r="DV230" s="105"/>
      <c r="DW230" s="105"/>
      <c r="DX230" s="105"/>
      <c r="DY230" s="105"/>
      <c r="DZ230" s="105"/>
      <c r="EA230" s="105"/>
      <c r="EB230" s="105"/>
      <c r="EC230" s="105"/>
      <c r="ED230" s="105"/>
      <c r="EE230" s="105"/>
      <c r="EF230" s="105"/>
      <c r="EG230" s="105"/>
      <c r="EH230" s="105"/>
      <c r="EI230" s="105"/>
      <c r="EJ230" s="105"/>
      <c r="EK230" s="105"/>
      <c r="EL230" s="105"/>
      <c r="EM230" s="105"/>
      <c r="EN230" s="105"/>
      <c r="EO230" s="105"/>
      <c r="EP230" s="105"/>
      <c r="EQ230" s="105"/>
      <c r="ER230" s="105"/>
      <c r="ES230" s="105"/>
      <c r="ET230" s="105"/>
      <c r="EU230" s="105"/>
      <c r="EV230" s="105"/>
      <c r="EW230" s="105"/>
      <c r="EX230" s="105"/>
      <c r="EY230" s="105"/>
      <c r="EZ230" s="105"/>
      <c r="FA230" s="105"/>
      <c r="FB230" s="105"/>
      <c r="FC230" s="105"/>
      <c r="FD230" s="105"/>
      <c r="FE230" s="105"/>
      <c r="FF230" s="105"/>
      <c r="FG230" s="105"/>
      <c r="FH230" s="105"/>
      <c r="FI230" s="105"/>
      <c r="FJ230" s="105"/>
      <c r="FK230" s="105"/>
      <c r="FL230" s="105"/>
      <c r="FM230" s="105"/>
      <c r="FN230" s="105"/>
      <c r="FO230" s="105"/>
      <c r="FP230" s="105"/>
      <c r="FQ230" s="105"/>
      <c r="FR230" s="105"/>
      <c r="FS230" s="105"/>
      <c r="FT230" s="105"/>
      <c r="FU230" s="105"/>
      <c r="FV230" s="105"/>
      <c r="FW230" s="105"/>
      <c r="FX230" s="105"/>
      <c r="FY230" s="105"/>
      <c r="FZ230" s="105"/>
      <c r="GA230" s="105"/>
      <c r="GB230" s="105"/>
      <c r="GC230" s="105"/>
      <c r="GD230" s="105"/>
      <c r="GE230" s="105"/>
      <c r="GF230" s="105"/>
      <c r="GG230" s="105"/>
      <c r="GH230" s="105"/>
      <c r="GI230" s="105"/>
      <c r="GJ230" s="105"/>
      <c r="GK230" s="105"/>
      <c r="GL230" s="105"/>
      <c r="GM230" s="105"/>
      <c r="GN230" s="105"/>
      <c r="GO230" s="105"/>
      <c r="GP230" s="105"/>
      <c r="GQ230" s="105"/>
      <c r="GR230" s="105"/>
      <c r="GS230" s="105"/>
      <c r="GT230" s="105"/>
      <c r="GU230" s="105"/>
      <c r="GV230" s="105"/>
      <c r="GW230" s="105"/>
      <c r="GX230" s="105"/>
      <c r="GY230" s="105"/>
      <c r="GZ230" s="105"/>
      <c r="HA230" s="105"/>
      <c r="HB230" s="105"/>
      <c r="HC230" s="105"/>
      <c r="HD230" s="105"/>
      <c r="HE230" s="105"/>
      <c r="HF230" s="105"/>
      <c r="HG230" s="105"/>
      <c r="HH230" s="105"/>
      <c r="HI230" s="105"/>
      <c r="HJ230" s="105"/>
      <c r="HK230" s="105"/>
      <c r="HL230" s="105"/>
      <c r="HM230" s="105"/>
      <c r="HN230" s="105"/>
      <c r="HO230" s="105"/>
      <c r="HP230" s="105"/>
      <c r="HQ230" s="105"/>
      <c r="HR230" s="105"/>
      <c r="HS230" s="105"/>
      <c r="HT230" s="105"/>
      <c r="HU230" s="105"/>
      <c r="HV230" s="105"/>
      <c r="HW230" s="105"/>
      <c r="HX230" s="105"/>
      <c r="HY230" s="105"/>
    </row>
    <row r="231" spans="1:233" s="106" customFormat="1" ht="45" customHeight="1">
      <c r="A231" s="95" t="s">
        <v>669</v>
      </c>
      <c r="B231" s="96">
        <v>30746178000147</v>
      </c>
      <c r="C231" s="107" t="s">
        <v>772</v>
      </c>
      <c r="D231" s="100" t="s">
        <v>360</v>
      </c>
      <c r="E231" s="95" t="s">
        <v>364</v>
      </c>
      <c r="F231" s="119" t="s">
        <v>521</v>
      </c>
      <c r="G231" s="116">
        <v>23780</v>
      </c>
      <c r="H231" s="116">
        <v>0</v>
      </c>
      <c r="I231" s="116">
        <v>0</v>
      </c>
      <c r="J231" s="92"/>
      <c r="K231" s="105"/>
      <c r="L231" s="92"/>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105"/>
      <c r="BG231" s="105"/>
      <c r="BH231" s="105"/>
      <c r="BI231" s="105"/>
      <c r="BJ231" s="105"/>
      <c r="BK231" s="105"/>
      <c r="BL231" s="105"/>
      <c r="BM231" s="105"/>
      <c r="BN231" s="105"/>
      <c r="BO231" s="105"/>
      <c r="BP231" s="105"/>
      <c r="BQ231" s="105"/>
      <c r="BR231" s="105"/>
      <c r="BS231" s="105"/>
      <c r="BT231" s="105"/>
      <c r="BU231" s="105"/>
      <c r="BV231" s="105"/>
      <c r="BW231" s="105"/>
      <c r="BX231" s="105"/>
      <c r="BY231" s="105"/>
      <c r="BZ231" s="105"/>
      <c r="CA231" s="105"/>
      <c r="CB231" s="105"/>
      <c r="CC231" s="105"/>
      <c r="CD231" s="105"/>
      <c r="CE231" s="105"/>
      <c r="CF231" s="105"/>
      <c r="CG231" s="105"/>
      <c r="CH231" s="105"/>
      <c r="CI231" s="105"/>
      <c r="CJ231" s="105"/>
      <c r="CK231" s="105"/>
      <c r="CL231" s="105"/>
      <c r="CM231" s="105"/>
      <c r="CN231" s="105"/>
      <c r="CO231" s="105"/>
      <c r="CP231" s="105"/>
      <c r="CQ231" s="105"/>
      <c r="CR231" s="105"/>
      <c r="CS231" s="105"/>
      <c r="CT231" s="105"/>
      <c r="CU231" s="105"/>
      <c r="CV231" s="105"/>
      <c r="CW231" s="105"/>
      <c r="CX231" s="105"/>
      <c r="CY231" s="105"/>
      <c r="CZ231" s="105"/>
      <c r="DA231" s="105"/>
      <c r="DB231" s="105"/>
      <c r="DC231" s="105"/>
      <c r="DD231" s="105"/>
      <c r="DE231" s="105"/>
      <c r="DF231" s="105"/>
      <c r="DG231" s="105"/>
      <c r="DH231" s="105"/>
      <c r="DI231" s="105"/>
      <c r="DJ231" s="105"/>
      <c r="DK231" s="105"/>
      <c r="DL231" s="105"/>
      <c r="DM231" s="105"/>
      <c r="DN231" s="105"/>
      <c r="DO231" s="105"/>
      <c r="DP231" s="105"/>
      <c r="DQ231" s="105"/>
      <c r="DR231" s="105"/>
      <c r="DS231" s="105"/>
      <c r="DT231" s="105"/>
      <c r="DU231" s="105"/>
      <c r="DV231" s="105"/>
      <c r="DW231" s="105"/>
      <c r="DX231" s="105"/>
      <c r="DY231" s="105"/>
      <c r="DZ231" s="105"/>
      <c r="EA231" s="105"/>
      <c r="EB231" s="105"/>
      <c r="EC231" s="105"/>
      <c r="ED231" s="105"/>
      <c r="EE231" s="105"/>
      <c r="EF231" s="105"/>
      <c r="EG231" s="105"/>
      <c r="EH231" s="105"/>
      <c r="EI231" s="105"/>
      <c r="EJ231" s="105"/>
      <c r="EK231" s="105"/>
      <c r="EL231" s="105"/>
      <c r="EM231" s="105"/>
      <c r="EN231" s="105"/>
      <c r="EO231" s="105"/>
      <c r="EP231" s="105"/>
      <c r="EQ231" s="105"/>
      <c r="ER231" s="105"/>
      <c r="ES231" s="105"/>
      <c r="ET231" s="105"/>
      <c r="EU231" s="105"/>
      <c r="EV231" s="105"/>
      <c r="EW231" s="105"/>
      <c r="EX231" s="105"/>
      <c r="EY231" s="105"/>
      <c r="EZ231" s="105"/>
      <c r="FA231" s="105"/>
      <c r="FB231" s="105"/>
      <c r="FC231" s="105"/>
      <c r="FD231" s="105"/>
      <c r="FE231" s="105"/>
      <c r="FF231" s="105"/>
      <c r="FG231" s="105"/>
      <c r="FH231" s="105"/>
      <c r="FI231" s="105"/>
      <c r="FJ231" s="105"/>
      <c r="FK231" s="105"/>
      <c r="FL231" s="105"/>
      <c r="FM231" s="105"/>
      <c r="FN231" s="105"/>
      <c r="FO231" s="105"/>
      <c r="FP231" s="105"/>
      <c r="FQ231" s="105"/>
      <c r="FR231" s="105"/>
      <c r="FS231" s="105"/>
      <c r="FT231" s="105"/>
      <c r="FU231" s="105"/>
      <c r="FV231" s="105"/>
      <c r="FW231" s="105"/>
      <c r="FX231" s="105"/>
      <c r="FY231" s="105"/>
      <c r="FZ231" s="105"/>
      <c r="GA231" s="105"/>
      <c r="GB231" s="105"/>
      <c r="GC231" s="105"/>
      <c r="GD231" s="105"/>
      <c r="GE231" s="105"/>
      <c r="GF231" s="105"/>
      <c r="GG231" s="105"/>
      <c r="GH231" s="105"/>
      <c r="GI231" s="105"/>
      <c r="GJ231" s="105"/>
      <c r="GK231" s="105"/>
      <c r="GL231" s="105"/>
      <c r="GM231" s="105"/>
      <c r="GN231" s="105"/>
      <c r="GO231" s="105"/>
      <c r="GP231" s="105"/>
      <c r="GQ231" s="105"/>
      <c r="GR231" s="105"/>
      <c r="GS231" s="105"/>
      <c r="GT231" s="105"/>
      <c r="GU231" s="105"/>
      <c r="GV231" s="105"/>
      <c r="GW231" s="105"/>
      <c r="GX231" s="105"/>
      <c r="GY231" s="105"/>
      <c r="GZ231" s="105"/>
      <c r="HA231" s="105"/>
      <c r="HB231" s="105"/>
      <c r="HC231" s="105"/>
      <c r="HD231" s="105"/>
      <c r="HE231" s="105"/>
      <c r="HF231" s="105"/>
      <c r="HG231" s="105"/>
      <c r="HH231" s="105"/>
      <c r="HI231" s="105"/>
      <c r="HJ231" s="105"/>
      <c r="HK231" s="105"/>
      <c r="HL231" s="105"/>
      <c r="HM231" s="105"/>
      <c r="HN231" s="105"/>
      <c r="HO231" s="105"/>
      <c r="HP231" s="105"/>
      <c r="HQ231" s="105"/>
      <c r="HR231" s="105"/>
      <c r="HS231" s="105"/>
      <c r="HT231" s="105"/>
      <c r="HU231" s="105"/>
      <c r="HV231" s="105"/>
      <c r="HW231" s="105"/>
      <c r="HX231" s="105"/>
      <c r="HY231" s="105"/>
    </row>
    <row r="232" spans="1:233" s="106" customFormat="1" ht="45" customHeight="1">
      <c r="A232" s="95" t="s">
        <v>670</v>
      </c>
      <c r="B232" s="96">
        <v>4365326000173</v>
      </c>
      <c r="C232" s="107" t="s">
        <v>773</v>
      </c>
      <c r="D232" s="100" t="s">
        <v>362</v>
      </c>
      <c r="E232" s="95" t="s">
        <v>363</v>
      </c>
      <c r="F232" s="119" t="s">
        <v>522</v>
      </c>
      <c r="G232" s="116">
        <v>41615.72</v>
      </c>
      <c r="H232" s="116">
        <v>8322.32</v>
      </c>
      <c r="I232" s="116">
        <v>8322.32</v>
      </c>
      <c r="J232" s="92"/>
      <c r="K232" s="105"/>
      <c r="L232" s="92"/>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105"/>
      <c r="BG232" s="105"/>
      <c r="BH232" s="105"/>
      <c r="BI232" s="105"/>
      <c r="BJ232" s="105"/>
      <c r="BK232" s="105"/>
      <c r="BL232" s="105"/>
      <c r="BM232" s="105"/>
      <c r="BN232" s="105"/>
      <c r="BO232" s="105"/>
      <c r="BP232" s="105"/>
      <c r="BQ232" s="105"/>
      <c r="BR232" s="105"/>
      <c r="BS232" s="105"/>
      <c r="BT232" s="105"/>
      <c r="BU232" s="105"/>
      <c r="BV232" s="105"/>
      <c r="BW232" s="105"/>
      <c r="BX232" s="105"/>
      <c r="BY232" s="105"/>
      <c r="BZ232" s="105"/>
      <c r="CA232" s="105"/>
      <c r="CB232" s="105"/>
      <c r="CC232" s="105"/>
      <c r="CD232" s="105"/>
      <c r="CE232" s="105"/>
      <c r="CF232" s="105"/>
      <c r="CG232" s="105"/>
      <c r="CH232" s="105"/>
      <c r="CI232" s="105"/>
      <c r="CJ232" s="105"/>
      <c r="CK232" s="105"/>
      <c r="CL232" s="105"/>
      <c r="CM232" s="105"/>
      <c r="CN232" s="105"/>
      <c r="CO232" s="105"/>
      <c r="CP232" s="105"/>
      <c r="CQ232" s="105"/>
      <c r="CR232" s="105"/>
      <c r="CS232" s="105"/>
      <c r="CT232" s="105"/>
      <c r="CU232" s="105"/>
      <c r="CV232" s="105"/>
      <c r="CW232" s="105"/>
      <c r="CX232" s="105"/>
      <c r="CY232" s="105"/>
      <c r="CZ232" s="105"/>
      <c r="DA232" s="105"/>
      <c r="DB232" s="105"/>
      <c r="DC232" s="105"/>
      <c r="DD232" s="105"/>
      <c r="DE232" s="105"/>
      <c r="DF232" s="105"/>
      <c r="DG232" s="105"/>
      <c r="DH232" s="105"/>
      <c r="DI232" s="105"/>
      <c r="DJ232" s="105"/>
      <c r="DK232" s="105"/>
      <c r="DL232" s="105"/>
      <c r="DM232" s="105"/>
      <c r="DN232" s="105"/>
      <c r="DO232" s="105"/>
      <c r="DP232" s="105"/>
      <c r="DQ232" s="105"/>
      <c r="DR232" s="105"/>
      <c r="DS232" s="105"/>
      <c r="DT232" s="105"/>
      <c r="DU232" s="105"/>
      <c r="DV232" s="105"/>
      <c r="DW232" s="105"/>
      <c r="DX232" s="105"/>
      <c r="DY232" s="105"/>
      <c r="DZ232" s="105"/>
      <c r="EA232" s="105"/>
      <c r="EB232" s="105"/>
      <c r="EC232" s="105"/>
      <c r="ED232" s="105"/>
      <c r="EE232" s="105"/>
      <c r="EF232" s="105"/>
      <c r="EG232" s="105"/>
      <c r="EH232" s="105"/>
      <c r="EI232" s="105"/>
      <c r="EJ232" s="105"/>
      <c r="EK232" s="105"/>
      <c r="EL232" s="105"/>
      <c r="EM232" s="105"/>
      <c r="EN232" s="105"/>
      <c r="EO232" s="105"/>
      <c r="EP232" s="105"/>
      <c r="EQ232" s="105"/>
      <c r="ER232" s="105"/>
      <c r="ES232" s="105"/>
      <c r="ET232" s="105"/>
      <c r="EU232" s="105"/>
      <c r="EV232" s="105"/>
      <c r="EW232" s="105"/>
      <c r="EX232" s="105"/>
      <c r="EY232" s="105"/>
      <c r="EZ232" s="105"/>
      <c r="FA232" s="105"/>
      <c r="FB232" s="105"/>
      <c r="FC232" s="105"/>
      <c r="FD232" s="105"/>
      <c r="FE232" s="105"/>
      <c r="FF232" s="105"/>
      <c r="FG232" s="105"/>
      <c r="FH232" s="105"/>
      <c r="FI232" s="105"/>
      <c r="FJ232" s="105"/>
      <c r="FK232" s="105"/>
      <c r="FL232" s="105"/>
      <c r="FM232" s="105"/>
      <c r="FN232" s="105"/>
      <c r="FO232" s="105"/>
      <c r="FP232" s="105"/>
      <c r="FQ232" s="105"/>
      <c r="FR232" s="105"/>
      <c r="FS232" s="105"/>
      <c r="FT232" s="105"/>
      <c r="FU232" s="105"/>
      <c r="FV232" s="105"/>
      <c r="FW232" s="105"/>
      <c r="FX232" s="105"/>
      <c r="FY232" s="105"/>
      <c r="FZ232" s="105"/>
      <c r="GA232" s="105"/>
      <c r="GB232" s="105"/>
      <c r="GC232" s="105"/>
      <c r="GD232" s="105"/>
      <c r="GE232" s="105"/>
      <c r="GF232" s="105"/>
      <c r="GG232" s="105"/>
      <c r="GH232" s="105"/>
      <c r="GI232" s="105"/>
      <c r="GJ232" s="105"/>
      <c r="GK232" s="105"/>
      <c r="GL232" s="105"/>
      <c r="GM232" s="105"/>
      <c r="GN232" s="105"/>
      <c r="GO232" s="105"/>
      <c r="GP232" s="105"/>
      <c r="GQ232" s="105"/>
      <c r="GR232" s="105"/>
      <c r="GS232" s="105"/>
      <c r="GT232" s="105"/>
      <c r="GU232" s="105"/>
      <c r="GV232" s="105"/>
      <c r="GW232" s="105"/>
      <c r="GX232" s="105"/>
      <c r="GY232" s="105"/>
      <c r="GZ232" s="105"/>
      <c r="HA232" s="105"/>
      <c r="HB232" s="105"/>
      <c r="HC232" s="105"/>
      <c r="HD232" s="105"/>
      <c r="HE232" s="105"/>
      <c r="HF232" s="105"/>
      <c r="HG232" s="105"/>
      <c r="HH232" s="105"/>
      <c r="HI232" s="105"/>
      <c r="HJ232" s="105"/>
      <c r="HK232" s="105"/>
      <c r="HL232" s="105"/>
      <c r="HM232" s="105"/>
      <c r="HN232" s="105"/>
      <c r="HO232" s="105"/>
      <c r="HP232" s="105"/>
      <c r="HQ232" s="105"/>
      <c r="HR232" s="105"/>
      <c r="HS232" s="105"/>
      <c r="HT232" s="105"/>
      <c r="HU232" s="105"/>
      <c r="HV232" s="105"/>
      <c r="HW232" s="105"/>
      <c r="HX232" s="105"/>
      <c r="HY232" s="105"/>
    </row>
    <row r="233" spans="1:233" s="106" customFormat="1" ht="45" customHeight="1">
      <c r="A233" s="95" t="s">
        <v>626</v>
      </c>
      <c r="B233" s="96">
        <v>84111020000120</v>
      </c>
      <c r="C233" s="107" t="s">
        <v>772</v>
      </c>
      <c r="D233" s="100" t="s">
        <v>360</v>
      </c>
      <c r="E233" s="95" t="s">
        <v>364</v>
      </c>
      <c r="F233" s="119" t="s">
        <v>523</v>
      </c>
      <c r="G233" s="116">
        <v>19642.53</v>
      </c>
      <c r="H233" s="116">
        <v>0</v>
      </c>
      <c r="I233" s="116">
        <v>0</v>
      </c>
      <c r="J233" s="92"/>
      <c r="K233" s="105"/>
      <c r="L233" s="92"/>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c r="BE233" s="105"/>
      <c r="BF233" s="105"/>
      <c r="BG233" s="105"/>
      <c r="BH233" s="105"/>
      <c r="BI233" s="105"/>
      <c r="BJ233" s="105"/>
      <c r="BK233" s="105"/>
      <c r="BL233" s="105"/>
      <c r="BM233" s="105"/>
      <c r="BN233" s="105"/>
      <c r="BO233" s="105"/>
      <c r="BP233" s="105"/>
      <c r="BQ233" s="105"/>
      <c r="BR233" s="105"/>
      <c r="BS233" s="105"/>
      <c r="BT233" s="105"/>
      <c r="BU233" s="105"/>
      <c r="BV233" s="105"/>
      <c r="BW233" s="105"/>
      <c r="BX233" s="105"/>
      <c r="BY233" s="105"/>
      <c r="BZ233" s="105"/>
      <c r="CA233" s="105"/>
      <c r="CB233" s="105"/>
      <c r="CC233" s="105"/>
      <c r="CD233" s="105"/>
      <c r="CE233" s="105"/>
      <c r="CF233" s="105"/>
      <c r="CG233" s="105"/>
      <c r="CH233" s="105"/>
      <c r="CI233" s="105"/>
      <c r="CJ233" s="105"/>
      <c r="CK233" s="105"/>
      <c r="CL233" s="105"/>
      <c r="CM233" s="105"/>
      <c r="CN233" s="105"/>
      <c r="CO233" s="105"/>
      <c r="CP233" s="105"/>
      <c r="CQ233" s="105"/>
      <c r="CR233" s="105"/>
      <c r="CS233" s="105"/>
      <c r="CT233" s="105"/>
      <c r="CU233" s="105"/>
      <c r="CV233" s="105"/>
      <c r="CW233" s="105"/>
      <c r="CX233" s="105"/>
      <c r="CY233" s="105"/>
      <c r="CZ233" s="105"/>
      <c r="DA233" s="105"/>
      <c r="DB233" s="105"/>
      <c r="DC233" s="105"/>
      <c r="DD233" s="105"/>
      <c r="DE233" s="105"/>
      <c r="DF233" s="105"/>
      <c r="DG233" s="105"/>
      <c r="DH233" s="105"/>
      <c r="DI233" s="105"/>
      <c r="DJ233" s="105"/>
      <c r="DK233" s="105"/>
      <c r="DL233" s="105"/>
      <c r="DM233" s="105"/>
      <c r="DN233" s="105"/>
      <c r="DO233" s="105"/>
      <c r="DP233" s="105"/>
      <c r="DQ233" s="105"/>
      <c r="DR233" s="105"/>
      <c r="DS233" s="105"/>
      <c r="DT233" s="105"/>
      <c r="DU233" s="105"/>
      <c r="DV233" s="105"/>
      <c r="DW233" s="105"/>
      <c r="DX233" s="105"/>
      <c r="DY233" s="105"/>
      <c r="DZ233" s="105"/>
      <c r="EA233" s="105"/>
      <c r="EB233" s="105"/>
      <c r="EC233" s="105"/>
      <c r="ED233" s="105"/>
      <c r="EE233" s="105"/>
      <c r="EF233" s="105"/>
      <c r="EG233" s="105"/>
      <c r="EH233" s="105"/>
      <c r="EI233" s="105"/>
      <c r="EJ233" s="105"/>
      <c r="EK233" s="105"/>
      <c r="EL233" s="105"/>
      <c r="EM233" s="105"/>
      <c r="EN233" s="105"/>
      <c r="EO233" s="105"/>
      <c r="EP233" s="105"/>
      <c r="EQ233" s="105"/>
      <c r="ER233" s="105"/>
      <c r="ES233" s="105"/>
      <c r="ET233" s="105"/>
      <c r="EU233" s="105"/>
      <c r="EV233" s="105"/>
      <c r="EW233" s="105"/>
      <c r="EX233" s="105"/>
      <c r="EY233" s="105"/>
      <c r="EZ233" s="105"/>
      <c r="FA233" s="105"/>
      <c r="FB233" s="105"/>
      <c r="FC233" s="105"/>
      <c r="FD233" s="105"/>
      <c r="FE233" s="105"/>
      <c r="FF233" s="105"/>
      <c r="FG233" s="105"/>
      <c r="FH233" s="105"/>
      <c r="FI233" s="105"/>
      <c r="FJ233" s="105"/>
      <c r="FK233" s="105"/>
      <c r="FL233" s="105"/>
      <c r="FM233" s="105"/>
      <c r="FN233" s="105"/>
      <c r="FO233" s="105"/>
      <c r="FP233" s="105"/>
      <c r="FQ233" s="105"/>
      <c r="FR233" s="105"/>
      <c r="FS233" s="105"/>
      <c r="FT233" s="105"/>
      <c r="FU233" s="105"/>
      <c r="FV233" s="105"/>
      <c r="FW233" s="105"/>
      <c r="FX233" s="105"/>
      <c r="FY233" s="105"/>
      <c r="FZ233" s="105"/>
      <c r="GA233" s="105"/>
      <c r="GB233" s="105"/>
      <c r="GC233" s="105"/>
      <c r="GD233" s="105"/>
      <c r="GE233" s="105"/>
      <c r="GF233" s="105"/>
      <c r="GG233" s="105"/>
      <c r="GH233" s="105"/>
      <c r="GI233" s="105"/>
      <c r="GJ233" s="105"/>
      <c r="GK233" s="105"/>
      <c r="GL233" s="105"/>
      <c r="GM233" s="105"/>
      <c r="GN233" s="105"/>
      <c r="GO233" s="105"/>
      <c r="GP233" s="105"/>
      <c r="GQ233" s="105"/>
      <c r="GR233" s="105"/>
      <c r="GS233" s="105"/>
      <c r="GT233" s="105"/>
      <c r="GU233" s="105"/>
      <c r="GV233" s="105"/>
      <c r="GW233" s="105"/>
      <c r="GX233" s="105"/>
      <c r="GY233" s="105"/>
      <c r="GZ233" s="105"/>
      <c r="HA233" s="105"/>
      <c r="HB233" s="105"/>
      <c r="HC233" s="105"/>
      <c r="HD233" s="105"/>
      <c r="HE233" s="105"/>
      <c r="HF233" s="105"/>
      <c r="HG233" s="105"/>
      <c r="HH233" s="105"/>
      <c r="HI233" s="105"/>
      <c r="HJ233" s="105"/>
      <c r="HK233" s="105"/>
      <c r="HL233" s="105"/>
      <c r="HM233" s="105"/>
      <c r="HN233" s="105"/>
      <c r="HO233" s="105"/>
      <c r="HP233" s="105"/>
      <c r="HQ233" s="105"/>
      <c r="HR233" s="105"/>
      <c r="HS233" s="105"/>
      <c r="HT233" s="105"/>
      <c r="HU233" s="105"/>
      <c r="HV233" s="105"/>
      <c r="HW233" s="105"/>
      <c r="HX233" s="105"/>
      <c r="HY233" s="105"/>
    </row>
    <row r="234" spans="1:233" s="106" customFormat="1" ht="45" customHeight="1">
      <c r="A234" s="95" t="s">
        <v>399</v>
      </c>
      <c r="B234" s="96">
        <v>32755062000108</v>
      </c>
      <c r="C234" s="107" t="s">
        <v>774</v>
      </c>
      <c r="D234" s="100" t="s">
        <v>360</v>
      </c>
      <c r="E234" s="95" t="s">
        <v>364</v>
      </c>
      <c r="F234" s="119" t="s">
        <v>524</v>
      </c>
      <c r="G234" s="116">
        <v>1620.3</v>
      </c>
      <c r="H234" s="116">
        <v>0</v>
      </c>
      <c r="I234" s="116">
        <v>0</v>
      </c>
      <c r="J234" s="92"/>
      <c r="K234" s="105"/>
      <c r="L234" s="92"/>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c r="BE234" s="105"/>
      <c r="BF234" s="105"/>
      <c r="BG234" s="105"/>
      <c r="BH234" s="105"/>
      <c r="BI234" s="105"/>
      <c r="BJ234" s="105"/>
      <c r="BK234" s="105"/>
      <c r="BL234" s="105"/>
      <c r="BM234" s="105"/>
      <c r="BN234" s="105"/>
      <c r="BO234" s="105"/>
      <c r="BP234" s="105"/>
      <c r="BQ234" s="105"/>
      <c r="BR234" s="105"/>
      <c r="BS234" s="105"/>
      <c r="BT234" s="105"/>
      <c r="BU234" s="105"/>
      <c r="BV234" s="105"/>
      <c r="BW234" s="105"/>
      <c r="BX234" s="105"/>
      <c r="BY234" s="105"/>
      <c r="BZ234" s="105"/>
      <c r="CA234" s="105"/>
      <c r="CB234" s="105"/>
      <c r="CC234" s="105"/>
      <c r="CD234" s="105"/>
      <c r="CE234" s="105"/>
      <c r="CF234" s="105"/>
      <c r="CG234" s="105"/>
      <c r="CH234" s="105"/>
      <c r="CI234" s="105"/>
      <c r="CJ234" s="105"/>
      <c r="CK234" s="105"/>
      <c r="CL234" s="105"/>
      <c r="CM234" s="105"/>
      <c r="CN234" s="105"/>
      <c r="CO234" s="105"/>
      <c r="CP234" s="105"/>
      <c r="CQ234" s="105"/>
      <c r="CR234" s="105"/>
      <c r="CS234" s="105"/>
      <c r="CT234" s="105"/>
      <c r="CU234" s="105"/>
      <c r="CV234" s="105"/>
      <c r="CW234" s="105"/>
      <c r="CX234" s="105"/>
      <c r="CY234" s="105"/>
      <c r="CZ234" s="105"/>
      <c r="DA234" s="105"/>
      <c r="DB234" s="105"/>
      <c r="DC234" s="105"/>
      <c r="DD234" s="105"/>
      <c r="DE234" s="105"/>
      <c r="DF234" s="105"/>
      <c r="DG234" s="105"/>
      <c r="DH234" s="105"/>
      <c r="DI234" s="105"/>
      <c r="DJ234" s="105"/>
      <c r="DK234" s="105"/>
      <c r="DL234" s="105"/>
      <c r="DM234" s="105"/>
      <c r="DN234" s="105"/>
      <c r="DO234" s="105"/>
      <c r="DP234" s="105"/>
      <c r="DQ234" s="105"/>
      <c r="DR234" s="105"/>
      <c r="DS234" s="105"/>
      <c r="DT234" s="105"/>
      <c r="DU234" s="105"/>
      <c r="DV234" s="105"/>
      <c r="DW234" s="105"/>
      <c r="DX234" s="105"/>
      <c r="DY234" s="105"/>
      <c r="DZ234" s="105"/>
      <c r="EA234" s="105"/>
      <c r="EB234" s="105"/>
      <c r="EC234" s="105"/>
      <c r="ED234" s="105"/>
      <c r="EE234" s="105"/>
      <c r="EF234" s="105"/>
      <c r="EG234" s="105"/>
      <c r="EH234" s="105"/>
      <c r="EI234" s="105"/>
      <c r="EJ234" s="105"/>
      <c r="EK234" s="105"/>
      <c r="EL234" s="105"/>
      <c r="EM234" s="105"/>
      <c r="EN234" s="105"/>
      <c r="EO234" s="105"/>
      <c r="EP234" s="105"/>
      <c r="EQ234" s="105"/>
      <c r="ER234" s="105"/>
      <c r="ES234" s="105"/>
      <c r="ET234" s="105"/>
      <c r="EU234" s="105"/>
      <c r="EV234" s="105"/>
      <c r="EW234" s="105"/>
      <c r="EX234" s="105"/>
      <c r="EY234" s="105"/>
      <c r="EZ234" s="105"/>
      <c r="FA234" s="105"/>
      <c r="FB234" s="105"/>
      <c r="FC234" s="105"/>
      <c r="FD234" s="105"/>
      <c r="FE234" s="105"/>
      <c r="FF234" s="105"/>
      <c r="FG234" s="105"/>
      <c r="FH234" s="105"/>
      <c r="FI234" s="105"/>
      <c r="FJ234" s="105"/>
      <c r="FK234" s="105"/>
      <c r="FL234" s="105"/>
      <c r="FM234" s="105"/>
      <c r="FN234" s="105"/>
      <c r="FO234" s="105"/>
      <c r="FP234" s="105"/>
      <c r="FQ234" s="105"/>
      <c r="FR234" s="105"/>
      <c r="FS234" s="105"/>
      <c r="FT234" s="105"/>
      <c r="FU234" s="105"/>
      <c r="FV234" s="105"/>
      <c r="FW234" s="105"/>
      <c r="FX234" s="105"/>
      <c r="FY234" s="105"/>
      <c r="FZ234" s="105"/>
      <c r="GA234" s="105"/>
      <c r="GB234" s="105"/>
      <c r="GC234" s="105"/>
      <c r="GD234" s="105"/>
      <c r="GE234" s="105"/>
      <c r="GF234" s="105"/>
      <c r="GG234" s="105"/>
      <c r="GH234" s="105"/>
      <c r="GI234" s="105"/>
      <c r="GJ234" s="105"/>
      <c r="GK234" s="105"/>
      <c r="GL234" s="105"/>
      <c r="GM234" s="105"/>
      <c r="GN234" s="105"/>
      <c r="GO234" s="105"/>
      <c r="GP234" s="105"/>
      <c r="GQ234" s="105"/>
      <c r="GR234" s="105"/>
      <c r="GS234" s="105"/>
      <c r="GT234" s="105"/>
      <c r="GU234" s="105"/>
      <c r="GV234" s="105"/>
      <c r="GW234" s="105"/>
      <c r="GX234" s="105"/>
      <c r="GY234" s="105"/>
      <c r="GZ234" s="105"/>
      <c r="HA234" s="105"/>
      <c r="HB234" s="105"/>
      <c r="HC234" s="105"/>
      <c r="HD234" s="105"/>
      <c r="HE234" s="105"/>
      <c r="HF234" s="105"/>
      <c r="HG234" s="105"/>
      <c r="HH234" s="105"/>
      <c r="HI234" s="105"/>
      <c r="HJ234" s="105"/>
      <c r="HK234" s="105"/>
      <c r="HL234" s="105"/>
      <c r="HM234" s="105"/>
      <c r="HN234" s="105"/>
      <c r="HO234" s="105"/>
      <c r="HP234" s="105"/>
      <c r="HQ234" s="105"/>
      <c r="HR234" s="105"/>
      <c r="HS234" s="105"/>
      <c r="HT234" s="105"/>
      <c r="HU234" s="105"/>
      <c r="HV234" s="105"/>
      <c r="HW234" s="105"/>
      <c r="HX234" s="105"/>
      <c r="HY234" s="105"/>
    </row>
    <row r="235" spans="1:233" s="106" customFormat="1" ht="45" customHeight="1">
      <c r="A235" s="95" t="s">
        <v>671</v>
      </c>
      <c r="B235" s="96">
        <v>26504245000140</v>
      </c>
      <c r="C235" s="111" t="s">
        <v>775</v>
      </c>
      <c r="D235" s="100" t="s">
        <v>360</v>
      </c>
      <c r="E235" s="95" t="s">
        <v>364</v>
      </c>
      <c r="F235" s="119" t="s">
        <v>525</v>
      </c>
      <c r="G235" s="116">
        <v>19271.86</v>
      </c>
      <c r="H235" s="116">
        <v>19271.86</v>
      </c>
      <c r="I235" s="116">
        <v>19271.86</v>
      </c>
      <c r="J235" s="92"/>
      <c r="K235" s="105"/>
      <c r="L235" s="92"/>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c r="BE235" s="105"/>
      <c r="BF235" s="105"/>
      <c r="BG235" s="105"/>
      <c r="BH235" s="105"/>
      <c r="BI235" s="105"/>
      <c r="BJ235" s="105"/>
      <c r="BK235" s="105"/>
      <c r="BL235" s="105"/>
      <c r="BM235" s="105"/>
      <c r="BN235" s="105"/>
      <c r="BO235" s="105"/>
      <c r="BP235" s="105"/>
      <c r="BQ235" s="105"/>
      <c r="BR235" s="105"/>
      <c r="BS235" s="105"/>
      <c r="BT235" s="105"/>
      <c r="BU235" s="105"/>
      <c r="BV235" s="105"/>
      <c r="BW235" s="105"/>
      <c r="BX235" s="105"/>
      <c r="BY235" s="105"/>
      <c r="BZ235" s="105"/>
      <c r="CA235" s="105"/>
      <c r="CB235" s="105"/>
      <c r="CC235" s="105"/>
      <c r="CD235" s="105"/>
      <c r="CE235" s="105"/>
      <c r="CF235" s="105"/>
      <c r="CG235" s="105"/>
      <c r="CH235" s="105"/>
      <c r="CI235" s="105"/>
      <c r="CJ235" s="105"/>
      <c r="CK235" s="105"/>
      <c r="CL235" s="105"/>
      <c r="CM235" s="105"/>
      <c r="CN235" s="105"/>
      <c r="CO235" s="105"/>
      <c r="CP235" s="105"/>
      <c r="CQ235" s="105"/>
      <c r="CR235" s="105"/>
      <c r="CS235" s="105"/>
      <c r="CT235" s="105"/>
      <c r="CU235" s="105"/>
      <c r="CV235" s="105"/>
      <c r="CW235" s="105"/>
      <c r="CX235" s="105"/>
      <c r="CY235" s="105"/>
      <c r="CZ235" s="105"/>
      <c r="DA235" s="105"/>
      <c r="DB235" s="105"/>
      <c r="DC235" s="105"/>
      <c r="DD235" s="105"/>
      <c r="DE235" s="105"/>
      <c r="DF235" s="105"/>
      <c r="DG235" s="105"/>
      <c r="DH235" s="105"/>
      <c r="DI235" s="105"/>
      <c r="DJ235" s="105"/>
      <c r="DK235" s="105"/>
      <c r="DL235" s="105"/>
      <c r="DM235" s="105"/>
      <c r="DN235" s="105"/>
      <c r="DO235" s="105"/>
      <c r="DP235" s="105"/>
      <c r="DQ235" s="105"/>
      <c r="DR235" s="105"/>
      <c r="DS235" s="105"/>
      <c r="DT235" s="105"/>
      <c r="DU235" s="105"/>
      <c r="DV235" s="105"/>
      <c r="DW235" s="105"/>
      <c r="DX235" s="105"/>
      <c r="DY235" s="105"/>
      <c r="DZ235" s="105"/>
      <c r="EA235" s="105"/>
      <c r="EB235" s="105"/>
      <c r="EC235" s="105"/>
      <c r="ED235" s="105"/>
      <c r="EE235" s="105"/>
      <c r="EF235" s="105"/>
      <c r="EG235" s="105"/>
      <c r="EH235" s="105"/>
      <c r="EI235" s="105"/>
      <c r="EJ235" s="105"/>
      <c r="EK235" s="105"/>
      <c r="EL235" s="105"/>
      <c r="EM235" s="105"/>
      <c r="EN235" s="105"/>
      <c r="EO235" s="105"/>
      <c r="EP235" s="105"/>
      <c r="EQ235" s="105"/>
      <c r="ER235" s="105"/>
      <c r="ES235" s="105"/>
      <c r="ET235" s="105"/>
      <c r="EU235" s="105"/>
      <c r="EV235" s="105"/>
      <c r="EW235" s="105"/>
      <c r="EX235" s="105"/>
      <c r="EY235" s="105"/>
      <c r="EZ235" s="105"/>
      <c r="FA235" s="105"/>
      <c r="FB235" s="105"/>
      <c r="FC235" s="105"/>
      <c r="FD235" s="105"/>
      <c r="FE235" s="105"/>
      <c r="FF235" s="105"/>
      <c r="FG235" s="105"/>
      <c r="FH235" s="105"/>
      <c r="FI235" s="105"/>
      <c r="FJ235" s="105"/>
      <c r="FK235" s="105"/>
      <c r="FL235" s="105"/>
      <c r="FM235" s="105"/>
      <c r="FN235" s="105"/>
      <c r="FO235" s="105"/>
      <c r="FP235" s="105"/>
      <c r="FQ235" s="105"/>
      <c r="FR235" s="105"/>
      <c r="FS235" s="105"/>
      <c r="FT235" s="105"/>
      <c r="FU235" s="105"/>
      <c r="FV235" s="105"/>
      <c r="FW235" s="105"/>
      <c r="FX235" s="105"/>
      <c r="FY235" s="105"/>
      <c r="FZ235" s="105"/>
      <c r="GA235" s="105"/>
      <c r="GB235" s="105"/>
      <c r="GC235" s="105"/>
      <c r="GD235" s="105"/>
      <c r="GE235" s="105"/>
      <c r="GF235" s="105"/>
      <c r="GG235" s="105"/>
      <c r="GH235" s="105"/>
      <c r="GI235" s="105"/>
      <c r="GJ235" s="105"/>
      <c r="GK235" s="105"/>
      <c r="GL235" s="105"/>
      <c r="GM235" s="105"/>
      <c r="GN235" s="105"/>
      <c r="GO235" s="105"/>
      <c r="GP235" s="105"/>
      <c r="GQ235" s="105"/>
      <c r="GR235" s="105"/>
      <c r="GS235" s="105"/>
      <c r="GT235" s="105"/>
      <c r="GU235" s="105"/>
      <c r="GV235" s="105"/>
      <c r="GW235" s="105"/>
      <c r="GX235" s="105"/>
      <c r="GY235" s="105"/>
      <c r="GZ235" s="105"/>
      <c r="HA235" s="105"/>
      <c r="HB235" s="105"/>
      <c r="HC235" s="105"/>
      <c r="HD235" s="105"/>
      <c r="HE235" s="105"/>
      <c r="HF235" s="105"/>
      <c r="HG235" s="105"/>
      <c r="HH235" s="105"/>
      <c r="HI235" s="105"/>
      <c r="HJ235" s="105"/>
      <c r="HK235" s="105"/>
      <c r="HL235" s="105"/>
      <c r="HM235" s="105"/>
      <c r="HN235" s="105"/>
      <c r="HO235" s="105"/>
      <c r="HP235" s="105"/>
      <c r="HQ235" s="105"/>
      <c r="HR235" s="105"/>
      <c r="HS235" s="105"/>
      <c r="HT235" s="105"/>
      <c r="HU235" s="105"/>
      <c r="HV235" s="105"/>
      <c r="HW235" s="105"/>
      <c r="HX235" s="105"/>
      <c r="HY235" s="105"/>
    </row>
    <row r="236" spans="1:233" s="106" customFormat="1" ht="45" customHeight="1">
      <c r="A236" s="95" t="s">
        <v>672</v>
      </c>
      <c r="B236" s="96">
        <v>57144567268</v>
      </c>
      <c r="C236" s="107" t="s">
        <v>776</v>
      </c>
      <c r="D236" s="100" t="s">
        <v>362</v>
      </c>
      <c r="E236" s="95" t="s">
        <v>363</v>
      </c>
      <c r="F236" s="119" t="s">
        <v>526</v>
      </c>
      <c r="G236" s="116">
        <v>2013.48</v>
      </c>
      <c r="H236" s="116">
        <v>2013.48</v>
      </c>
      <c r="I236" s="116">
        <v>2013.48</v>
      </c>
      <c r="J236" s="92"/>
      <c r="K236" s="105"/>
      <c r="L236" s="92"/>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c r="BE236" s="105"/>
      <c r="BF236" s="105"/>
      <c r="BG236" s="105"/>
      <c r="BH236" s="105"/>
      <c r="BI236" s="105"/>
      <c r="BJ236" s="105"/>
      <c r="BK236" s="105"/>
      <c r="BL236" s="105"/>
      <c r="BM236" s="105"/>
      <c r="BN236" s="105"/>
      <c r="BO236" s="105"/>
      <c r="BP236" s="105"/>
      <c r="BQ236" s="105"/>
      <c r="BR236" s="105"/>
      <c r="BS236" s="105"/>
      <c r="BT236" s="105"/>
      <c r="BU236" s="105"/>
      <c r="BV236" s="105"/>
      <c r="BW236" s="105"/>
      <c r="BX236" s="105"/>
      <c r="BY236" s="105"/>
      <c r="BZ236" s="105"/>
      <c r="CA236" s="105"/>
      <c r="CB236" s="105"/>
      <c r="CC236" s="105"/>
      <c r="CD236" s="105"/>
      <c r="CE236" s="105"/>
      <c r="CF236" s="105"/>
      <c r="CG236" s="105"/>
      <c r="CH236" s="105"/>
      <c r="CI236" s="105"/>
      <c r="CJ236" s="105"/>
      <c r="CK236" s="105"/>
      <c r="CL236" s="105"/>
      <c r="CM236" s="105"/>
      <c r="CN236" s="105"/>
      <c r="CO236" s="105"/>
      <c r="CP236" s="105"/>
      <c r="CQ236" s="105"/>
      <c r="CR236" s="105"/>
      <c r="CS236" s="105"/>
      <c r="CT236" s="105"/>
      <c r="CU236" s="105"/>
      <c r="CV236" s="105"/>
      <c r="CW236" s="105"/>
      <c r="CX236" s="105"/>
      <c r="CY236" s="105"/>
      <c r="CZ236" s="105"/>
      <c r="DA236" s="105"/>
      <c r="DB236" s="105"/>
      <c r="DC236" s="105"/>
      <c r="DD236" s="105"/>
      <c r="DE236" s="105"/>
      <c r="DF236" s="105"/>
      <c r="DG236" s="105"/>
      <c r="DH236" s="105"/>
      <c r="DI236" s="105"/>
      <c r="DJ236" s="105"/>
      <c r="DK236" s="105"/>
      <c r="DL236" s="105"/>
      <c r="DM236" s="105"/>
      <c r="DN236" s="105"/>
      <c r="DO236" s="105"/>
      <c r="DP236" s="105"/>
      <c r="DQ236" s="105"/>
      <c r="DR236" s="105"/>
      <c r="DS236" s="105"/>
      <c r="DT236" s="105"/>
      <c r="DU236" s="105"/>
      <c r="DV236" s="105"/>
      <c r="DW236" s="105"/>
      <c r="DX236" s="105"/>
      <c r="DY236" s="105"/>
      <c r="DZ236" s="105"/>
      <c r="EA236" s="105"/>
      <c r="EB236" s="105"/>
      <c r="EC236" s="105"/>
      <c r="ED236" s="105"/>
      <c r="EE236" s="105"/>
      <c r="EF236" s="105"/>
      <c r="EG236" s="105"/>
      <c r="EH236" s="105"/>
      <c r="EI236" s="105"/>
      <c r="EJ236" s="105"/>
      <c r="EK236" s="105"/>
      <c r="EL236" s="105"/>
      <c r="EM236" s="105"/>
      <c r="EN236" s="105"/>
      <c r="EO236" s="105"/>
      <c r="EP236" s="105"/>
      <c r="EQ236" s="105"/>
      <c r="ER236" s="105"/>
      <c r="ES236" s="105"/>
      <c r="ET236" s="105"/>
      <c r="EU236" s="105"/>
      <c r="EV236" s="105"/>
      <c r="EW236" s="105"/>
      <c r="EX236" s="105"/>
      <c r="EY236" s="105"/>
      <c r="EZ236" s="105"/>
      <c r="FA236" s="105"/>
      <c r="FB236" s="105"/>
      <c r="FC236" s="105"/>
      <c r="FD236" s="105"/>
      <c r="FE236" s="105"/>
      <c r="FF236" s="105"/>
      <c r="FG236" s="105"/>
      <c r="FH236" s="105"/>
      <c r="FI236" s="105"/>
      <c r="FJ236" s="105"/>
      <c r="FK236" s="105"/>
      <c r="FL236" s="105"/>
      <c r="FM236" s="105"/>
      <c r="FN236" s="105"/>
      <c r="FO236" s="105"/>
      <c r="FP236" s="105"/>
      <c r="FQ236" s="105"/>
      <c r="FR236" s="105"/>
      <c r="FS236" s="105"/>
      <c r="FT236" s="105"/>
      <c r="FU236" s="105"/>
      <c r="FV236" s="105"/>
      <c r="FW236" s="105"/>
      <c r="FX236" s="105"/>
      <c r="FY236" s="105"/>
      <c r="FZ236" s="105"/>
      <c r="GA236" s="105"/>
      <c r="GB236" s="105"/>
      <c r="GC236" s="105"/>
      <c r="GD236" s="105"/>
      <c r="GE236" s="105"/>
      <c r="GF236" s="105"/>
      <c r="GG236" s="105"/>
      <c r="GH236" s="105"/>
      <c r="GI236" s="105"/>
      <c r="GJ236" s="105"/>
      <c r="GK236" s="105"/>
      <c r="GL236" s="105"/>
      <c r="GM236" s="105"/>
      <c r="GN236" s="105"/>
      <c r="GO236" s="105"/>
      <c r="GP236" s="105"/>
      <c r="GQ236" s="105"/>
      <c r="GR236" s="105"/>
      <c r="GS236" s="105"/>
      <c r="GT236" s="105"/>
      <c r="GU236" s="105"/>
      <c r="GV236" s="105"/>
      <c r="GW236" s="105"/>
      <c r="GX236" s="105"/>
      <c r="GY236" s="105"/>
      <c r="GZ236" s="105"/>
      <c r="HA236" s="105"/>
      <c r="HB236" s="105"/>
      <c r="HC236" s="105"/>
      <c r="HD236" s="105"/>
      <c r="HE236" s="105"/>
      <c r="HF236" s="105"/>
      <c r="HG236" s="105"/>
      <c r="HH236" s="105"/>
      <c r="HI236" s="105"/>
      <c r="HJ236" s="105"/>
      <c r="HK236" s="105"/>
      <c r="HL236" s="105"/>
      <c r="HM236" s="105"/>
      <c r="HN236" s="105"/>
      <c r="HO236" s="105"/>
      <c r="HP236" s="105"/>
      <c r="HQ236" s="105"/>
      <c r="HR236" s="105"/>
      <c r="HS236" s="105"/>
      <c r="HT236" s="105"/>
      <c r="HU236" s="105"/>
      <c r="HV236" s="105"/>
      <c r="HW236" s="105"/>
      <c r="HX236" s="105"/>
      <c r="HY236" s="105"/>
    </row>
    <row r="237" spans="1:233" s="106" customFormat="1" ht="45" customHeight="1">
      <c r="A237" s="95" t="s">
        <v>673</v>
      </c>
      <c r="B237" s="96">
        <v>43719996204</v>
      </c>
      <c r="C237" s="107" t="s">
        <v>777</v>
      </c>
      <c r="D237" s="100" t="s">
        <v>362</v>
      </c>
      <c r="E237" s="95" t="s">
        <v>363</v>
      </c>
      <c r="F237" s="119" t="s">
        <v>527</v>
      </c>
      <c r="G237" s="116">
        <v>5300.44</v>
      </c>
      <c r="H237" s="116">
        <v>0</v>
      </c>
      <c r="I237" s="116">
        <v>0</v>
      </c>
      <c r="J237" s="92"/>
      <c r="K237" s="105"/>
      <c r="L237" s="92"/>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c r="AX237" s="105"/>
      <c r="AY237" s="105"/>
      <c r="AZ237" s="105"/>
      <c r="BA237" s="105"/>
      <c r="BB237" s="105"/>
      <c r="BC237" s="105"/>
      <c r="BD237" s="105"/>
      <c r="BE237" s="105"/>
      <c r="BF237" s="105"/>
      <c r="BG237" s="105"/>
      <c r="BH237" s="105"/>
      <c r="BI237" s="105"/>
      <c r="BJ237" s="105"/>
      <c r="BK237" s="105"/>
      <c r="BL237" s="105"/>
      <c r="BM237" s="105"/>
      <c r="BN237" s="105"/>
      <c r="BO237" s="105"/>
      <c r="BP237" s="105"/>
      <c r="BQ237" s="105"/>
      <c r="BR237" s="105"/>
      <c r="BS237" s="105"/>
      <c r="BT237" s="105"/>
      <c r="BU237" s="105"/>
      <c r="BV237" s="105"/>
      <c r="BW237" s="105"/>
      <c r="BX237" s="105"/>
      <c r="BY237" s="105"/>
      <c r="BZ237" s="105"/>
      <c r="CA237" s="105"/>
      <c r="CB237" s="105"/>
      <c r="CC237" s="105"/>
      <c r="CD237" s="105"/>
      <c r="CE237" s="105"/>
      <c r="CF237" s="105"/>
      <c r="CG237" s="105"/>
      <c r="CH237" s="105"/>
      <c r="CI237" s="105"/>
      <c r="CJ237" s="105"/>
      <c r="CK237" s="105"/>
      <c r="CL237" s="105"/>
      <c r="CM237" s="105"/>
      <c r="CN237" s="105"/>
      <c r="CO237" s="105"/>
      <c r="CP237" s="105"/>
      <c r="CQ237" s="105"/>
      <c r="CR237" s="105"/>
      <c r="CS237" s="105"/>
      <c r="CT237" s="105"/>
      <c r="CU237" s="105"/>
      <c r="CV237" s="105"/>
      <c r="CW237" s="105"/>
      <c r="CX237" s="105"/>
      <c r="CY237" s="105"/>
      <c r="CZ237" s="105"/>
      <c r="DA237" s="105"/>
      <c r="DB237" s="105"/>
      <c r="DC237" s="105"/>
      <c r="DD237" s="105"/>
      <c r="DE237" s="105"/>
      <c r="DF237" s="105"/>
      <c r="DG237" s="105"/>
      <c r="DH237" s="105"/>
      <c r="DI237" s="105"/>
      <c r="DJ237" s="105"/>
      <c r="DK237" s="105"/>
      <c r="DL237" s="105"/>
      <c r="DM237" s="105"/>
      <c r="DN237" s="105"/>
      <c r="DO237" s="105"/>
      <c r="DP237" s="105"/>
      <c r="DQ237" s="105"/>
      <c r="DR237" s="105"/>
      <c r="DS237" s="105"/>
      <c r="DT237" s="105"/>
      <c r="DU237" s="105"/>
      <c r="DV237" s="105"/>
      <c r="DW237" s="105"/>
      <c r="DX237" s="105"/>
      <c r="DY237" s="105"/>
      <c r="DZ237" s="105"/>
      <c r="EA237" s="105"/>
      <c r="EB237" s="105"/>
      <c r="EC237" s="105"/>
      <c r="ED237" s="105"/>
      <c r="EE237" s="105"/>
      <c r="EF237" s="105"/>
      <c r="EG237" s="105"/>
      <c r="EH237" s="105"/>
      <c r="EI237" s="105"/>
      <c r="EJ237" s="105"/>
      <c r="EK237" s="105"/>
      <c r="EL237" s="105"/>
      <c r="EM237" s="105"/>
      <c r="EN237" s="105"/>
      <c r="EO237" s="105"/>
      <c r="EP237" s="105"/>
      <c r="EQ237" s="105"/>
      <c r="ER237" s="105"/>
      <c r="ES237" s="105"/>
      <c r="ET237" s="105"/>
      <c r="EU237" s="105"/>
      <c r="EV237" s="105"/>
      <c r="EW237" s="105"/>
      <c r="EX237" s="105"/>
      <c r="EY237" s="105"/>
      <c r="EZ237" s="105"/>
      <c r="FA237" s="105"/>
      <c r="FB237" s="105"/>
      <c r="FC237" s="105"/>
      <c r="FD237" s="105"/>
      <c r="FE237" s="105"/>
      <c r="FF237" s="105"/>
      <c r="FG237" s="105"/>
      <c r="FH237" s="105"/>
      <c r="FI237" s="105"/>
      <c r="FJ237" s="105"/>
      <c r="FK237" s="105"/>
      <c r="FL237" s="105"/>
      <c r="FM237" s="105"/>
      <c r="FN237" s="105"/>
      <c r="FO237" s="105"/>
      <c r="FP237" s="105"/>
      <c r="FQ237" s="105"/>
      <c r="FR237" s="105"/>
      <c r="FS237" s="105"/>
      <c r="FT237" s="105"/>
      <c r="FU237" s="105"/>
      <c r="FV237" s="105"/>
      <c r="FW237" s="105"/>
      <c r="FX237" s="105"/>
      <c r="FY237" s="105"/>
      <c r="FZ237" s="105"/>
      <c r="GA237" s="105"/>
      <c r="GB237" s="105"/>
      <c r="GC237" s="105"/>
      <c r="GD237" s="105"/>
      <c r="GE237" s="105"/>
      <c r="GF237" s="105"/>
      <c r="GG237" s="105"/>
      <c r="GH237" s="105"/>
      <c r="GI237" s="105"/>
      <c r="GJ237" s="105"/>
      <c r="GK237" s="105"/>
      <c r="GL237" s="105"/>
      <c r="GM237" s="105"/>
      <c r="GN237" s="105"/>
      <c r="GO237" s="105"/>
      <c r="GP237" s="105"/>
      <c r="GQ237" s="105"/>
      <c r="GR237" s="105"/>
      <c r="GS237" s="105"/>
      <c r="GT237" s="105"/>
      <c r="GU237" s="105"/>
      <c r="GV237" s="105"/>
      <c r="GW237" s="105"/>
      <c r="GX237" s="105"/>
      <c r="GY237" s="105"/>
      <c r="GZ237" s="105"/>
      <c r="HA237" s="105"/>
      <c r="HB237" s="105"/>
      <c r="HC237" s="105"/>
      <c r="HD237" s="105"/>
      <c r="HE237" s="105"/>
      <c r="HF237" s="105"/>
      <c r="HG237" s="105"/>
      <c r="HH237" s="105"/>
      <c r="HI237" s="105"/>
      <c r="HJ237" s="105"/>
      <c r="HK237" s="105"/>
      <c r="HL237" s="105"/>
      <c r="HM237" s="105"/>
      <c r="HN237" s="105"/>
      <c r="HO237" s="105"/>
      <c r="HP237" s="105"/>
      <c r="HQ237" s="105"/>
      <c r="HR237" s="105"/>
      <c r="HS237" s="105"/>
      <c r="HT237" s="105"/>
      <c r="HU237" s="105"/>
      <c r="HV237" s="105"/>
      <c r="HW237" s="105"/>
      <c r="HX237" s="105"/>
      <c r="HY237" s="105"/>
    </row>
    <row r="238" spans="1:233" s="106" customFormat="1" ht="45" customHeight="1">
      <c r="A238" s="95" t="s">
        <v>674</v>
      </c>
      <c r="B238" s="96">
        <v>59456277000176</v>
      </c>
      <c r="C238" s="111" t="s">
        <v>778</v>
      </c>
      <c r="D238" s="100" t="s">
        <v>359</v>
      </c>
      <c r="E238" s="95" t="s">
        <v>363</v>
      </c>
      <c r="F238" s="119" t="s">
        <v>528</v>
      </c>
      <c r="G238" s="116">
        <v>56110.84</v>
      </c>
      <c r="H238" s="116">
        <v>0</v>
      </c>
      <c r="I238" s="116">
        <v>0</v>
      </c>
      <c r="J238" s="92"/>
      <c r="K238" s="105"/>
      <c r="L238" s="92"/>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c r="BE238" s="105"/>
      <c r="BF238" s="105"/>
      <c r="BG238" s="105"/>
      <c r="BH238" s="105"/>
      <c r="BI238" s="105"/>
      <c r="BJ238" s="105"/>
      <c r="BK238" s="105"/>
      <c r="BL238" s="105"/>
      <c r="BM238" s="105"/>
      <c r="BN238" s="105"/>
      <c r="BO238" s="105"/>
      <c r="BP238" s="105"/>
      <c r="BQ238" s="105"/>
      <c r="BR238" s="105"/>
      <c r="BS238" s="105"/>
      <c r="BT238" s="105"/>
      <c r="BU238" s="105"/>
      <c r="BV238" s="105"/>
      <c r="BW238" s="105"/>
      <c r="BX238" s="105"/>
      <c r="BY238" s="105"/>
      <c r="BZ238" s="105"/>
      <c r="CA238" s="105"/>
      <c r="CB238" s="105"/>
      <c r="CC238" s="105"/>
      <c r="CD238" s="105"/>
      <c r="CE238" s="105"/>
      <c r="CF238" s="105"/>
      <c r="CG238" s="105"/>
      <c r="CH238" s="105"/>
      <c r="CI238" s="105"/>
      <c r="CJ238" s="105"/>
      <c r="CK238" s="105"/>
      <c r="CL238" s="105"/>
      <c r="CM238" s="105"/>
      <c r="CN238" s="105"/>
      <c r="CO238" s="105"/>
      <c r="CP238" s="105"/>
      <c r="CQ238" s="105"/>
      <c r="CR238" s="105"/>
      <c r="CS238" s="105"/>
      <c r="CT238" s="105"/>
      <c r="CU238" s="105"/>
      <c r="CV238" s="105"/>
      <c r="CW238" s="105"/>
      <c r="CX238" s="105"/>
      <c r="CY238" s="105"/>
      <c r="CZ238" s="105"/>
      <c r="DA238" s="105"/>
      <c r="DB238" s="105"/>
      <c r="DC238" s="105"/>
      <c r="DD238" s="105"/>
      <c r="DE238" s="105"/>
      <c r="DF238" s="105"/>
      <c r="DG238" s="105"/>
      <c r="DH238" s="105"/>
      <c r="DI238" s="105"/>
      <c r="DJ238" s="105"/>
      <c r="DK238" s="105"/>
      <c r="DL238" s="105"/>
      <c r="DM238" s="105"/>
      <c r="DN238" s="105"/>
      <c r="DO238" s="105"/>
      <c r="DP238" s="105"/>
      <c r="DQ238" s="105"/>
      <c r="DR238" s="105"/>
      <c r="DS238" s="105"/>
      <c r="DT238" s="105"/>
      <c r="DU238" s="105"/>
      <c r="DV238" s="105"/>
      <c r="DW238" s="105"/>
      <c r="DX238" s="105"/>
      <c r="DY238" s="105"/>
      <c r="DZ238" s="105"/>
      <c r="EA238" s="105"/>
      <c r="EB238" s="105"/>
      <c r="EC238" s="105"/>
      <c r="ED238" s="105"/>
      <c r="EE238" s="105"/>
      <c r="EF238" s="105"/>
      <c r="EG238" s="105"/>
      <c r="EH238" s="105"/>
      <c r="EI238" s="105"/>
      <c r="EJ238" s="105"/>
      <c r="EK238" s="105"/>
      <c r="EL238" s="105"/>
      <c r="EM238" s="105"/>
      <c r="EN238" s="105"/>
      <c r="EO238" s="105"/>
      <c r="EP238" s="105"/>
      <c r="EQ238" s="105"/>
      <c r="ER238" s="105"/>
      <c r="ES238" s="105"/>
      <c r="ET238" s="105"/>
      <c r="EU238" s="105"/>
      <c r="EV238" s="105"/>
      <c r="EW238" s="105"/>
      <c r="EX238" s="105"/>
      <c r="EY238" s="105"/>
      <c r="EZ238" s="105"/>
      <c r="FA238" s="105"/>
      <c r="FB238" s="105"/>
      <c r="FC238" s="105"/>
      <c r="FD238" s="105"/>
      <c r="FE238" s="105"/>
      <c r="FF238" s="105"/>
      <c r="FG238" s="105"/>
      <c r="FH238" s="105"/>
      <c r="FI238" s="105"/>
      <c r="FJ238" s="105"/>
      <c r="FK238" s="105"/>
      <c r="FL238" s="105"/>
      <c r="FM238" s="105"/>
      <c r="FN238" s="105"/>
      <c r="FO238" s="105"/>
      <c r="FP238" s="105"/>
      <c r="FQ238" s="105"/>
      <c r="FR238" s="105"/>
      <c r="FS238" s="105"/>
      <c r="FT238" s="105"/>
      <c r="FU238" s="105"/>
      <c r="FV238" s="105"/>
      <c r="FW238" s="105"/>
      <c r="FX238" s="105"/>
      <c r="FY238" s="105"/>
      <c r="FZ238" s="105"/>
      <c r="GA238" s="105"/>
      <c r="GB238" s="105"/>
      <c r="GC238" s="105"/>
      <c r="GD238" s="105"/>
      <c r="GE238" s="105"/>
      <c r="GF238" s="105"/>
      <c r="GG238" s="105"/>
      <c r="GH238" s="105"/>
      <c r="GI238" s="105"/>
      <c r="GJ238" s="105"/>
      <c r="GK238" s="105"/>
      <c r="GL238" s="105"/>
      <c r="GM238" s="105"/>
      <c r="GN238" s="105"/>
      <c r="GO238" s="105"/>
      <c r="GP238" s="105"/>
      <c r="GQ238" s="105"/>
      <c r="GR238" s="105"/>
      <c r="GS238" s="105"/>
      <c r="GT238" s="105"/>
      <c r="GU238" s="105"/>
      <c r="GV238" s="105"/>
      <c r="GW238" s="105"/>
      <c r="GX238" s="105"/>
      <c r="GY238" s="105"/>
      <c r="GZ238" s="105"/>
      <c r="HA238" s="105"/>
      <c r="HB238" s="105"/>
      <c r="HC238" s="105"/>
      <c r="HD238" s="105"/>
      <c r="HE238" s="105"/>
      <c r="HF238" s="105"/>
      <c r="HG238" s="105"/>
      <c r="HH238" s="105"/>
      <c r="HI238" s="105"/>
      <c r="HJ238" s="105"/>
      <c r="HK238" s="105"/>
      <c r="HL238" s="105"/>
      <c r="HM238" s="105"/>
      <c r="HN238" s="105"/>
      <c r="HO238" s="105"/>
      <c r="HP238" s="105"/>
      <c r="HQ238" s="105"/>
      <c r="HR238" s="105"/>
      <c r="HS238" s="105"/>
      <c r="HT238" s="105"/>
      <c r="HU238" s="105"/>
      <c r="HV238" s="105"/>
      <c r="HW238" s="105"/>
      <c r="HX238" s="105"/>
      <c r="HY238" s="105"/>
    </row>
    <row r="239" spans="1:233" s="106" customFormat="1" ht="45" customHeight="1">
      <c r="A239" s="95" t="s">
        <v>675</v>
      </c>
      <c r="B239" s="96">
        <v>55671926000109</v>
      </c>
      <c r="C239" s="107" t="s">
        <v>779</v>
      </c>
      <c r="D239" s="100" t="s">
        <v>360</v>
      </c>
      <c r="E239" s="95" t="s">
        <v>364</v>
      </c>
      <c r="F239" s="119" t="s">
        <v>529</v>
      </c>
      <c r="G239" s="116">
        <v>359.4</v>
      </c>
      <c r="H239" s="116">
        <v>0</v>
      </c>
      <c r="I239" s="116">
        <v>0</v>
      </c>
      <c r="J239" s="92"/>
      <c r="K239" s="105"/>
      <c r="L239" s="92"/>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c r="BE239" s="105"/>
      <c r="BF239" s="105"/>
      <c r="BG239" s="105"/>
      <c r="BH239" s="105"/>
      <c r="BI239" s="105"/>
      <c r="BJ239" s="105"/>
      <c r="BK239" s="105"/>
      <c r="BL239" s="105"/>
      <c r="BM239" s="105"/>
      <c r="BN239" s="105"/>
      <c r="BO239" s="105"/>
      <c r="BP239" s="105"/>
      <c r="BQ239" s="105"/>
      <c r="BR239" s="105"/>
      <c r="BS239" s="105"/>
      <c r="BT239" s="105"/>
      <c r="BU239" s="105"/>
      <c r="BV239" s="105"/>
      <c r="BW239" s="105"/>
      <c r="BX239" s="105"/>
      <c r="BY239" s="105"/>
      <c r="BZ239" s="105"/>
      <c r="CA239" s="105"/>
      <c r="CB239" s="105"/>
      <c r="CC239" s="105"/>
      <c r="CD239" s="105"/>
      <c r="CE239" s="105"/>
      <c r="CF239" s="105"/>
      <c r="CG239" s="105"/>
      <c r="CH239" s="105"/>
      <c r="CI239" s="105"/>
      <c r="CJ239" s="105"/>
      <c r="CK239" s="105"/>
      <c r="CL239" s="105"/>
      <c r="CM239" s="105"/>
      <c r="CN239" s="105"/>
      <c r="CO239" s="105"/>
      <c r="CP239" s="105"/>
      <c r="CQ239" s="105"/>
      <c r="CR239" s="105"/>
      <c r="CS239" s="105"/>
      <c r="CT239" s="105"/>
      <c r="CU239" s="105"/>
      <c r="CV239" s="105"/>
      <c r="CW239" s="105"/>
      <c r="CX239" s="105"/>
      <c r="CY239" s="105"/>
      <c r="CZ239" s="105"/>
      <c r="DA239" s="105"/>
      <c r="DB239" s="105"/>
      <c r="DC239" s="105"/>
      <c r="DD239" s="105"/>
      <c r="DE239" s="105"/>
      <c r="DF239" s="105"/>
      <c r="DG239" s="105"/>
      <c r="DH239" s="105"/>
      <c r="DI239" s="105"/>
      <c r="DJ239" s="105"/>
      <c r="DK239" s="105"/>
      <c r="DL239" s="105"/>
      <c r="DM239" s="105"/>
      <c r="DN239" s="105"/>
      <c r="DO239" s="105"/>
      <c r="DP239" s="105"/>
      <c r="DQ239" s="105"/>
      <c r="DR239" s="105"/>
      <c r="DS239" s="105"/>
      <c r="DT239" s="105"/>
      <c r="DU239" s="105"/>
      <c r="DV239" s="105"/>
      <c r="DW239" s="105"/>
      <c r="DX239" s="105"/>
      <c r="DY239" s="105"/>
      <c r="DZ239" s="105"/>
      <c r="EA239" s="105"/>
      <c r="EB239" s="105"/>
      <c r="EC239" s="105"/>
      <c r="ED239" s="105"/>
      <c r="EE239" s="105"/>
      <c r="EF239" s="105"/>
      <c r="EG239" s="105"/>
      <c r="EH239" s="105"/>
      <c r="EI239" s="105"/>
      <c r="EJ239" s="105"/>
      <c r="EK239" s="105"/>
      <c r="EL239" s="105"/>
      <c r="EM239" s="105"/>
      <c r="EN239" s="105"/>
      <c r="EO239" s="105"/>
      <c r="EP239" s="105"/>
      <c r="EQ239" s="105"/>
      <c r="ER239" s="105"/>
      <c r="ES239" s="105"/>
      <c r="ET239" s="105"/>
      <c r="EU239" s="105"/>
      <c r="EV239" s="105"/>
      <c r="EW239" s="105"/>
      <c r="EX239" s="105"/>
      <c r="EY239" s="105"/>
      <c r="EZ239" s="105"/>
      <c r="FA239" s="105"/>
      <c r="FB239" s="105"/>
      <c r="FC239" s="105"/>
      <c r="FD239" s="105"/>
      <c r="FE239" s="105"/>
      <c r="FF239" s="105"/>
      <c r="FG239" s="105"/>
      <c r="FH239" s="105"/>
      <c r="FI239" s="105"/>
      <c r="FJ239" s="105"/>
      <c r="FK239" s="105"/>
      <c r="FL239" s="105"/>
      <c r="FM239" s="105"/>
      <c r="FN239" s="105"/>
      <c r="FO239" s="105"/>
      <c r="FP239" s="105"/>
      <c r="FQ239" s="105"/>
      <c r="FR239" s="105"/>
      <c r="FS239" s="105"/>
      <c r="FT239" s="105"/>
      <c r="FU239" s="105"/>
      <c r="FV239" s="105"/>
      <c r="FW239" s="105"/>
      <c r="FX239" s="105"/>
      <c r="FY239" s="105"/>
      <c r="FZ239" s="105"/>
      <c r="GA239" s="105"/>
      <c r="GB239" s="105"/>
      <c r="GC239" s="105"/>
      <c r="GD239" s="105"/>
      <c r="GE239" s="105"/>
      <c r="GF239" s="105"/>
      <c r="GG239" s="105"/>
      <c r="GH239" s="105"/>
      <c r="GI239" s="105"/>
      <c r="GJ239" s="105"/>
      <c r="GK239" s="105"/>
      <c r="GL239" s="105"/>
      <c r="GM239" s="105"/>
      <c r="GN239" s="105"/>
      <c r="GO239" s="105"/>
      <c r="GP239" s="105"/>
      <c r="GQ239" s="105"/>
      <c r="GR239" s="105"/>
      <c r="GS239" s="105"/>
      <c r="GT239" s="105"/>
      <c r="GU239" s="105"/>
      <c r="GV239" s="105"/>
      <c r="GW239" s="105"/>
      <c r="GX239" s="105"/>
      <c r="GY239" s="105"/>
      <c r="GZ239" s="105"/>
      <c r="HA239" s="105"/>
      <c r="HB239" s="105"/>
      <c r="HC239" s="105"/>
      <c r="HD239" s="105"/>
      <c r="HE239" s="105"/>
      <c r="HF239" s="105"/>
      <c r="HG239" s="105"/>
      <c r="HH239" s="105"/>
      <c r="HI239" s="105"/>
      <c r="HJ239" s="105"/>
      <c r="HK239" s="105"/>
      <c r="HL239" s="105"/>
      <c r="HM239" s="105"/>
      <c r="HN239" s="105"/>
      <c r="HO239" s="105"/>
      <c r="HP239" s="105"/>
      <c r="HQ239" s="105"/>
      <c r="HR239" s="105"/>
      <c r="HS239" s="105"/>
      <c r="HT239" s="105"/>
      <c r="HU239" s="105"/>
      <c r="HV239" s="105"/>
      <c r="HW239" s="105"/>
      <c r="HX239" s="105"/>
      <c r="HY239" s="105"/>
    </row>
    <row r="240" spans="1:233" s="106" customFormat="1" ht="45" customHeight="1">
      <c r="A240" s="95" t="s">
        <v>380</v>
      </c>
      <c r="B240" s="96">
        <v>7112529000146</v>
      </c>
      <c r="C240" s="111" t="s">
        <v>780</v>
      </c>
      <c r="D240" s="100" t="s">
        <v>359</v>
      </c>
      <c r="E240" s="95" t="s">
        <v>363</v>
      </c>
      <c r="F240" s="119" t="s">
        <v>530</v>
      </c>
      <c r="G240" s="116">
        <v>118798.68</v>
      </c>
      <c r="H240" s="116">
        <v>0</v>
      </c>
      <c r="I240" s="116">
        <v>0</v>
      </c>
      <c r="J240" s="92"/>
      <c r="K240" s="105"/>
      <c r="L240" s="92"/>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c r="BE240" s="105"/>
      <c r="BF240" s="105"/>
      <c r="BG240" s="105"/>
      <c r="BH240" s="105"/>
      <c r="BI240" s="105"/>
      <c r="BJ240" s="105"/>
      <c r="BK240" s="105"/>
      <c r="BL240" s="105"/>
      <c r="BM240" s="105"/>
      <c r="BN240" s="105"/>
      <c r="BO240" s="105"/>
      <c r="BP240" s="105"/>
      <c r="BQ240" s="105"/>
      <c r="BR240" s="105"/>
      <c r="BS240" s="105"/>
      <c r="BT240" s="105"/>
      <c r="BU240" s="105"/>
      <c r="BV240" s="105"/>
      <c r="BW240" s="105"/>
      <c r="BX240" s="105"/>
      <c r="BY240" s="105"/>
      <c r="BZ240" s="105"/>
      <c r="CA240" s="105"/>
      <c r="CB240" s="105"/>
      <c r="CC240" s="105"/>
      <c r="CD240" s="105"/>
      <c r="CE240" s="105"/>
      <c r="CF240" s="105"/>
      <c r="CG240" s="105"/>
      <c r="CH240" s="105"/>
      <c r="CI240" s="105"/>
      <c r="CJ240" s="105"/>
      <c r="CK240" s="105"/>
      <c r="CL240" s="105"/>
      <c r="CM240" s="105"/>
      <c r="CN240" s="105"/>
      <c r="CO240" s="105"/>
      <c r="CP240" s="105"/>
      <c r="CQ240" s="105"/>
      <c r="CR240" s="105"/>
      <c r="CS240" s="105"/>
      <c r="CT240" s="105"/>
      <c r="CU240" s="105"/>
      <c r="CV240" s="105"/>
      <c r="CW240" s="105"/>
      <c r="CX240" s="105"/>
      <c r="CY240" s="105"/>
      <c r="CZ240" s="105"/>
      <c r="DA240" s="105"/>
      <c r="DB240" s="105"/>
      <c r="DC240" s="105"/>
      <c r="DD240" s="105"/>
      <c r="DE240" s="105"/>
      <c r="DF240" s="105"/>
      <c r="DG240" s="105"/>
      <c r="DH240" s="105"/>
      <c r="DI240" s="105"/>
      <c r="DJ240" s="105"/>
      <c r="DK240" s="105"/>
      <c r="DL240" s="105"/>
      <c r="DM240" s="105"/>
      <c r="DN240" s="105"/>
      <c r="DO240" s="105"/>
      <c r="DP240" s="105"/>
      <c r="DQ240" s="105"/>
      <c r="DR240" s="105"/>
      <c r="DS240" s="105"/>
      <c r="DT240" s="105"/>
      <c r="DU240" s="105"/>
      <c r="DV240" s="105"/>
      <c r="DW240" s="105"/>
      <c r="DX240" s="105"/>
      <c r="DY240" s="105"/>
      <c r="DZ240" s="105"/>
      <c r="EA240" s="105"/>
      <c r="EB240" s="105"/>
      <c r="EC240" s="105"/>
      <c r="ED240" s="105"/>
      <c r="EE240" s="105"/>
      <c r="EF240" s="105"/>
      <c r="EG240" s="105"/>
      <c r="EH240" s="105"/>
      <c r="EI240" s="105"/>
      <c r="EJ240" s="105"/>
      <c r="EK240" s="105"/>
      <c r="EL240" s="105"/>
      <c r="EM240" s="105"/>
      <c r="EN240" s="105"/>
      <c r="EO240" s="105"/>
      <c r="EP240" s="105"/>
      <c r="EQ240" s="105"/>
      <c r="ER240" s="105"/>
      <c r="ES240" s="105"/>
      <c r="ET240" s="105"/>
      <c r="EU240" s="105"/>
      <c r="EV240" s="105"/>
      <c r="EW240" s="105"/>
      <c r="EX240" s="105"/>
      <c r="EY240" s="105"/>
      <c r="EZ240" s="105"/>
      <c r="FA240" s="105"/>
      <c r="FB240" s="105"/>
      <c r="FC240" s="105"/>
      <c r="FD240" s="105"/>
      <c r="FE240" s="105"/>
      <c r="FF240" s="105"/>
      <c r="FG240" s="105"/>
      <c r="FH240" s="105"/>
      <c r="FI240" s="105"/>
      <c r="FJ240" s="105"/>
      <c r="FK240" s="105"/>
      <c r="FL240" s="105"/>
      <c r="FM240" s="105"/>
      <c r="FN240" s="105"/>
      <c r="FO240" s="105"/>
      <c r="FP240" s="105"/>
      <c r="FQ240" s="105"/>
      <c r="FR240" s="105"/>
      <c r="FS240" s="105"/>
      <c r="FT240" s="105"/>
      <c r="FU240" s="105"/>
      <c r="FV240" s="105"/>
      <c r="FW240" s="105"/>
      <c r="FX240" s="105"/>
      <c r="FY240" s="105"/>
      <c r="FZ240" s="105"/>
      <c r="GA240" s="105"/>
      <c r="GB240" s="105"/>
      <c r="GC240" s="105"/>
      <c r="GD240" s="105"/>
      <c r="GE240" s="105"/>
      <c r="GF240" s="105"/>
      <c r="GG240" s="105"/>
      <c r="GH240" s="105"/>
      <c r="GI240" s="105"/>
      <c r="GJ240" s="105"/>
      <c r="GK240" s="105"/>
      <c r="GL240" s="105"/>
      <c r="GM240" s="105"/>
      <c r="GN240" s="105"/>
      <c r="GO240" s="105"/>
      <c r="GP240" s="105"/>
      <c r="GQ240" s="105"/>
      <c r="GR240" s="105"/>
      <c r="GS240" s="105"/>
      <c r="GT240" s="105"/>
      <c r="GU240" s="105"/>
      <c r="GV240" s="105"/>
      <c r="GW240" s="105"/>
      <c r="GX240" s="105"/>
      <c r="GY240" s="105"/>
      <c r="GZ240" s="105"/>
      <c r="HA240" s="105"/>
      <c r="HB240" s="105"/>
      <c r="HC240" s="105"/>
      <c r="HD240" s="105"/>
      <c r="HE240" s="105"/>
      <c r="HF240" s="105"/>
      <c r="HG240" s="105"/>
      <c r="HH240" s="105"/>
      <c r="HI240" s="105"/>
      <c r="HJ240" s="105"/>
      <c r="HK240" s="105"/>
      <c r="HL240" s="105"/>
      <c r="HM240" s="105"/>
      <c r="HN240" s="105"/>
      <c r="HO240" s="105"/>
      <c r="HP240" s="105"/>
      <c r="HQ240" s="105"/>
      <c r="HR240" s="105"/>
      <c r="HS240" s="105"/>
      <c r="HT240" s="105"/>
      <c r="HU240" s="105"/>
      <c r="HV240" s="105"/>
      <c r="HW240" s="105"/>
      <c r="HX240" s="105"/>
      <c r="HY240" s="105"/>
    </row>
    <row r="241" spans="1:233" s="106" customFormat="1" ht="45" customHeight="1">
      <c r="A241" s="95" t="s">
        <v>48</v>
      </c>
      <c r="B241" s="96">
        <v>34549659000113</v>
      </c>
      <c r="C241" s="111" t="s">
        <v>781</v>
      </c>
      <c r="D241" s="100" t="s">
        <v>362</v>
      </c>
      <c r="E241" s="95" t="s">
        <v>363</v>
      </c>
      <c r="F241" s="119" t="s">
        <v>531</v>
      </c>
      <c r="G241" s="116">
        <v>59000</v>
      </c>
      <c r="H241" s="116">
        <v>0</v>
      </c>
      <c r="I241" s="116">
        <v>0</v>
      </c>
      <c r="J241" s="92"/>
      <c r="K241" s="105"/>
      <c r="L241" s="92"/>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5"/>
      <c r="BC241" s="105"/>
      <c r="BD241" s="105"/>
      <c r="BE241" s="105"/>
      <c r="BF241" s="105"/>
      <c r="BG241" s="105"/>
      <c r="BH241" s="105"/>
      <c r="BI241" s="105"/>
      <c r="BJ241" s="105"/>
      <c r="BK241" s="105"/>
      <c r="BL241" s="105"/>
      <c r="BM241" s="105"/>
      <c r="BN241" s="105"/>
      <c r="BO241" s="105"/>
      <c r="BP241" s="105"/>
      <c r="BQ241" s="105"/>
      <c r="BR241" s="105"/>
      <c r="BS241" s="105"/>
      <c r="BT241" s="105"/>
      <c r="BU241" s="105"/>
      <c r="BV241" s="105"/>
      <c r="BW241" s="105"/>
      <c r="BX241" s="105"/>
      <c r="BY241" s="105"/>
      <c r="BZ241" s="105"/>
      <c r="CA241" s="105"/>
      <c r="CB241" s="105"/>
      <c r="CC241" s="105"/>
      <c r="CD241" s="105"/>
      <c r="CE241" s="105"/>
      <c r="CF241" s="105"/>
      <c r="CG241" s="105"/>
      <c r="CH241" s="105"/>
      <c r="CI241" s="105"/>
      <c r="CJ241" s="105"/>
      <c r="CK241" s="105"/>
      <c r="CL241" s="105"/>
      <c r="CM241" s="105"/>
      <c r="CN241" s="105"/>
      <c r="CO241" s="105"/>
      <c r="CP241" s="105"/>
      <c r="CQ241" s="105"/>
      <c r="CR241" s="105"/>
      <c r="CS241" s="105"/>
      <c r="CT241" s="105"/>
      <c r="CU241" s="105"/>
      <c r="CV241" s="105"/>
      <c r="CW241" s="105"/>
      <c r="CX241" s="105"/>
      <c r="CY241" s="105"/>
      <c r="CZ241" s="105"/>
      <c r="DA241" s="105"/>
      <c r="DB241" s="105"/>
      <c r="DC241" s="105"/>
      <c r="DD241" s="105"/>
      <c r="DE241" s="105"/>
      <c r="DF241" s="105"/>
      <c r="DG241" s="105"/>
      <c r="DH241" s="105"/>
      <c r="DI241" s="105"/>
      <c r="DJ241" s="105"/>
      <c r="DK241" s="105"/>
      <c r="DL241" s="105"/>
      <c r="DM241" s="105"/>
      <c r="DN241" s="105"/>
      <c r="DO241" s="105"/>
      <c r="DP241" s="105"/>
      <c r="DQ241" s="105"/>
      <c r="DR241" s="105"/>
      <c r="DS241" s="105"/>
      <c r="DT241" s="105"/>
      <c r="DU241" s="105"/>
      <c r="DV241" s="105"/>
      <c r="DW241" s="105"/>
      <c r="DX241" s="105"/>
      <c r="DY241" s="105"/>
      <c r="DZ241" s="105"/>
      <c r="EA241" s="105"/>
      <c r="EB241" s="105"/>
      <c r="EC241" s="105"/>
      <c r="ED241" s="105"/>
      <c r="EE241" s="105"/>
      <c r="EF241" s="105"/>
      <c r="EG241" s="105"/>
      <c r="EH241" s="105"/>
      <c r="EI241" s="105"/>
      <c r="EJ241" s="105"/>
      <c r="EK241" s="105"/>
      <c r="EL241" s="105"/>
      <c r="EM241" s="105"/>
      <c r="EN241" s="105"/>
      <c r="EO241" s="105"/>
      <c r="EP241" s="105"/>
      <c r="EQ241" s="105"/>
      <c r="ER241" s="105"/>
      <c r="ES241" s="105"/>
      <c r="ET241" s="105"/>
      <c r="EU241" s="105"/>
      <c r="EV241" s="105"/>
      <c r="EW241" s="105"/>
      <c r="EX241" s="105"/>
      <c r="EY241" s="105"/>
      <c r="EZ241" s="105"/>
      <c r="FA241" s="105"/>
      <c r="FB241" s="105"/>
      <c r="FC241" s="105"/>
      <c r="FD241" s="105"/>
      <c r="FE241" s="105"/>
      <c r="FF241" s="105"/>
      <c r="FG241" s="105"/>
      <c r="FH241" s="105"/>
      <c r="FI241" s="105"/>
      <c r="FJ241" s="105"/>
      <c r="FK241" s="105"/>
      <c r="FL241" s="105"/>
      <c r="FM241" s="105"/>
      <c r="FN241" s="105"/>
      <c r="FO241" s="105"/>
      <c r="FP241" s="105"/>
      <c r="FQ241" s="105"/>
      <c r="FR241" s="105"/>
      <c r="FS241" s="105"/>
      <c r="FT241" s="105"/>
      <c r="FU241" s="105"/>
      <c r="FV241" s="105"/>
      <c r="FW241" s="105"/>
      <c r="FX241" s="105"/>
      <c r="FY241" s="105"/>
      <c r="FZ241" s="105"/>
      <c r="GA241" s="105"/>
      <c r="GB241" s="105"/>
      <c r="GC241" s="105"/>
      <c r="GD241" s="105"/>
      <c r="GE241" s="105"/>
      <c r="GF241" s="105"/>
      <c r="GG241" s="105"/>
      <c r="GH241" s="105"/>
      <c r="GI241" s="105"/>
      <c r="GJ241" s="105"/>
      <c r="GK241" s="105"/>
      <c r="GL241" s="105"/>
      <c r="GM241" s="105"/>
      <c r="GN241" s="105"/>
      <c r="GO241" s="105"/>
      <c r="GP241" s="105"/>
      <c r="GQ241" s="105"/>
      <c r="GR241" s="105"/>
      <c r="GS241" s="105"/>
      <c r="GT241" s="105"/>
      <c r="GU241" s="105"/>
      <c r="GV241" s="105"/>
      <c r="GW241" s="105"/>
      <c r="GX241" s="105"/>
      <c r="GY241" s="105"/>
      <c r="GZ241" s="105"/>
      <c r="HA241" s="105"/>
      <c r="HB241" s="105"/>
      <c r="HC241" s="105"/>
      <c r="HD241" s="105"/>
      <c r="HE241" s="105"/>
      <c r="HF241" s="105"/>
      <c r="HG241" s="105"/>
      <c r="HH241" s="105"/>
      <c r="HI241" s="105"/>
      <c r="HJ241" s="105"/>
      <c r="HK241" s="105"/>
      <c r="HL241" s="105"/>
      <c r="HM241" s="105"/>
      <c r="HN241" s="105"/>
      <c r="HO241" s="105"/>
      <c r="HP241" s="105"/>
      <c r="HQ241" s="105"/>
      <c r="HR241" s="105"/>
      <c r="HS241" s="105"/>
      <c r="HT241" s="105"/>
      <c r="HU241" s="105"/>
      <c r="HV241" s="105"/>
      <c r="HW241" s="105"/>
      <c r="HX241" s="105"/>
      <c r="HY241" s="105"/>
    </row>
    <row r="242" spans="1:233" s="106" customFormat="1" ht="45" customHeight="1">
      <c r="A242" s="95" t="s">
        <v>48</v>
      </c>
      <c r="B242" s="96">
        <v>34549659000113</v>
      </c>
      <c r="C242" s="111" t="s">
        <v>782</v>
      </c>
      <c r="D242" s="100" t="s">
        <v>362</v>
      </c>
      <c r="E242" s="95" t="s">
        <v>363</v>
      </c>
      <c r="F242" s="119" t="s">
        <v>532</v>
      </c>
      <c r="G242" s="116">
        <v>150000</v>
      </c>
      <c r="H242" s="116">
        <v>0</v>
      </c>
      <c r="I242" s="116">
        <v>0</v>
      </c>
      <c r="J242" s="92"/>
      <c r="K242" s="105"/>
      <c r="L242" s="92"/>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105"/>
      <c r="BG242" s="105"/>
      <c r="BH242" s="105"/>
      <c r="BI242" s="105"/>
      <c r="BJ242" s="105"/>
      <c r="BK242" s="105"/>
      <c r="BL242" s="105"/>
      <c r="BM242" s="105"/>
      <c r="BN242" s="105"/>
      <c r="BO242" s="105"/>
      <c r="BP242" s="105"/>
      <c r="BQ242" s="105"/>
      <c r="BR242" s="105"/>
      <c r="BS242" s="105"/>
      <c r="BT242" s="105"/>
      <c r="BU242" s="105"/>
      <c r="BV242" s="105"/>
      <c r="BW242" s="105"/>
      <c r="BX242" s="105"/>
      <c r="BY242" s="105"/>
      <c r="BZ242" s="105"/>
      <c r="CA242" s="105"/>
      <c r="CB242" s="105"/>
      <c r="CC242" s="105"/>
      <c r="CD242" s="105"/>
      <c r="CE242" s="105"/>
      <c r="CF242" s="105"/>
      <c r="CG242" s="105"/>
      <c r="CH242" s="105"/>
      <c r="CI242" s="105"/>
      <c r="CJ242" s="105"/>
      <c r="CK242" s="105"/>
      <c r="CL242" s="105"/>
      <c r="CM242" s="105"/>
      <c r="CN242" s="105"/>
      <c r="CO242" s="105"/>
      <c r="CP242" s="105"/>
      <c r="CQ242" s="105"/>
      <c r="CR242" s="105"/>
      <c r="CS242" s="105"/>
      <c r="CT242" s="105"/>
      <c r="CU242" s="105"/>
      <c r="CV242" s="105"/>
      <c r="CW242" s="105"/>
      <c r="CX242" s="105"/>
      <c r="CY242" s="105"/>
      <c r="CZ242" s="105"/>
      <c r="DA242" s="105"/>
      <c r="DB242" s="105"/>
      <c r="DC242" s="105"/>
      <c r="DD242" s="105"/>
      <c r="DE242" s="105"/>
      <c r="DF242" s="105"/>
      <c r="DG242" s="105"/>
      <c r="DH242" s="105"/>
      <c r="DI242" s="105"/>
      <c r="DJ242" s="105"/>
      <c r="DK242" s="105"/>
      <c r="DL242" s="105"/>
      <c r="DM242" s="105"/>
      <c r="DN242" s="105"/>
      <c r="DO242" s="105"/>
      <c r="DP242" s="105"/>
      <c r="DQ242" s="105"/>
      <c r="DR242" s="105"/>
      <c r="DS242" s="105"/>
      <c r="DT242" s="105"/>
      <c r="DU242" s="105"/>
      <c r="DV242" s="105"/>
      <c r="DW242" s="105"/>
      <c r="DX242" s="105"/>
      <c r="DY242" s="105"/>
      <c r="DZ242" s="105"/>
      <c r="EA242" s="105"/>
      <c r="EB242" s="105"/>
      <c r="EC242" s="105"/>
      <c r="ED242" s="105"/>
      <c r="EE242" s="105"/>
      <c r="EF242" s="105"/>
      <c r="EG242" s="105"/>
      <c r="EH242" s="105"/>
      <c r="EI242" s="105"/>
      <c r="EJ242" s="105"/>
      <c r="EK242" s="105"/>
      <c r="EL242" s="105"/>
      <c r="EM242" s="105"/>
      <c r="EN242" s="105"/>
      <c r="EO242" s="105"/>
      <c r="EP242" s="105"/>
      <c r="EQ242" s="105"/>
      <c r="ER242" s="105"/>
      <c r="ES242" s="105"/>
      <c r="ET242" s="105"/>
      <c r="EU242" s="105"/>
      <c r="EV242" s="105"/>
      <c r="EW242" s="105"/>
      <c r="EX242" s="105"/>
      <c r="EY242" s="105"/>
      <c r="EZ242" s="105"/>
      <c r="FA242" s="105"/>
      <c r="FB242" s="105"/>
      <c r="FC242" s="105"/>
      <c r="FD242" s="105"/>
      <c r="FE242" s="105"/>
      <c r="FF242" s="105"/>
      <c r="FG242" s="105"/>
      <c r="FH242" s="105"/>
      <c r="FI242" s="105"/>
      <c r="FJ242" s="105"/>
      <c r="FK242" s="105"/>
      <c r="FL242" s="105"/>
      <c r="FM242" s="105"/>
      <c r="FN242" s="105"/>
      <c r="FO242" s="105"/>
      <c r="FP242" s="105"/>
      <c r="FQ242" s="105"/>
      <c r="FR242" s="105"/>
      <c r="FS242" s="105"/>
      <c r="FT242" s="105"/>
      <c r="FU242" s="105"/>
      <c r="FV242" s="105"/>
      <c r="FW242" s="105"/>
      <c r="FX242" s="105"/>
      <c r="FY242" s="105"/>
      <c r="FZ242" s="105"/>
      <c r="GA242" s="105"/>
      <c r="GB242" s="105"/>
      <c r="GC242" s="105"/>
      <c r="GD242" s="105"/>
      <c r="GE242" s="105"/>
      <c r="GF242" s="105"/>
      <c r="GG242" s="105"/>
      <c r="GH242" s="105"/>
      <c r="GI242" s="105"/>
      <c r="GJ242" s="105"/>
      <c r="GK242" s="105"/>
      <c r="GL242" s="105"/>
      <c r="GM242" s="105"/>
      <c r="GN242" s="105"/>
      <c r="GO242" s="105"/>
      <c r="GP242" s="105"/>
      <c r="GQ242" s="105"/>
      <c r="GR242" s="105"/>
      <c r="GS242" s="105"/>
      <c r="GT242" s="105"/>
      <c r="GU242" s="105"/>
      <c r="GV242" s="105"/>
      <c r="GW242" s="105"/>
      <c r="GX242" s="105"/>
      <c r="GY242" s="105"/>
      <c r="GZ242" s="105"/>
      <c r="HA242" s="105"/>
      <c r="HB242" s="105"/>
      <c r="HC242" s="105"/>
      <c r="HD242" s="105"/>
      <c r="HE242" s="105"/>
      <c r="HF242" s="105"/>
      <c r="HG242" s="105"/>
      <c r="HH242" s="105"/>
      <c r="HI242" s="105"/>
      <c r="HJ242" s="105"/>
      <c r="HK242" s="105"/>
      <c r="HL242" s="105"/>
      <c r="HM242" s="105"/>
      <c r="HN242" s="105"/>
      <c r="HO242" s="105"/>
      <c r="HP242" s="105"/>
      <c r="HQ242" s="105"/>
      <c r="HR242" s="105"/>
      <c r="HS242" s="105"/>
      <c r="HT242" s="105"/>
      <c r="HU242" s="105"/>
      <c r="HV242" s="105"/>
      <c r="HW242" s="105"/>
      <c r="HX242" s="105"/>
      <c r="HY242" s="105"/>
    </row>
    <row r="243" spans="1:233" s="106" customFormat="1" ht="45" customHeight="1">
      <c r="A243" s="95" t="s">
        <v>638</v>
      </c>
      <c r="B243" s="96">
        <v>23980958272</v>
      </c>
      <c r="C243" s="107" t="s">
        <v>783</v>
      </c>
      <c r="D243" s="100" t="s">
        <v>362</v>
      </c>
      <c r="E243" s="95" t="s">
        <v>363</v>
      </c>
      <c r="F243" s="119" t="s">
        <v>533</v>
      </c>
      <c r="G243" s="116">
        <v>1545.54</v>
      </c>
      <c r="H243" s="116">
        <v>1545.54</v>
      </c>
      <c r="I243" s="116">
        <v>1545.54</v>
      </c>
      <c r="J243" s="92"/>
      <c r="K243" s="105"/>
      <c r="L243" s="92"/>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c r="BE243" s="105"/>
      <c r="BF243" s="105"/>
      <c r="BG243" s="105"/>
      <c r="BH243" s="105"/>
      <c r="BI243" s="105"/>
      <c r="BJ243" s="105"/>
      <c r="BK243" s="105"/>
      <c r="BL243" s="105"/>
      <c r="BM243" s="105"/>
      <c r="BN243" s="105"/>
      <c r="BO243" s="105"/>
      <c r="BP243" s="105"/>
      <c r="BQ243" s="105"/>
      <c r="BR243" s="105"/>
      <c r="BS243" s="105"/>
      <c r="BT243" s="105"/>
      <c r="BU243" s="105"/>
      <c r="BV243" s="105"/>
      <c r="BW243" s="105"/>
      <c r="BX243" s="105"/>
      <c r="BY243" s="105"/>
      <c r="BZ243" s="105"/>
      <c r="CA243" s="105"/>
      <c r="CB243" s="105"/>
      <c r="CC243" s="105"/>
      <c r="CD243" s="105"/>
      <c r="CE243" s="105"/>
      <c r="CF243" s="105"/>
      <c r="CG243" s="105"/>
      <c r="CH243" s="105"/>
      <c r="CI243" s="105"/>
      <c r="CJ243" s="105"/>
      <c r="CK243" s="105"/>
      <c r="CL243" s="105"/>
      <c r="CM243" s="105"/>
      <c r="CN243" s="105"/>
      <c r="CO243" s="105"/>
      <c r="CP243" s="105"/>
      <c r="CQ243" s="105"/>
      <c r="CR243" s="105"/>
      <c r="CS243" s="105"/>
      <c r="CT243" s="105"/>
      <c r="CU243" s="105"/>
      <c r="CV243" s="105"/>
      <c r="CW243" s="105"/>
      <c r="CX243" s="105"/>
      <c r="CY243" s="105"/>
      <c r="CZ243" s="105"/>
      <c r="DA243" s="105"/>
      <c r="DB243" s="105"/>
      <c r="DC243" s="105"/>
      <c r="DD243" s="105"/>
      <c r="DE243" s="105"/>
      <c r="DF243" s="105"/>
      <c r="DG243" s="105"/>
      <c r="DH243" s="105"/>
      <c r="DI243" s="105"/>
      <c r="DJ243" s="105"/>
      <c r="DK243" s="105"/>
      <c r="DL243" s="105"/>
      <c r="DM243" s="105"/>
      <c r="DN243" s="105"/>
      <c r="DO243" s="105"/>
      <c r="DP243" s="105"/>
      <c r="DQ243" s="105"/>
      <c r="DR243" s="105"/>
      <c r="DS243" s="105"/>
      <c r="DT243" s="105"/>
      <c r="DU243" s="105"/>
      <c r="DV243" s="105"/>
      <c r="DW243" s="105"/>
      <c r="DX243" s="105"/>
      <c r="DY243" s="105"/>
      <c r="DZ243" s="105"/>
      <c r="EA243" s="105"/>
      <c r="EB243" s="105"/>
      <c r="EC243" s="105"/>
      <c r="ED243" s="105"/>
      <c r="EE243" s="105"/>
      <c r="EF243" s="105"/>
      <c r="EG243" s="105"/>
      <c r="EH243" s="105"/>
      <c r="EI243" s="105"/>
      <c r="EJ243" s="105"/>
      <c r="EK243" s="105"/>
      <c r="EL243" s="105"/>
      <c r="EM243" s="105"/>
      <c r="EN243" s="105"/>
      <c r="EO243" s="105"/>
      <c r="EP243" s="105"/>
      <c r="EQ243" s="105"/>
      <c r="ER243" s="105"/>
      <c r="ES243" s="105"/>
      <c r="ET243" s="105"/>
      <c r="EU243" s="105"/>
      <c r="EV243" s="105"/>
      <c r="EW243" s="105"/>
      <c r="EX243" s="105"/>
      <c r="EY243" s="105"/>
      <c r="EZ243" s="105"/>
      <c r="FA243" s="105"/>
      <c r="FB243" s="105"/>
      <c r="FC243" s="105"/>
      <c r="FD243" s="105"/>
      <c r="FE243" s="105"/>
      <c r="FF243" s="105"/>
      <c r="FG243" s="105"/>
      <c r="FH243" s="105"/>
      <c r="FI243" s="105"/>
      <c r="FJ243" s="105"/>
      <c r="FK243" s="105"/>
      <c r="FL243" s="105"/>
      <c r="FM243" s="105"/>
      <c r="FN243" s="105"/>
      <c r="FO243" s="105"/>
      <c r="FP243" s="105"/>
      <c r="FQ243" s="105"/>
      <c r="FR243" s="105"/>
      <c r="FS243" s="105"/>
      <c r="FT243" s="105"/>
      <c r="FU243" s="105"/>
      <c r="FV243" s="105"/>
      <c r="FW243" s="105"/>
      <c r="FX243" s="105"/>
      <c r="FY243" s="105"/>
      <c r="FZ243" s="105"/>
      <c r="GA243" s="105"/>
      <c r="GB243" s="105"/>
      <c r="GC243" s="105"/>
      <c r="GD243" s="105"/>
      <c r="GE243" s="105"/>
      <c r="GF243" s="105"/>
      <c r="GG243" s="105"/>
      <c r="GH243" s="105"/>
      <c r="GI243" s="105"/>
      <c r="GJ243" s="105"/>
      <c r="GK243" s="105"/>
      <c r="GL243" s="105"/>
      <c r="GM243" s="105"/>
      <c r="GN243" s="105"/>
      <c r="GO243" s="105"/>
      <c r="GP243" s="105"/>
      <c r="GQ243" s="105"/>
      <c r="GR243" s="105"/>
      <c r="GS243" s="105"/>
      <c r="GT243" s="105"/>
      <c r="GU243" s="105"/>
      <c r="GV243" s="105"/>
      <c r="GW243" s="105"/>
      <c r="GX243" s="105"/>
      <c r="GY243" s="105"/>
      <c r="GZ243" s="105"/>
      <c r="HA243" s="105"/>
      <c r="HB243" s="105"/>
      <c r="HC243" s="105"/>
      <c r="HD243" s="105"/>
      <c r="HE243" s="105"/>
      <c r="HF243" s="105"/>
      <c r="HG243" s="105"/>
      <c r="HH243" s="105"/>
      <c r="HI243" s="105"/>
      <c r="HJ243" s="105"/>
      <c r="HK243" s="105"/>
      <c r="HL243" s="105"/>
      <c r="HM243" s="105"/>
      <c r="HN243" s="105"/>
      <c r="HO243" s="105"/>
      <c r="HP243" s="105"/>
      <c r="HQ243" s="105"/>
      <c r="HR243" s="105"/>
      <c r="HS243" s="105"/>
      <c r="HT243" s="105"/>
      <c r="HU243" s="105"/>
      <c r="HV243" s="105"/>
      <c r="HW243" s="105"/>
      <c r="HX243" s="105"/>
      <c r="HY243" s="105"/>
    </row>
    <row r="244" spans="1:233" s="106" customFormat="1" ht="45" customHeight="1">
      <c r="A244" s="95" t="s">
        <v>638</v>
      </c>
      <c r="B244" s="96">
        <v>23980958272</v>
      </c>
      <c r="C244" s="107" t="s">
        <v>784</v>
      </c>
      <c r="D244" s="100" t="s">
        <v>362</v>
      </c>
      <c r="E244" s="95" t="s">
        <v>363</v>
      </c>
      <c r="F244" s="119" t="s">
        <v>534</v>
      </c>
      <c r="G244" s="116">
        <v>4636.62</v>
      </c>
      <c r="H244" s="116">
        <v>4636.62</v>
      </c>
      <c r="I244" s="116">
        <v>4636.62</v>
      </c>
      <c r="J244" s="92"/>
      <c r="K244" s="105"/>
      <c r="L244" s="92"/>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c r="CB244" s="105"/>
      <c r="CC244" s="105"/>
      <c r="CD244" s="105"/>
      <c r="CE244" s="105"/>
      <c r="CF244" s="105"/>
      <c r="CG244" s="105"/>
      <c r="CH244" s="105"/>
      <c r="CI244" s="105"/>
      <c r="CJ244" s="105"/>
      <c r="CK244" s="105"/>
      <c r="CL244" s="105"/>
      <c r="CM244" s="105"/>
      <c r="CN244" s="105"/>
      <c r="CO244" s="105"/>
      <c r="CP244" s="105"/>
      <c r="CQ244" s="105"/>
      <c r="CR244" s="105"/>
      <c r="CS244" s="105"/>
      <c r="CT244" s="105"/>
      <c r="CU244" s="105"/>
      <c r="CV244" s="105"/>
      <c r="CW244" s="105"/>
      <c r="CX244" s="105"/>
      <c r="CY244" s="105"/>
      <c r="CZ244" s="105"/>
      <c r="DA244" s="105"/>
      <c r="DB244" s="105"/>
      <c r="DC244" s="105"/>
      <c r="DD244" s="105"/>
      <c r="DE244" s="105"/>
      <c r="DF244" s="105"/>
      <c r="DG244" s="105"/>
      <c r="DH244" s="105"/>
      <c r="DI244" s="105"/>
      <c r="DJ244" s="105"/>
      <c r="DK244" s="105"/>
      <c r="DL244" s="105"/>
      <c r="DM244" s="105"/>
      <c r="DN244" s="105"/>
      <c r="DO244" s="105"/>
      <c r="DP244" s="105"/>
      <c r="DQ244" s="105"/>
      <c r="DR244" s="105"/>
      <c r="DS244" s="105"/>
      <c r="DT244" s="105"/>
      <c r="DU244" s="105"/>
      <c r="DV244" s="105"/>
      <c r="DW244" s="105"/>
      <c r="DX244" s="105"/>
      <c r="DY244" s="105"/>
      <c r="DZ244" s="105"/>
      <c r="EA244" s="105"/>
      <c r="EB244" s="105"/>
      <c r="EC244" s="105"/>
      <c r="ED244" s="105"/>
      <c r="EE244" s="105"/>
      <c r="EF244" s="105"/>
      <c r="EG244" s="105"/>
      <c r="EH244" s="105"/>
      <c r="EI244" s="105"/>
      <c r="EJ244" s="105"/>
      <c r="EK244" s="105"/>
      <c r="EL244" s="105"/>
      <c r="EM244" s="105"/>
      <c r="EN244" s="105"/>
      <c r="EO244" s="105"/>
      <c r="EP244" s="105"/>
      <c r="EQ244" s="105"/>
      <c r="ER244" s="105"/>
      <c r="ES244" s="105"/>
      <c r="ET244" s="105"/>
      <c r="EU244" s="105"/>
      <c r="EV244" s="105"/>
      <c r="EW244" s="105"/>
      <c r="EX244" s="105"/>
      <c r="EY244" s="105"/>
      <c r="EZ244" s="105"/>
      <c r="FA244" s="105"/>
      <c r="FB244" s="105"/>
      <c r="FC244" s="105"/>
      <c r="FD244" s="105"/>
      <c r="FE244" s="105"/>
      <c r="FF244" s="105"/>
      <c r="FG244" s="105"/>
      <c r="FH244" s="105"/>
      <c r="FI244" s="105"/>
      <c r="FJ244" s="105"/>
      <c r="FK244" s="105"/>
      <c r="FL244" s="105"/>
      <c r="FM244" s="105"/>
      <c r="FN244" s="105"/>
      <c r="FO244" s="105"/>
      <c r="FP244" s="105"/>
      <c r="FQ244" s="105"/>
      <c r="FR244" s="105"/>
      <c r="FS244" s="105"/>
      <c r="FT244" s="105"/>
      <c r="FU244" s="105"/>
      <c r="FV244" s="105"/>
      <c r="FW244" s="105"/>
      <c r="FX244" s="105"/>
      <c r="FY244" s="105"/>
      <c r="FZ244" s="105"/>
      <c r="GA244" s="105"/>
      <c r="GB244" s="105"/>
      <c r="GC244" s="105"/>
      <c r="GD244" s="105"/>
      <c r="GE244" s="105"/>
      <c r="GF244" s="105"/>
      <c r="GG244" s="105"/>
      <c r="GH244" s="105"/>
      <c r="GI244" s="105"/>
      <c r="GJ244" s="105"/>
      <c r="GK244" s="105"/>
      <c r="GL244" s="105"/>
      <c r="GM244" s="105"/>
      <c r="GN244" s="105"/>
      <c r="GO244" s="105"/>
      <c r="GP244" s="105"/>
      <c r="GQ244" s="105"/>
      <c r="GR244" s="105"/>
      <c r="GS244" s="105"/>
      <c r="GT244" s="105"/>
      <c r="GU244" s="105"/>
      <c r="GV244" s="105"/>
      <c r="GW244" s="105"/>
      <c r="GX244" s="105"/>
      <c r="GY244" s="105"/>
      <c r="GZ244" s="105"/>
      <c r="HA244" s="105"/>
      <c r="HB244" s="105"/>
      <c r="HC244" s="105"/>
      <c r="HD244" s="105"/>
      <c r="HE244" s="105"/>
      <c r="HF244" s="105"/>
      <c r="HG244" s="105"/>
      <c r="HH244" s="105"/>
      <c r="HI244" s="105"/>
      <c r="HJ244" s="105"/>
      <c r="HK244" s="105"/>
      <c r="HL244" s="105"/>
      <c r="HM244" s="105"/>
      <c r="HN244" s="105"/>
      <c r="HO244" s="105"/>
      <c r="HP244" s="105"/>
      <c r="HQ244" s="105"/>
      <c r="HR244" s="105"/>
      <c r="HS244" s="105"/>
      <c r="HT244" s="105"/>
      <c r="HU244" s="105"/>
      <c r="HV244" s="105"/>
      <c r="HW244" s="105"/>
      <c r="HX244" s="105"/>
      <c r="HY244" s="105"/>
    </row>
    <row r="245" spans="1:233" s="106" customFormat="1" ht="45" customHeight="1">
      <c r="A245" s="95" t="s">
        <v>676</v>
      </c>
      <c r="B245" s="96">
        <v>23407581220</v>
      </c>
      <c r="C245" s="107" t="s">
        <v>785</v>
      </c>
      <c r="D245" s="100" t="s">
        <v>362</v>
      </c>
      <c r="E245" s="95" t="s">
        <v>363</v>
      </c>
      <c r="F245" s="119" t="s">
        <v>535</v>
      </c>
      <c r="G245" s="116">
        <v>1545.54</v>
      </c>
      <c r="H245" s="116">
        <v>1545.54</v>
      </c>
      <c r="I245" s="116">
        <v>1545.54</v>
      </c>
      <c r="J245" s="92"/>
      <c r="K245" s="105"/>
      <c r="L245" s="92"/>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c r="AY245" s="105"/>
      <c r="AZ245" s="105"/>
      <c r="BA245" s="105"/>
      <c r="BB245" s="105"/>
      <c r="BC245" s="105"/>
      <c r="BD245" s="105"/>
      <c r="BE245" s="105"/>
      <c r="BF245" s="105"/>
      <c r="BG245" s="105"/>
      <c r="BH245" s="105"/>
      <c r="BI245" s="105"/>
      <c r="BJ245" s="105"/>
      <c r="BK245" s="105"/>
      <c r="BL245" s="105"/>
      <c r="BM245" s="105"/>
      <c r="BN245" s="105"/>
      <c r="BO245" s="105"/>
      <c r="BP245" s="105"/>
      <c r="BQ245" s="105"/>
      <c r="BR245" s="105"/>
      <c r="BS245" s="105"/>
      <c r="BT245" s="105"/>
      <c r="BU245" s="105"/>
      <c r="BV245" s="105"/>
      <c r="BW245" s="105"/>
      <c r="BX245" s="105"/>
      <c r="BY245" s="105"/>
      <c r="BZ245" s="105"/>
      <c r="CA245" s="105"/>
      <c r="CB245" s="105"/>
      <c r="CC245" s="105"/>
      <c r="CD245" s="105"/>
      <c r="CE245" s="105"/>
      <c r="CF245" s="105"/>
      <c r="CG245" s="105"/>
      <c r="CH245" s="105"/>
      <c r="CI245" s="105"/>
      <c r="CJ245" s="105"/>
      <c r="CK245" s="105"/>
      <c r="CL245" s="105"/>
      <c r="CM245" s="105"/>
      <c r="CN245" s="105"/>
      <c r="CO245" s="105"/>
      <c r="CP245" s="105"/>
      <c r="CQ245" s="105"/>
      <c r="CR245" s="105"/>
      <c r="CS245" s="105"/>
      <c r="CT245" s="105"/>
      <c r="CU245" s="105"/>
      <c r="CV245" s="105"/>
      <c r="CW245" s="105"/>
      <c r="CX245" s="105"/>
      <c r="CY245" s="105"/>
      <c r="CZ245" s="105"/>
      <c r="DA245" s="105"/>
      <c r="DB245" s="105"/>
      <c r="DC245" s="105"/>
      <c r="DD245" s="105"/>
      <c r="DE245" s="105"/>
      <c r="DF245" s="105"/>
      <c r="DG245" s="105"/>
      <c r="DH245" s="105"/>
      <c r="DI245" s="105"/>
      <c r="DJ245" s="105"/>
      <c r="DK245" s="105"/>
      <c r="DL245" s="105"/>
      <c r="DM245" s="105"/>
      <c r="DN245" s="105"/>
      <c r="DO245" s="105"/>
      <c r="DP245" s="105"/>
      <c r="DQ245" s="105"/>
      <c r="DR245" s="105"/>
      <c r="DS245" s="105"/>
      <c r="DT245" s="105"/>
      <c r="DU245" s="105"/>
      <c r="DV245" s="105"/>
      <c r="DW245" s="105"/>
      <c r="DX245" s="105"/>
      <c r="DY245" s="105"/>
      <c r="DZ245" s="105"/>
      <c r="EA245" s="105"/>
      <c r="EB245" s="105"/>
      <c r="EC245" s="105"/>
      <c r="ED245" s="105"/>
      <c r="EE245" s="105"/>
      <c r="EF245" s="105"/>
      <c r="EG245" s="105"/>
      <c r="EH245" s="105"/>
      <c r="EI245" s="105"/>
      <c r="EJ245" s="105"/>
      <c r="EK245" s="105"/>
      <c r="EL245" s="105"/>
      <c r="EM245" s="105"/>
      <c r="EN245" s="105"/>
      <c r="EO245" s="105"/>
      <c r="EP245" s="105"/>
      <c r="EQ245" s="105"/>
      <c r="ER245" s="105"/>
      <c r="ES245" s="105"/>
      <c r="ET245" s="105"/>
      <c r="EU245" s="105"/>
      <c r="EV245" s="105"/>
      <c r="EW245" s="105"/>
      <c r="EX245" s="105"/>
      <c r="EY245" s="105"/>
      <c r="EZ245" s="105"/>
      <c r="FA245" s="105"/>
      <c r="FB245" s="105"/>
      <c r="FC245" s="105"/>
      <c r="FD245" s="105"/>
      <c r="FE245" s="105"/>
      <c r="FF245" s="105"/>
      <c r="FG245" s="105"/>
      <c r="FH245" s="105"/>
      <c r="FI245" s="105"/>
      <c r="FJ245" s="105"/>
      <c r="FK245" s="105"/>
      <c r="FL245" s="105"/>
      <c r="FM245" s="105"/>
      <c r="FN245" s="105"/>
      <c r="FO245" s="105"/>
      <c r="FP245" s="105"/>
      <c r="FQ245" s="105"/>
      <c r="FR245" s="105"/>
      <c r="FS245" s="105"/>
      <c r="FT245" s="105"/>
      <c r="FU245" s="105"/>
      <c r="FV245" s="105"/>
      <c r="FW245" s="105"/>
      <c r="FX245" s="105"/>
      <c r="FY245" s="105"/>
      <c r="FZ245" s="105"/>
      <c r="GA245" s="105"/>
      <c r="GB245" s="105"/>
      <c r="GC245" s="105"/>
      <c r="GD245" s="105"/>
      <c r="GE245" s="105"/>
      <c r="GF245" s="105"/>
      <c r="GG245" s="105"/>
      <c r="GH245" s="105"/>
      <c r="GI245" s="105"/>
      <c r="GJ245" s="105"/>
      <c r="GK245" s="105"/>
      <c r="GL245" s="105"/>
      <c r="GM245" s="105"/>
      <c r="GN245" s="105"/>
      <c r="GO245" s="105"/>
      <c r="GP245" s="105"/>
      <c r="GQ245" s="105"/>
      <c r="GR245" s="105"/>
      <c r="GS245" s="105"/>
      <c r="GT245" s="105"/>
      <c r="GU245" s="105"/>
      <c r="GV245" s="105"/>
      <c r="GW245" s="105"/>
      <c r="GX245" s="105"/>
      <c r="GY245" s="105"/>
      <c r="GZ245" s="105"/>
      <c r="HA245" s="105"/>
      <c r="HB245" s="105"/>
      <c r="HC245" s="105"/>
      <c r="HD245" s="105"/>
      <c r="HE245" s="105"/>
      <c r="HF245" s="105"/>
      <c r="HG245" s="105"/>
      <c r="HH245" s="105"/>
      <c r="HI245" s="105"/>
      <c r="HJ245" s="105"/>
      <c r="HK245" s="105"/>
      <c r="HL245" s="105"/>
      <c r="HM245" s="105"/>
      <c r="HN245" s="105"/>
      <c r="HO245" s="105"/>
      <c r="HP245" s="105"/>
      <c r="HQ245" s="105"/>
      <c r="HR245" s="105"/>
      <c r="HS245" s="105"/>
      <c r="HT245" s="105"/>
      <c r="HU245" s="105"/>
      <c r="HV245" s="105"/>
      <c r="HW245" s="105"/>
      <c r="HX245" s="105"/>
      <c r="HY245" s="105"/>
    </row>
    <row r="246" spans="1:233" s="106" customFormat="1" ht="45" customHeight="1">
      <c r="A246" s="95" t="s">
        <v>677</v>
      </c>
      <c r="B246" s="96">
        <v>78705754291</v>
      </c>
      <c r="C246" s="107" t="s">
        <v>786</v>
      </c>
      <c r="D246" s="100" t="s">
        <v>362</v>
      </c>
      <c r="E246" s="95" t="s">
        <v>363</v>
      </c>
      <c r="F246" s="119" t="s">
        <v>536</v>
      </c>
      <c r="G246" s="116">
        <v>280</v>
      </c>
      <c r="H246" s="116">
        <v>0</v>
      </c>
      <c r="I246" s="116">
        <v>0</v>
      </c>
      <c r="J246" s="92"/>
      <c r="K246" s="105"/>
      <c r="L246" s="92"/>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c r="BE246" s="105"/>
      <c r="BF246" s="105"/>
      <c r="BG246" s="105"/>
      <c r="BH246" s="105"/>
      <c r="BI246" s="105"/>
      <c r="BJ246" s="105"/>
      <c r="BK246" s="105"/>
      <c r="BL246" s="105"/>
      <c r="BM246" s="105"/>
      <c r="BN246" s="105"/>
      <c r="BO246" s="105"/>
      <c r="BP246" s="105"/>
      <c r="BQ246" s="105"/>
      <c r="BR246" s="105"/>
      <c r="BS246" s="105"/>
      <c r="BT246" s="105"/>
      <c r="BU246" s="105"/>
      <c r="BV246" s="105"/>
      <c r="BW246" s="105"/>
      <c r="BX246" s="105"/>
      <c r="BY246" s="105"/>
      <c r="BZ246" s="105"/>
      <c r="CA246" s="105"/>
      <c r="CB246" s="105"/>
      <c r="CC246" s="105"/>
      <c r="CD246" s="105"/>
      <c r="CE246" s="105"/>
      <c r="CF246" s="105"/>
      <c r="CG246" s="105"/>
      <c r="CH246" s="105"/>
      <c r="CI246" s="105"/>
      <c r="CJ246" s="105"/>
      <c r="CK246" s="105"/>
      <c r="CL246" s="105"/>
      <c r="CM246" s="105"/>
      <c r="CN246" s="105"/>
      <c r="CO246" s="105"/>
      <c r="CP246" s="105"/>
      <c r="CQ246" s="105"/>
      <c r="CR246" s="105"/>
      <c r="CS246" s="105"/>
      <c r="CT246" s="105"/>
      <c r="CU246" s="105"/>
      <c r="CV246" s="105"/>
      <c r="CW246" s="105"/>
      <c r="CX246" s="105"/>
      <c r="CY246" s="105"/>
      <c r="CZ246" s="105"/>
      <c r="DA246" s="105"/>
      <c r="DB246" s="105"/>
      <c r="DC246" s="105"/>
      <c r="DD246" s="105"/>
      <c r="DE246" s="105"/>
      <c r="DF246" s="105"/>
      <c r="DG246" s="105"/>
      <c r="DH246" s="105"/>
      <c r="DI246" s="105"/>
      <c r="DJ246" s="105"/>
      <c r="DK246" s="105"/>
      <c r="DL246" s="105"/>
      <c r="DM246" s="105"/>
      <c r="DN246" s="105"/>
      <c r="DO246" s="105"/>
      <c r="DP246" s="105"/>
      <c r="DQ246" s="105"/>
      <c r="DR246" s="105"/>
      <c r="DS246" s="105"/>
      <c r="DT246" s="105"/>
      <c r="DU246" s="105"/>
      <c r="DV246" s="105"/>
      <c r="DW246" s="105"/>
      <c r="DX246" s="105"/>
      <c r="DY246" s="105"/>
      <c r="DZ246" s="105"/>
      <c r="EA246" s="105"/>
      <c r="EB246" s="105"/>
      <c r="EC246" s="105"/>
      <c r="ED246" s="105"/>
      <c r="EE246" s="105"/>
      <c r="EF246" s="105"/>
      <c r="EG246" s="105"/>
      <c r="EH246" s="105"/>
      <c r="EI246" s="105"/>
      <c r="EJ246" s="105"/>
      <c r="EK246" s="105"/>
      <c r="EL246" s="105"/>
      <c r="EM246" s="105"/>
      <c r="EN246" s="105"/>
      <c r="EO246" s="105"/>
      <c r="EP246" s="105"/>
      <c r="EQ246" s="105"/>
      <c r="ER246" s="105"/>
      <c r="ES246" s="105"/>
      <c r="ET246" s="105"/>
      <c r="EU246" s="105"/>
      <c r="EV246" s="105"/>
      <c r="EW246" s="105"/>
      <c r="EX246" s="105"/>
      <c r="EY246" s="105"/>
      <c r="EZ246" s="105"/>
      <c r="FA246" s="105"/>
      <c r="FB246" s="105"/>
      <c r="FC246" s="105"/>
      <c r="FD246" s="105"/>
      <c r="FE246" s="105"/>
      <c r="FF246" s="105"/>
      <c r="FG246" s="105"/>
      <c r="FH246" s="105"/>
      <c r="FI246" s="105"/>
      <c r="FJ246" s="105"/>
      <c r="FK246" s="105"/>
      <c r="FL246" s="105"/>
      <c r="FM246" s="105"/>
      <c r="FN246" s="105"/>
      <c r="FO246" s="105"/>
      <c r="FP246" s="105"/>
      <c r="FQ246" s="105"/>
      <c r="FR246" s="105"/>
      <c r="FS246" s="105"/>
      <c r="FT246" s="105"/>
      <c r="FU246" s="105"/>
      <c r="FV246" s="105"/>
      <c r="FW246" s="105"/>
      <c r="FX246" s="105"/>
      <c r="FY246" s="105"/>
      <c r="FZ246" s="105"/>
      <c r="GA246" s="105"/>
      <c r="GB246" s="105"/>
      <c r="GC246" s="105"/>
      <c r="GD246" s="105"/>
      <c r="GE246" s="105"/>
      <c r="GF246" s="105"/>
      <c r="GG246" s="105"/>
      <c r="GH246" s="105"/>
      <c r="GI246" s="105"/>
      <c r="GJ246" s="105"/>
      <c r="GK246" s="105"/>
      <c r="GL246" s="105"/>
      <c r="GM246" s="105"/>
      <c r="GN246" s="105"/>
      <c r="GO246" s="105"/>
      <c r="GP246" s="105"/>
      <c r="GQ246" s="105"/>
      <c r="GR246" s="105"/>
      <c r="GS246" s="105"/>
      <c r="GT246" s="105"/>
      <c r="GU246" s="105"/>
      <c r="GV246" s="105"/>
      <c r="GW246" s="105"/>
      <c r="GX246" s="105"/>
      <c r="GY246" s="105"/>
      <c r="GZ246" s="105"/>
      <c r="HA246" s="105"/>
      <c r="HB246" s="105"/>
      <c r="HC246" s="105"/>
      <c r="HD246" s="105"/>
      <c r="HE246" s="105"/>
      <c r="HF246" s="105"/>
      <c r="HG246" s="105"/>
      <c r="HH246" s="105"/>
      <c r="HI246" s="105"/>
      <c r="HJ246" s="105"/>
      <c r="HK246" s="105"/>
      <c r="HL246" s="105"/>
      <c r="HM246" s="105"/>
      <c r="HN246" s="105"/>
      <c r="HO246" s="105"/>
      <c r="HP246" s="105"/>
      <c r="HQ246" s="105"/>
      <c r="HR246" s="105"/>
      <c r="HS246" s="105"/>
      <c r="HT246" s="105"/>
      <c r="HU246" s="105"/>
      <c r="HV246" s="105"/>
      <c r="HW246" s="105"/>
      <c r="HX246" s="105"/>
      <c r="HY246" s="105"/>
    </row>
    <row r="247" spans="1:233" s="106" customFormat="1" ht="45" customHeight="1">
      <c r="A247" s="95" t="s">
        <v>631</v>
      </c>
      <c r="B247" s="96">
        <v>23043415272</v>
      </c>
      <c r="C247" s="107" t="s">
        <v>787</v>
      </c>
      <c r="D247" s="100" t="s">
        <v>362</v>
      </c>
      <c r="E247" s="95" t="s">
        <v>363</v>
      </c>
      <c r="F247" s="119" t="s">
        <v>537</v>
      </c>
      <c r="G247" s="116">
        <v>1545.54</v>
      </c>
      <c r="H247" s="116">
        <v>1545.54</v>
      </c>
      <c r="I247" s="116">
        <v>1545.54</v>
      </c>
      <c r="J247" s="92"/>
      <c r="K247" s="105"/>
      <c r="L247" s="92"/>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c r="BE247" s="105"/>
      <c r="BF247" s="105"/>
      <c r="BG247" s="105"/>
      <c r="BH247" s="105"/>
      <c r="BI247" s="105"/>
      <c r="BJ247" s="105"/>
      <c r="BK247" s="105"/>
      <c r="BL247" s="105"/>
      <c r="BM247" s="105"/>
      <c r="BN247" s="105"/>
      <c r="BO247" s="105"/>
      <c r="BP247" s="105"/>
      <c r="BQ247" s="105"/>
      <c r="BR247" s="105"/>
      <c r="BS247" s="105"/>
      <c r="BT247" s="105"/>
      <c r="BU247" s="105"/>
      <c r="BV247" s="105"/>
      <c r="BW247" s="105"/>
      <c r="BX247" s="105"/>
      <c r="BY247" s="105"/>
      <c r="BZ247" s="105"/>
      <c r="CA247" s="105"/>
      <c r="CB247" s="105"/>
      <c r="CC247" s="105"/>
      <c r="CD247" s="105"/>
      <c r="CE247" s="105"/>
      <c r="CF247" s="105"/>
      <c r="CG247" s="105"/>
      <c r="CH247" s="105"/>
      <c r="CI247" s="105"/>
      <c r="CJ247" s="105"/>
      <c r="CK247" s="105"/>
      <c r="CL247" s="105"/>
      <c r="CM247" s="105"/>
      <c r="CN247" s="105"/>
      <c r="CO247" s="105"/>
      <c r="CP247" s="105"/>
      <c r="CQ247" s="105"/>
      <c r="CR247" s="105"/>
      <c r="CS247" s="105"/>
      <c r="CT247" s="105"/>
      <c r="CU247" s="105"/>
      <c r="CV247" s="105"/>
      <c r="CW247" s="105"/>
      <c r="CX247" s="105"/>
      <c r="CY247" s="105"/>
      <c r="CZ247" s="105"/>
      <c r="DA247" s="105"/>
      <c r="DB247" s="105"/>
      <c r="DC247" s="105"/>
      <c r="DD247" s="105"/>
      <c r="DE247" s="105"/>
      <c r="DF247" s="105"/>
      <c r="DG247" s="105"/>
      <c r="DH247" s="105"/>
      <c r="DI247" s="105"/>
      <c r="DJ247" s="105"/>
      <c r="DK247" s="105"/>
      <c r="DL247" s="105"/>
      <c r="DM247" s="105"/>
      <c r="DN247" s="105"/>
      <c r="DO247" s="105"/>
      <c r="DP247" s="105"/>
      <c r="DQ247" s="105"/>
      <c r="DR247" s="105"/>
      <c r="DS247" s="105"/>
      <c r="DT247" s="105"/>
      <c r="DU247" s="105"/>
      <c r="DV247" s="105"/>
      <c r="DW247" s="105"/>
      <c r="DX247" s="105"/>
      <c r="DY247" s="105"/>
      <c r="DZ247" s="105"/>
      <c r="EA247" s="105"/>
      <c r="EB247" s="105"/>
      <c r="EC247" s="105"/>
      <c r="ED247" s="105"/>
      <c r="EE247" s="105"/>
      <c r="EF247" s="105"/>
      <c r="EG247" s="105"/>
      <c r="EH247" s="105"/>
      <c r="EI247" s="105"/>
      <c r="EJ247" s="105"/>
      <c r="EK247" s="105"/>
      <c r="EL247" s="105"/>
      <c r="EM247" s="105"/>
      <c r="EN247" s="105"/>
      <c r="EO247" s="105"/>
      <c r="EP247" s="105"/>
      <c r="EQ247" s="105"/>
      <c r="ER247" s="105"/>
      <c r="ES247" s="105"/>
      <c r="ET247" s="105"/>
      <c r="EU247" s="105"/>
      <c r="EV247" s="105"/>
      <c r="EW247" s="105"/>
      <c r="EX247" s="105"/>
      <c r="EY247" s="105"/>
      <c r="EZ247" s="105"/>
      <c r="FA247" s="105"/>
      <c r="FB247" s="105"/>
      <c r="FC247" s="105"/>
      <c r="FD247" s="105"/>
      <c r="FE247" s="105"/>
      <c r="FF247" s="105"/>
      <c r="FG247" s="105"/>
      <c r="FH247" s="105"/>
      <c r="FI247" s="105"/>
      <c r="FJ247" s="105"/>
      <c r="FK247" s="105"/>
      <c r="FL247" s="105"/>
      <c r="FM247" s="105"/>
      <c r="FN247" s="105"/>
      <c r="FO247" s="105"/>
      <c r="FP247" s="105"/>
      <c r="FQ247" s="105"/>
      <c r="FR247" s="105"/>
      <c r="FS247" s="105"/>
      <c r="FT247" s="105"/>
      <c r="FU247" s="105"/>
      <c r="FV247" s="105"/>
      <c r="FW247" s="105"/>
      <c r="FX247" s="105"/>
      <c r="FY247" s="105"/>
      <c r="FZ247" s="105"/>
      <c r="GA247" s="105"/>
      <c r="GB247" s="105"/>
      <c r="GC247" s="105"/>
      <c r="GD247" s="105"/>
      <c r="GE247" s="105"/>
      <c r="GF247" s="105"/>
      <c r="GG247" s="105"/>
      <c r="GH247" s="105"/>
      <c r="GI247" s="105"/>
      <c r="GJ247" s="105"/>
      <c r="GK247" s="105"/>
      <c r="GL247" s="105"/>
      <c r="GM247" s="105"/>
      <c r="GN247" s="105"/>
      <c r="GO247" s="105"/>
      <c r="GP247" s="105"/>
      <c r="GQ247" s="105"/>
      <c r="GR247" s="105"/>
      <c r="GS247" s="105"/>
      <c r="GT247" s="105"/>
      <c r="GU247" s="105"/>
      <c r="GV247" s="105"/>
      <c r="GW247" s="105"/>
      <c r="GX247" s="105"/>
      <c r="GY247" s="105"/>
      <c r="GZ247" s="105"/>
      <c r="HA247" s="105"/>
      <c r="HB247" s="105"/>
      <c r="HC247" s="105"/>
      <c r="HD247" s="105"/>
      <c r="HE247" s="105"/>
      <c r="HF247" s="105"/>
      <c r="HG247" s="105"/>
      <c r="HH247" s="105"/>
      <c r="HI247" s="105"/>
      <c r="HJ247" s="105"/>
      <c r="HK247" s="105"/>
      <c r="HL247" s="105"/>
      <c r="HM247" s="105"/>
      <c r="HN247" s="105"/>
      <c r="HO247" s="105"/>
      <c r="HP247" s="105"/>
      <c r="HQ247" s="105"/>
      <c r="HR247" s="105"/>
      <c r="HS247" s="105"/>
      <c r="HT247" s="105"/>
      <c r="HU247" s="105"/>
      <c r="HV247" s="105"/>
      <c r="HW247" s="105"/>
      <c r="HX247" s="105"/>
      <c r="HY247" s="105"/>
    </row>
    <row r="248" spans="1:233" s="106" customFormat="1" ht="45" customHeight="1">
      <c r="A248" s="95" t="s">
        <v>77</v>
      </c>
      <c r="B248" s="96" t="s">
        <v>90</v>
      </c>
      <c r="C248" s="107" t="s">
        <v>788</v>
      </c>
      <c r="D248" s="100" t="s">
        <v>362</v>
      </c>
      <c r="E248" s="95" t="s">
        <v>363</v>
      </c>
      <c r="F248" s="119" t="s">
        <v>538</v>
      </c>
      <c r="G248" s="116">
        <v>6829596.7400000002</v>
      </c>
      <c r="H248" s="116">
        <v>797570.77</v>
      </c>
      <c r="I248" s="116">
        <v>797570.77</v>
      </c>
      <c r="J248" s="92"/>
      <c r="K248" s="105"/>
      <c r="L248" s="92"/>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c r="CB248" s="105"/>
      <c r="CC248" s="105"/>
      <c r="CD248" s="105"/>
      <c r="CE248" s="105"/>
      <c r="CF248" s="105"/>
      <c r="CG248" s="105"/>
      <c r="CH248" s="105"/>
      <c r="CI248" s="105"/>
      <c r="CJ248" s="105"/>
      <c r="CK248" s="105"/>
      <c r="CL248" s="105"/>
      <c r="CM248" s="105"/>
      <c r="CN248" s="105"/>
      <c r="CO248" s="105"/>
      <c r="CP248" s="105"/>
      <c r="CQ248" s="105"/>
      <c r="CR248" s="105"/>
      <c r="CS248" s="105"/>
      <c r="CT248" s="105"/>
      <c r="CU248" s="105"/>
      <c r="CV248" s="105"/>
      <c r="CW248" s="105"/>
      <c r="CX248" s="105"/>
      <c r="CY248" s="105"/>
      <c r="CZ248" s="105"/>
      <c r="DA248" s="105"/>
      <c r="DB248" s="105"/>
      <c r="DC248" s="105"/>
      <c r="DD248" s="105"/>
      <c r="DE248" s="105"/>
      <c r="DF248" s="105"/>
      <c r="DG248" s="105"/>
      <c r="DH248" s="105"/>
      <c r="DI248" s="105"/>
      <c r="DJ248" s="105"/>
      <c r="DK248" s="105"/>
      <c r="DL248" s="105"/>
      <c r="DM248" s="105"/>
      <c r="DN248" s="105"/>
      <c r="DO248" s="105"/>
      <c r="DP248" s="105"/>
      <c r="DQ248" s="105"/>
      <c r="DR248" s="105"/>
      <c r="DS248" s="105"/>
      <c r="DT248" s="105"/>
      <c r="DU248" s="105"/>
      <c r="DV248" s="105"/>
      <c r="DW248" s="105"/>
      <c r="DX248" s="105"/>
      <c r="DY248" s="105"/>
      <c r="DZ248" s="105"/>
      <c r="EA248" s="105"/>
      <c r="EB248" s="105"/>
      <c r="EC248" s="105"/>
      <c r="ED248" s="105"/>
      <c r="EE248" s="105"/>
      <c r="EF248" s="105"/>
      <c r="EG248" s="105"/>
      <c r="EH248" s="105"/>
      <c r="EI248" s="105"/>
      <c r="EJ248" s="105"/>
      <c r="EK248" s="105"/>
      <c r="EL248" s="105"/>
      <c r="EM248" s="105"/>
      <c r="EN248" s="105"/>
      <c r="EO248" s="105"/>
      <c r="EP248" s="105"/>
      <c r="EQ248" s="105"/>
      <c r="ER248" s="105"/>
      <c r="ES248" s="105"/>
      <c r="ET248" s="105"/>
      <c r="EU248" s="105"/>
      <c r="EV248" s="105"/>
      <c r="EW248" s="105"/>
      <c r="EX248" s="105"/>
      <c r="EY248" s="105"/>
      <c r="EZ248" s="105"/>
      <c r="FA248" s="105"/>
      <c r="FB248" s="105"/>
      <c r="FC248" s="105"/>
      <c r="FD248" s="105"/>
      <c r="FE248" s="105"/>
      <c r="FF248" s="105"/>
      <c r="FG248" s="105"/>
      <c r="FH248" s="105"/>
      <c r="FI248" s="105"/>
      <c r="FJ248" s="105"/>
      <c r="FK248" s="105"/>
      <c r="FL248" s="105"/>
      <c r="FM248" s="105"/>
      <c r="FN248" s="105"/>
      <c r="FO248" s="105"/>
      <c r="FP248" s="105"/>
      <c r="FQ248" s="105"/>
      <c r="FR248" s="105"/>
      <c r="FS248" s="105"/>
      <c r="FT248" s="105"/>
      <c r="FU248" s="105"/>
      <c r="FV248" s="105"/>
      <c r="FW248" s="105"/>
      <c r="FX248" s="105"/>
      <c r="FY248" s="105"/>
      <c r="FZ248" s="105"/>
      <c r="GA248" s="105"/>
      <c r="GB248" s="105"/>
      <c r="GC248" s="105"/>
      <c r="GD248" s="105"/>
      <c r="GE248" s="105"/>
      <c r="GF248" s="105"/>
      <c r="GG248" s="105"/>
      <c r="GH248" s="105"/>
      <c r="GI248" s="105"/>
      <c r="GJ248" s="105"/>
      <c r="GK248" s="105"/>
      <c r="GL248" s="105"/>
      <c r="GM248" s="105"/>
      <c r="GN248" s="105"/>
      <c r="GO248" s="105"/>
      <c r="GP248" s="105"/>
      <c r="GQ248" s="105"/>
      <c r="GR248" s="105"/>
      <c r="GS248" s="105"/>
      <c r="GT248" s="105"/>
      <c r="GU248" s="105"/>
      <c r="GV248" s="105"/>
      <c r="GW248" s="105"/>
      <c r="GX248" s="105"/>
      <c r="GY248" s="105"/>
      <c r="GZ248" s="105"/>
      <c r="HA248" s="105"/>
      <c r="HB248" s="105"/>
      <c r="HC248" s="105"/>
      <c r="HD248" s="105"/>
      <c r="HE248" s="105"/>
      <c r="HF248" s="105"/>
      <c r="HG248" s="105"/>
      <c r="HH248" s="105"/>
      <c r="HI248" s="105"/>
      <c r="HJ248" s="105"/>
      <c r="HK248" s="105"/>
      <c r="HL248" s="105"/>
      <c r="HM248" s="105"/>
      <c r="HN248" s="105"/>
      <c r="HO248" s="105"/>
      <c r="HP248" s="105"/>
      <c r="HQ248" s="105"/>
      <c r="HR248" s="105"/>
      <c r="HS248" s="105"/>
      <c r="HT248" s="105"/>
      <c r="HU248" s="105"/>
      <c r="HV248" s="105"/>
      <c r="HW248" s="105"/>
      <c r="HX248" s="105"/>
      <c r="HY248" s="105"/>
    </row>
    <row r="249" spans="1:233" s="106" customFormat="1" ht="45" customHeight="1">
      <c r="A249" s="95" t="s">
        <v>77</v>
      </c>
      <c r="B249" s="96" t="s">
        <v>90</v>
      </c>
      <c r="C249" s="107" t="s">
        <v>789</v>
      </c>
      <c r="D249" s="100" t="s">
        <v>362</v>
      </c>
      <c r="E249" s="95" t="s">
        <v>363</v>
      </c>
      <c r="F249" s="119" t="s">
        <v>539</v>
      </c>
      <c r="G249" s="116">
        <v>6801805.1399999997</v>
      </c>
      <c r="H249" s="116">
        <v>6745246.9800000004</v>
      </c>
      <c r="I249" s="116">
        <v>6745246.9800000004</v>
      </c>
      <c r="J249" s="92"/>
      <c r="K249" s="105"/>
      <c r="L249" s="92"/>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105"/>
      <c r="BG249" s="105"/>
      <c r="BH249" s="105"/>
      <c r="BI249" s="105"/>
      <c r="BJ249" s="105"/>
      <c r="BK249" s="105"/>
      <c r="BL249" s="105"/>
      <c r="BM249" s="105"/>
      <c r="BN249" s="105"/>
      <c r="BO249" s="105"/>
      <c r="BP249" s="105"/>
      <c r="BQ249" s="105"/>
      <c r="BR249" s="105"/>
      <c r="BS249" s="105"/>
      <c r="BT249" s="105"/>
      <c r="BU249" s="105"/>
      <c r="BV249" s="105"/>
      <c r="BW249" s="105"/>
      <c r="BX249" s="105"/>
      <c r="BY249" s="105"/>
      <c r="BZ249" s="105"/>
      <c r="CA249" s="105"/>
      <c r="CB249" s="105"/>
      <c r="CC249" s="105"/>
      <c r="CD249" s="105"/>
      <c r="CE249" s="105"/>
      <c r="CF249" s="105"/>
      <c r="CG249" s="105"/>
      <c r="CH249" s="105"/>
      <c r="CI249" s="105"/>
      <c r="CJ249" s="105"/>
      <c r="CK249" s="105"/>
      <c r="CL249" s="105"/>
      <c r="CM249" s="105"/>
      <c r="CN249" s="105"/>
      <c r="CO249" s="105"/>
      <c r="CP249" s="105"/>
      <c r="CQ249" s="105"/>
      <c r="CR249" s="105"/>
      <c r="CS249" s="105"/>
      <c r="CT249" s="105"/>
      <c r="CU249" s="105"/>
      <c r="CV249" s="105"/>
      <c r="CW249" s="105"/>
      <c r="CX249" s="105"/>
      <c r="CY249" s="105"/>
      <c r="CZ249" s="105"/>
      <c r="DA249" s="105"/>
      <c r="DB249" s="105"/>
      <c r="DC249" s="105"/>
      <c r="DD249" s="105"/>
      <c r="DE249" s="105"/>
      <c r="DF249" s="105"/>
      <c r="DG249" s="105"/>
      <c r="DH249" s="105"/>
      <c r="DI249" s="105"/>
      <c r="DJ249" s="105"/>
      <c r="DK249" s="105"/>
      <c r="DL249" s="105"/>
      <c r="DM249" s="105"/>
      <c r="DN249" s="105"/>
      <c r="DO249" s="105"/>
      <c r="DP249" s="105"/>
      <c r="DQ249" s="105"/>
      <c r="DR249" s="105"/>
      <c r="DS249" s="105"/>
      <c r="DT249" s="105"/>
      <c r="DU249" s="105"/>
      <c r="DV249" s="105"/>
      <c r="DW249" s="105"/>
      <c r="DX249" s="105"/>
      <c r="DY249" s="105"/>
      <c r="DZ249" s="105"/>
      <c r="EA249" s="105"/>
      <c r="EB249" s="105"/>
      <c r="EC249" s="105"/>
      <c r="ED249" s="105"/>
      <c r="EE249" s="105"/>
      <c r="EF249" s="105"/>
      <c r="EG249" s="105"/>
      <c r="EH249" s="105"/>
      <c r="EI249" s="105"/>
      <c r="EJ249" s="105"/>
      <c r="EK249" s="105"/>
      <c r="EL249" s="105"/>
      <c r="EM249" s="105"/>
      <c r="EN249" s="105"/>
      <c r="EO249" s="105"/>
      <c r="EP249" s="105"/>
      <c r="EQ249" s="105"/>
      <c r="ER249" s="105"/>
      <c r="ES249" s="105"/>
      <c r="ET249" s="105"/>
      <c r="EU249" s="105"/>
      <c r="EV249" s="105"/>
      <c r="EW249" s="105"/>
      <c r="EX249" s="105"/>
      <c r="EY249" s="105"/>
      <c r="EZ249" s="105"/>
      <c r="FA249" s="105"/>
      <c r="FB249" s="105"/>
      <c r="FC249" s="105"/>
      <c r="FD249" s="105"/>
      <c r="FE249" s="105"/>
      <c r="FF249" s="105"/>
      <c r="FG249" s="105"/>
      <c r="FH249" s="105"/>
      <c r="FI249" s="105"/>
      <c r="FJ249" s="105"/>
      <c r="FK249" s="105"/>
      <c r="FL249" s="105"/>
      <c r="FM249" s="105"/>
      <c r="FN249" s="105"/>
      <c r="FO249" s="105"/>
      <c r="FP249" s="105"/>
      <c r="FQ249" s="105"/>
      <c r="FR249" s="105"/>
      <c r="FS249" s="105"/>
      <c r="FT249" s="105"/>
      <c r="FU249" s="105"/>
      <c r="FV249" s="105"/>
      <c r="FW249" s="105"/>
      <c r="FX249" s="105"/>
      <c r="FY249" s="105"/>
      <c r="FZ249" s="105"/>
      <c r="GA249" s="105"/>
      <c r="GB249" s="105"/>
      <c r="GC249" s="105"/>
      <c r="GD249" s="105"/>
      <c r="GE249" s="105"/>
      <c r="GF249" s="105"/>
      <c r="GG249" s="105"/>
      <c r="GH249" s="105"/>
      <c r="GI249" s="105"/>
      <c r="GJ249" s="105"/>
      <c r="GK249" s="105"/>
      <c r="GL249" s="105"/>
      <c r="GM249" s="105"/>
      <c r="GN249" s="105"/>
      <c r="GO249" s="105"/>
      <c r="GP249" s="105"/>
      <c r="GQ249" s="105"/>
      <c r="GR249" s="105"/>
      <c r="GS249" s="105"/>
      <c r="GT249" s="105"/>
      <c r="GU249" s="105"/>
      <c r="GV249" s="105"/>
      <c r="GW249" s="105"/>
      <c r="GX249" s="105"/>
      <c r="GY249" s="105"/>
      <c r="GZ249" s="105"/>
      <c r="HA249" s="105"/>
      <c r="HB249" s="105"/>
      <c r="HC249" s="105"/>
      <c r="HD249" s="105"/>
      <c r="HE249" s="105"/>
      <c r="HF249" s="105"/>
      <c r="HG249" s="105"/>
      <c r="HH249" s="105"/>
      <c r="HI249" s="105"/>
      <c r="HJ249" s="105"/>
      <c r="HK249" s="105"/>
      <c r="HL249" s="105"/>
      <c r="HM249" s="105"/>
      <c r="HN249" s="105"/>
      <c r="HO249" s="105"/>
      <c r="HP249" s="105"/>
      <c r="HQ249" s="105"/>
      <c r="HR249" s="105"/>
      <c r="HS249" s="105"/>
      <c r="HT249" s="105"/>
      <c r="HU249" s="105"/>
      <c r="HV249" s="105"/>
      <c r="HW249" s="105"/>
      <c r="HX249" s="105"/>
      <c r="HY249" s="105"/>
    </row>
    <row r="250" spans="1:233" s="106" customFormat="1" ht="45" customHeight="1">
      <c r="A250" s="95" t="s">
        <v>77</v>
      </c>
      <c r="B250" s="96" t="s">
        <v>90</v>
      </c>
      <c r="C250" s="107" t="s">
        <v>790</v>
      </c>
      <c r="D250" s="100" t="s">
        <v>362</v>
      </c>
      <c r="E250" s="95" t="s">
        <v>363</v>
      </c>
      <c r="F250" s="119" t="s">
        <v>540</v>
      </c>
      <c r="G250" s="116">
        <v>2573919.56</v>
      </c>
      <c r="H250" s="116">
        <v>2573919.56</v>
      </c>
      <c r="I250" s="116">
        <v>2573919.56</v>
      </c>
      <c r="J250" s="92"/>
      <c r="K250" s="105"/>
      <c r="L250" s="92"/>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c r="CB250" s="105"/>
      <c r="CC250" s="105"/>
      <c r="CD250" s="105"/>
      <c r="CE250" s="105"/>
      <c r="CF250" s="105"/>
      <c r="CG250" s="105"/>
      <c r="CH250" s="105"/>
      <c r="CI250" s="105"/>
      <c r="CJ250" s="105"/>
      <c r="CK250" s="105"/>
      <c r="CL250" s="105"/>
      <c r="CM250" s="105"/>
      <c r="CN250" s="105"/>
      <c r="CO250" s="105"/>
      <c r="CP250" s="105"/>
      <c r="CQ250" s="105"/>
      <c r="CR250" s="105"/>
      <c r="CS250" s="105"/>
      <c r="CT250" s="105"/>
      <c r="CU250" s="105"/>
      <c r="CV250" s="105"/>
      <c r="CW250" s="105"/>
      <c r="CX250" s="105"/>
      <c r="CY250" s="105"/>
      <c r="CZ250" s="105"/>
      <c r="DA250" s="105"/>
      <c r="DB250" s="105"/>
      <c r="DC250" s="105"/>
      <c r="DD250" s="105"/>
      <c r="DE250" s="105"/>
      <c r="DF250" s="105"/>
      <c r="DG250" s="105"/>
      <c r="DH250" s="105"/>
      <c r="DI250" s="105"/>
      <c r="DJ250" s="105"/>
      <c r="DK250" s="105"/>
      <c r="DL250" s="105"/>
      <c r="DM250" s="105"/>
      <c r="DN250" s="105"/>
      <c r="DO250" s="105"/>
      <c r="DP250" s="105"/>
      <c r="DQ250" s="105"/>
      <c r="DR250" s="105"/>
      <c r="DS250" s="105"/>
      <c r="DT250" s="105"/>
      <c r="DU250" s="105"/>
      <c r="DV250" s="105"/>
      <c r="DW250" s="105"/>
      <c r="DX250" s="105"/>
      <c r="DY250" s="105"/>
      <c r="DZ250" s="105"/>
      <c r="EA250" s="105"/>
      <c r="EB250" s="105"/>
      <c r="EC250" s="105"/>
      <c r="ED250" s="105"/>
      <c r="EE250" s="105"/>
      <c r="EF250" s="105"/>
      <c r="EG250" s="105"/>
      <c r="EH250" s="105"/>
      <c r="EI250" s="105"/>
      <c r="EJ250" s="105"/>
      <c r="EK250" s="105"/>
      <c r="EL250" s="105"/>
      <c r="EM250" s="105"/>
      <c r="EN250" s="105"/>
      <c r="EO250" s="105"/>
      <c r="EP250" s="105"/>
      <c r="EQ250" s="105"/>
      <c r="ER250" s="105"/>
      <c r="ES250" s="105"/>
      <c r="ET250" s="105"/>
      <c r="EU250" s="105"/>
      <c r="EV250" s="105"/>
      <c r="EW250" s="105"/>
      <c r="EX250" s="105"/>
      <c r="EY250" s="105"/>
      <c r="EZ250" s="105"/>
      <c r="FA250" s="105"/>
      <c r="FB250" s="105"/>
      <c r="FC250" s="105"/>
      <c r="FD250" s="105"/>
      <c r="FE250" s="105"/>
      <c r="FF250" s="105"/>
      <c r="FG250" s="105"/>
      <c r="FH250" s="105"/>
      <c r="FI250" s="105"/>
      <c r="FJ250" s="105"/>
      <c r="FK250" s="105"/>
      <c r="FL250" s="105"/>
      <c r="FM250" s="105"/>
      <c r="FN250" s="105"/>
      <c r="FO250" s="105"/>
      <c r="FP250" s="105"/>
      <c r="FQ250" s="105"/>
      <c r="FR250" s="105"/>
      <c r="FS250" s="105"/>
      <c r="FT250" s="105"/>
      <c r="FU250" s="105"/>
      <c r="FV250" s="105"/>
      <c r="FW250" s="105"/>
      <c r="FX250" s="105"/>
      <c r="FY250" s="105"/>
      <c r="FZ250" s="105"/>
      <c r="GA250" s="105"/>
      <c r="GB250" s="105"/>
      <c r="GC250" s="105"/>
      <c r="GD250" s="105"/>
      <c r="GE250" s="105"/>
      <c r="GF250" s="105"/>
      <c r="GG250" s="105"/>
      <c r="GH250" s="105"/>
      <c r="GI250" s="105"/>
      <c r="GJ250" s="105"/>
      <c r="GK250" s="105"/>
      <c r="GL250" s="105"/>
      <c r="GM250" s="105"/>
      <c r="GN250" s="105"/>
      <c r="GO250" s="105"/>
      <c r="GP250" s="105"/>
      <c r="GQ250" s="105"/>
      <c r="GR250" s="105"/>
      <c r="GS250" s="105"/>
      <c r="GT250" s="105"/>
      <c r="GU250" s="105"/>
      <c r="GV250" s="105"/>
      <c r="GW250" s="105"/>
      <c r="GX250" s="105"/>
      <c r="GY250" s="105"/>
      <c r="GZ250" s="105"/>
      <c r="HA250" s="105"/>
      <c r="HB250" s="105"/>
      <c r="HC250" s="105"/>
      <c r="HD250" s="105"/>
      <c r="HE250" s="105"/>
      <c r="HF250" s="105"/>
      <c r="HG250" s="105"/>
      <c r="HH250" s="105"/>
      <c r="HI250" s="105"/>
      <c r="HJ250" s="105"/>
      <c r="HK250" s="105"/>
      <c r="HL250" s="105"/>
      <c r="HM250" s="105"/>
      <c r="HN250" s="105"/>
      <c r="HO250" s="105"/>
      <c r="HP250" s="105"/>
      <c r="HQ250" s="105"/>
      <c r="HR250" s="105"/>
      <c r="HS250" s="105"/>
      <c r="HT250" s="105"/>
      <c r="HU250" s="105"/>
      <c r="HV250" s="105"/>
      <c r="HW250" s="105"/>
      <c r="HX250" s="105"/>
      <c r="HY250" s="105"/>
    </row>
    <row r="251" spans="1:233" s="106" customFormat="1" ht="45" customHeight="1">
      <c r="A251" s="95" t="s">
        <v>77</v>
      </c>
      <c r="B251" s="96" t="s">
        <v>90</v>
      </c>
      <c r="C251" s="107" t="s">
        <v>791</v>
      </c>
      <c r="D251" s="100" t="s">
        <v>362</v>
      </c>
      <c r="E251" s="95" t="s">
        <v>363</v>
      </c>
      <c r="F251" s="119" t="s">
        <v>541</v>
      </c>
      <c r="G251" s="116">
        <v>2290218.12</v>
      </c>
      <c r="H251" s="116">
        <v>2290218.12</v>
      </c>
      <c r="I251" s="116">
        <v>2290218.12</v>
      </c>
      <c r="J251" s="92"/>
      <c r="K251" s="105"/>
      <c r="L251" s="92"/>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c r="CB251" s="105"/>
      <c r="CC251" s="105"/>
      <c r="CD251" s="105"/>
      <c r="CE251" s="105"/>
      <c r="CF251" s="105"/>
      <c r="CG251" s="105"/>
      <c r="CH251" s="105"/>
      <c r="CI251" s="105"/>
      <c r="CJ251" s="105"/>
      <c r="CK251" s="105"/>
      <c r="CL251" s="105"/>
      <c r="CM251" s="105"/>
      <c r="CN251" s="105"/>
      <c r="CO251" s="105"/>
      <c r="CP251" s="105"/>
      <c r="CQ251" s="105"/>
      <c r="CR251" s="105"/>
      <c r="CS251" s="105"/>
      <c r="CT251" s="105"/>
      <c r="CU251" s="105"/>
      <c r="CV251" s="105"/>
      <c r="CW251" s="105"/>
      <c r="CX251" s="105"/>
      <c r="CY251" s="105"/>
      <c r="CZ251" s="105"/>
      <c r="DA251" s="105"/>
      <c r="DB251" s="105"/>
      <c r="DC251" s="105"/>
      <c r="DD251" s="105"/>
      <c r="DE251" s="105"/>
      <c r="DF251" s="105"/>
      <c r="DG251" s="105"/>
      <c r="DH251" s="105"/>
      <c r="DI251" s="105"/>
      <c r="DJ251" s="105"/>
      <c r="DK251" s="105"/>
      <c r="DL251" s="105"/>
      <c r="DM251" s="105"/>
      <c r="DN251" s="105"/>
      <c r="DO251" s="105"/>
      <c r="DP251" s="105"/>
      <c r="DQ251" s="105"/>
      <c r="DR251" s="105"/>
      <c r="DS251" s="105"/>
      <c r="DT251" s="105"/>
      <c r="DU251" s="105"/>
      <c r="DV251" s="105"/>
      <c r="DW251" s="105"/>
      <c r="DX251" s="105"/>
      <c r="DY251" s="105"/>
      <c r="DZ251" s="105"/>
      <c r="EA251" s="105"/>
      <c r="EB251" s="105"/>
      <c r="EC251" s="105"/>
      <c r="ED251" s="105"/>
      <c r="EE251" s="105"/>
      <c r="EF251" s="105"/>
      <c r="EG251" s="105"/>
      <c r="EH251" s="105"/>
      <c r="EI251" s="105"/>
      <c r="EJ251" s="105"/>
      <c r="EK251" s="105"/>
      <c r="EL251" s="105"/>
      <c r="EM251" s="105"/>
      <c r="EN251" s="105"/>
      <c r="EO251" s="105"/>
      <c r="EP251" s="105"/>
      <c r="EQ251" s="105"/>
      <c r="ER251" s="105"/>
      <c r="ES251" s="105"/>
      <c r="ET251" s="105"/>
      <c r="EU251" s="105"/>
      <c r="EV251" s="105"/>
      <c r="EW251" s="105"/>
      <c r="EX251" s="105"/>
      <c r="EY251" s="105"/>
      <c r="EZ251" s="105"/>
      <c r="FA251" s="105"/>
      <c r="FB251" s="105"/>
      <c r="FC251" s="105"/>
      <c r="FD251" s="105"/>
      <c r="FE251" s="105"/>
      <c r="FF251" s="105"/>
      <c r="FG251" s="105"/>
      <c r="FH251" s="105"/>
      <c r="FI251" s="105"/>
      <c r="FJ251" s="105"/>
      <c r="FK251" s="105"/>
      <c r="FL251" s="105"/>
      <c r="FM251" s="105"/>
      <c r="FN251" s="105"/>
      <c r="FO251" s="105"/>
      <c r="FP251" s="105"/>
      <c r="FQ251" s="105"/>
      <c r="FR251" s="105"/>
      <c r="FS251" s="105"/>
      <c r="FT251" s="105"/>
      <c r="FU251" s="105"/>
      <c r="FV251" s="105"/>
      <c r="FW251" s="105"/>
      <c r="FX251" s="105"/>
      <c r="FY251" s="105"/>
      <c r="FZ251" s="105"/>
      <c r="GA251" s="105"/>
      <c r="GB251" s="105"/>
      <c r="GC251" s="105"/>
      <c r="GD251" s="105"/>
      <c r="GE251" s="105"/>
      <c r="GF251" s="105"/>
      <c r="GG251" s="105"/>
      <c r="GH251" s="105"/>
      <c r="GI251" s="105"/>
      <c r="GJ251" s="105"/>
      <c r="GK251" s="105"/>
      <c r="GL251" s="105"/>
      <c r="GM251" s="105"/>
      <c r="GN251" s="105"/>
      <c r="GO251" s="105"/>
      <c r="GP251" s="105"/>
      <c r="GQ251" s="105"/>
      <c r="GR251" s="105"/>
      <c r="GS251" s="105"/>
      <c r="GT251" s="105"/>
      <c r="GU251" s="105"/>
      <c r="GV251" s="105"/>
      <c r="GW251" s="105"/>
      <c r="GX251" s="105"/>
      <c r="GY251" s="105"/>
      <c r="GZ251" s="105"/>
      <c r="HA251" s="105"/>
      <c r="HB251" s="105"/>
      <c r="HC251" s="105"/>
      <c r="HD251" s="105"/>
      <c r="HE251" s="105"/>
      <c r="HF251" s="105"/>
      <c r="HG251" s="105"/>
      <c r="HH251" s="105"/>
      <c r="HI251" s="105"/>
      <c r="HJ251" s="105"/>
      <c r="HK251" s="105"/>
      <c r="HL251" s="105"/>
      <c r="HM251" s="105"/>
      <c r="HN251" s="105"/>
      <c r="HO251" s="105"/>
      <c r="HP251" s="105"/>
      <c r="HQ251" s="105"/>
      <c r="HR251" s="105"/>
      <c r="HS251" s="105"/>
      <c r="HT251" s="105"/>
      <c r="HU251" s="105"/>
      <c r="HV251" s="105"/>
      <c r="HW251" s="105"/>
      <c r="HX251" s="105"/>
      <c r="HY251" s="105"/>
    </row>
    <row r="252" spans="1:233" s="106" customFormat="1" ht="45" customHeight="1">
      <c r="A252" s="95" t="s">
        <v>77</v>
      </c>
      <c r="B252" s="96" t="s">
        <v>90</v>
      </c>
      <c r="C252" s="107" t="s">
        <v>792</v>
      </c>
      <c r="D252" s="100" t="s">
        <v>362</v>
      </c>
      <c r="E252" s="95" t="s">
        <v>363</v>
      </c>
      <c r="F252" s="119" t="s">
        <v>542</v>
      </c>
      <c r="G252" s="116">
        <v>1899674.57</v>
      </c>
      <c r="H252" s="116">
        <v>1899674.57</v>
      </c>
      <c r="I252" s="116">
        <v>1899674.57</v>
      </c>
      <c r="J252" s="92"/>
      <c r="K252" s="105"/>
      <c r="L252" s="92"/>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c r="CE252" s="105"/>
      <c r="CF252" s="105"/>
      <c r="CG252" s="105"/>
      <c r="CH252" s="105"/>
      <c r="CI252" s="105"/>
      <c r="CJ252" s="105"/>
      <c r="CK252" s="105"/>
      <c r="CL252" s="105"/>
      <c r="CM252" s="105"/>
      <c r="CN252" s="105"/>
      <c r="CO252" s="105"/>
      <c r="CP252" s="105"/>
      <c r="CQ252" s="105"/>
      <c r="CR252" s="105"/>
      <c r="CS252" s="105"/>
      <c r="CT252" s="105"/>
      <c r="CU252" s="105"/>
      <c r="CV252" s="105"/>
      <c r="CW252" s="105"/>
      <c r="CX252" s="105"/>
      <c r="CY252" s="105"/>
      <c r="CZ252" s="105"/>
      <c r="DA252" s="105"/>
      <c r="DB252" s="105"/>
      <c r="DC252" s="105"/>
      <c r="DD252" s="105"/>
      <c r="DE252" s="105"/>
      <c r="DF252" s="105"/>
      <c r="DG252" s="105"/>
      <c r="DH252" s="105"/>
      <c r="DI252" s="105"/>
      <c r="DJ252" s="105"/>
      <c r="DK252" s="105"/>
      <c r="DL252" s="105"/>
      <c r="DM252" s="105"/>
      <c r="DN252" s="105"/>
      <c r="DO252" s="105"/>
      <c r="DP252" s="105"/>
      <c r="DQ252" s="105"/>
      <c r="DR252" s="105"/>
      <c r="DS252" s="105"/>
      <c r="DT252" s="105"/>
      <c r="DU252" s="105"/>
      <c r="DV252" s="105"/>
      <c r="DW252" s="105"/>
      <c r="DX252" s="105"/>
      <c r="DY252" s="105"/>
      <c r="DZ252" s="105"/>
      <c r="EA252" s="105"/>
      <c r="EB252" s="105"/>
      <c r="EC252" s="105"/>
      <c r="ED252" s="105"/>
      <c r="EE252" s="105"/>
      <c r="EF252" s="105"/>
      <c r="EG252" s="105"/>
      <c r="EH252" s="105"/>
      <c r="EI252" s="105"/>
      <c r="EJ252" s="105"/>
      <c r="EK252" s="105"/>
      <c r="EL252" s="105"/>
      <c r="EM252" s="105"/>
      <c r="EN252" s="105"/>
      <c r="EO252" s="105"/>
      <c r="EP252" s="105"/>
      <c r="EQ252" s="105"/>
      <c r="ER252" s="105"/>
      <c r="ES252" s="105"/>
      <c r="ET252" s="105"/>
      <c r="EU252" s="105"/>
      <c r="EV252" s="105"/>
      <c r="EW252" s="105"/>
      <c r="EX252" s="105"/>
      <c r="EY252" s="105"/>
      <c r="EZ252" s="105"/>
      <c r="FA252" s="105"/>
      <c r="FB252" s="105"/>
      <c r="FC252" s="105"/>
      <c r="FD252" s="105"/>
      <c r="FE252" s="105"/>
      <c r="FF252" s="105"/>
      <c r="FG252" s="105"/>
      <c r="FH252" s="105"/>
      <c r="FI252" s="105"/>
      <c r="FJ252" s="105"/>
      <c r="FK252" s="105"/>
      <c r="FL252" s="105"/>
      <c r="FM252" s="105"/>
      <c r="FN252" s="105"/>
      <c r="FO252" s="105"/>
      <c r="FP252" s="105"/>
      <c r="FQ252" s="105"/>
      <c r="FR252" s="105"/>
      <c r="FS252" s="105"/>
      <c r="FT252" s="105"/>
      <c r="FU252" s="105"/>
      <c r="FV252" s="105"/>
      <c r="FW252" s="105"/>
      <c r="FX252" s="105"/>
      <c r="FY252" s="105"/>
      <c r="FZ252" s="105"/>
      <c r="GA252" s="105"/>
      <c r="GB252" s="105"/>
      <c r="GC252" s="105"/>
      <c r="GD252" s="105"/>
      <c r="GE252" s="105"/>
      <c r="GF252" s="105"/>
      <c r="GG252" s="105"/>
      <c r="GH252" s="105"/>
      <c r="GI252" s="105"/>
      <c r="GJ252" s="105"/>
      <c r="GK252" s="105"/>
      <c r="GL252" s="105"/>
      <c r="GM252" s="105"/>
      <c r="GN252" s="105"/>
      <c r="GO252" s="105"/>
      <c r="GP252" s="105"/>
      <c r="GQ252" s="105"/>
      <c r="GR252" s="105"/>
      <c r="GS252" s="105"/>
      <c r="GT252" s="105"/>
      <c r="GU252" s="105"/>
      <c r="GV252" s="105"/>
      <c r="GW252" s="105"/>
      <c r="GX252" s="105"/>
      <c r="GY252" s="105"/>
      <c r="GZ252" s="105"/>
      <c r="HA252" s="105"/>
      <c r="HB252" s="105"/>
      <c r="HC252" s="105"/>
      <c r="HD252" s="105"/>
      <c r="HE252" s="105"/>
      <c r="HF252" s="105"/>
      <c r="HG252" s="105"/>
      <c r="HH252" s="105"/>
      <c r="HI252" s="105"/>
      <c r="HJ252" s="105"/>
      <c r="HK252" s="105"/>
      <c r="HL252" s="105"/>
      <c r="HM252" s="105"/>
      <c r="HN252" s="105"/>
      <c r="HO252" s="105"/>
      <c r="HP252" s="105"/>
      <c r="HQ252" s="105"/>
      <c r="HR252" s="105"/>
      <c r="HS252" s="105"/>
      <c r="HT252" s="105"/>
      <c r="HU252" s="105"/>
      <c r="HV252" s="105"/>
      <c r="HW252" s="105"/>
      <c r="HX252" s="105"/>
      <c r="HY252" s="105"/>
    </row>
    <row r="253" spans="1:233" s="106" customFormat="1" ht="45" customHeight="1">
      <c r="A253" s="95" t="s">
        <v>77</v>
      </c>
      <c r="B253" s="96" t="s">
        <v>90</v>
      </c>
      <c r="C253" s="107" t="s">
        <v>793</v>
      </c>
      <c r="D253" s="100" t="s">
        <v>362</v>
      </c>
      <c r="E253" s="95" t="s">
        <v>363</v>
      </c>
      <c r="F253" s="119" t="s">
        <v>543</v>
      </c>
      <c r="G253" s="116">
        <v>460955.19</v>
      </c>
      <c r="H253" s="116">
        <v>460955.19</v>
      </c>
      <c r="I253" s="116">
        <v>460955.19</v>
      </c>
      <c r="J253" s="92"/>
      <c r="K253" s="105"/>
      <c r="L253" s="92"/>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c r="BE253" s="105"/>
      <c r="BF253" s="105"/>
      <c r="BG253" s="105"/>
      <c r="BH253" s="105"/>
      <c r="BI253" s="105"/>
      <c r="BJ253" s="105"/>
      <c r="BK253" s="105"/>
      <c r="BL253" s="105"/>
      <c r="BM253" s="105"/>
      <c r="BN253" s="105"/>
      <c r="BO253" s="105"/>
      <c r="BP253" s="105"/>
      <c r="BQ253" s="105"/>
      <c r="BR253" s="105"/>
      <c r="BS253" s="105"/>
      <c r="BT253" s="105"/>
      <c r="BU253" s="105"/>
      <c r="BV253" s="105"/>
      <c r="BW253" s="105"/>
      <c r="BX253" s="105"/>
      <c r="BY253" s="105"/>
      <c r="BZ253" s="105"/>
      <c r="CA253" s="105"/>
      <c r="CB253" s="105"/>
      <c r="CC253" s="105"/>
      <c r="CD253" s="105"/>
      <c r="CE253" s="105"/>
      <c r="CF253" s="105"/>
      <c r="CG253" s="105"/>
      <c r="CH253" s="105"/>
      <c r="CI253" s="105"/>
      <c r="CJ253" s="105"/>
      <c r="CK253" s="105"/>
      <c r="CL253" s="105"/>
      <c r="CM253" s="105"/>
      <c r="CN253" s="105"/>
      <c r="CO253" s="105"/>
      <c r="CP253" s="105"/>
      <c r="CQ253" s="105"/>
      <c r="CR253" s="105"/>
      <c r="CS253" s="105"/>
      <c r="CT253" s="105"/>
      <c r="CU253" s="105"/>
      <c r="CV253" s="105"/>
      <c r="CW253" s="105"/>
      <c r="CX253" s="105"/>
      <c r="CY253" s="105"/>
      <c r="CZ253" s="105"/>
      <c r="DA253" s="105"/>
      <c r="DB253" s="105"/>
      <c r="DC253" s="105"/>
      <c r="DD253" s="105"/>
      <c r="DE253" s="105"/>
      <c r="DF253" s="105"/>
      <c r="DG253" s="105"/>
      <c r="DH253" s="105"/>
      <c r="DI253" s="105"/>
      <c r="DJ253" s="105"/>
      <c r="DK253" s="105"/>
      <c r="DL253" s="105"/>
      <c r="DM253" s="105"/>
      <c r="DN253" s="105"/>
      <c r="DO253" s="105"/>
      <c r="DP253" s="105"/>
      <c r="DQ253" s="105"/>
      <c r="DR253" s="105"/>
      <c r="DS253" s="105"/>
      <c r="DT253" s="105"/>
      <c r="DU253" s="105"/>
      <c r="DV253" s="105"/>
      <c r="DW253" s="105"/>
      <c r="DX253" s="105"/>
      <c r="DY253" s="105"/>
      <c r="DZ253" s="105"/>
      <c r="EA253" s="105"/>
      <c r="EB253" s="105"/>
      <c r="EC253" s="105"/>
      <c r="ED253" s="105"/>
      <c r="EE253" s="105"/>
      <c r="EF253" s="105"/>
      <c r="EG253" s="105"/>
      <c r="EH253" s="105"/>
      <c r="EI253" s="105"/>
      <c r="EJ253" s="105"/>
      <c r="EK253" s="105"/>
      <c r="EL253" s="105"/>
      <c r="EM253" s="105"/>
      <c r="EN253" s="105"/>
      <c r="EO253" s="105"/>
      <c r="EP253" s="105"/>
      <c r="EQ253" s="105"/>
      <c r="ER253" s="105"/>
      <c r="ES253" s="105"/>
      <c r="ET253" s="105"/>
      <c r="EU253" s="105"/>
      <c r="EV253" s="105"/>
      <c r="EW253" s="105"/>
      <c r="EX253" s="105"/>
      <c r="EY253" s="105"/>
      <c r="EZ253" s="105"/>
      <c r="FA253" s="105"/>
      <c r="FB253" s="105"/>
      <c r="FC253" s="105"/>
      <c r="FD253" s="105"/>
      <c r="FE253" s="105"/>
      <c r="FF253" s="105"/>
      <c r="FG253" s="105"/>
      <c r="FH253" s="105"/>
      <c r="FI253" s="105"/>
      <c r="FJ253" s="105"/>
      <c r="FK253" s="105"/>
      <c r="FL253" s="105"/>
      <c r="FM253" s="105"/>
      <c r="FN253" s="105"/>
      <c r="FO253" s="105"/>
      <c r="FP253" s="105"/>
      <c r="FQ253" s="105"/>
      <c r="FR253" s="105"/>
      <c r="FS253" s="105"/>
      <c r="FT253" s="105"/>
      <c r="FU253" s="105"/>
      <c r="FV253" s="105"/>
      <c r="FW253" s="105"/>
      <c r="FX253" s="105"/>
      <c r="FY253" s="105"/>
      <c r="FZ253" s="105"/>
      <c r="GA253" s="105"/>
      <c r="GB253" s="105"/>
      <c r="GC253" s="105"/>
      <c r="GD253" s="105"/>
      <c r="GE253" s="105"/>
      <c r="GF253" s="105"/>
      <c r="GG253" s="105"/>
      <c r="GH253" s="105"/>
      <c r="GI253" s="105"/>
      <c r="GJ253" s="105"/>
      <c r="GK253" s="105"/>
      <c r="GL253" s="105"/>
      <c r="GM253" s="105"/>
      <c r="GN253" s="105"/>
      <c r="GO253" s="105"/>
      <c r="GP253" s="105"/>
      <c r="GQ253" s="105"/>
      <c r="GR253" s="105"/>
      <c r="GS253" s="105"/>
      <c r="GT253" s="105"/>
      <c r="GU253" s="105"/>
      <c r="GV253" s="105"/>
      <c r="GW253" s="105"/>
      <c r="GX253" s="105"/>
      <c r="GY253" s="105"/>
      <c r="GZ253" s="105"/>
      <c r="HA253" s="105"/>
      <c r="HB253" s="105"/>
      <c r="HC253" s="105"/>
      <c r="HD253" s="105"/>
      <c r="HE253" s="105"/>
      <c r="HF253" s="105"/>
      <c r="HG253" s="105"/>
      <c r="HH253" s="105"/>
      <c r="HI253" s="105"/>
      <c r="HJ253" s="105"/>
      <c r="HK253" s="105"/>
      <c r="HL253" s="105"/>
      <c r="HM253" s="105"/>
      <c r="HN253" s="105"/>
      <c r="HO253" s="105"/>
      <c r="HP253" s="105"/>
      <c r="HQ253" s="105"/>
      <c r="HR253" s="105"/>
      <c r="HS253" s="105"/>
      <c r="HT253" s="105"/>
      <c r="HU253" s="105"/>
      <c r="HV253" s="105"/>
      <c r="HW253" s="105"/>
      <c r="HX253" s="105"/>
      <c r="HY253" s="105"/>
    </row>
    <row r="254" spans="1:233" s="106" customFormat="1" ht="45" customHeight="1">
      <c r="A254" s="95" t="s">
        <v>77</v>
      </c>
      <c r="B254" s="96" t="s">
        <v>90</v>
      </c>
      <c r="C254" s="107" t="s">
        <v>794</v>
      </c>
      <c r="D254" s="100" t="s">
        <v>362</v>
      </c>
      <c r="E254" s="95" t="s">
        <v>363</v>
      </c>
      <c r="F254" s="119" t="s">
        <v>544</v>
      </c>
      <c r="G254" s="116">
        <v>420307.36</v>
      </c>
      <c r="H254" s="116">
        <v>420307.36</v>
      </c>
      <c r="I254" s="116">
        <v>420307.36</v>
      </c>
      <c r="J254" s="92"/>
      <c r="K254" s="105"/>
      <c r="L254" s="92"/>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105"/>
      <c r="BG254" s="105"/>
      <c r="BH254" s="105"/>
      <c r="BI254" s="105"/>
      <c r="BJ254" s="105"/>
      <c r="BK254" s="105"/>
      <c r="BL254" s="105"/>
      <c r="BM254" s="105"/>
      <c r="BN254" s="105"/>
      <c r="BO254" s="105"/>
      <c r="BP254" s="105"/>
      <c r="BQ254" s="105"/>
      <c r="BR254" s="105"/>
      <c r="BS254" s="105"/>
      <c r="BT254" s="105"/>
      <c r="BU254" s="105"/>
      <c r="BV254" s="105"/>
      <c r="BW254" s="105"/>
      <c r="BX254" s="105"/>
      <c r="BY254" s="105"/>
      <c r="BZ254" s="105"/>
      <c r="CA254" s="105"/>
      <c r="CB254" s="105"/>
      <c r="CC254" s="105"/>
      <c r="CD254" s="105"/>
      <c r="CE254" s="105"/>
      <c r="CF254" s="105"/>
      <c r="CG254" s="105"/>
      <c r="CH254" s="105"/>
      <c r="CI254" s="105"/>
      <c r="CJ254" s="105"/>
      <c r="CK254" s="105"/>
      <c r="CL254" s="105"/>
      <c r="CM254" s="105"/>
      <c r="CN254" s="105"/>
      <c r="CO254" s="105"/>
      <c r="CP254" s="105"/>
      <c r="CQ254" s="105"/>
      <c r="CR254" s="105"/>
      <c r="CS254" s="105"/>
      <c r="CT254" s="105"/>
      <c r="CU254" s="105"/>
      <c r="CV254" s="105"/>
      <c r="CW254" s="105"/>
      <c r="CX254" s="105"/>
      <c r="CY254" s="105"/>
      <c r="CZ254" s="105"/>
      <c r="DA254" s="105"/>
      <c r="DB254" s="105"/>
      <c r="DC254" s="105"/>
      <c r="DD254" s="105"/>
      <c r="DE254" s="105"/>
      <c r="DF254" s="105"/>
      <c r="DG254" s="105"/>
      <c r="DH254" s="105"/>
      <c r="DI254" s="105"/>
      <c r="DJ254" s="105"/>
      <c r="DK254" s="105"/>
      <c r="DL254" s="105"/>
      <c r="DM254" s="105"/>
      <c r="DN254" s="105"/>
      <c r="DO254" s="105"/>
      <c r="DP254" s="105"/>
      <c r="DQ254" s="105"/>
      <c r="DR254" s="105"/>
      <c r="DS254" s="105"/>
      <c r="DT254" s="105"/>
      <c r="DU254" s="105"/>
      <c r="DV254" s="105"/>
      <c r="DW254" s="105"/>
      <c r="DX254" s="105"/>
      <c r="DY254" s="105"/>
      <c r="DZ254" s="105"/>
      <c r="EA254" s="105"/>
      <c r="EB254" s="105"/>
      <c r="EC254" s="105"/>
      <c r="ED254" s="105"/>
      <c r="EE254" s="105"/>
      <c r="EF254" s="105"/>
      <c r="EG254" s="105"/>
      <c r="EH254" s="105"/>
      <c r="EI254" s="105"/>
      <c r="EJ254" s="105"/>
      <c r="EK254" s="105"/>
      <c r="EL254" s="105"/>
      <c r="EM254" s="105"/>
      <c r="EN254" s="105"/>
      <c r="EO254" s="105"/>
      <c r="EP254" s="105"/>
      <c r="EQ254" s="105"/>
      <c r="ER254" s="105"/>
      <c r="ES254" s="105"/>
      <c r="ET254" s="105"/>
      <c r="EU254" s="105"/>
      <c r="EV254" s="105"/>
      <c r="EW254" s="105"/>
      <c r="EX254" s="105"/>
      <c r="EY254" s="105"/>
      <c r="EZ254" s="105"/>
      <c r="FA254" s="105"/>
      <c r="FB254" s="105"/>
      <c r="FC254" s="105"/>
      <c r="FD254" s="105"/>
      <c r="FE254" s="105"/>
      <c r="FF254" s="105"/>
      <c r="FG254" s="105"/>
      <c r="FH254" s="105"/>
      <c r="FI254" s="105"/>
      <c r="FJ254" s="105"/>
      <c r="FK254" s="105"/>
      <c r="FL254" s="105"/>
      <c r="FM254" s="105"/>
      <c r="FN254" s="105"/>
      <c r="FO254" s="105"/>
      <c r="FP254" s="105"/>
      <c r="FQ254" s="105"/>
      <c r="FR254" s="105"/>
      <c r="FS254" s="105"/>
      <c r="FT254" s="105"/>
      <c r="FU254" s="105"/>
      <c r="FV254" s="105"/>
      <c r="FW254" s="105"/>
      <c r="FX254" s="105"/>
      <c r="FY254" s="105"/>
      <c r="FZ254" s="105"/>
      <c r="GA254" s="105"/>
      <c r="GB254" s="105"/>
      <c r="GC254" s="105"/>
      <c r="GD254" s="105"/>
      <c r="GE254" s="105"/>
      <c r="GF254" s="105"/>
      <c r="GG254" s="105"/>
      <c r="GH254" s="105"/>
      <c r="GI254" s="105"/>
      <c r="GJ254" s="105"/>
      <c r="GK254" s="105"/>
      <c r="GL254" s="105"/>
      <c r="GM254" s="105"/>
      <c r="GN254" s="105"/>
      <c r="GO254" s="105"/>
      <c r="GP254" s="105"/>
      <c r="GQ254" s="105"/>
      <c r="GR254" s="105"/>
      <c r="GS254" s="105"/>
      <c r="GT254" s="105"/>
      <c r="GU254" s="105"/>
      <c r="GV254" s="105"/>
      <c r="GW254" s="105"/>
      <c r="GX254" s="105"/>
      <c r="GY254" s="105"/>
      <c r="GZ254" s="105"/>
      <c r="HA254" s="105"/>
      <c r="HB254" s="105"/>
      <c r="HC254" s="105"/>
      <c r="HD254" s="105"/>
      <c r="HE254" s="105"/>
      <c r="HF254" s="105"/>
      <c r="HG254" s="105"/>
      <c r="HH254" s="105"/>
      <c r="HI254" s="105"/>
      <c r="HJ254" s="105"/>
      <c r="HK254" s="105"/>
      <c r="HL254" s="105"/>
      <c r="HM254" s="105"/>
      <c r="HN254" s="105"/>
      <c r="HO254" s="105"/>
      <c r="HP254" s="105"/>
      <c r="HQ254" s="105"/>
      <c r="HR254" s="105"/>
      <c r="HS254" s="105"/>
      <c r="HT254" s="105"/>
      <c r="HU254" s="105"/>
      <c r="HV254" s="105"/>
      <c r="HW254" s="105"/>
      <c r="HX254" s="105"/>
      <c r="HY254" s="105"/>
    </row>
    <row r="255" spans="1:233" s="106" customFormat="1" ht="45" customHeight="1">
      <c r="A255" s="95" t="s">
        <v>77</v>
      </c>
      <c r="B255" s="96" t="s">
        <v>90</v>
      </c>
      <c r="C255" s="107" t="s">
        <v>795</v>
      </c>
      <c r="D255" s="100" t="s">
        <v>362</v>
      </c>
      <c r="E255" s="95" t="s">
        <v>363</v>
      </c>
      <c r="F255" s="119" t="s">
        <v>545</v>
      </c>
      <c r="G255" s="116">
        <v>363844.39</v>
      </c>
      <c r="H255" s="116">
        <v>363844.39</v>
      </c>
      <c r="I255" s="116">
        <v>363844.39</v>
      </c>
      <c r="J255" s="92"/>
      <c r="K255" s="105"/>
      <c r="L255" s="92"/>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c r="CB255" s="105"/>
      <c r="CC255" s="105"/>
      <c r="CD255" s="105"/>
      <c r="CE255" s="105"/>
      <c r="CF255" s="105"/>
      <c r="CG255" s="105"/>
      <c r="CH255" s="105"/>
      <c r="CI255" s="105"/>
      <c r="CJ255" s="105"/>
      <c r="CK255" s="105"/>
      <c r="CL255" s="105"/>
      <c r="CM255" s="105"/>
      <c r="CN255" s="105"/>
      <c r="CO255" s="105"/>
      <c r="CP255" s="105"/>
      <c r="CQ255" s="105"/>
      <c r="CR255" s="105"/>
      <c r="CS255" s="105"/>
      <c r="CT255" s="105"/>
      <c r="CU255" s="105"/>
      <c r="CV255" s="105"/>
      <c r="CW255" s="105"/>
      <c r="CX255" s="105"/>
      <c r="CY255" s="105"/>
      <c r="CZ255" s="105"/>
      <c r="DA255" s="105"/>
      <c r="DB255" s="105"/>
      <c r="DC255" s="105"/>
      <c r="DD255" s="105"/>
      <c r="DE255" s="105"/>
      <c r="DF255" s="105"/>
      <c r="DG255" s="105"/>
      <c r="DH255" s="105"/>
      <c r="DI255" s="105"/>
      <c r="DJ255" s="105"/>
      <c r="DK255" s="105"/>
      <c r="DL255" s="105"/>
      <c r="DM255" s="105"/>
      <c r="DN255" s="105"/>
      <c r="DO255" s="105"/>
      <c r="DP255" s="105"/>
      <c r="DQ255" s="105"/>
      <c r="DR255" s="105"/>
      <c r="DS255" s="105"/>
      <c r="DT255" s="105"/>
      <c r="DU255" s="105"/>
      <c r="DV255" s="105"/>
      <c r="DW255" s="105"/>
      <c r="DX255" s="105"/>
      <c r="DY255" s="105"/>
      <c r="DZ255" s="105"/>
      <c r="EA255" s="105"/>
      <c r="EB255" s="105"/>
      <c r="EC255" s="105"/>
      <c r="ED255" s="105"/>
      <c r="EE255" s="105"/>
      <c r="EF255" s="105"/>
      <c r="EG255" s="105"/>
      <c r="EH255" s="105"/>
      <c r="EI255" s="105"/>
      <c r="EJ255" s="105"/>
      <c r="EK255" s="105"/>
      <c r="EL255" s="105"/>
      <c r="EM255" s="105"/>
      <c r="EN255" s="105"/>
      <c r="EO255" s="105"/>
      <c r="EP255" s="105"/>
      <c r="EQ255" s="105"/>
      <c r="ER255" s="105"/>
      <c r="ES255" s="105"/>
      <c r="ET255" s="105"/>
      <c r="EU255" s="105"/>
      <c r="EV255" s="105"/>
      <c r="EW255" s="105"/>
      <c r="EX255" s="105"/>
      <c r="EY255" s="105"/>
      <c r="EZ255" s="105"/>
      <c r="FA255" s="105"/>
      <c r="FB255" s="105"/>
      <c r="FC255" s="105"/>
      <c r="FD255" s="105"/>
      <c r="FE255" s="105"/>
      <c r="FF255" s="105"/>
      <c r="FG255" s="105"/>
      <c r="FH255" s="105"/>
      <c r="FI255" s="105"/>
      <c r="FJ255" s="105"/>
      <c r="FK255" s="105"/>
      <c r="FL255" s="105"/>
      <c r="FM255" s="105"/>
      <c r="FN255" s="105"/>
      <c r="FO255" s="105"/>
      <c r="FP255" s="105"/>
      <c r="FQ255" s="105"/>
      <c r="FR255" s="105"/>
      <c r="FS255" s="105"/>
      <c r="FT255" s="105"/>
      <c r="FU255" s="105"/>
      <c r="FV255" s="105"/>
      <c r="FW255" s="105"/>
      <c r="FX255" s="105"/>
      <c r="FY255" s="105"/>
      <c r="FZ255" s="105"/>
      <c r="GA255" s="105"/>
      <c r="GB255" s="105"/>
      <c r="GC255" s="105"/>
      <c r="GD255" s="105"/>
      <c r="GE255" s="105"/>
      <c r="GF255" s="105"/>
      <c r="GG255" s="105"/>
      <c r="GH255" s="105"/>
      <c r="GI255" s="105"/>
      <c r="GJ255" s="105"/>
      <c r="GK255" s="105"/>
      <c r="GL255" s="105"/>
      <c r="GM255" s="105"/>
      <c r="GN255" s="105"/>
      <c r="GO255" s="105"/>
      <c r="GP255" s="105"/>
      <c r="GQ255" s="105"/>
      <c r="GR255" s="105"/>
      <c r="GS255" s="105"/>
      <c r="GT255" s="105"/>
      <c r="GU255" s="105"/>
      <c r="GV255" s="105"/>
      <c r="GW255" s="105"/>
      <c r="GX255" s="105"/>
      <c r="GY255" s="105"/>
      <c r="GZ255" s="105"/>
      <c r="HA255" s="105"/>
      <c r="HB255" s="105"/>
      <c r="HC255" s="105"/>
      <c r="HD255" s="105"/>
      <c r="HE255" s="105"/>
      <c r="HF255" s="105"/>
      <c r="HG255" s="105"/>
      <c r="HH255" s="105"/>
      <c r="HI255" s="105"/>
      <c r="HJ255" s="105"/>
      <c r="HK255" s="105"/>
      <c r="HL255" s="105"/>
      <c r="HM255" s="105"/>
      <c r="HN255" s="105"/>
      <c r="HO255" s="105"/>
      <c r="HP255" s="105"/>
      <c r="HQ255" s="105"/>
      <c r="HR255" s="105"/>
      <c r="HS255" s="105"/>
      <c r="HT255" s="105"/>
      <c r="HU255" s="105"/>
      <c r="HV255" s="105"/>
      <c r="HW255" s="105"/>
      <c r="HX255" s="105"/>
      <c r="HY255" s="105"/>
    </row>
    <row r="256" spans="1:233" s="106" customFormat="1" ht="45" customHeight="1">
      <c r="A256" s="95" t="s">
        <v>77</v>
      </c>
      <c r="B256" s="96" t="s">
        <v>90</v>
      </c>
      <c r="C256" s="107" t="s">
        <v>796</v>
      </c>
      <c r="D256" s="100" t="s">
        <v>362</v>
      </c>
      <c r="E256" s="95" t="s">
        <v>363</v>
      </c>
      <c r="F256" s="119" t="s">
        <v>546</v>
      </c>
      <c r="G256" s="116">
        <v>309415.7</v>
      </c>
      <c r="H256" s="116">
        <v>309415.7</v>
      </c>
      <c r="I256" s="116">
        <v>309415.7</v>
      </c>
      <c r="J256" s="92"/>
      <c r="K256" s="105"/>
      <c r="L256" s="92"/>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c r="BG256" s="105"/>
      <c r="BH256" s="105"/>
      <c r="BI256" s="105"/>
      <c r="BJ256" s="105"/>
      <c r="BK256" s="105"/>
      <c r="BL256" s="105"/>
      <c r="BM256" s="105"/>
      <c r="BN256" s="105"/>
      <c r="BO256" s="105"/>
      <c r="BP256" s="105"/>
      <c r="BQ256" s="105"/>
      <c r="BR256" s="105"/>
      <c r="BS256" s="105"/>
      <c r="BT256" s="105"/>
      <c r="BU256" s="105"/>
      <c r="BV256" s="105"/>
      <c r="BW256" s="105"/>
      <c r="BX256" s="105"/>
      <c r="BY256" s="105"/>
      <c r="BZ256" s="105"/>
      <c r="CA256" s="105"/>
      <c r="CB256" s="105"/>
      <c r="CC256" s="105"/>
      <c r="CD256" s="105"/>
      <c r="CE256" s="105"/>
      <c r="CF256" s="105"/>
      <c r="CG256" s="105"/>
      <c r="CH256" s="105"/>
      <c r="CI256" s="105"/>
      <c r="CJ256" s="105"/>
      <c r="CK256" s="105"/>
      <c r="CL256" s="105"/>
      <c r="CM256" s="105"/>
      <c r="CN256" s="105"/>
      <c r="CO256" s="105"/>
      <c r="CP256" s="105"/>
      <c r="CQ256" s="105"/>
      <c r="CR256" s="105"/>
      <c r="CS256" s="105"/>
      <c r="CT256" s="105"/>
      <c r="CU256" s="105"/>
      <c r="CV256" s="105"/>
      <c r="CW256" s="105"/>
      <c r="CX256" s="105"/>
      <c r="CY256" s="105"/>
      <c r="CZ256" s="105"/>
      <c r="DA256" s="105"/>
      <c r="DB256" s="105"/>
      <c r="DC256" s="105"/>
      <c r="DD256" s="105"/>
      <c r="DE256" s="105"/>
      <c r="DF256" s="105"/>
      <c r="DG256" s="105"/>
      <c r="DH256" s="105"/>
      <c r="DI256" s="105"/>
      <c r="DJ256" s="105"/>
      <c r="DK256" s="105"/>
      <c r="DL256" s="105"/>
      <c r="DM256" s="105"/>
      <c r="DN256" s="105"/>
      <c r="DO256" s="105"/>
      <c r="DP256" s="105"/>
      <c r="DQ256" s="105"/>
      <c r="DR256" s="105"/>
      <c r="DS256" s="105"/>
      <c r="DT256" s="105"/>
      <c r="DU256" s="105"/>
      <c r="DV256" s="105"/>
      <c r="DW256" s="105"/>
      <c r="DX256" s="105"/>
      <c r="DY256" s="105"/>
      <c r="DZ256" s="105"/>
      <c r="EA256" s="105"/>
      <c r="EB256" s="105"/>
      <c r="EC256" s="105"/>
      <c r="ED256" s="105"/>
      <c r="EE256" s="105"/>
      <c r="EF256" s="105"/>
      <c r="EG256" s="105"/>
      <c r="EH256" s="105"/>
      <c r="EI256" s="105"/>
      <c r="EJ256" s="105"/>
      <c r="EK256" s="105"/>
      <c r="EL256" s="105"/>
      <c r="EM256" s="105"/>
      <c r="EN256" s="105"/>
      <c r="EO256" s="105"/>
      <c r="EP256" s="105"/>
      <c r="EQ256" s="105"/>
      <c r="ER256" s="105"/>
      <c r="ES256" s="105"/>
      <c r="ET256" s="105"/>
      <c r="EU256" s="105"/>
      <c r="EV256" s="105"/>
      <c r="EW256" s="105"/>
      <c r="EX256" s="105"/>
      <c r="EY256" s="105"/>
      <c r="EZ256" s="105"/>
      <c r="FA256" s="105"/>
      <c r="FB256" s="105"/>
      <c r="FC256" s="105"/>
      <c r="FD256" s="105"/>
      <c r="FE256" s="105"/>
      <c r="FF256" s="105"/>
      <c r="FG256" s="105"/>
      <c r="FH256" s="105"/>
      <c r="FI256" s="105"/>
      <c r="FJ256" s="105"/>
      <c r="FK256" s="105"/>
      <c r="FL256" s="105"/>
      <c r="FM256" s="105"/>
      <c r="FN256" s="105"/>
      <c r="FO256" s="105"/>
      <c r="FP256" s="105"/>
      <c r="FQ256" s="105"/>
      <c r="FR256" s="105"/>
      <c r="FS256" s="105"/>
      <c r="FT256" s="105"/>
      <c r="FU256" s="105"/>
      <c r="FV256" s="105"/>
      <c r="FW256" s="105"/>
      <c r="FX256" s="105"/>
      <c r="FY256" s="105"/>
      <c r="FZ256" s="105"/>
      <c r="GA256" s="105"/>
      <c r="GB256" s="105"/>
      <c r="GC256" s="105"/>
      <c r="GD256" s="105"/>
      <c r="GE256" s="105"/>
      <c r="GF256" s="105"/>
      <c r="GG256" s="105"/>
      <c r="GH256" s="105"/>
      <c r="GI256" s="105"/>
      <c r="GJ256" s="105"/>
      <c r="GK256" s="105"/>
      <c r="GL256" s="105"/>
      <c r="GM256" s="105"/>
      <c r="GN256" s="105"/>
      <c r="GO256" s="105"/>
      <c r="GP256" s="105"/>
      <c r="GQ256" s="105"/>
      <c r="GR256" s="105"/>
      <c r="GS256" s="105"/>
      <c r="GT256" s="105"/>
      <c r="GU256" s="105"/>
      <c r="GV256" s="105"/>
      <c r="GW256" s="105"/>
      <c r="GX256" s="105"/>
      <c r="GY256" s="105"/>
      <c r="GZ256" s="105"/>
      <c r="HA256" s="105"/>
      <c r="HB256" s="105"/>
      <c r="HC256" s="105"/>
      <c r="HD256" s="105"/>
      <c r="HE256" s="105"/>
      <c r="HF256" s="105"/>
      <c r="HG256" s="105"/>
      <c r="HH256" s="105"/>
      <c r="HI256" s="105"/>
      <c r="HJ256" s="105"/>
      <c r="HK256" s="105"/>
      <c r="HL256" s="105"/>
      <c r="HM256" s="105"/>
      <c r="HN256" s="105"/>
      <c r="HO256" s="105"/>
      <c r="HP256" s="105"/>
      <c r="HQ256" s="105"/>
      <c r="HR256" s="105"/>
      <c r="HS256" s="105"/>
      <c r="HT256" s="105"/>
      <c r="HU256" s="105"/>
      <c r="HV256" s="105"/>
      <c r="HW256" s="105"/>
      <c r="HX256" s="105"/>
      <c r="HY256" s="105"/>
    </row>
    <row r="257" spans="1:233" s="106" customFormat="1" ht="45" customHeight="1">
      <c r="A257" s="95" t="s">
        <v>77</v>
      </c>
      <c r="B257" s="96" t="s">
        <v>90</v>
      </c>
      <c r="C257" s="107" t="s">
        <v>797</v>
      </c>
      <c r="D257" s="100" t="s">
        <v>362</v>
      </c>
      <c r="E257" s="95" t="s">
        <v>363</v>
      </c>
      <c r="F257" s="119" t="s">
        <v>547</v>
      </c>
      <c r="G257" s="116">
        <v>141030.70000000001</v>
      </c>
      <c r="H257" s="116">
        <v>141030.70000000001</v>
      </c>
      <c r="I257" s="116">
        <v>141030.70000000001</v>
      </c>
      <c r="J257" s="92"/>
      <c r="K257" s="105"/>
      <c r="L257" s="92"/>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105"/>
      <c r="BG257" s="105"/>
      <c r="BH257" s="105"/>
      <c r="BI257" s="105"/>
      <c r="BJ257" s="105"/>
      <c r="BK257" s="105"/>
      <c r="BL257" s="105"/>
      <c r="BM257" s="105"/>
      <c r="BN257" s="105"/>
      <c r="BO257" s="105"/>
      <c r="BP257" s="105"/>
      <c r="BQ257" s="105"/>
      <c r="BR257" s="105"/>
      <c r="BS257" s="105"/>
      <c r="BT257" s="105"/>
      <c r="BU257" s="105"/>
      <c r="BV257" s="105"/>
      <c r="BW257" s="105"/>
      <c r="BX257" s="105"/>
      <c r="BY257" s="105"/>
      <c r="BZ257" s="105"/>
      <c r="CA257" s="105"/>
      <c r="CB257" s="105"/>
      <c r="CC257" s="105"/>
      <c r="CD257" s="105"/>
      <c r="CE257" s="105"/>
      <c r="CF257" s="105"/>
      <c r="CG257" s="105"/>
      <c r="CH257" s="105"/>
      <c r="CI257" s="105"/>
      <c r="CJ257" s="105"/>
      <c r="CK257" s="105"/>
      <c r="CL257" s="105"/>
      <c r="CM257" s="105"/>
      <c r="CN257" s="105"/>
      <c r="CO257" s="105"/>
      <c r="CP257" s="105"/>
      <c r="CQ257" s="105"/>
      <c r="CR257" s="105"/>
      <c r="CS257" s="105"/>
      <c r="CT257" s="105"/>
      <c r="CU257" s="105"/>
      <c r="CV257" s="105"/>
      <c r="CW257" s="105"/>
      <c r="CX257" s="105"/>
      <c r="CY257" s="105"/>
      <c r="CZ257" s="105"/>
      <c r="DA257" s="105"/>
      <c r="DB257" s="105"/>
      <c r="DC257" s="105"/>
      <c r="DD257" s="105"/>
      <c r="DE257" s="105"/>
      <c r="DF257" s="105"/>
      <c r="DG257" s="105"/>
      <c r="DH257" s="105"/>
      <c r="DI257" s="105"/>
      <c r="DJ257" s="105"/>
      <c r="DK257" s="105"/>
      <c r="DL257" s="105"/>
      <c r="DM257" s="105"/>
      <c r="DN257" s="105"/>
      <c r="DO257" s="105"/>
      <c r="DP257" s="105"/>
      <c r="DQ257" s="105"/>
      <c r="DR257" s="105"/>
      <c r="DS257" s="105"/>
      <c r="DT257" s="105"/>
      <c r="DU257" s="105"/>
      <c r="DV257" s="105"/>
      <c r="DW257" s="105"/>
      <c r="DX257" s="105"/>
      <c r="DY257" s="105"/>
      <c r="DZ257" s="105"/>
      <c r="EA257" s="105"/>
      <c r="EB257" s="105"/>
      <c r="EC257" s="105"/>
      <c r="ED257" s="105"/>
      <c r="EE257" s="105"/>
      <c r="EF257" s="105"/>
      <c r="EG257" s="105"/>
      <c r="EH257" s="105"/>
      <c r="EI257" s="105"/>
      <c r="EJ257" s="105"/>
      <c r="EK257" s="105"/>
      <c r="EL257" s="105"/>
      <c r="EM257" s="105"/>
      <c r="EN257" s="105"/>
      <c r="EO257" s="105"/>
      <c r="EP257" s="105"/>
      <c r="EQ257" s="105"/>
      <c r="ER257" s="105"/>
      <c r="ES257" s="105"/>
      <c r="ET257" s="105"/>
      <c r="EU257" s="105"/>
      <c r="EV257" s="105"/>
      <c r="EW257" s="105"/>
      <c r="EX257" s="105"/>
      <c r="EY257" s="105"/>
      <c r="EZ257" s="105"/>
      <c r="FA257" s="105"/>
      <c r="FB257" s="105"/>
      <c r="FC257" s="105"/>
      <c r="FD257" s="105"/>
      <c r="FE257" s="105"/>
      <c r="FF257" s="105"/>
      <c r="FG257" s="105"/>
      <c r="FH257" s="105"/>
      <c r="FI257" s="105"/>
      <c r="FJ257" s="105"/>
      <c r="FK257" s="105"/>
      <c r="FL257" s="105"/>
      <c r="FM257" s="105"/>
      <c r="FN257" s="105"/>
      <c r="FO257" s="105"/>
      <c r="FP257" s="105"/>
      <c r="FQ257" s="105"/>
      <c r="FR257" s="105"/>
      <c r="FS257" s="105"/>
      <c r="FT257" s="105"/>
      <c r="FU257" s="105"/>
      <c r="FV257" s="105"/>
      <c r="FW257" s="105"/>
      <c r="FX257" s="105"/>
      <c r="FY257" s="105"/>
      <c r="FZ257" s="105"/>
      <c r="GA257" s="105"/>
      <c r="GB257" s="105"/>
      <c r="GC257" s="105"/>
      <c r="GD257" s="105"/>
      <c r="GE257" s="105"/>
      <c r="GF257" s="105"/>
      <c r="GG257" s="105"/>
      <c r="GH257" s="105"/>
      <c r="GI257" s="105"/>
      <c r="GJ257" s="105"/>
      <c r="GK257" s="105"/>
      <c r="GL257" s="105"/>
      <c r="GM257" s="105"/>
      <c r="GN257" s="105"/>
      <c r="GO257" s="105"/>
      <c r="GP257" s="105"/>
      <c r="GQ257" s="105"/>
      <c r="GR257" s="105"/>
      <c r="GS257" s="105"/>
      <c r="GT257" s="105"/>
      <c r="GU257" s="105"/>
      <c r="GV257" s="105"/>
      <c r="GW257" s="105"/>
      <c r="GX257" s="105"/>
      <c r="GY257" s="105"/>
      <c r="GZ257" s="105"/>
      <c r="HA257" s="105"/>
      <c r="HB257" s="105"/>
      <c r="HC257" s="105"/>
      <c r="HD257" s="105"/>
      <c r="HE257" s="105"/>
      <c r="HF257" s="105"/>
      <c r="HG257" s="105"/>
      <c r="HH257" s="105"/>
      <c r="HI257" s="105"/>
      <c r="HJ257" s="105"/>
      <c r="HK257" s="105"/>
      <c r="HL257" s="105"/>
      <c r="HM257" s="105"/>
      <c r="HN257" s="105"/>
      <c r="HO257" s="105"/>
      <c r="HP257" s="105"/>
      <c r="HQ257" s="105"/>
      <c r="HR257" s="105"/>
      <c r="HS257" s="105"/>
      <c r="HT257" s="105"/>
      <c r="HU257" s="105"/>
      <c r="HV257" s="105"/>
      <c r="HW257" s="105"/>
      <c r="HX257" s="105"/>
      <c r="HY257" s="105"/>
    </row>
    <row r="258" spans="1:233" s="106" customFormat="1" ht="45" customHeight="1">
      <c r="A258" s="95" t="s">
        <v>77</v>
      </c>
      <c r="B258" s="96" t="s">
        <v>90</v>
      </c>
      <c r="C258" s="107" t="s">
        <v>798</v>
      </c>
      <c r="D258" s="100" t="s">
        <v>362</v>
      </c>
      <c r="E258" s="95" t="s">
        <v>363</v>
      </c>
      <c r="F258" s="119" t="s">
        <v>548</v>
      </c>
      <c r="G258" s="116">
        <v>98166.47</v>
      </c>
      <c r="H258" s="116">
        <v>98166.47</v>
      </c>
      <c r="I258" s="116">
        <v>98166.47</v>
      </c>
      <c r="J258" s="92"/>
      <c r="K258" s="105"/>
      <c r="L258" s="92"/>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5"/>
      <c r="BI258" s="105"/>
      <c r="BJ258" s="105"/>
      <c r="BK258" s="105"/>
      <c r="BL258" s="105"/>
      <c r="BM258" s="105"/>
      <c r="BN258" s="105"/>
      <c r="BO258" s="105"/>
      <c r="BP258" s="105"/>
      <c r="BQ258" s="105"/>
      <c r="BR258" s="105"/>
      <c r="BS258" s="105"/>
      <c r="BT258" s="105"/>
      <c r="BU258" s="105"/>
      <c r="BV258" s="105"/>
      <c r="BW258" s="105"/>
      <c r="BX258" s="105"/>
      <c r="BY258" s="105"/>
      <c r="BZ258" s="105"/>
      <c r="CA258" s="105"/>
      <c r="CB258" s="105"/>
      <c r="CC258" s="105"/>
      <c r="CD258" s="105"/>
      <c r="CE258" s="105"/>
      <c r="CF258" s="105"/>
      <c r="CG258" s="105"/>
      <c r="CH258" s="105"/>
      <c r="CI258" s="105"/>
      <c r="CJ258" s="105"/>
      <c r="CK258" s="105"/>
      <c r="CL258" s="105"/>
      <c r="CM258" s="105"/>
      <c r="CN258" s="105"/>
      <c r="CO258" s="105"/>
      <c r="CP258" s="105"/>
      <c r="CQ258" s="105"/>
      <c r="CR258" s="105"/>
      <c r="CS258" s="105"/>
      <c r="CT258" s="105"/>
      <c r="CU258" s="105"/>
      <c r="CV258" s="105"/>
      <c r="CW258" s="105"/>
      <c r="CX258" s="105"/>
      <c r="CY258" s="105"/>
      <c r="CZ258" s="105"/>
      <c r="DA258" s="105"/>
      <c r="DB258" s="105"/>
      <c r="DC258" s="105"/>
      <c r="DD258" s="105"/>
      <c r="DE258" s="105"/>
      <c r="DF258" s="105"/>
      <c r="DG258" s="105"/>
      <c r="DH258" s="105"/>
      <c r="DI258" s="105"/>
      <c r="DJ258" s="105"/>
      <c r="DK258" s="105"/>
      <c r="DL258" s="105"/>
      <c r="DM258" s="105"/>
      <c r="DN258" s="105"/>
      <c r="DO258" s="105"/>
      <c r="DP258" s="105"/>
      <c r="DQ258" s="105"/>
      <c r="DR258" s="105"/>
      <c r="DS258" s="105"/>
      <c r="DT258" s="105"/>
      <c r="DU258" s="105"/>
      <c r="DV258" s="105"/>
      <c r="DW258" s="105"/>
      <c r="DX258" s="105"/>
      <c r="DY258" s="105"/>
      <c r="DZ258" s="105"/>
      <c r="EA258" s="105"/>
      <c r="EB258" s="105"/>
      <c r="EC258" s="105"/>
      <c r="ED258" s="105"/>
      <c r="EE258" s="105"/>
      <c r="EF258" s="105"/>
      <c r="EG258" s="105"/>
      <c r="EH258" s="105"/>
      <c r="EI258" s="105"/>
      <c r="EJ258" s="105"/>
      <c r="EK258" s="105"/>
      <c r="EL258" s="105"/>
      <c r="EM258" s="105"/>
      <c r="EN258" s="105"/>
      <c r="EO258" s="105"/>
      <c r="EP258" s="105"/>
      <c r="EQ258" s="105"/>
      <c r="ER258" s="105"/>
      <c r="ES258" s="105"/>
      <c r="ET258" s="105"/>
      <c r="EU258" s="105"/>
      <c r="EV258" s="105"/>
      <c r="EW258" s="105"/>
      <c r="EX258" s="105"/>
      <c r="EY258" s="105"/>
      <c r="EZ258" s="105"/>
      <c r="FA258" s="105"/>
      <c r="FB258" s="105"/>
      <c r="FC258" s="105"/>
      <c r="FD258" s="105"/>
      <c r="FE258" s="105"/>
      <c r="FF258" s="105"/>
      <c r="FG258" s="105"/>
      <c r="FH258" s="105"/>
      <c r="FI258" s="105"/>
      <c r="FJ258" s="105"/>
      <c r="FK258" s="105"/>
      <c r="FL258" s="105"/>
      <c r="FM258" s="105"/>
      <c r="FN258" s="105"/>
      <c r="FO258" s="105"/>
      <c r="FP258" s="105"/>
      <c r="FQ258" s="105"/>
      <c r="FR258" s="105"/>
      <c r="FS258" s="105"/>
      <c r="FT258" s="105"/>
      <c r="FU258" s="105"/>
      <c r="FV258" s="105"/>
      <c r="FW258" s="105"/>
      <c r="FX258" s="105"/>
      <c r="FY258" s="105"/>
      <c r="FZ258" s="105"/>
      <c r="GA258" s="105"/>
      <c r="GB258" s="105"/>
      <c r="GC258" s="105"/>
      <c r="GD258" s="105"/>
      <c r="GE258" s="105"/>
      <c r="GF258" s="105"/>
      <c r="GG258" s="105"/>
      <c r="GH258" s="105"/>
      <c r="GI258" s="105"/>
      <c r="GJ258" s="105"/>
      <c r="GK258" s="105"/>
      <c r="GL258" s="105"/>
      <c r="GM258" s="105"/>
      <c r="GN258" s="105"/>
      <c r="GO258" s="105"/>
      <c r="GP258" s="105"/>
      <c r="GQ258" s="105"/>
      <c r="GR258" s="105"/>
      <c r="GS258" s="105"/>
      <c r="GT258" s="105"/>
      <c r="GU258" s="105"/>
      <c r="GV258" s="105"/>
      <c r="GW258" s="105"/>
      <c r="GX258" s="105"/>
      <c r="GY258" s="105"/>
      <c r="GZ258" s="105"/>
      <c r="HA258" s="105"/>
      <c r="HB258" s="105"/>
      <c r="HC258" s="105"/>
      <c r="HD258" s="105"/>
      <c r="HE258" s="105"/>
      <c r="HF258" s="105"/>
      <c r="HG258" s="105"/>
      <c r="HH258" s="105"/>
      <c r="HI258" s="105"/>
      <c r="HJ258" s="105"/>
      <c r="HK258" s="105"/>
      <c r="HL258" s="105"/>
      <c r="HM258" s="105"/>
      <c r="HN258" s="105"/>
      <c r="HO258" s="105"/>
      <c r="HP258" s="105"/>
      <c r="HQ258" s="105"/>
      <c r="HR258" s="105"/>
      <c r="HS258" s="105"/>
      <c r="HT258" s="105"/>
      <c r="HU258" s="105"/>
      <c r="HV258" s="105"/>
      <c r="HW258" s="105"/>
      <c r="HX258" s="105"/>
      <c r="HY258" s="105"/>
    </row>
    <row r="259" spans="1:233" s="106" customFormat="1" ht="45" customHeight="1">
      <c r="A259" s="95" t="s">
        <v>77</v>
      </c>
      <c r="B259" s="96" t="s">
        <v>90</v>
      </c>
      <c r="C259" s="107" t="s">
        <v>799</v>
      </c>
      <c r="D259" s="100" t="s">
        <v>362</v>
      </c>
      <c r="E259" s="95" t="s">
        <v>363</v>
      </c>
      <c r="F259" s="119" t="s">
        <v>549</v>
      </c>
      <c r="G259" s="116">
        <v>94313.45</v>
      </c>
      <c r="H259" s="116">
        <v>94313.45</v>
      </c>
      <c r="I259" s="116">
        <v>94313.45</v>
      </c>
      <c r="J259" s="92"/>
      <c r="K259" s="105"/>
      <c r="L259" s="92"/>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c r="CB259" s="105"/>
      <c r="CC259" s="105"/>
      <c r="CD259" s="105"/>
      <c r="CE259" s="105"/>
      <c r="CF259" s="105"/>
      <c r="CG259" s="105"/>
      <c r="CH259" s="105"/>
      <c r="CI259" s="105"/>
      <c r="CJ259" s="105"/>
      <c r="CK259" s="105"/>
      <c r="CL259" s="105"/>
      <c r="CM259" s="105"/>
      <c r="CN259" s="105"/>
      <c r="CO259" s="105"/>
      <c r="CP259" s="105"/>
      <c r="CQ259" s="105"/>
      <c r="CR259" s="105"/>
      <c r="CS259" s="105"/>
      <c r="CT259" s="105"/>
      <c r="CU259" s="105"/>
      <c r="CV259" s="105"/>
      <c r="CW259" s="105"/>
      <c r="CX259" s="105"/>
      <c r="CY259" s="105"/>
      <c r="CZ259" s="105"/>
      <c r="DA259" s="105"/>
      <c r="DB259" s="105"/>
      <c r="DC259" s="105"/>
      <c r="DD259" s="105"/>
      <c r="DE259" s="105"/>
      <c r="DF259" s="105"/>
      <c r="DG259" s="105"/>
      <c r="DH259" s="105"/>
      <c r="DI259" s="105"/>
      <c r="DJ259" s="105"/>
      <c r="DK259" s="105"/>
      <c r="DL259" s="105"/>
      <c r="DM259" s="105"/>
      <c r="DN259" s="105"/>
      <c r="DO259" s="105"/>
      <c r="DP259" s="105"/>
      <c r="DQ259" s="105"/>
      <c r="DR259" s="105"/>
      <c r="DS259" s="105"/>
      <c r="DT259" s="105"/>
      <c r="DU259" s="105"/>
      <c r="DV259" s="105"/>
      <c r="DW259" s="105"/>
      <c r="DX259" s="105"/>
      <c r="DY259" s="105"/>
      <c r="DZ259" s="105"/>
      <c r="EA259" s="105"/>
      <c r="EB259" s="105"/>
      <c r="EC259" s="105"/>
      <c r="ED259" s="105"/>
      <c r="EE259" s="105"/>
      <c r="EF259" s="105"/>
      <c r="EG259" s="105"/>
      <c r="EH259" s="105"/>
      <c r="EI259" s="105"/>
      <c r="EJ259" s="105"/>
      <c r="EK259" s="105"/>
      <c r="EL259" s="105"/>
      <c r="EM259" s="105"/>
      <c r="EN259" s="105"/>
      <c r="EO259" s="105"/>
      <c r="EP259" s="105"/>
      <c r="EQ259" s="105"/>
      <c r="ER259" s="105"/>
      <c r="ES259" s="105"/>
      <c r="ET259" s="105"/>
      <c r="EU259" s="105"/>
      <c r="EV259" s="105"/>
      <c r="EW259" s="105"/>
      <c r="EX259" s="105"/>
      <c r="EY259" s="105"/>
      <c r="EZ259" s="105"/>
      <c r="FA259" s="105"/>
      <c r="FB259" s="105"/>
      <c r="FC259" s="105"/>
      <c r="FD259" s="105"/>
      <c r="FE259" s="105"/>
      <c r="FF259" s="105"/>
      <c r="FG259" s="105"/>
      <c r="FH259" s="105"/>
      <c r="FI259" s="105"/>
      <c r="FJ259" s="105"/>
      <c r="FK259" s="105"/>
      <c r="FL259" s="105"/>
      <c r="FM259" s="105"/>
      <c r="FN259" s="105"/>
      <c r="FO259" s="105"/>
      <c r="FP259" s="105"/>
      <c r="FQ259" s="105"/>
      <c r="FR259" s="105"/>
      <c r="FS259" s="105"/>
      <c r="FT259" s="105"/>
      <c r="FU259" s="105"/>
      <c r="FV259" s="105"/>
      <c r="FW259" s="105"/>
      <c r="FX259" s="105"/>
      <c r="FY259" s="105"/>
      <c r="FZ259" s="105"/>
      <c r="GA259" s="105"/>
      <c r="GB259" s="105"/>
      <c r="GC259" s="105"/>
      <c r="GD259" s="105"/>
      <c r="GE259" s="105"/>
      <c r="GF259" s="105"/>
      <c r="GG259" s="105"/>
      <c r="GH259" s="105"/>
      <c r="GI259" s="105"/>
      <c r="GJ259" s="105"/>
      <c r="GK259" s="105"/>
      <c r="GL259" s="105"/>
      <c r="GM259" s="105"/>
      <c r="GN259" s="105"/>
      <c r="GO259" s="105"/>
      <c r="GP259" s="105"/>
      <c r="GQ259" s="105"/>
      <c r="GR259" s="105"/>
      <c r="GS259" s="105"/>
      <c r="GT259" s="105"/>
      <c r="GU259" s="105"/>
      <c r="GV259" s="105"/>
      <c r="GW259" s="105"/>
      <c r="GX259" s="105"/>
      <c r="GY259" s="105"/>
      <c r="GZ259" s="105"/>
      <c r="HA259" s="105"/>
      <c r="HB259" s="105"/>
      <c r="HC259" s="105"/>
      <c r="HD259" s="105"/>
      <c r="HE259" s="105"/>
      <c r="HF259" s="105"/>
      <c r="HG259" s="105"/>
      <c r="HH259" s="105"/>
      <c r="HI259" s="105"/>
      <c r="HJ259" s="105"/>
      <c r="HK259" s="105"/>
      <c r="HL259" s="105"/>
      <c r="HM259" s="105"/>
      <c r="HN259" s="105"/>
      <c r="HO259" s="105"/>
      <c r="HP259" s="105"/>
      <c r="HQ259" s="105"/>
      <c r="HR259" s="105"/>
      <c r="HS259" s="105"/>
      <c r="HT259" s="105"/>
      <c r="HU259" s="105"/>
      <c r="HV259" s="105"/>
      <c r="HW259" s="105"/>
      <c r="HX259" s="105"/>
      <c r="HY259" s="105"/>
    </row>
    <row r="260" spans="1:233" s="106" customFormat="1" ht="45" customHeight="1">
      <c r="A260" s="95" t="s">
        <v>77</v>
      </c>
      <c r="B260" s="96" t="s">
        <v>90</v>
      </c>
      <c r="C260" s="107" t="s">
        <v>800</v>
      </c>
      <c r="D260" s="100" t="s">
        <v>362</v>
      </c>
      <c r="E260" s="95" t="s">
        <v>363</v>
      </c>
      <c r="F260" s="119" t="s">
        <v>550</v>
      </c>
      <c r="G260" s="116">
        <v>60130.1</v>
      </c>
      <c r="H260" s="116">
        <v>60130.1</v>
      </c>
      <c r="I260" s="116">
        <v>60130.1</v>
      </c>
      <c r="J260" s="92"/>
      <c r="K260" s="105"/>
      <c r="L260" s="92"/>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05"/>
      <c r="BR260" s="105"/>
      <c r="BS260" s="105"/>
      <c r="BT260" s="105"/>
      <c r="BU260" s="105"/>
      <c r="BV260" s="105"/>
      <c r="BW260" s="105"/>
      <c r="BX260" s="105"/>
      <c r="BY260" s="105"/>
      <c r="BZ260" s="105"/>
      <c r="CA260" s="105"/>
      <c r="CB260" s="105"/>
      <c r="CC260" s="105"/>
      <c r="CD260" s="105"/>
      <c r="CE260" s="105"/>
      <c r="CF260" s="105"/>
      <c r="CG260" s="105"/>
      <c r="CH260" s="105"/>
      <c r="CI260" s="105"/>
      <c r="CJ260" s="105"/>
      <c r="CK260" s="105"/>
      <c r="CL260" s="105"/>
      <c r="CM260" s="105"/>
      <c r="CN260" s="105"/>
      <c r="CO260" s="105"/>
      <c r="CP260" s="105"/>
      <c r="CQ260" s="105"/>
      <c r="CR260" s="105"/>
      <c r="CS260" s="105"/>
      <c r="CT260" s="105"/>
      <c r="CU260" s="105"/>
      <c r="CV260" s="105"/>
      <c r="CW260" s="105"/>
      <c r="CX260" s="105"/>
      <c r="CY260" s="105"/>
      <c r="CZ260" s="105"/>
      <c r="DA260" s="105"/>
      <c r="DB260" s="105"/>
      <c r="DC260" s="105"/>
      <c r="DD260" s="105"/>
      <c r="DE260" s="105"/>
      <c r="DF260" s="105"/>
      <c r="DG260" s="105"/>
      <c r="DH260" s="105"/>
      <c r="DI260" s="105"/>
      <c r="DJ260" s="105"/>
      <c r="DK260" s="105"/>
      <c r="DL260" s="105"/>
      <c r="DM260" s="105"/>
      <c r="DN260" s="105"/>
      <c r="DO260" s="105"/>
      <c r="DP260" s="105"/>
      <c r="DQ260" s="105"/>
      <c r="DR260" s="105"/>
      <c r="DS260" s="105"/>
      <c r="DT260" s="105"/>
      <c r="DU260" s="105"/>
      <c r="DV260" s="105"/>
      <c r="DW260" s="105"/>
      <c r="DX260" s="105"/>
      <c r="DY260" s="105"/>
      <c r="DZ260" s="105"/>
      <c r="EA260" s="105"/>
      <c r="EB260" s="105"/>
      <c r="EC260" s="105"/>
      <c r="ED260" s="105"/>
      <c r="EE260" s="105"/>
      <c r="EF260" s="105"/>
      <c r="EG260" s="105"/>
      <c r="EH260" s="105"/>
      <c r="EI260" s="105"/>
      <c r="EJ260" s="105"/>
      <c r="EK260" s="105"/>
      <c r="EL260" s="105"/>
      <c r="EM260" s="105"/>
      <c r="EN260" s="105"/>
      <c r="EO260" s="105"/>
      <c r="EP260" s="105"/>
      <c r="EQ260" s="105"/>
      <c r="ER260" s="105"/>
      <c r="ES260" s="105"/>
      <c r="ET260" s="105"/>
      <c r="EU260" s="105"/>
      <c r="EV260" s="105"/>
      <c r="EW260" s="105"/>
      <c r="EX260" s="105"/>
      <c r="EY260" s="105"/>
      <c r="EZ260" s="105"/>
      <c r="FA260" s="105"/>
      <c r="FB260" s="105"/>
      <c r="FC260" s="105"/>
      <c r="FD260" s="105"/>
      <c r="FE260" s="105"/>
      <c r="FF260" s="105"/>
      <c r="FG260" s="105"/>
      <c r="FH260" s="105"/>
      <c r="FI260" s="105"/>
      <c r="FJ260" s="105"/>
      <c r="FK260" s="105"/>
      <c r="FL260" s="105"/>
      <c r="FM260" s="105"/>
      <c r="FN260" s="105"/>
      <c r="FO260" s="105"/>
      <c r="FP260" s="105"/>
      <c r="FQ260" s="105"/>
      <c r="FR260" s="105"/>
      <c r="FS260" s="105"/>
      <c r="FT260" s="105"/>
      <c r="FU260" s="105"/>
      <c r="FV260" s="105"/>
      <c r="FW260" s="105"/>
      <c r="FX260" s="105"/>
      <c r="FY260" s="105"/>
      <c r="FZ260" s="105"/>
      <c r="GA260" s="105"/>
      <c r="GB260" s="105"/>
      <c r="GC260" s="105"/>
      <c r="GD260" s="105"/>
      <c r="GE260" s="105"/>
      <c r="GF260" s="105"/>
      <c r="GG260" s="105"/>
      <c r="GH260" s="105"/>
      <c r="GI260" s="105"/>
      <c r="GJ260" s="105"/>
      <c r="GK260" s="105"/>
      <c r="GL260" s="105"/>
      <c r="GM260" s="105"/>
      <c r="GN260" s="105"/>
      <c r="GO260" s="105"/>
      <c r="GP260" s="105"/>
      <c r="GQ260" s="105"/>
      <c r="GR260" s="105"/>
      <c r="GS260" s="105"/>
      <c r="GT260" s="105"/>
      <c r="GU260" s="105"/>
      <c r="GV260" s="105"/>
      <c r="GW260" s="105"/>
      <c r="GX260" s="105"/>
      <c r="GY260" s="105"/>
      <c r="GZ260" s="105"/>
      <c r="HA260" s="105"/>
      <c r="HB260" s="105"/>
      <c r="HC260" s="105"/>
      <c r="HD260" s="105"/>
      <c r="HE260" s="105"/>
      <c r="HF260" s="105"/>
      <c r="HG260" s="105"/>
      <c r="HH260" s="105"/>
      <c r="HI260" s="105"/>
      <c r="HJ260" s="105"/>
      <c r="HK260" s="105"/>
      <c r="HL260" s="105"/>
      <c r="HM260" s="105"/>
      <c r="HN260" s="105"/>
      <c r="HO260" s="105"/>
      <c r="HP260" s="105"/>
      <c r="HQ260" s="105"/>
      <c r="HR260" s="105"/>
      <c r="HS260" s="105"/>
      <c r="HT260" s="105"/>
      <c r="HU260" s="105"/>
      <c r="HV260" s="105"/>
      <c r="HW260" s="105"/>
      <c r="HX260" s="105"/>
      <c r="HY260" s="105"/>
    </row>
    <row r="261" spans="1:233" s="106" customFormat="1" ht="45" customHeight="1">
      <c r="A261" s="95" t="s">
        <v>77</v>
      </c>
      <c r="B261" s="96" t="s">
        <v>90</v>
      </c>
      <c r="C261" s="107" t="s">
        <v>801</v>
      </c>
      <c r="D261" s="100" t="s">
        <v>362</v>
      </c>
      <c r="E261" s="95" t="s">
        <v>363</v>
      </c>
      <c r="F261" s="119" t="s">
        <v>551</v>
      </c>
      <c r="G261" s="116">
        <v>36565.11</v>
      </c>
      <c r="H261" s="116">
        <v>36565.11</v>
      </c>
      <c r="I261" s="116">
        <v>36565.11</v>
      </c>
      <c r="J261" s="92"/>
      <c r="K261" s="105"/>
      <c r="L261" s="92"/>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5"/>
      <c r="BQ261" s="105"/>
      <c r="BR261" s="105"/>
      <c r="BS261" s="105"/>
      <c r="BT261" s="105"/>
      <c r="BU261" s="105"/>
      <c r="BV261" s="105"/>
      <c r="BW261" s="105"/>
      <c r="BX261" s="105"/>
      <c r="BY261" s="105"/>
      <c r="BZ261" s="105"/>
      <c r="CA261" s="105"/>
      <c r="CB261" s="105"/>
      <c r="CC261" s="105"/>
      <c r="CD261" s="105"/>
      <c r="CE261" s="105"/>
      <c r="CF261" s="105"/>
      <c r="CG261" s="105"/>
      <c r="CH261" s="105"/>
      <c r="CI261" s="105"/>
      <c r="CJ261" s="105"/>
      <c r="CK261" s="105"/>
      <c r="CL261" s="105"/>
      <c r="CM261" s="105"/>
      <c r="CN261" s="105"/>
      <c r="CO261" s="105"/>
      <c r="CP261" s="105"/>
      <c r="CQ261" s="105"/>
      <c r="CR261" s="105"/>
      <c r="CS261" s="105"/>
      <c r="CT261" s="105"/>
      <c r="CU261" s="105"/>
      <c r="CV261" s="105"/>
      <c r="CW261" s="105"/>
      <c r="CX261" s="105"/>
      <c r="CY261" s="105"/>
      <c r="CZ261" s="105"/>
      <c r="DA261" s="105"/>
      <c r="DB261" s="105"/>
      <c r="DC261" s="105"/>
      <c r="DD261" s="105"/>
      <c r="DE261" s="105"/>
      <c r="DF261" s="105"/>
      <c r="DG261" s="105"/>
      <c r="DH261" s="105"/>
      <c r="DI261" s="105"/>
      <c r="DJ261" s="105"/>
      <c r="DK261" s="105"/>
      <c r="DL261" s="105"/>
      <c r="DM261" s="105"/>
      <c r="DN261" s="105"/>
      <c r="DO261" s="105"/>
      <c r="DP261" s="105"/>
      <c r="DQ261" s="105"/>
      <c r="DR261" s="105"/>
      <c r="DS261" s="105"/>
      <c r="DT261" s="105"/>
      <c r="DU261" s="105"/>
      <c r="DV261" s="105"/>
      <c r="DW261" s="105"/>
      <c r="DX261" s="105"/>
      <c r="DY261" s="105"/>
      <c r="DZ261" s="105"/>
      <c r="EA261" s="105"/>
      <c r="EB261" s="105"/>
      <c r="EC261" s="105"/>
      <c r="ED261" s="105"/>
      <c r="EE261" s="105"/>
      <c r="EF261" s="105"/>
      <c r="EG261" s="105"/>
      <c r="EH261" s="105"/>
      <c r="EI261" s="105"/>
      <c r="EJ261" s="105"/>
      <c r="EK261" s="105"/>
      <c r="EL261" s="105"/>
      <c r="EM261" s="105"/>
      <c r="EN261" s="105"/>
      <c r="EO261" s="105"/>
      <c r="EP261" s="105"/>
      <c r="EQ261" s="105"/>
      <c r="ER261" s="105"/>
      <c r="ES261" s="105"/>
      <c r="ET261" s="105"/>
      <c r="EU261" s="105"/>
      <c r="EV261" s="105"/>
      <c r="EW261" s="105"/>
      <c r="EX261" s="105"/>
      <c r="EY261" s="105"/>
      <c r="EZ261" s="105"/>
      <c r="FA261" s="105"/>
      <c r="FB261" s="105"/>
      <c r="FC261" s="105"/>
      <c r="FD261" s="105"/>
      <c r="FE261" s="105"/>
      <c r="FF261" s="105"/>
      <c r="FG261" s="105"/>
      <c r="FH261" s="105"/>
      <c r="FI261" s="105"/>
      <c r="FJ261" s="105"/>
      <c r="FK261" s="105"/>
      <c r="FL261" s="105"/>
      <c r="FM261" s="105"/>
      <c r="FN261" s="105"/>
      <c r="FO261" s="105"/>
      <c r="FP261" s="105"/>
      <c r="FQ261" s="105"/>
      <c r="FR261" s="105"/>
      <c r="FS261" s="105"/>
      <c r="FT261" s="105"/>
      <c r="FU261" s="105"/>
      <c r="FV261" s="105"/>
      <c r="FW261" s="105"/>
      <c r="FX261" s="105"/>
      <c r="FY261" s="105"/>
      <c r="FZ261" s="105"/>
      <c r="GA261" s="105"/>
      <c r="GB261" s="105"/>
      <c r="GC261" s="105"/>
      <c r="GD261" s="105"/>
      <c r="GE261" s="105"/>
      <c r="GF261" s="105"/>
      <c r="GG261" s="105"/>
      <c r="GH261" s="105"/>
      <c r="GI261" s="105"/>
      <c r="GJ261" s="105"/>
      <c r="GK261" s="105"/>
      <c r="GL261" s="105"/>
      <c r="GM261" s="105"/>
      <c r="GN261" s="105"/>
      <c r="GO261" s="105"/>
      <c r="GP261" s="105"/>
      <c r="GQ261" s="105"/>
      <c r="GR261" s="105"/>
      <c r="GS261" s="105"/>
      <c r="GT261" s="105"/>
      <c r="GU261" s="105"/>
      <c r="GV261" s="105"/>
      <c r="GW261" s="105"/>
      <c r="GX261" s="105"/>
      <c r="GY261" s="105"/>
      <c r="GZ261" s="105"/>
      <c r="HA261" s="105"/>
      <c r="HB261" s="105"/>
      <c r="HC261" s="105"/>
      <c r="HD261" s="105"/>
      <c r="HE261" s="105"/>
      <c r="HF261" s="105"/>
      <c r="HG261" s="105"/>
      <c r="HH261" s="105"/>
      <c r="HI261" s="105"/>
      <c r="HJ261" s="105"/>
      <c r="HK261" s="105"/>
      <c r="HL261" s="105"/>
      <c r="HM261" s="105"/>
      <c r="HN261" s="105"/>
      <c r="HO261" s="105"/>
      <c r="HP261" s="105"/>
      <c r="HQ261" s="105"/>
      <c r="HR261" s="105"/>
      <c r="HS261" s="105"/>
      <c r="HT261" s="105"/>
      <c r="HU261" s="105"/>
      <c r="HV261" s="105"/>
      <c r="HW261" s="105"/>
      <c r="HX261" s="105"/>
      <c r="HY261" s="105"/>
    </row>
    <row r="262" spans="1:233" s="106" customFormat="1" ht="45" customHeight="1">
      <c r="A262" s="95" t="s">
        <v>77</v>
      </c>
      <c r="B262" s="96" t="s">
        <v>90</v>
      </c>
      <c r="C262" s="107" t="s">
        <v>802</v>
      </c>
      <c r="D262" s="100" t="s">
        <v>362</v>
      </c>
      <c r="E262" s="95" t="s">
        <v>363</v>
      </c>
      <c r="F262" s="119" t="s">
        <v>552</v>
      </c>
      <c r="G262" s="116">
        <v>25177.040000000001</v>
      </c>
      <c r="H262" s="116">
        <v>25177.040000000001</v>
      </c>
      <c r="I262" s="116">
        <v>25177.040000000001</v>
      </c>
      <c r="J262" s="92"/>
      <c r="K262" s="105"/>
      <c r="L262" s="92"/>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c r="BE262" s="105"/>
      <c r="BF262" s="105"/>
      <c r="BG262" s="105"/>
      <c r="BH262" s="105"/>
      <c r="BI262" s="105"/>
      <c r="BJ262" s="105"/>
      <c r="BK262" s="105"/>
      <c r="BL262" s="105"/>
      <c r="BM262" s="105"/>
      <c r="BN262" s="105"/>
      <c r="BO262" s="105"/>
      <c r="BP262" s="105"/>
      <c r="BQ262" s="105"/>
      <c r="BR262" s="105"/>
      <c r="BS262" s="105"/>
      <c r="BT262" s="105"/>
      <c r="BU262" s="105"/>
      <c r="BV262" s="105"/>
      <c r="BW262" s="105"/>
      <c r="BX262" s="105"/>
      <c r="BY262" s="105"/>
      <c r="BZ262" s="105"/>
      <c r="CA262" s="105"/>
      <c r="CB262" s="105"/>
      <c r="CC262" s="105"/>
      <c r="CD262" s="105"/>
      <c r="CE262" s="105"/>
      <c r="CF262" s="105"/>
      <c r="CG262" s="105"/>
      <c r="CH262" s="105"/>
      <c r="CI262" s="105"/>
      <c r="CJ262" s="105"/>
      <c r="CK262" s="105"/>
      <c r="CL262" s="105"/>
      <c r="CM262" s="105"/>
      <c r="CN262" s="105"/>
      <c r="CO262" s="105"/>
      <c r="CP262" s="105"/>
      <c r="CQ262" s="105"/>
      <c r="CR262" s="105"/>
      <c r="CS262" s="105"/>
      <c r="CT262" s="105"/>
      <c r="CU262" s="105"/>
      <c r="CV262" s="105"/>
      <c r="CW262" s="105"/>
      <c r="CX262" s="105"/>
      <c r="CY262" s="105"/>
      <c r="CZ262" s="105"/>
      <c r="DA262" s="105"/>
      <c r="DB262" s="105"/>
      <c r="DC262" s="105"/>
      <c r="DD262" s="105"/>
      <c r="DE262" s="105"/>
      <c r="DF262" s="105"/>
      <c r="DG262" s="105"/>
      <c r="DH262" s="105"/>
      <c r="DI262" s="105"/>
      <c r="DJ262" s="105"/>
      <c r="DK262" s="105"/>
      <c r="DL262" s="105"/>
      <c r="DM262" s="105"/>
      <c r="DN262" s="105"/>
      <c r="DO262" s="105"/>
      <c r="DP262" s="105"/>
      <c r="DQ262" s="105"/>
      <c r="DR262" s="105"/>
      <c r="DS262" s="105"/>
      <c r="DT262" s="105"/>
      <c r="DU262" s="105"/>
      <c r="DV262" s="105"/>
      <c r="DW262" s="105"/>
      <c r="DX262" s="105"/>
      <c r="DY262" s="105"/>
      <c r="DZ262" s="105"/>
      <c r="EA262" s="105"/>
      <c r="EB262" s="105"/>
      <c r="EC262" s="105"/>
      <c r="ED262" s="105"/>
      <c r="EE262" s="105"/>
      <c r="EF262" s="105"/>
      <c r="EG262" s="105"/>
      <c r="EH262" s="105"/>
      <c r="EI262" s="105"/>
      <c r="EJ262" s="105"/>
      <c r="EK262" s="105"/>
      <c r="EL262" s="105"/>
      <c r="EM262" s="105"/>
      <c r="EN262" s="105"/>
      <c r="EO262" s="105"/>
      <c r="EP262" s="105"/>
      <c r="EQ262" s="105"/>
      <c r="ER262" s="105"/>
      <c r="ES262" s="105"/>
      <c r="ET262" s="105"/>
      <c r="EU262" s="105"/>
      <c r="EV262" s="105"/>
      <c r="EW262" s="105"/>
      <c r="EX262" s="105"/>
      <c r="EY262" s="105"/>
      <c r="EZ262" s="105"/>
      <c r="FA262" s="105"/>
      <c r="FB262" s="105"/>
      <c r="FC262" s="105"/>
      <c r="FD262" s="105"/>
      <c r="FE262" s="105"/>
      <c r="FF262" s="105"/>
      <c r="FG262" s="105"/>
      <c r="FH262" s="105"/>
      <c r="FI262" s="105"/>
      <c r="FJ262" s="105"/>
      <c r="FK262" s="105"/>
      <c r="FL262" s="105"/>
      <c r="FM262" s="105"/>
      <c r="FN262" s="105"/>
      <c r="FO262" s="105"/>
      <c r="FP262" s="105"/>
      <c r="FQ262" s="105"/>
      <c r="FR262" s="105"/>
      <c r="FS262" s="105"/>
      <c r="FT262" s="105"/>
      <c r="FU262" s="105"/>
      <c r="FV262" s="105"/>
      <c r="FW262" s="105"/>
      <c r="FX262" s="105"/>
      <c r="FY262" s="105"/>
      <c r="FZ262" s="105"/>
      <c r="GA262" s="105"/>
      <c r="GB262" s="105"/>
      <c r="GC262" s="105"/>
      <c r="GD262" s="105"/>
      <c r="GE262" s="105"/>
      <c r="GF262" s="105"/>
      <c r="GG262" s="105"/>
      <c r="GH262" s="105"/>
      <c r="GI262" s="105"/>
      <c r="GJ262" s="105"/>
      <c r="GK262" s="105"/>
      <c r="GL262" s="105"/>
      <c r="GM262" s="105"/>
      <c r="GN262" s="105"/>
      <c r="GO262" s="105"/>
      <c r="GP262" s="105"/>
      <c r="GQ262" s="105"/>
      <c r="GR262" s="105"/>
      <c r="GS262" s="105"/>
      <c r="GT262" s="105"/>
      <c r="GU262" s="105"/>
      <c r="GV262" s="105"/>
      <c r="GW262" s="105"/>
      <c r="GX262" s="105"/>
      <c r="GY262" s="105"/>
      <c r="GZ262" s="105"/>
      <c r="HA262" s="105"/>
      <c r="HB262" s="105"/>
      <c r="HC262" s="105"/>
      <c r="HD262" s="105"/>
      <c r="HE262" s="105"/>
      <c r="HF262" s="105"/>
      <c r="HG262" s="105"/>
      <c r="HH262" s="105"/>
      <c r="HI262" s="105"/>
      <c r="HJ262" s="105"/>
      <c r="HK262" s="105"/>
      <c r="HL262" s="105"/>
      <c r="HM262" s="105"/>
      <c r="HN262" s="105"/>
      <c r="HO262" s="105"/>
      <c r="HP262" s="105"/>
      <c r="HQ262" s="105"/>
      <c r="HR262" s="105"/>
      <c r="HS262" s="105"/>
      <c r="HT262" s="105"/>
      <c r="HU262" s="105"/>
      <c r="HV262" s="105"/>
      <c r="HW262" s="105"/>
      <c r="HX262" s="105"/>
      <c r="HY262" s="105"/>
    </row>
    <row r="263" spans="1:233" s="106" customFormat="1" ht="45" customHeight="1">
      <c r="A263" s="95" t="s">
        <v>77</v>
      </c>
      <c r="B263" s="96" t="s">
        <v>90</v>
      </c>
      <c r="C263" s="107" t="s">
        <v>803</v>
      </c>
      <c r="D263" s="100" t="s">
        <v>362</v>
      </c>
      <c r="E263" s="95" t="s">
        <v>363</v>
      </c>
      <c r="F263" s="119" t="s">
        <v>553</v>
      </c>
      <c r="G263" s="116">
        <v>22627.96</v>
      </c>
      <c r="H263" s="116">
        <v>22627.96</v>
      </c>
      <c r="I263" s="116">
        <v>22627.96</v>
      </c>
      <c r="J263" s="92"/>
      <c r="K263" s="105"/>
      <c r="L263" s="92"/>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5"/>
      <c r="BQ263" s="105"/>
      <c r="BR263" s="105"/>
      <c r="BS263" s="105"/>
      <c r="BT263" s="105"/>
      <c r="BU263" s="105"/>
      <c r="BV263" s="105"/>
      <c r="BW263" s="105"/>
      <c r="BX263" s="105"/>
      <c r="BY263" s="105"/>
      <c r="BZ263" s="105"/>
      <c r="CA263" s="105"/>
      <c r="CB263" s="105"/>
      <c r="CC263" s="105"/>
      <c r="CD263" s="105"/>
      <c r="CE263" s="105"/>
      <c r="CF263" s="105"/>
      <c r="CG263" s="105"/>
      <c r="CH263" s="105"/>
      <c r="CI263" s="105"/>
      <c r="CJ263" s="105"/>
      <c r="CK263" s="105"/>
      <c r="CL263" s="105"/>
      <c r="CM263" s="105"/>
      <c r="CN263" s="105"/>
      <c r="CO263" s="105"/>
      <c r="CP263" s="105"/>
      <c r="CQ263" s="105"/>
      <c r="CR263" s="105"/>
      <c r="CS263" s="105"/>
      <c r="CT263" s="105"/>
      <c r="CU263" s="105"/>
      <c r="CV263" s="105"/>
      <c r="CW263" s="105"/>
      <c r="CX263" s="105"/>
      <c r="CY263" s="105"/>
      <c r="CZ263" s="105"/>
      <c r="DA263" s="105"/>
      <c r="DB263" s="105"/>
      <c r="DC263" s="105"/>
      <c r="DD263" s="105"/>
      <c r="DE263" s="105"/>
      <c r="DF263" s="105"/>
      <c r="DG263" s="105"/>
      <c r="DH263" s="105"/>
      <c r="DI263" s="105"/>
      <c r="DJ263" s="105"/>
      <c r="DK263" s="105"/>
      <c r="DL263" s="105"/>
      <c r="DM263" s="105"/>
      <c r="DN263" s="105"/>
      <c r="DO263" s="105"/>
      <c r="DP263" s="105"/>
      <c r="DQ263" s="105"/>
      <c r="DR263" s="105"/>
      <c r="DS263" s="105"/>
      <c r="DT263" s="105"/>
      <c r="DU263" s="105"/>
      <c r="DV263" s="105"/>
      <c r="DW263" s="105"/>
      <c r="DX263" s="105"/>
      <c r="DY263" s="105"/>
      <c r="DZ263" s="105"/>
      <c r="EA263" s="105"/>
      <c r="EB263" s="105"/>
      <c r="EC263" s="105"/>
      <c r="ED263" s="105"/>
      <c r="EE263" s="105"/>
      <c r="EF263" s="105"/>
      <c r="EG263" s="105"/>
      <c r="EH263" s="105"/>
      <c r="EI263" s="105"/>
      <c r="EJ263" s="105"/>
      <c r="EK263" s="105"/>
      <c r="EL263" s="105"/>
      <c r="EM263" s="105"/>
      <c r="EN263" s="105"/>
      <c r="EO263" s="105"/>
      <c r="EP263" s="105"/>
      <c r="EQ263" s="105"/>
      <c r="ER263" s="105"/>
      <c r="ES263" s="105"/>
      <c r="ET263" s="105"/>
      <c r="EU263" s="105"/>
      <c r="EV263" s="105"/>
      <c r="EW263" s="105"/>
      <c r="EX263" s="105"/>
      <c r="EY263" s="105"/>
      <c r="EZ263" s="105"/>
      <c r="FA263" s="105"/>
      <c r="FB263" s="105"/>
      <c r="FC263" s="105"/>
      <c r="FD263" s="105"/>
      <c r="FE263" s="105"/>
      <c r="FF263" s="105"/>
      <c r="FG263" s="105"/>
      <c r="FH263" s="105"/>
      <c r="FI263" s="105"/>
      <c r="FJ263" s="105"/>
      <c r="FK263" s="105"/>
      <c r="FL263" s="105"/>
      <c r="FM263" s="105"/>
      <c r="FN263" s="105"/>
      <c r="FO263" s="105"/>
      <c r="FP263" s="105"/>
      <c r="FQ263" s="105"/>
      <c r="FR263" s="105"/>
      <c r="FS263" s="105"/>
      <c r="FT263" s="105"/>
      <c r="FU263" s="105"/>
      <c r="FV263" s="105"/>
      <c r="FW263" s="105"/>
      <c r="FX263" s="105"/>
      <c r="FY263" s="105"/>
      <c r="FZ263" s="105"/>
      <c r="GA263" s="105"/>
      <c r="GB263" s="105"/>
      <c r="GC263" s="105"/>
      <c r="GD263" s="105"/>
      <c r="GE263" s="105"/>
      <c r="GF263" s="105"/>
      <c r="GG263" s="105"/>
      <c r="GH263" s="105"/>
      <c r="GI263" s="105"/>
      <c r="GJ263" s="105"/>
      <c r="GK263" s="105"/>
      <c r="GL263" s="105"/>
      <c r="GM263" s="105"/>
      <c r="GN263" s="105"/>
      <c r="GO263" s="105"/>
      <c r="GP263" s="105"/>
      <c r="GQ263" s="105"/>
      <c r="GR263" s="105"/>
      <c r="GS263" s="105"/>
      <c r="GT263" s="105"/>
      <c r="GU263" s="105"/>
      <c r="GV263" s="105"/>
      <c r="GW263" s="105"/>
      <c r="GX263" s="105"/>
      <c r="GY263" s="105"/>
      <c r="GZ263" s="105"/>
      <c r="HA263" s="105"/>
      <c r="HB263" s="105"/>
      <c r="HC263" s="105"/>
      <c r="HD263" s="105"/>
      <c r="HE263" s="105"/>
      <c r="HF263" s="105"/>
      <c r="HG263" s="105"/>
      <c r="HH263" s="105"/>
      <c r="HI263" s="105"/>
      <c r="HJ263" s="105"/>
      <c r="HK263" s="105"/>
      <c r="HL263" s="105"/>
      <c r="HM263" s="105"/>
      <c r="HN263" s="105"/>
      <c r="HO263" s="105"/>
      <c r="HP263" s="105"/>
      <c r="HQ263" s="105"/>
      <c r="HR263" s="105"/>
      <c r="HS263" s="105"/>
      <c r="HT263" s="105"/>
      <c r="HU263" s="105"/>
      <c r="HV263" s="105"/>
      <c r="HW263" s="105"/>
      <c r="HX263" s="105"/>
      <c r="HY263" s="105"/>
    </row>
    <row r="264" spans="1:233" s="106" customFormat="1" ht="45" customHeight="1">
      <c r="A264" s="95" t="s">
        <v>77</v>
      </c>
      <c r="B264" s="96" t="s">
        <v>90</v>
      </c>
      <c r="C264" s="107" t="s">
        <v>804</v>
      </c>
      <c r="D264" s="100" t="s">
        <v>362</v>
      </c>
      <c r="E264" s="95" t="s">
        <v>363</v>
      </c>
      <c r="F264" s="119" t="s">
        <v>554</v>
      </c>
      <c r="G264" s="116">
        <v>5231.8599999999997</v>
      </c>
      <c r="H264" s="116">
        <v>5231.8599999999997</v>
      </c>
      <c r="I264" s="116">
        <v>5231.8599999999997</v>
      </c>
      <c r="J264" s="92"/>
      <c r="K264" s="105"/>
      <c r="L264" s="92"/>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c r="CB264" s="105"/>
      <c r="CC264" s="105"/>
      <c r="CD264" s="105"/>
      <c r="CE264" s="105"/>
      <c r="CF264" s="105"/>
      <c r="CG264" s="105"/>
      <c r="CH264" s="105"/>
      <c r="CI264" s="105"/>
      <c r="CJ264" s="105"/>
      <c r="CK264" s="105"/>
      <c r="CL264" s="105"/>
      <c r="CM264" s="105"/>
      <c r="CN264" s="105"/>
      <c r="CO264" s="105"/>
      <c r="CP264" s="105"/>
      <c r="CQ264" s="105"/>
      <c r="CR264" s="105"/>
      <c r="CS264" s="105"/>
      <c r="CT264" s="105"/>
      <c r="CU264" s="105"/>
      <c r="CV264" s="105"/>
      <c r="CW264" s="105"/>
      <c r="CX264" s="105"/>
      <c r="CY264" s="105"/>
      <c r="CZ264" s="105"/>
      <c r="DA264" s="105"/>
      <c r="DB264" s="105"/>
      <c r="DC264" s="105"/>
      <c r="DD264" s="105"/>
      <c r="DE264" s="105"/>
      <c r="DF264" s="105"/>
      <c r="DG264" s="105"/>
      <c r="DH264" s="105"/>
      <c r="DI264" s="105"/>
      <c r="DJ264" s="105"/>
      <c r="DK264" s="105"/>
      <c r="DL264" s="105"/>
      <c r="DM264" s="105"/>
      <c r="DN264" s="105"/>
      <c r="DO264" s="105"/>
      <c r="DP264" s="105"/>
      <c r="DQ264" s="105"/>
      <c r="DR264" s="105"/>
      <c r="DS264" s="105"/>
      <c r="DT264" s="105"/>
      <c r="DU264" s="105"/>
      <c r="DV264" s="105"/>
      <c r="DW264" s="105"/>
      <c r="DX264" s="105"/>
      <c r="DY264" s="105"/>
      <c r="DZ264" s="105"/>
      <c r="EA264" s="105"/>
      <c r="EB264" s="105"/>
      <c r="EC264" s="105"/>
      <c r="ED264" s="105"/>
      <c r="EE264" s="105"/>
      <c r="EF264" s="105"/>
      <c r="EG264" s="105"/>
      <c r="EH264" s="105"/>
      <c r="EI264" s="105"/>
      <c r="EJ264" s="105"/>
      <c r="EK264" s="105"/>
      <c r="EL264" s="105"/>
      <c r="EM264" s="105"/>
      <c r="EN264" s="105"/>
      <c r="EO264" s="105"/>
      <c r="EP264" s="105"/>
      <c r="EQ264" s="105"/>
      <c r="ER264" s="105"/>
      <c r="ES264" s="105"/>
      <c r="ET264" s="105"/>
      <c r="EU264" s="105"/>
      <c r="EV264" s="105"/>
      <c r="EW264" s="105"/>
      <c r="EX264" s="105"/>
      <c r="EY264" s="105"/>
      <c r="EZ264" s="105"/>
      <c r="FA264" s="105"/>
      <c r="FB264" s="105"/>
      <c r="FC264" s="105"/>
      <c r="FD264" s="105"/>
      <c r="FE264" s="105"/>
      <c r="FF264" s="105"/>
      <c r="FG264" s="105"/>
      <c r="FH264" s="105"/>
      <c r="FI264" s="105"/>
      <c r="FJ264" s="105"/>
      <c r="FK264" s="105"/>
      <c r="FL264" s="105"/>
      <c r="FM264" s="105"/>
      <c r="FN264" s="105"/>
      <c r="FO264" s="105"/>
      <c r="FP264" s="105"/>
      <c r="FQ264" s="105"/>
      <c r="FR264" s="105"/>
      <c r="FS264" s="105"/>
      <c r="FT264" s="105"/>
      <c r="FU264" s="105"/>
      <c r="FV264" s="105"/>
      <c r="FW264" s="105"/>
      <c r="FX264" s="105"/>
      <c r="FY264" s="105"/>
      <c r="FZ264" s="105"/>
      <c r="GA264" s="105"/>
      <c r="GB264" s="105"/>
      <c r="GC264" s="105"/>
      <c r="GD264" s="105"/>
      <c r="GE264" s="105"/>
      <c r="GF264" s="105"/>
      <c r="GG264" s="105"/>
      <c r="GH264" s="105"/>
      <c r="GI264" s="105"/>
      <c r="GJ264" s="105"/>
      <c r="GK264" s="105"/>
      <c r="GL264" s="105"/>
      <c r="GM264" s="105"/>
      <c r="GN264" s="105"/>
      <c r="GO264" s="105"/>
      <c r="GP264" s="105"/>
      <c r="GQ264" s="105"/>
      <c r="GR264" s="105"/>
      <c r="GS264" s="105"/>
      <c r="GT264" s="105"/>
      <c r="GU264" s="105"/>
      <c r="GV264" s="105"/>
      <c r="GW264" s="105"/>
      <c r="GX264" s="105"/>
      <c r="GY264" s="105"/>
      <c r="GZ264" s="105"/>
      <c r="HA264" s="105"/>
      <c r="HB264" s="105"/>
      <c r="HC264" s="105"/>
      <c r="HD264" s="105"/>
      <c r="HE264" s="105"/>
      <c r="HF264" s="105"/>
      <c r="HG264" s="105"/>
      <c r="HH264" s="105"/>
      <c r="HI264" s="105"/>
      <c r="HJ264" s="105"/>
      <c r="HK264" s="105"/>
      <c r="HL264" s="105"/>
      <c r="HM264" s="105"/>
      <c r="HN264" s="105"/>
      <c r="HO264" s="105"/>
      <c r="HP264" s="105"/>
      <c r="HQ264" s="105"/>
      <c r="HR264" s="105"/>
      <c r="HS264" s="105"/>
      <c r="HT264" s="105"/>
      <c r="HU264" s="105"/>
      <c r="HV264" s="105"/>
      <c r="HW264" s="105"/>
      <c r="HX264" s="105"/>
      <c r="HY264" s="105"/>
    </row>
    <row r="265" spans="1:233" s="106" customFormat="1" ht="45" customHeight="1">
      <c r="A265" s="95" t="s">
        <v>80</v>
      </c>
      <c r="B265" s="96">
        <v>4986163000146</v>
      </c>
      <c r="C265" s="107" t="s">
        <v>805</v>
      </c>
      <c r="D265" s="100" t="s">
        <v>362</v>
      </c>
      <c r="E265" s="95" t="s">
        <v>363</v>
      </c>
      <c r="F265" s="119" t="s">
        <v>555</v>
      </c>
      <c r="G265" s="116">
        <v>1612104.44</v>
      </c>
      <c r="H265" s="116">
        <v>0</v>
      </c>
      <c r="I265" s="116">
        <v>0</v>
      </c>
      <c r="J265" s="92"/>
      <c r="K265" s="105"/>
      <c r="L265" s="92"/>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c r="CB265" s="105"/>
      <c r="CC265" s="105"/>
      <c r="CD265" s="105"/>
      <c r="CE265" s="105"/>
      <c r="CF265" s="105"/>
      <c r="CG265" s="105"/>
      <c r="CH265" s="105"/>
      <c r="CI265" s="105"/>
      <c r="CJ265" s="105"/>
      <c r="CK265" s="105"/>
      <c r="CL265" s="105"/>
      <c r="CM265" s="105"/>
      <c r="CN265" s="105"/>
      <c r="CO265" s="105"/>
      <c r="CP265" s="105"/>
      <c r="CQ265" s="105"/>
      <c r="CR265" s="105"/>
      <c r="CS265" s="105"/>
      <c r="CT265" s="105"/>
      <c r="CU265" s="105"/>
      <c r="CV265" s="105"/>
      <c r="CW265" s="105"/>
      <c r="CX265" s="105"/>
      <c r="CY265" s="105"/>
      <c r="CZ265" s="105"/>
      <c r="DA265" s="105"/>
      <c r="DB265" s="105"/>
      <c r="DC265" s="105"/>
      <c r="DD265" s="105"/>
      <c r="DE265" s="105"/>
      <c r="DF265" s="105"/>
      <c r="DG265" s="105"/>
      <c r="DH265" s="105"/>
      <c r="DI265" s="105"/>
      <c r="DJ265" s="105"/>
      <c r="DK265" s="105"/>
      <c r="DL265" s="105"/>
      <c r="DM265" s="105"/>
      <c r="DN265" s="105"/>
      <c r="DO265" s="105"/>
      <c r="DP265" s="105"/>
      <c r="DQ265" s="105"/>
      <c r="DR265" s="105"/>
      <c r="DS265" s="105"/>
      <c r="DT265" s="105"/>
      <c r="DU265" s="105"/>
      <c r="DV265" s="105"/>
      <c r="DW265" s="105"/>
      <c r="DX265" s="105"/>
      <c r="DY265" s="105"/>
      <c r="DZ265" s="105"/>
      <c r="EA265" s="105"/>
      <c r="EB265" s="105"/>
      <c r="EC265" s="105"/>
      <c r="ED265" s="105"/>
      <c r="EE265" s="105"/>
      <c r="EF265" s="105"/>
      <c r="EG265" s="105"/>
      <c r="EH265" s="105"/>
      <c r="EI265" s="105"/>
      <c r="EJ265" s="105"/>
      <c r="EK265" s="105"/>
      <c r="EL265" s="105"/>
      <c r="EM265" s="105"/>
      <c r="EN265" s="105"/>
      <c r="EO265" s="105"/>
      <c r="EP265" s="105"/>
      <c r="EQ265" s="105"/>
      <c r="ER265" s="105"/>
      <c r="ES265" s="105"/>
      <c r="ET265" s="105"/>
      <c r="EU265" s="105"/>
      <c r="EV265" s="105"/>
      <c r="EW265" s="105"/>
      <c r="EX265" s="105"/>
      <c r="EY265" s="105"/>
      <c r="EZ265" s="105"/>
      <c r="FA265" s="105"/>
      <c r="FB265" s="105"/>
      <c r="FC265" s="105"/>
      <c r="FD265" s="105"/>
      <c r="FE265" s="105"/>
      <c r="FF265" s="105"/>
      <c r="FG265" s="105"/>
      <c r="FH265" s="105"/>
      <c r="FI265" s="105"/>
      <c r="FJ265" s="105"/>
      <c r="FK265" s="105"/>
      <c r="FL265" s="105"/>
      <c r="FM265" s="105"/>
      <c r="FN265" s="105"/>
      <c r="FO265" s="105"/>
      <c r="FP265" s="105"/>
      <c r="FQ265" s="105"/>
      <c r="FR265" s="105"/>
      <c r="FS265" s="105"/>
      <c r="FT265" s="105"/>
      <c r="FU265" s="105"/>
      <c r="FV265" s="105"/>
      <c r="FW265" s="105"/>
      <c r="FX265" s="105"/>
      <c r="FY265" s="105"/>
      <c r="FZ265" s="105"/>
      <c r="GA265" s="105"/>
      <c r="GB265" s="105"/>
      <c r="GC265" s="105"/>
      <c r="GD265" s="105"/>
      <c r="GE265" s="105"/>
      <c r="GF265" s="105"/>
      <c r="GG265" s="105"/>
      <c r="GH265" s="105"/>
      <c r="GI265" s="105"/>
      <c r="GJ265" s="105"/>
      <c r="GK265" s="105"/>
      <c r="GL265" s="105"/>
      <c r="GM265" s="105"/>
      <c r="GN265" s="105"/>
      <c r="GO265" s="105"/>
      <c r="GP265" s="105"/>
      <c r="GQ265" s="105"/>
      <c r="GR265" s="105"/>
      <c r="GS265" s="105"/>
      <c r="GT265" s="105"/>
      <c r="GU265" s="105"/>
      <c r="GV265" s="105"/>
      <c r="GW265" s="105"/>
      <c r="GX265" s="105"/>
      <c r="GY265" s="105"/>
      <c r="GZ265" s="105"/>
      <c r="HA265" s="105"/>
      <c r="HB265" s="105"/>
      <c r="HC265" s="105"/>
      <c r="HD265" s="105"/>
      <c r="HE265" s="105"/>
      <c r="HF265" s="105"/>
      <c r="HG265" s="105"/>
      <c r="HH265" s="105"/>
      <c r="HI265" s="105"/>
      <c r="HJ265" s="105"/>
      <c r="HK265" s="105"/>
      <c r="HL265" s="105"/>
      <c r="HM265" s="105"/>
      <c r="HN265" s="105"/>
      <c r="HO265" s="105"/>
      <c r="HP265" s="105"/>
      <c r="HQ265" s="105"/>
      <c r="HR265" s="105"/>
      <c r="HS265" s="105"/>
      <c r="HT265" s="105"/>
      <c r="HU265" s="105"/>
      <c r="HV265" s="105"/>
      <c r="HW265" s="105"/>
      <c r="HX265" s="105"/>
      <c r="HY265" s="105"/>
    </row>
    <row r="266" spans="1:233" s="106" customFormat="1" ht="45" customHeight="1">
      <c r="A266" s="95" t="s">
        <v>80</v>
      </c>
      <c r="B266" s="96">
        <v>4986163000146</v>
      </c>
      <c r="C266" s="107" t="s">
        <v>806</v>
      </c>
      <c r="D266" s="100" t="s">
        <v>362</v>
      </c>
      <c r="E266" s="95" t="s">
        <v>363</v>
      </c>
      <c r="F266" s="119" t="s">
        <v>556</v>
      </c>
      <c r="G266" s="116">
        <v>1154164.6000000001</v>
      </c>
      <c r="H266" s="116">
        <v>0</v>
      </c>
      <c r="I266" s="116">
        <v>0</v>
      </c>
      <c r="J266" s="92"/>
      <c r="K266" s="105"/>
      <c r="L266" s="92"/>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c r="CB266" s="105"/>
      <c r="CC266" s="105"/>
      <c r="CD266" s="105"/>
      <c r="CE266" s="105"/>
      <c r="CF266" s="105"/>
      <c r="CG266" s="105"/>
      <c r="CH266" s="105"/>
      <c r="CI266" s="105"/>
      <c r="CJ266" s="105"/>
      <c r="CK266" s="105"/>
      <c r="CL266" s="105"/>
      <c r="CM266" s="105"/>
      <c r="CN266" s="105"/>
      <c r="CO266" s="105"/>
      <c r="CP266" s="105"/>
      <c r="CQ266" s="105"/>
      <c r="CR266" s="105"/>
      <c r="CS266" s="105"/>
      <c r="CT266" s="105"/>
      <c r="CU266" s="105"/>
      <c r="CV266" s="105"/>
      <c r="CW266" s="105"/>
      <c r="CX266" s="105"/>
      <c r="CY266" s="105"/>
      <c r="CZ266" s="105"/>
      <c r="DA266" s="105"/>
      <c r="DB266" s="105"/>
      <c r="DC266" s="105"/>
      <c r="DD266" s="105"/>
      <c r="DE266" s="105"/>
      <c r="DF266" s="105"/>
      <c r="DG266" s="105"/>
      <c r="DH266" s="105"/>
      <c r="DI266" s="105"/>
      <c r="DJ266" s="105"/>
      <c r="DK266" s="105"/>
      <c r="DL266" s="105"/>
      <c r="DM266" s="105"/>
      <c r="DN266" s="105"/>
      <c r="DO266" s="105"/>
      <c r="DP266" s="105"/>
      <c r="DQ266" s="105"/>
      <c r="DR266" s="105"/>
      <c r="DS266" s="105"/>
      <c r="DT266" s="105"/>
      <c r="DU266" s="105"/>
      <c r="DV266" s="105"/>
      <c r="DW266" s="105"/>
      <c r="DX266" s="105"/>
      <c r="DY266" s="105"/>
      <c r="DZ266" s="105"/>
      <c r="EA266" s="105"/>
      <c r="EB266" s="105"/>
      <c r="EC266" s="105"/>
      <c r="ED266" s="105"/>
      <c r="EE266" s="105"/>
      <c r="EF266" s="105"/>
      <c r="EG266" s="105"/>
      <c r="EH266" s="105"/>
      <c r="EI266" s="105"/>
      <c r="EJ266" s="105"/>
      <c r="EK266" s="105"/>
      <c r="EL266" s="105"/>
      <c r="EM266" s="105"/>
      <c r="EN266" s="105"/>
      <c r="EO266" s="105"/>
      <c r="EP266" s="105"/>
      <c r="EQ266" s="105"/>
      <c r="ER266" s="105"/>
      <c r="ES266" s="105"/>
      <c r="ET266" s="105"/>
      <c r="EU266" s="105"/>
      <c r="EV266" s="105"/>
      <c r="EW266" s="105"/>
      <c r="EX266" s="105"/>
      <c r="EY266" s="105"/>
      <c r="EZ266" s="105"/>
      <c r="FA266" s="105"/>
      <c r="FB266" s="105"/>
      <c r="FC266" s="105"/>
      <c r="FD266" s="105"/>
      <c r="FE266" s="105"/>
      <c r="FF266" s="105"/>
      <c r="FG266" s="105"/>
      <c r="FH266" s="105"/>
      <c r="FI266" s="105"/>
      <c r="FJ266" s="105"/>
      <c r="FK266" s="105"/>
      <c r="FL266" s="105"/>
      <c r="FM266" s="105"/>
      <c r="FN266" s="105"/>
      <c r="FO266" s="105"/>
      <c r="FP266" s="105"/>
      <c r="FQ266" s="105"/>
      <c r="FR266" s="105"/>
      <c r="FS266" s="105"/>
      <c r="FT266" s="105"/>
      <c r="FU266" s="105"/>
      <c r="FV266" s="105"/>
      <c r="FW266" s="105"/>
      <c r="FX266" s="105"/>
      <c r="FY266" s="105"/>
      <c r="FZ266" s="105"/>
      <c r="GA266" s="105"/>
      <c r="GB266" s="105"/>
      <c r="GC266" s="105"/>
      <c r="GD266" s="105"/>
      <c r="GE266" s="105"/>
      <c r="GF266" s="105"/>
      <c r="GG266" s="105"/>
      <c r="GH266" s="105"/>
      <c r="GI266" s="105"/>
      <c r="GJ266" s="105"/>
      <c r="GK266" s="105"/>
      <c r="GL266" s="105"/>
      <c r="GM266" s="105"/>
      <c r="GN266" s="105"/>
      <c r="GO266" s="105"/>
      <c r="GP266" s="105"/>
      <c r="GQ266" s="105"/>
      <c r="GR266" s="105"/>
      <c r="GS266" s="105"/>
      <c r="GT266" s="105"/>
      <c r="GU266" s="105"/>
      <c r="GV266" s="105"/>
      <c r="GW266" s="105"/>
      <c r="GX266" s="105"/>
      <c r="GY266" s="105"/>
      <c r="GZ266" s="105"/>
      <c r="HA266" s="105"/>
      <c r="HB266" s="105"/>
      <c r="HC266" s="105"/>
      <c r="HD266" s="105"/>
      <c r="HE266" s="105"/>
      <c r="HF266" s="105"/>
      <c r="HG266" s="105"/>
      <c r="HH266" s="105"/>
      <c r="HI266" s="105"/>
      <c r="HJ266" s="105"/>
      <c r="HK266" s="105"/>
      <c r="HL266" s="105"/>
      <c r="HM266" s="105"/>
      <c r="HN266" s="105"/>
      <c r="HO266" s="105"/>
      <c r="HP266" s="105"/>
      <c r="HQ266" s="105"/>
      <c r="HR266" s="105"/>
      <c r="HS266" s="105"/>
      <c r="HT266" s="105"/>
      <c r="HU266" s="105"/>
      <c r="HV266" s="105"/>
      <c r="HW266" s="105"/>
      <c r="HX266" s="105"/>
      <c r="HY266" s="105"/>
    </row>
    <row r="267" spans="1:233" s="106" customFormat="1" ht="45" customHeight="1">
      <c r="A267" s="95" t="s">
        <v>79</v>
      </c>
      <c r="B267" s="96">
        <v>29979036001031</v>
      </c>
      <c r="C267" s="107" t="s">
        <v>807</v>
      </c>
      <c r="D267" s="100" t="s">
        <v>362</v>
      </c>
      <c r="E267" s="95" t="s">
        <v>363</v>
      </c>
      <c r="F267" s="119" t="s">
        <v>557</v>
      </c>
      <c r="G267" s="116">
        <v>287735.53999999998</v>
      </c>
      <c r="H267" s="116">
        <v>0</v>
      </c>
      <c r="I267" s="116">
        <v>0</v>
      </c>
      <c r="J267" s="92"/>
      <c r="K267" s="105"/>
      <c r="L267" s="92"/>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5"/>
      <c r="BQ267" s="105"/>
      <c r="BR267" s="105"/>
      <c r="BS267" s="105"/>
      <c r="BT267" s="105"/>
      <c r="BU267" s="105"/>
      <c r="BV267" s="105"/>
      <c r="BW267" s="105"/>
      <c r="BX267" s="105"/>
      <c r="BY267" s="105"/>
      <c r="BZ267" s="105"/>
      <c r="CA267" s="105"/>
      <c r="CB267" s="105"/>
      <c r="CC267" s="105"/>
      <c r="CD267" s="105"/>
      <c r="CE267" s="105"/>
      <c r="CF267" s="105"/>
      <c r="CG267" s="105"/>
      <c r="CH267" s="105"/>
      <c r="CI267" s="105"/>
      <c r="CJ267" s="105"/>
      <c r="CK267" s="105"/>
      <c r="CL267" s="105"/>
      <c r="CM267" s="105"/>
      <c r="CN267" s="105"/>
      <c r="CO267" s="105"/>
      <c r="CP267" s="105"/>
      <c r="CQ267" s="105"/>
      <c r="CR267" s="105"/>
      <c r="CS267" s="105"/>
      <c r="CT267" s="105"/>
      <c r="CU267" s="105"/>
      <c r="CV267" s="105"/>
      <c r="CW267" s="105"/>
      <c r="CX267" s="105"/>
      <c r="CY267" s="105"/>
      <c r="CZ267" s="105"/>
      <c r="DA267" s="105"/>
      <c r="DB267" s="105"/>
      <c r="DC267" s="105"/>
      <c r="DD267" s="105"/>
      <c r="DE267" s="105"/>
      <c r="DF267" s="105"/>
      <c r="DG267" s="105"/>
      <c r="DH267" s="105"/>
      <c r="DI267" s="105"/>
      <c r="DJ267" s="105"/>
      <c r="DK267" s="105"/>
      <c r="DL267" s="105"/>
      <c r="DM267" s="105"/>
      <c r="DN267" s="105"/>
      <c r="DO267" s="105"/>
      <c r="DP267" s="105"/>
      <c r="DQ267" s="105"/>
      <c r="DR267" s="105"/>
      <c r="DS267" s="105"/>
      <c r="DT267" s="105"/>
      <c r="DU267" s="105"/>
      <c r="DV267" s="105"/>
      <c r="DW267" s="105"/>
      <c r="DX267" s="105"/>
      <c r="DY267" s="105"/>
      <c r="DZ267" s="105"/>
      <c r="EA267" s="105"/>
      <c r="EB267" s="105"/>
      <c r="EC267" s="105"/>
      <c r="ED267" s="105"/>
      <c r="EE267" s="105"/>
      <c r="EF267" s="105"/>
      <c r="EG267" s="105"/>
      <c r="EH267" s="105"/>
      <c r="EI267" s="105"/>
      <c r="EJ267" s="105"/>
      <c r="EK267" s="105"/>
      <c r="EL267" s="105"/>
      <c r="EM267" s="105"/>
      <c r="EN267" s="105"/>
      <c r="EO267" s="105"/>
      <c r="EP267" s="105"/>
      <c r="EQ267" s="105"/>
      <c r="ER267" s="105"/>
      <c r="ES267" s="105"/>
      <c r="ET267" s="105"/>
      <c r="EU267" s="105"/>
      <c r="EV267" s="105"/>
      <c r="EW267" s="105"/>
      <c r="EX267" s="105"/>
      <c r="EY267" s="105"/>
      <c r="EZ267" s="105"/>
      <c r="FA267" s="105"/>
      <c r="FB267" s="105"/>
      <c r="FC267" s="105"/>
      <c r="FD267" s="105"/>
      <c r="FE267" s="105"/>
      <c r="FF267" s="105"/>
      <c r="FG267" s="105"/>
      <c r="FH267" s="105"/>
      <c r="FI267" s="105"/>
      <c r="FJ267" s="105"/>
      <c r="FK267" s="105"/>
      <c r="FL267" s="105"/>
      <c r="FM267" s="105"/>
      <c r="FN267" s="105"/>
      <c r="FO267" s="105"/>
      <c r="FP267" s="105"/>
      <c r="FQ267" s="105"/>
      <c r="FR267" s="105"/>
      <c r="FS267" s="105"/>
      <c r="FT267" s="105"/>
      <c r="FU267" s="105"/>
      <c r="FV267" s="105"/>
      <c r="FW267" s="105"/>
      <c r="FX267" s="105"/>
      <c r="FY267" s="105"/>
      <c r="FZ267" s="105"/>
      <c r="GA267" s="105"/>
      <c r="GB267" s="105"/>
      <c r="GC267" s="105"/>
      <c r="GD267" s="105"/>
      <c r="GE267" s="105"/>
      <c r="GF267" s="105"/>
      <c r="GG267" s="105"/>
      <c r="GH267" s="105"/>
      <c r="GI267" s="105"/>
      <c r="GJ267" s="105"/>
      <c r="GK267" s="105"/>
      <c r="GL267" s="105"/>
      <c r="GM267" s="105"/>
      <c r="GN267" s="105"/>
      <c r="GO267" s="105"/>
      <c r="GP267" s="105"/>
      <c r="GQ267" s="105"/>
      <c r="GR267" s="105"/>
      <c r="GS267" s="105"/>
      <c r="GT267" s="105"/>
      <c r="GU267" s="105"/>
      <c r="GV267" s="105"/>
      <c r="GW267" s="105"/>
      <c r="GX267" s="105"/>
      <c r="GY267" s="105"/>
      <c r="GZ267" s="105"/>
      <c r="HA267" s="105"/>
      <c r="HB267" s="105"/>
      <c r="HC267" s="105"/>
      <c r="HD267" s="105"/>
      <c r="HE267" s="105"/>
      <c r="HF267" s="105"/>
      <c r="HG267" s="105"/>
      <c r="HH267" s="105"/>
      <c r="HI267" s="105"/>
      <c r="HJ267" s="105"/>
      <c r="HK267" s="105"/>
      <c r="HL267" s="105"/>
      <c r="HM267" s="105"/>
      <c r="HN267" s="105"/>
      <c r="HO267" s="105"/>
      <c r="HP267" s="105"/>
      <c r="HQ267" s="105"/>
      <c r="HR267" s="105"/>
      <c r="HS267" s="105"/>
      <c r="HT267" s="105"/>
      <c r="HU267" s="105"/>
      <c r="HV267" s="105"/>
      <c r="HW267" s="105"/>
      <c r="HX267" s="105"/>
      <c r="HY267" s="105"/>
    </row>
    <row r="268" spans="1:233" s="106" customFormat="1" ht="45" customHeight="1">
      <c r="A268" s="95" t="s">
        <v>79</v>
      </c>
      <c r="B268" s="96">
        <v>29979036001031</v>
      </c>
      <c r="C268" s="107" t="s">
        <v>808</v>
      </c>
      <c r="D268" s="100" t="s">
        <v>362</v>
      </c>
      <c r="E268" s="95" t="s">
        <v>363</v>
      </c>
      <c r="F268" s="119" t="s">
        <v>558</v>
      </c>
      <c r="G268" s="116">
        <v>652.02</v>
      </c>
      <c r="H268" s="116">
        <v>0</v>
      </c>
      <c r="I268" s="116">
        <v>0</v>
      </c>
      <c r="J268" s="92"/>
      <c r="K268" s="105"/>
      <c r="L268" s="92"/>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105"/>
      <c r="BG268" s="105"/>
      <c r="BH268" s="105"/>
      <c r="BI268" s="105"/>
      <c r="BJ268" s="105"/>
      <c r="BK268" s="105"/>
      <c r="BL268" s="105"/>
      <c r="BM268" s="105"/>
      <c r="BN268" s="105"/>
      <c r="BO268" s="105"/>
      <c r="BP268" s="105"/>
      <c r="BQ268" s="105"/>
      <c r="BR268" s="105"/>
      <c r="BS268" s="105"/>
      <c r="BT268" s="105"/>
      <c r="BU268" s="105"/>
      <c r="BV268" s="105"/>
      <c r="BW268" s="105"/>
      <c r="BX268" s="105"/>
      <c r="BY268" s="105"/>
      <c r="BZ268" s="105"/>
      <c r="CA268" s="105"/>
      <c r="CB268" s="105"/>
      <c r="CC268" s="105"/>
      <c r="CD268" s="105"/>
      <c r="CE268" s="105"/>
      <c r="CF268" s="105"/>
      <c r="CG268" s="105"/>
      <c r="CH268" s="105"/>
      <c r="CI268" s="105"/>
      <c r="CJ268" s="105"/>
      <c r="CK268" s="105"/>
      <c r="CL268" s="105"/>
      <c r="CM268" s="105"/>
      <c r="CN268" s="105"/>
      <c r="CO268" s="105"/>
      <c r="CP268" s="105"/>
      <c r="CQ268" s="105"/>
      <c r="CR268" s="105"/>
      <c r="CS268" s="105"/>
      <c r="CT268" s="105"/>
      <c r="CU268" s="105"/>
      <c r="CV268" s="105"/>
      <c r="CW268" s="105"/>
      <c r="CX268" s="105"/>
      <c r="CY268" s="105"/>
      <c r="CZ268" s="105"/>
      <c r="DA268" s="105"/>
      <c r="DB268" s="105"/>
      <c r="DC268" s="105"/>
      <c r="DD268" s="105"/>
      <c r="DE268" s="105"/>
      <c r="DF268" s="105"/>
      <c r="DG268" s="105"/>
      <c r="DH268" s="105"/>
      <c r="DI268" s="105"/>
      <c r="DJ268" s="105"/>
      <c r="DK268" s="105"/>
      <c r="DL268" s="105"/>
      <c r="DM268" s="105"/>
      <c r="DN268" s="105"/>
      <c r="DO268" s="105"/>
      <c r="DP268" s="105"/>
      <c r="DQ268" s="105"/>
      <c r="DR268" s="105"/>
      <c r="DS268" s="105"/>
      <c r="DT268" s="105"/>
      <c r="DU268" s="105"/>
      <c r="DV268" s="105"/>
      <c r="DW268" s="105"/>
      <c r="DX268" s="105"/>
      <c r="DY268" s="105"/>
      <c r="DZ268" s="105"/>
      <c r="EA268" s="105"/>
      <c r="EB268" s="105"/>
      <c r="EC268" s="105"/>
      <c r="ED268" s="105"/>
      <c r="EE268" s="105"/>
      <c r="EF268" s="105"/>
      <c r="EG268" s="105"/>
      <c r="EH268" s="105"/>
      <c r="EI268" s="105"/>
      <c r="EJ268" s="105"/>
      <c r="EK268" s="105"/>
      <c r="EL268" s="105"/>
      <c r="EM268" s="105"/>
      <c r="EN268" s="105"/>
      <c r="EO268" s="105"/>
      <c r="EP268" s="105"/>
      <c r="EQ268" s="105"/>
      <c r="ER268" s="105"/>
      <c r="ES268" s="105"/>
      <c r="ET268" s="105"/>
      <c r="EU268" s="105"/>
      <c r="EV268" s="105"/>
      <c r="EW268" s="105"/>
      <c r="EX268" s="105"/>
      <c r="EY268" s="105"/>
      <c r="EZ268" s="105"/>
      <c r="FA268" s="105"/>
      <c r="FB268" s="105"/>
      <c r="FC268" s="105"/>
      <c r="FD268" s="105"/>
      <c r="FE268" s="105"/>
      <c r="FF268" s="105"/>
      <c r="FG268" s="105"/>
      <c r="FH268" s="105"/>
      <c r="FI268" s="105"/>
      <c r="FJ268" s="105"/>
      <c r="FK268" s="105"/>
      <c r="FL268" s="105"/>
      <c r="FM268" s="105"/>
      <c r="FN268" s="105"/>
      <c r="FO268" s="105"/>
      <c r="FP268" s="105"/>
      <c r="FQ268" s="105"/>
      <c r="FR268" s="105"/>
      <c r="FS268" s="105"/>
      <c r="FT268" s="105"/>
      <c r="FU268" s="105"/>
      <c r="FV268" s="105"/>
      <c r="FW268" s="105"/>
      <c r="FX268" s="105"/>
      <c r="FY268" s="105"/>
      <c r="FZ268" s="105"/>
      <c r="GA268" s="105"/>
      <c r="GB268" s="105"/>
      <c r="GC268" s="105"/>
      <c r="GD268" s="105"/>
      <c r="GE268" s="105"/>
      <c r="GF268" s="105"/>
      <c r="GG268" s="105"/>
      <c r="GH268" s="105"/>
      <c r="GI268" s="105"/>
      <c r="GJ268" s="105"/>
      <c r="GK268" s="105"/>
      <c r="GL268" s="105"/>
      <c r="GM268" s="105"/>
      <c r="GN268" s="105"/>
      <c r="GO268" s="105"/>
      <c r="GP268" s="105"/>
      <c r="GQ268" s="105"/>
      <c r="GR268" s="105"/>
      <c r="GS268" s="105"/>
      <c r="GT268" s="105"/>
      <c r="GU268" s="105"/>
      <c r="GV268" s="105"/>
      <c r="GW268" s="105"/>
      <c r="GX268" s="105"/>
      <c r="GY268" s="105"/>
      <c r="GZ268" s="105"/>
      <c r="HA268" s="105"/>
      <c r="HB268" s="105"/>
      <c r="HC268" s="105"/>
      <c r="HD268" s="105"/>
      <c r="HE268" s="105"/>
      <c r="HF268" s="105"/>
      <c r="HG268" s="105"/>
      <c r="HH268" s="105"/>
      <c r="HI268" s="105"/>
      <c r="HJ268" s="105"/>
      <c r="HK268" s="105"/>
      <c r="HL268" s="105"/>
      <c r="HM268" s="105"/>
      <c r="HN268" s="105"/>
      <c r="HO268" s="105"/>
      <c r="HP268" s="105"/>
      <c r="HQ268" s="105"/>
      <c r="HR268" s="105"/>
      <c r="HS268" s="105"/>
      <c r="HT268" s="105"/>
      <c r="HU268" s="105"/>
      <c r="HV268" s="105"/>
      <c r="HW268" s="105"/>
      <c r="HX268" s="105"/>
      <c r="HY268" s="105"/>
    </row>
    <row r="269" spans="1:233" s="106" customFormat="1" ht="45" customHeight="1">
      <c r="A269" s="95" t="s">
        <v>77</v>
      </c>
      <c r="B269" s="96" t="s">
        <v>90</v>
      </c>
      <c r="C269" s="107" t="s">
        <v>809</v>
      </c>
      <c r="D269" s="100" t="s">
        <v>362</v>
      </c>
      <c r="E269" s="95" t="s">
        <v>363</v>
      </c>
      <c r="F269" s="119" t="s">
        <v>559</v>
      </c>
      <c r="G269" s="116">
        <v>128500.18</v>
      </c>
      <c r="H269" s="116">
        <v>121298.31</v>
      </c>
      <c r="I269" s="116">
        <v>121298.31</v>
      </c>
      <c r="J269" s="92"/>
      <c r="K269" s="105"/>
      <c r="L269" s="92"/>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105"/>
      <c r="BG269" s="105"/>
      <c r="BH269" s="105"/>
      <c r="BI269" s="105"/>
      <c r="BJ269" s="105"/>
      <c r="BK269" s="105"/>
      <c r="BL269" s="105"/>
      <c r="BM269" s="105"/>
      <c r="BN269" s="105"/>
      <c r="BO269" s="105"/>
      <c r="BP269" s="105"/>
      <c r="BQ269" s="105"/>
      <c r="BR269" s="105"/>
      <c r="BS269" s="105"/>
      <c r="BT269" s="105"/>
      <c r="BU269" s="105"/>
      <c r="BV269" s="105"/>
      <c r="BW269" s="105"/>
      <c r="BX269" s="105"/>
      <c r="BY269" s="105"/>
      <c r="BZ269" s="105"/>
      <c r="CA269" s="105"/>
      <c r="CB269" s="105"/>
      <c r="CC269" s="105"/>
      <c r="CD269" s="105"/>
      <c r="CE269" s="105"/>
      <c r="CF269" s="105"/>
      <c r="CG269" s="105"/>
      <c r="CH269" s="105"/>
      <c r="CI269" s="105"/>
      <c r="CJ269" s="105"/>
      <c r="CK269" s="105"/>
      <c r="CL269" s="105"/>
      <c r="CM269" s="105"/>
      <c r="CN269" s="105"/>
      <c r="CO269" s="105"/>
      <c r="CP269" s="105"/>
      <c r="CQ269" s="105"/>
      <c r="CR269" s="105"/>
      <c r="CS269" s="105"/>
      <c r="CT269" s="105"/>
      <c r="CU269" s="105"/>
      <c r="CV269" s="105"/>
      <c r="CW269" s="105"/>
      <c r="CX269" s="105"/>
      <c r="CY269" s="105"/>
      <c r="CZ269" s="105"/>
      <c r="DA269" s="105"/>
      <c r="DB269" s="105"/>
      <c r="DC269" s="105"/>
      <c r="DD269" s="105"/>
      <c r="DE269" s="105"/>
      <c r="DF269" s="105"/>
      <c r="DG269" s="105"/>
      <c r="DH269" s="105"/>
      <c r="DI269" s="105"/>
      <c r="DJ269" s="105"/>
      <c r="DK269" s="105"/>
      <c r="DL269" s="105"/>
      <c r="DM269" s="105"/>
      <c r="DN269" s="105"/>
      <c r="DO269" s="105"/>
      <c r="DP269" s="105"/>
      <c r="DQ269" s="105"/>
      <c r="DR269" s="105"/>
      <c r="DS269" s="105"/>
      <c r="DT269" s="105"/>
      <c r="DU269" s="105"/>
      <c r="DV269" s="105"/>
      <c r="DW269" s="105"/>
      <c r="DX269" s="105"/>
      <c r="DY269" s="105"/>
      <c r="DZ269" s="105"/>
      <c r="EA269" s="105"/>
      <c r="EB269" s="105"/>
      <c r="EC269" s="105"/>
      <c r="ED269" s="105"/>
      <c r="EE269" s="105"/>
      <c r="EF269" s="105"/>
      <c r="EG269" s="105"/>
      <c r="EH269" s="105"/>
      <c r="EI269" s="105"/>
      <c r="EJ269" s="105"/>
      <c r="EK269" s="105"/>
      <c r="EL269" s="105"/>
      <c r="EM269" s="105"/>
      <c r="EN269" s="105"/>
      <c r="EO269" s="105"/>
      <c r="EP269" s="105"/>
      <c r="EQ269" s="105"/>
      <c r="ER269" s="105"/>
      <c r="ES269" s="105"/>
      <c r="ET269" s="105"/>
      <c r="EU269" s="105"/>
      <c r="EV269" s="105"/>
      <c r="EW269" s="105"/>
      <c r="EX269" s="105"/>
      <c r="EY269" s="105"/>
      <c r="EZ269" s="105"/>
      <c r="FA269" s="105"/>
      <c r="FB269" s="105"/>
      <c r="FC269" s="105"/>
      <c r="FD269" s="105"/>
      <c r="FE269" s="105"/>
      <c r="FF269" s="105"/>
      <c r="FG269" s="105"/>
      <c r="FH269" s="105"/>
      <c r="FI269" s="105"/>
      <c r="FJ269" s="105"/>
      <c r="FK269" s="105"/>
      <c r="FL269" s="105"/>
      <c r="FM269" s="105"/>
      <c r="FN269" s="105"/>
      <c r="FO269" s="105"/>
      <c r="FP269" s="105"/>
      <c r="FQ269" s="105"/>
      <c r="FR269" s="105"/>
      <c r="FS269" s="105"/>
      <c r="FT269" s="105"/>
      <c r="FU269" s="105"/>
      <c r="FV269" s="105"/>
      <c r="FW269" s="105"/>
      <c r="FX269" s="105"/>
      <c r="FY269" s="105"/>
      <c r="FZ269" s="105"/>
      <c r="GA269" s="105"/>
      <c r="GB269" s="105"/>
      <c r="GC269" s="105"/>
      <c r="GD269" s="105"/>
      <c r="GE269" s="105"/>
      <c r="GF269" s="105"/>
      <c r="GG269" s="105"/>
      <c r="GH269" s="105"/>
      <c r="GI269" s="105"/>
      <c r="GJ269" s="105"/>
      <c r="GK269" s="105"/>
      <c r="GL269" s="105"/>
      <c r="GM269" s="105"/>
      <c r="GN269" s="105"/>
      <c r="GO269" s="105"/>
      <c r="GP269" s="105"/>
      <c r="GQ269" s="105"/>
      <c r="GR269" s="105"/>
      <c r="GS269" s="105"/>
      <c r="GT269" s="105"/>
      <c r="GU269" s="105"/>
      <c r="GV269" s="105"/>
      <c r="GW269" s="105"/>
      <c r="GX269" s="105"/>
      <c r="GY269" s="105"/>
      <c r="GZ269" s="105"/>
      <c r="HA269" s="105"/>
      <c r="HB269" s="105"/>
      <c r="HC269" s="105"/>
      <c r="HD269" s="105"/>
      <c r="HE269" s="105"/>
      <c r="HF269" s="105"/>
      <c r="HG269" s="105"/>
      <c r="HH269" s="105"/>
      <c r="HI269" s="105"/>
      <c r="HJ269" s="105"/>
      <c r="HK269" s="105"/>
      <c r="HL269" s="105"/>
      <c r="HM269" s="105"/>
      <c r="HN269" s="105"/>
      <c r="HO269" s="105"/>
      <c r="HP269" s="105"/>
      <c r="HQ269" s="105"/>
      <c r="HR269" s="105"/>
      <c r="HS269" s="105"/>
      <c r="HT269" s="105"/>
      <c r="HU269" s="105"/>
      <c r="HV269" s="105"/>
      <c r="HW269" s="105"/>
      <c r="HX269" s="105"/>
      <c r="HY269" s="105"/>
    </row>
    <row r="270" spans="1:233" s="106" customFormat="1" ht="45" customHeight="1">
      <c r="A270" s="95" t="s">
        <v>77</v>
      </c>
      <c r="B270" s="96" t="s">
        <v>90</v>
      </c>
      <c r="C270" s="107" t="s">
        <v>810</v>
      </c>
      <c r="D270" s="100" t="s">
        <v>362</v>
      </c>
      <c r="E270" s="95" t="s">
        <v>363</v>
      </c>
      <c r="F270" s="119" t="s">
        <v>560</v>
      </c>
      <c r="G270" s="116">
        <v>94189.06</v>
      </c>
      <c r="H270" s="116">
        <v>94189.06</v>
      </c>
      <c r="I270" s="116">
        <v>94189.06</v>
      </c>
      <c r="J270" s="92"/>
      <c r="K270" s="105"/>
      <c r="L270" s="92"/>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5"/>
      <c r="BI270" s="105"/>
      <c r="BJ270" s="105"/>
      <c r="BK270" s="105"/>
      <c r="BL270" s="105"/>
      <c r="BM270" s="105"/>
      <c r="BN270" s="105"/>
      <c r="BO270" s="105"/>
      <c r="BP270" s="105"/>
      <c r="BQ270" s="105"/>
      <c r="BR270" s="105"/>
      <c r="BS270" s="105"/>
      <c r="BT270" s="105"/>
      <c r="BU270" s="105"/>
      <c r="BV270" s="105"/>
      <c r="BW270" s="105"/>
      <c r="BX270" s="105"/>
      <c r="BY270" s="105"/>
      <c r="BZ270" s="105"/>
      <c r="CA270" s="105"/>
      <c r="CB270" s="105"/>
      <c r="CC270" s="105"/>
      <c r="CD270" s="105"/>
      <c r="CE270" s="105"/>
      <c r="CF270" s="105"/>
      <c r="CG270" s="105"/>
      <c r="CH270" s="105"/>
      <c r="CI270" s="105"/>
      <c r="CJ270" s="105"/>
      <c r="CK270" s="105"/>
      <c r="CL270" s="105"/>
      <c r="CM270" s="105"/>
      <c r="CN270" s="105"/>
      <c r="CO270" s="105"/>
      <c r="CP270" s="105"/>
      <c r="CQ270" s="105"/>
      <c r="CR270" s="105"/>
      <c r="CS270" s="105"/>
      <c r="CT270" s="105"/>
      <c r="CU270" s="105"/>
      <c r="CV270" s="105"/>
      <c r="CW270" s="105"/>
      <c r="CX270" s="105"/>
      <c r="CY270" s="105"/>
      <c r="CZ270" s="105"/>
      <c r="DA270" s="105"/>
      <c r="DB270" s="105"/>
      <c r="DC270" s="105"/>
      <c r="DD270" s="105"/>
      <c r="DE270" s="105"/>
      <c r="DF270" s="105"/>
      <c r="DG270" s="105"/>
      <c r="DH270" s="105"/>
      <c r="DI270" s="105"/>
      <c r="DJ270" s="105"/>
      <c r="DK270" s="105"/>
      <c r="DL270" s="105"/>
      <c r="DM270" s="105"/>
      <c r="DN270" s="105"/>
      <c r="DO270" s="105"/>
      <c r="DP270" s="105"/>
      <c r="DQ270" s="105"/>
      <c r="DR270" s="105"/>
      <c r="DS270" s="105"/>
      <c r="DT270" s="105"/>
      <c r="DU270" s="105"/>
      <c r="DV270" s="105"/>
      <c r="DW270" s="105"/>
      <c r="DX270" s="105"/>
      <c r="DY270" s="105"/>
      <c r="DZ270" s="105"/>
      <c r="EA270" s="105"/>
      <c r="EB270" s="105"/>
      <c r="EC270" s="105"/>
      <c r="ED270" s="105"/>
      <c r="EE270" s="105"/>
      <c r="EF270" s="105"/>
      <c r="EG270" s="105"/>
      <c r="EH270" s="105"/>
      <c r="EI270" s="105"/>
      <c r="EJ270" s="105"/>
      <c r="EK270" s="105"/>
      <c r="EL270" s="105"/>
      <c r="EM270" s="105"/>
      <c r="EN270" s="105"/>
      <c r="EO270" s="105"/>
      <c r="EP270" s="105"/>
      <c r="EQ270" s="105"/>
      <c r="ER270" s="105"/>
      <c r="ES270" s="105"/>
      <c r="ET270" s="105"/>
      <c r="EU270" s="105"/>
      <c r="EV270" s="105"/>
      <c r="EW270" s="105"/>
      <c r="EX270" s="105"/>
      <c r="EY270" s="105"/>
      <c r="EZ270" s="105"/>
      <c r="FA270" s="105"/>
      <c r="FB270" s="105"/>
      <c r="FC270" s="105"/>
      <c r="FD270" s="105"/>
      <c r="FE270" s="105"/>
      <c r="FF270" s="105"/>
      <c r="FG270" s="105"/>
      <c r="FH270" s="105"/>
      <c r="FI270" s="105"/>
      <c r="FJ270" s="105"/>
      <c r="FK270" s="105"/>
      <c r="FL270" s="105"/>
      <c r="FM270" s="105"/>
      <c r="FN270" s="105"/>
      <c r="FO270" s="105"/>
      <c r="FP270" s="105"/>
      <c r="FQ270" s="105"/>
      <c r="FR270" s="105"/>
      <c r="FS270" s="105"/>
      <c r="FT270" s="105"/>
      <c r="FU270" s="105"/>
      <c r="FV270" s="105"/>
      <c r="FW270" s="105"/>
      <c r="FX270" s="105"/>
      <c r="FY270" s="105"/>
      <c r="FZ270" s="105"/>
      <c r="GA270" s="105"/>
      <c r="GB270" s="105"/>
      <c r="GC270" s="105"/>
      <c r="GD270" s="105"/>
      <c r="GE270" s="105"/>
      <c r="GF270" s="105"/>
      <c r="GG270" s="105"/>
      <c r="GH270" s="105"/>
      <c r="GI270" s="105"/>
      <c r="GJ270" s="105"/>
      <c r="GK270" s="105"/>
      <c r="GL270" s="105"/>
      <c r="GM270" s="105"/>
      <c r="GN270" s="105"/>
      <c r="GO270" s="105"/>
      <c r="GP270" s="105"/>
      <c r="GQ270" s="105"/>
      <c r="GR270" s="105"/>
      <c r="GS270" s="105"/>
      <c r="GT270" s="105"/>
      <c r="GU270" s="105"/>
      <c r="GV270" s="105"/>
      <c r="GW270" s="105"/>
      <c r="GX270" s="105"/>
      <c r="GY270" s="105"/>
      <c r="GZ270" s="105"/>
      <c r="HA270" s="105"/>
      <c r="HB270" s="105"/>
      <c r="HC270" s="105"/>
      <c r="HD270" s="105"/>
      <c r="HE270" s="105"/>
      <c r="HF270" s="105"/>
      <c r="HG270" s="105"/>
      <c r="HH270" s="105"/>
      <c r="HI270" s="105"/>
      <c r="HJ270" s="105"/>
      <c r="HK270" s="105"/>
      <c r="HL270" s="105"/>
      <c r="HM270" s="105"/>
      <c r="HN270" s="105"/>
      <c r="HO270" s="105"/>
      <c r="HP270" s="105"/>
      <c r="HQ270" s="105"/>
      <c r="HR270" s="105"/>
      <c r="HS270" s="105"/>
      <c r="HT270" s="105"/>
      <c r="HU270" s="105"/>
      <c r="HV270" s="105"/>
      <c r="HW270" s="105"/>
      <c r="HX270" s="105"/>
      <c r="HY270" s="105"/>
    </row>
    <row r="271" spans="1:233" s="106" customFormat="1" ht="45" customHeight="1">
      <c r="A271" s="95" t="s">
        <v>77</v>
      </c>
      <c r="B271" s="96" t="s">
        <v>90</v>
      </c>
      <c r="C271" s="107" t="s">
        <v>811</v>
      </c>
      <c r="D271" s="100" t="s">
        <v>362</v>
      </c>
      <c r="E271" s="95" t="s">
        <v>363</v>
      </c>
      <c r="F271" s="119" t="s">
        <v>561</v>
      </c>
      <c r="G271" s="116">
        <v>72500.009999999995</v>
      </c>
      <c r="H271" s="116">
        <v>72500.009999999995</v>
      </c>
      <c r="I271" s="116">
        <v>72500.009999999995</v>
      </c>
      <c r="J271" s="92"/>
      <c r="K271" s="105"/>
      <c r="L271" s="92"/>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105"/>
      <c r="CF271" s="105"/>
      <c r="CG271" s="105"/>
      <c r="CH271" s="105"/>
      <c r="CI271" s="105"/>
      <c r="CJ271" s="105"/>
      <c r="CK271" s="105"/>
      <c r="CL271" s="105"/>
      <c r="CM271" s="105"/>
      <c r="CN271" s="105"/>
      <c r="CO271" s="105"/>
      <c r="CP271" s="105"/>
      <c r="CQ271" s="105"/>
      <c r="CR271" s="105"/>
      <c r="CS271" s="105"/>
      <c r="CT271" s="105"/>
      <c r="CU271" s="105"/>
      <c r="CV271" s="105"/>
      <c r="CW271" s="105"/>
      <c r="CX271" s="105"/>
      <c r="CY271" s="105"/>
      <c r="CZ271" s="105"/>
      <c r="DA271" s="105"/>
      <c r="DB271" s="105"/>
      <c r="DC271" s="105"/>
      <c r="DD271" s="105"/>
      <c r="DE271" s="105"/>
      <c r="DF271" s="105"/>
      <c r="DG271" s="105"/>
      <c r="DH271" s="105"/>
      <c r="DI271" s="105"/>
      <c r="DJ271" s="105"/>
      <c r="DK271" s="105"/>
      <c r="DL271" s="105"/>
      <c r="DM271" s="105"/>
      <c r="DN271" s="105"/>
      <c r="DO271" s="105"/>
      <c r="DP271" s="105"/>
      <c r="DQ271" s="105"/>
      <c r="DR271" s="105"/>
      <c r="DS271" s="105"/>
      <c r="DT271" s="105"/>
      <c r="DU271" s="105"/>
      <c r="DV271" s="105"/>
      <c r="DW271" s="105"/>
      <c r="DX271" s="105"/>
      <c r="DY271" s="105"/>
      <c r="DZ271" s="105"/>
      <c r="EA271" s="105"/>
      <c r="EB271" s="105"/>
      <c r="EC271" s="105"/>
      <c r="ED271" s="105"/>
      <c r="EE271" s="105"/>
      <c r="EF271" s="105"/>
      <c r="EG271" s="105"/>
      <c r="EH271" s="105"/>
      <c r="EI271" s="105"/>
      <c r="EJ271" s="105"/>
      <c r="EK271" s="105"/>
      <c r="EL271" s="105"/>
      <c r="EM271" s="105"/>
      <c r="EN271" s="105"/>
      <c r="EO271" s="105"/>
      <c r="EP271" s="105"/>
      <c r="EQ271" s="105"/>
      <c r="ER271" s="105"/>
      <c r="ES271" s="105"/>
      <c r="ET271" s="105"/>
      <c r="EU271" s="105"/>
      <c r="EV271" s="105"/>
      <c r="EW271" s="105"/>
      <c r="EX271" s="105"/>
      <c r="EY271" s="105"/>
      <c r="EZ271" s="105"/>
      <c r="FA271" s="105"/>
      <c r="FB271" s="105"/>
      <c r="FC271" s="105"/>
      <c r="FD271" s="105"/>
      <c r="FE271" s="105"/>
      <c r="FF271" s="105"/>
      <c r="FG271" s="105"/>
      <c r="FH271" s="105"/>
      <c r="FI271" s="105"/>
      <c r="FJ271" s="105"/>
      <c r="FK271" s="105"/>
      <c r="FL271" s="105"/>
      <c r="FM271" s="105"/>
      <c r="FN271" s="105"/>
      <c r="FO271" s="105"/>
      <c r="FP271" s="105"/>
      <c r="FQ271" s="105"/>
      <c r="FR271" s="105"/>
      <c r="FS271" s="105"/>
      <c r="FT271" s="105"/>
      <c r="FU271" s="105"/>
      <c r="FV271" s="105"/>
      <c r="FW271" s="105"/>
      <c r="FX271" s="105"/>
      <c r="FY271" s="105"/>
      <c r="FZ271" s="105"/>
      <c r="GA271" s="105"/>
      <c r="GB271" s="105"/>
      <c r="GC271" s="105"/>
      <c r="GD271" s="105"/>
      <c r="GE271" s="105"/>
      <c r="GF271" s="105"/>
      <c r="GG271" s="105"/>
      <c r="GH271" s="105"/>
      <c r="GI271" s="105"/>
      <c r="GJ271" s="105"/>
      <c r="GK271" s="105"/>
      <c r="GL271" s="105"/>
      <c r="GM271" s="105"/>
      <c r="GN271" s="105"/>
      <c r="GO271" s="105"/>
      <c r="GP271" s="105"/>
      <c r="GQ271" s="105"/>
      <c r="GR271" s="105"/>
      <c r="GS271" s="105"/>
      <c r="GT271" s="105"/>
      <c r="GU271" s="105"/>
      <c r="GV271" s="105"/>
      <c r="GW271" s="105"/>
      <c r="GX271" s="105"/>
      <c r="GY271" s="105"/>
      <c r="GZ271" s="105"/>
      <c r="HA271" s="105"/>
      <c r="HB271" s="105"/>
      <c r="HC271" s="105"/>
      <c r="HD271" s="105"/>
      <c r="HE271" s="105"/>
      <c r="HF271" s="105"/>
      <c r="HG271" s="105"/>
      <c r="HH271" s="105"/>
      <c r="HI271" s="105"/>
      <c r="HJ271" s="105"/>
      <c r="HK271" s="105"/>
      <c r="HL271" s="105"/>
      <c r="HM271" s="105"/>
      <c r="HN271" s="105"/>
      <c r="HO271" s="105"/>
      <c r="HP271" s="105"/>
      <c r="HQ271" s="105"/>
      <c r="HR271" s="105"/>
      <c r="HS271" s="105"/>
      <c r="HT271" s="105"/>
      <c r="HU271" s="105"/>
      <c r="HV271" s="105"/>
      <c r="HW271" s="105"/>
      <c r="HX271" s="105"/>
      <c r="HY271" s="105"/>
    </row>
    <row r="272" spans="1:233" s="106" customFormat="1" ht="45" customHeight="1">
      <c r="A272" s="95" t="s">
        <v>80</v>
      </c>
      <c r="B272" s="96">
        <v>4986163000146</v>
      </c>
      <c r="C272" s="107" t="s">
        <v>812</v>
      </c>
      <c r="D272" s="100" t="s">
        <v>362</v>
      </c>
      <c r="E272" s="95" t="s">
        <v>363</v>
      </c>
      <c r="F272" s="119" t="s">
        <v>562</v>
      </c>
      <c r="G272" s="116">
        <v>6883.46</v>
      </c>
      <c r="H272" s="116">
        <v>0</v>
      </c>
      <c r="I272" s="116">
        <v>0</v>
      </c>
      <c r="J272" s="92"/>
      <c r="K272" s="105"/>
      <c r="L272" s="92"/>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c r="BG272" s="105"/>
      <c r="BH272" s="105"/>
      <c r="BI272" s="105"/>
      <c r="BJ272" s="105"/>
      <c r="BK272" s="105"/>
      <c r="BL272" s="105"/>
      <c r="BM272" s="105"/>
      <c r="BN272" s="105"/>
      <c r="BO272" s="105"/>
      <c r="BP272" s="105"/>
      <c r="BQ272" s="105"/>
      <c r="BR272" s="105"/>
      <c r="BS272" s="105"/>
      <c r="BT272" s="105"/>
      <c r="BU272" s="105"/>
      <c r="BV272" s="105"/>
      <c r="BW272" s="105"/>
      <c r="BX272" s="105"/>
      <c r="BY272" s="105"/>
      <c r="BZ272" s="105"/>
      <c r="CA272" s="105"/>
      <c r="CB272" s="105"/>
      <c r="CC272" s="105"/>
      <c r="CD272" s="105"/>
      <c r="CE272" s="105"/>
      <c r="CF272" s="105"/>
      <c r="CG272" s="105"/>
      <c r="CH272" s="105"/>
      <c r="CI272" s="105"/>
      <c r="CJ272" s="105"/>
      <c r="CK272" s="105"/>
      <c r="CL272" s="105"/>
      <c r="CM272" s="105"/>
      <c r="CN272" s="105"/>
      <c r="CO272" s="105"/>
      <c r="CP272" s="105"/>
      <c r="CQ272" s="105"/>
      <c r="CR272" s="105"/>
      <c r="CS272" s="105"/>
      <c r="CT272" s="105"/>
      <c r="CU272" s="105"/>
      <c r="CV272" s="105"/>
      <c r="CW272" s="105"/>
      <c r="CX272" s="105"/>
      <c r="CY272" s="105"/>
      <c r="CZ272" s="105"/>
      <c r="DA272" s="105"/>
      <c r="DB272" s="105"/>
      <c r="DC272" s="105"/>
      <c r="DD272" s="105"/>
      <c r="DE272" s="105"/>
      <c r="DF272" s="105"/>
      <c r="DG272" s="105"/>
      <c r="DH272" s="105"/>
      <c r="DI272" s="105"/>
      <c r="DJ272" s="105"/>
      <c r="DK272" s="105"/>
      <c r="DL272" s="105"/>
      <c r="DM272" s="105"/>
      <c r="DN272" s="105"/>
      <c r="DO272" s="105"/>
      <c r="DP272" s="105"/>
      <c r="DQ272" s="105"/>
      <c r="DR272" s="105"/>
      <c r="DS272" s="105"/>
      <c r="DT272" s="105"/>
      <c r="DU272" s="105"/>
      <c r="DV272" s="105"/>
      <c r="DW272" s="105"/>
      <c r="DX272" s="105"/>
      <c r="DY272" s="105"/>
      <c r="DZ272" s="105"/>
      <c r="EA272" s="105"/>
      <c r="EB272" s="105"/>
      <c r="EC272" s="105"/>
      <c r="ED272" s="105"/>
      <c r="EE272" s="105"/>
      <c r="EF272" s="105"/>
      <c r="EG272" s="105"/>
      <c r="EH272" s="105"/>
      <c r="EI272" s="105"/>
      <c r="EJ272" s="105"/>
      <c r="EK272" s="105"/>
      <c r="EL272" s="105"/>
      <c r="EM272" s="105"/>
      <c r="EN272" s="105"/>
      <c r="EO272" s="105"/>
      <c r="EP272" s="105"/>
      <c r="EQ272" s="105"/>
      <c r="ER272" s="105"/>
      <c r="ES272" s="105"/>
      <c r="ET272" s="105"/>
      <c r="EU272" s="105"/>
      <c r="EV272" s="105"/>
      <c r="EW272" s="105"/>
      <c r="EX272" s="105"/>
      <c r="EY272" s="105"/>
      <c r="EZ272" s="105"/>
      <c r="FA272" s="105"/>
      <c r="FB272" s="105"/>
      <c r="FC272" s="105"/>
      <c r="FD272" s="105"/>
      <c r="FE272" s="105"/>
      <c r="FF272" s="105"/>
      <c r="FG272" s="105"/>
      <c r="FH272" s="105"/>
      <c r="FI272" s="105"/>
      <c r="FJ272" s="105"/>
      <c r="FK272" s="105"/>
      <c r="FL272" s="105"/>
      <c r="FM272" s="105"/>
      <c r="FN272" s="105"/>
      <c r="FO272" s="105"/>
      <c r="FP272" s="105"/>
      <c r="FQ272" s="105"/>
      <c r="FR272" s="105"/>
      <c r="FS272" s="105"/>
      <c r="FT272" s="105"/>
      <c r="FU272" s="105"/>
      <c r="FV272" s="105"/>
      <c r="FW272" s="105"/>
      <c r="FX272" s="105"/>
      <c r="FY272" s="105"/>
      <c r="FZ272" s="105"/>
      <c r="GA272" s="105"/>
      <c r="GB272" s="105"/>
      <c r="GC272" s="105"/>
      <c r="GD272" s="105"/>
      <c r="GE272" s="105"/>
      <c r="GF272" s="105"/>
      <c r="GG272" s="105"/>
      <c r="GH272" s="105"/>
      <c r="GI272" s="105"/>
      <c r="GJ272" s="105"/>
      <c r="GK272" s="105"/>
      <c r="GL272" s="105"/>
      <c r="GM272" s="105"/>
      <c r="GN272" s="105"/>
      <c r="GO272" s="105"/>
      <c r="GP272" s="105"/>
      <c r="GQ272" s="105"/>
      <c r="GR272" s="105"/>
      <c r="GS272" s="105"/>
      <c r="GT272" s="105"/>
      <c r="GU272" s="105"/>
      <c r="GV272" s="105"/>
      <c r="GW272" s="105"/>
      <c r="GX272" s="105"/>
      <c r="GY272" s="105"/>
      <c r="GZ272" s="105"/>
      <c r="HA272" s="105"/>
      <c r="HB272" s="105"/>
      <c r="HC272" s="105"/>
      <c r="HD272" s="105"/>
      <c r="HE272" s="105"/>
      <c r="HF272" s="105"/>
      <c r="HG272" s="105"/>
      <c r="HH272" s="105"/>
      <c r="HI272" s="105"/>
      <c r="HJ272" s="105"/>
      <c r="HK272" s="105"/>
      <c r="HL272" s="105"/>
      <c r="HM272" s="105"/>
      <c r="HN272" s="105"/>
      <c r="HO272" s="105"/>
      <c r="HP272" s="105"/>
      <c r="HQ272" s="105"/>
      <c r="HR272" s="105"/>
      <c r="HS272" s="105"/>
      <c r="HT272" s="105"/>
      <c r="HU272" s="105"/>
      <c r="HV272" s="105"/>
      <c r="HW272" s="105"/>
      <c r="HX272" s="105"/>
      <c r="HY272" s="105"/>
    </row>
    <row r="273" spans="1:233" s="106" customFormat="1" ht="45" customHeight="1">
      <c r="A273" s="95" t="s">
        <v>77</v>
      </c>
      <c r="B273" s="96" t="s">
        <v>90</v>
      </c>
      <c r="C273" s="107" t="s">
        <v>813</v>
      </c>
      <c r="D273" s="100" t="s">
        <v>362</v>
      </c>
      <c r="E273" s="95" t="s">
        <v>363</v>
      </c>
      <c r="F273" s="119" t="s">
        <v>563</v>
      </c>
      <c r="G273" s="116">
        <v>655000</v>
      </c>
      <c r="H273" s="116">
        <v>654205.94000000006</v>
      </c>
      <c r="I273" s="116">
        <v>654205.94000000006</v>
      </c>
      <c r="J273" s="92"/>
      <c r="K273" s="105"/>
      <c r="L273" s="92"/>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c r="BG273" s="105"/>
      <c r="BH273" s="105"/>
      <c r="BI273" s="105"/>
      <c r="BJ273" s="105"/>
      <c r="BK273" s="105"/>
      <c r="BL273" s="105"/>
      <c r="BM273" s="105"/>
      <c r="BN273" s="105"/>
      <c r="BO273" s="105"/>
      <c r="BP273" s="105"/>
      <c r="BQ273" s="105"/>
      <c r="BR273" s="105"/>
      <c r="BS273" s="105"/>
      <c r="BT273" s="105"/>
      <c r="BU273" s="105"/>
      <c r="BV273" s="105"/>
      <c r="BW273" s="105"/>
      <c r="BX273" s="105"/>
      <c r="BY273" s="105"/>
      <c r="BZ273" s="105"/>
      <c r="CA273" s="105"/>
      <c r="CB273" s="105"/>
      <c r="CC273" s="105"/>
      <c r="CD273" s="105"/>
      <c r="CE273" s="105"/>
      <c r="CF273" s="105"/>
      <c r="CG273" s="105"/>
      <c r="CH273" s="105"/>
      <c r="CI273" s="105"/>
      <c r="CJ273" s="105"/>
      <c r="CK273" s="105"/>
      <c r="CL273" s="105"/>
      <c r="CM273" s="105"/>
      <c r="CN273" s="105"/>
      <c r="CO273" s="105"/>
      <c r="CP273" s="105"/>
      <c r="CQ273" s="105"/>
      <c r="CR273" s="105"/>
      <c r="CS273" s="105"/>
      <c r="CT273" s="105"/>
      <c r="CU273" s="105"/>
      <c r="CV273" s="105"/>
      <c r="CW273" s="105"/>
      <c r="CX273" s="105"/>
      <c r="CY273" s="105"/>
      <c r="CZ273" s="105"/>
      <c r="DA273" s="105"/>
      <c r="DB273" s="105"/>
      <c r="DC273" s="105"/>
      <c r="DD273" s="105"/>
      <c r="DE273" s="105"/>
      <c r="DF273" s="105"/>
      <c r="DG273" s="105"/>
      <c r="DH273" s="105"/>
      <c r="DI273" s="105"/>
      <c r="DJ273" s="105"/>
      <c r="DK273" s="105"/>
      <c r="DL273" s="105"/>
      <c r="DM273" s="105"/>
      <c r="DN273" s="105"/>
      <c r="DO273" s="105"/>
      <c r="DP273" s="105"/>
      <c r="DQ273" s="105"/>
      <c r="DR273" s="105"/>
      <c r="DS273" s="105"/>
      <c r="DT273" s="105"/>
      <c r="DU273" s="105"/>
      <c r="DV273" s="105"/>
      <c r="DW273" s="105"/>
      <c r="DX273" s="105"/>
      <c r="DY273" s="105"/>
      <c r="DZ273" s="105"/>
      <c r="EA273" s="105"/>
      <c r="EB273" s="105"/>
      <c r="EC273" s="105"/>
      <c r="ED273" s="105"/>
      <c r="EE273" s="105"/>
      <c r="EF273" s="105"/>
      <c r="EG273" s="105"/>
      <c r="EH273" s="105"/>
      <c r="EI273" s="105"/>
      <c r="EJ273" s="105"/>
      <c r="EK273" s="105"/>
      <c r="EL273" s="105"/>
      <c r="EM273" s="105"/>
      <c r="EN273" s="105"/>
      <c r="EO273" s="105"/>
      <c r="EP273" s="105"/>
      <c r="EQ273" s="105"/>
      <c r="ER273" s="105"/>
      <c r="ES273" s="105"/>
      <c r="ET273" s="105"/>
      <c r="EU273" s="105"/>
      <c r="EV273" s="105"/>
      <c r="EW273" s="105"/>
      <c r="EX273" s="105"/>
      <c r="EY273" s="105"/>
      <c r="EZ273" s="105"/>
      <c r="FA273" s="105"/>
      <c r="FB273" s="105"/>
      <c r="FC273" s="105"/>
      <c r="FD273" s="105"/>
      <c r="FE273" s="105"/>
      <c r="FF273" s="105"/>
      <c r="FG273" s="105"/>
      <c r="FH273" s="105"/>
      <c r="FI273" s="105"/>
      <c r="FJ273" s="105"/>
      <c r="FK273" s="105"/>
      <c r="FL273" s="105"/>
      <c r="FM273" s="105"/>
      <c r="FN273" s="105"/>
      <c r="FO273" s="105"/>
      <c r="FP273" s="105"/>
      <c r="FQ273" s="105"/>
      <c r="FR273" s="105"/>
      <c r="FS273" s="105"/>
      <c r="FT273" s="105"/>
      <c r="FU273" s="105"/>
      <c r="FV273" s="105"/>
      <c r="FW273" s="105"/>
      <c r="FX273" s="105"/>
      <c r="FY273" s="105"/>
      <c r="FZ273" s="105"/>
      <c r="GA273" s="105"/>
      <c r="GB273" s="105"/>
      <c r="GC273" s="105"/>
      <c r="GD273" s="105"/>
      <c r="GE273" s="105"/>
      <c r="GF273" s="105"/>
      <c r="GG273" s="105"/>
      <c r="GH273" s="105"/>
      <c r="GI273" s="105"/>
      <c r="GJ273" s="105"/>
      <c r="GK273" s="105"/>
      <c r="GL273" s="105"/>
      <c r="GM273" s="105"/>
      <c r="GN273" s="105"/>
      <c r="GO273" s="105"/>
      <c r="GP273" s="105"/>
      <c r="GQ273" s="105"/>
      <c r="GR273" s="105"/>
      <c r="GS273" s="105"/>
      <c r="GT273" s="105"/>
      <c r="GU273" s="105"/>
      <c r="GV273" s="105"/>
      <c r="GW273" s="105"/>
      <c r="GX273" s="105"/>
      <c r="GY273" s="105"/>
      <c r="GZ273" s="105"/>
      <c r="HA273" s="105"/>
      <c r="HB273" s="105"/>
      <c r="HC273" s="105"/>
      <c r="HD273" s="105"/>
      <c r="HE273" s="105"/>
      <c r="HF273" s="105"/>
      <c r="HG273" s="105"/>
      <c r="HH273" s="105"/>
      <c r="HI273" s="105"/>
      <c r="HJ273" s="105"/>
      <c r="HK273" s="105"/>
      <c r="HL273" s="105"/>
      <c r="HM273" s="105"/>
      <c r="HN273" s="105"/>
      <c r="HO273" s="105"/>
      <c r="HP273" s="105"/>
      <c r="HQ273" s="105"/>
      <c r="HR273" s="105"/>
      <c r="HS273" s="105"/>
      <c r="HT273" s="105"/>
      <c r="HU273" s="105"/>
      <c r="HV273" s="105"/>
      <c r="HW273" s="105"/>
      <c r="HX273" s="105"/>
      <c r="HY273" s="105"/>
    </row>
    <row r="274" spans="1:233" s="106" customFormat="1" ht="45" customHeight="1">
      <c r="A274" s="95" t="s">
        <v>77</v>
      </c>
      <c r="B274" s="96" t="s">
        <v>90</v>
      </c>
      <c r="C274" s="107" t="s">
        <v>814</v>
      </c>
      <c r="D274" s="100" t="s">
        <v>362</v>
      </c>
      <c r="E274" s="95" t="s">
        <v>363</v>
      </c>
      <c r="F274" s="119" t="s">
        <v>564</v>
      </c>
      <c r="G274" s="116">
        <v>256000</v>
      </c>
      <c r="H274" s="116">
        <v>256000</v>
      </c>
      <c r="I274" s="116">
        <v>256000</v>
      </c>
      <c r="J274" s="92"/>
      <c r="K274" s="105"/>
      <c r="L274" s="92"/>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c r="BG274" s="105"/>
      <c r="BH274" s="105"/>
      <c r="BI274" s="105"/>
      <c r="BJ274" s="105"/>
      <c r="BK274" s="105"/>
      <c r="BL274" s="105"/>
      <c r="BM274" s="105"/>
      <c r="BN274" s="105"/>
      <c r="BO274" s="105"/>
      <c r="BP274" s="105"/>
      <c r="BQ274" s="105"/>
      <c r="BR274" s="105"/>
      <c r="BS274" s="105"/>
      <c r="BT274" s="105"/>
      <c r="BU274" s="105"/>
      <c r="BV274" s="105"/>
      <c r="BW274" s="105"/>
      <c r="BX274" s="105"/>
      <c r="BY274" s="105"/>
      <c r="BZ274" s="105"/>
      <c r="CA274" s="105"/>
      <c r="CB274" s="105"/>
      <c r="CC274" s="105"/>
      <c r="CD274" s="105"/>
      <c r="CE274" s="105"/>
      <c r="CF274" s="105"/>
      <c r="CG274" s="105"/>
      <c r="CH274" s="105"/>
      <c r="CI274" s="105"/>
      <c r="CJ274" s="105"/>
      <c r="CK274" s="105"/>
      <c r="CL274" s="105"/>
      <c r="CM274" s="105"/>
      <c r="CN274" s="105"/>
      <c r="CO274" s="105"/>
      <c r="CP274" s="105"/>
      <c r="CQ274" s="105"/>
      <c r="CR274" s="105"/>
      <c r="CS274" s="105"/>
      <c r="CT274" s="105"/>
      <c r="CU274" s="105"/>
      <c r="CV274" s="105"/>
      <c r="CW274" s="105"/>
      <c r="CX274" s="105"/>
      <c r="CY274" s="105"/>
      <c r="CZ274" s="105"/>
      <c r="DA274" s="105"/>
      <c r="DB274" s="105"/>
      <c r="DC274" s="105"/>
      <c r="DD274" s="105"/>
      <c r="DE274" s="105"/>
      <c r="DF274" s="105"/>
      <c r="DG274" s="105"/>
      <c r="DH274" s="105"/>
      <c r="DI274" s="105"/>
      <c r="DJ274" s="105"/>
      <c r="DK274" s="105"/>
      <c r="DL274" s="105"/>
      <c r="DM274" s="105"/>
      <c r="DN274" s="105"/>
      <c r="DO274" s="105"/>
      <c r="DP274" s="105"/>
      <c r="DQ274" s="105"/>
      <c r="DR274" s="105"/>
      <c r="DS274" s="105"/>
      <c r="DT274" s="105"/>
      <c r="DU274" s="105"/>
      <c r="DV274" s="105"/>
      <c r="DW274" s="105"/>
      <c r="DX274" s="105"/>
      <c r="DY274" s="105"/>
      <c r="DZ274" s="105"/>
      <c r="EA274" s="105"/>
      <c r="EB274" s="105"/>
      <c r="EC274" s="105"/>
      <c r="ED274" s="105"/>
      <c r="EE274" s="105"/>
      <c r="EF274" s="105"/>
      <c r="EG274" s="105"/>
      <c r="EH274" s="105"/>
      <c r="EI274" s="105"/>
      <c r="EJ274" s="105"/>
      <c r="EK274" s="105"/>
      <c r="EL274" s="105"/>
      <c r="EM274" s="105"/>
      <c r="EN274" s="105"/>
      <c r="EO274" s="105"/>
      <c r="EP274" s="105"/>
      <c r="EQ274" s="105"/>
      <c r="ER274" s="105"/>
      <c r="ES274" s="105"/>
      <c r="ET274" s="105"/>
      <c r="EU274" s="105"/>
      <c r="EV274" s="105"/>
      <c r="EW274" s="105"/>
      <c r="EX274" s="105"/>
      <c r="EY274" s="105"/>
      <c r="EZ274" s="105"/>
      <c r="FA274" s="105"/>
      <c r="FB274" s="105"/>
      <c r="FC274" s="105"/>
      <c r="FD274" s="105"/>
      <c r="FE274" s="105"/>
      <c r="FF274" s="105"/>
      <c r="FG274" s="105"/>
      <c r="FH274" s="105"/>
      <c r="FI274" s="105"/>
      <c r="FJ274" s="105"/>
      <c r="FK274" s="105"/>
      <c r="FL274" s="105"/>
      <c r="FM274" s="105"/>
      <c r="FN274" s="105"/>
      <c r="FO274" s="105"/>
      <c r="FP274" s="105"/>
      <c r="FQ274" s="105"/>
      <c r="FR274" s="105"/>
      <c r="FS274" s="105"/>
      <c r="FT274" s="105"/>
      <c r="FU274" s="105"/>
      <c r="FV274" s="105"/>
      <c r="FW274" s="105"/>
      <c r="FX274" s="105"/>
      <c r="FY274" s="105"/>
      <c r="FZ274" s="105"/>
      <c r="GA274" s="105"/>
      <c r="GB274" s="105"/>
      <c r="GC274" s="105"/>
      <c r="GD274" s="105"/>
      <c r="GE274" s="105"/>
      <c r="GF274" s="105"/>
      <c r="GG274" s="105"/>
      <c r="GH274" s="105"/>
      <c r="GI274" s="105"/>
      <c r="GJ274" s="105"/>
      <c r="GK274" s="105"/>
      <c r="GL274" s="105"/>
      <c r="GM274" s="105"/>
      <c r="GN274" s="105"/>
      <c r="GO274" s="105"/>
      <c r="GP274" s="105"/>
      <c r="GQ274" s="105"/>
      <c r="GR274" s="105"/>
      <c r="GS274" s="105"/>
      <c r="GT274" s="105"/>
      <c r="GU274" s="105"/>
      <c r="GV274" s="105"/>
      <c r="GW274" s="105"/>
      <c r="GX274" s="105"/>
      <c r="GY274" s="105"/>
      <c r="GZ274" s="105"/>
      <c r="HA274" s="105"/>
      <c r="HB274" s="105"/>
      <c r="HC274" s="105"/>
      <c r="HD274" s="105"/>
      <c r="HE274" s="105"/>
      <c r="HF274" s="105"/>
      <c r="HG274" s="105"/>
      <c r="HH274" s="105"/>
      <c r="HI274" s="105"/>
      <c r="HJ274" s="105"/>
      <c r="HK274" s="105"/>
      <c r="HL274" s="105"/>
      <c r="HM274" s="105"/>
      <c r="HN274" s="105"/>
      <c r="HO274" s="105"/>
      <c r="HP274" s="105"/>
      <c r="HQ274" s="105"/>
      <c r="HR274" s="105"/>
      <c r="HS274" s="105"/>
      <c r="HT274" s="105"/>
      <c r="HU274" s="105"/>
      <c r="HV274" s="105"/>
      <c r="HW274" s="105"/>
      <c r="HX274" s="105"/>
      <c r="HY274" s="105"/>
    </row>
    <row r="275" spans="1:233" s="106" customFormat="1" ht="45" customHeight="1">
      <c r="A275" s="95" t="s">
        <v>77</v>
      </c>
      <c r="B275" s="96" t="s">
        <v>90</v>
      </c>
      <c r="C275" s="107" t="s">
        <v>815</v>
      </c>
      <c r="D275" s="100" t="s">
        <v>362</v>
      </c>
      <c r="E275" s="95" t="s">
        <v>363</v>
      </c>
      <c r="F275" s="119" t="s">
        <v>565</v>
      </c>
      <c r="G275" s="116">
        <v>35000</v>
      </c>
      <c r="H275" s="116">
        <v>35000</v>
      </c>
      <c r="I275" s="116">
        <v>35000</v>
      </c>
      <c r="J275" s="92"/>
      <c r="K275" s="105"/>
      <c r="L275" s="92"/>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105"/>
      <c r="BI275" s="105"/>
      <c r="BJ275" s="105"/>
      <c r="BK275" s="105"/>
      <c r="BL275" s="105"/>
      <c r="BM275" s="105"/>
      <c r="BN275" s="105"/>
      <c r="BO275" s="105"/>
      <c r="BP275" s="105"/>
      <c r="BQ275" s="105"/>
      <c r="BR275" s="105"/>
      <c r="BS275" s="105"/>
      <c r="BT275" s="105"/>
      <c r="BU275" s="105"/>
      <c r="BV275" s="105"/>
      <c r="BW275" s="105"/>
      <c r="BX275" s="105"/>
      <c r="BY275" s="105"/>
      <c r="BZ275" s="105"/>
      <c r="CA275" s="105"/>
      <c r="CB275" s="105"/>
      <c r="CC275" s="105"/>
      <c r="CD275" s="105"/>
      <c r="CE275" s="105"/>
      <c r="CF275" s="105"/>
      <c r="CG275" s="105"/>
      <c r="CH275" s="105"/>
      <c r="CI275" s="105"/>
      <c r="CJ275" s="105"/>
      <c r="CK275" s="105"/>
      <c r="CL275" s="105"/>
      <c r="CM275" s="105"/>
      <c r="CN275" s="105"/>
      <c r="CO275" s="105"/>
      <c r="CP275" s="105"/>
      <c r="CQ275" s="105"/>
      <c r="CR275" s="105"/>
      <c r="CS275" s="105"/>
      <c r="CT275" s="105"/>
      <c r="CU275" s="105"/>
      <c r="CV275" s="105"/>
      <c r="CW275" s="105"/>
      <c r="CX275" s="105"/>
      <c r="CY275" s="105"/>
      <c r="CZ275" s="105"/>
      <c r="DA275" s="105"/>
      <c r="DB275" s="105"/>
      <c r="DC275" s="105"/>
      <c r="DD275" s="105"/>
      <c r="DE275" s="105"/>
      <c r="DF275" s="105"/>
      <c r="DG275" s="105"/>
      <c r="DH275" s="105"/>
      <c r="DI275" s="105"/>
      <c r="DJ275" s="105"/>
      <c r="DK275" s="105"/>
      <c r="DL275" s="105"/>
      <c r="DM275" s="105"/>
      <c r="DN275" s="105"/>
      <c r="DO275" s="105"/>
      <c r="DP275" s="105"/>
      <c r="DQ275" s="105"/>
      <c r="DR275" s="105"/>
      <c r="DS275" s="105"/>
      <c r="DT275" s="105"/>
      <c r="DU275" s="105"/>
      <c r="DV275" s="105"/>
      <c r="DW275" s="105"/>
      <c r="DX275" s="105"/>
      <c r="DY275" s="105"/>
      <c r="DZ275" s="105"/>
      <c r="EA275" s="105"/>
      <c r="EB275" s="105"/>
      <c r="EC275" s="105"/>
      <c r="ED275" s="105"/>
      <c r="EE275" s="105"/>
      <c r="EF275" s="105"/>
      <c r="EG275" s="105"/>
      <c r="EH275" s="105"/>
      <c r="EI275" s="105"/>
      <c r="EJ275" s="105"/>
      <c r="EK275" s="105"/>
      <c r="EL275" s="105"/>
      <c r="EM275" s="105"/>
      <c r="EN275" s="105"/>
      <c r="EO275" s="105"/>
      <c r="EP275" s="105"/>
      <c r="EQ275" s="105"/>
      <c r="ER275" s="105"/>
      <c r="ES275" s="105"/>
      <c r="ET275" s="105"/>
      <c r="EU275" s="105"/>
      <c r="EV275" s="105"/>
      <c r="EW275" s="105"/>
      <c r="EX275" s="105"/>
      <c r="EY275" s="105"/>
      <c r="EZ275" s="105"/>
      <c r="FA275" s="105"/>
      <c r="FB275" s="105"/>
      <c r="FC275" s="105"/>
      <c r="FD275" s="105"/>
      <c r="FE275" s="105"/>
      <c r="FF275" s="105"/>
      <c r="FG275" s="105"/>
      <c r="FH275" s="105"/>
      <c r="FI275" s="105"/>
      <c r="FJ275" s="105"/>
      <c r="FK275" s="105"/>
      <c r="FL275" s="105"/>
      <c r="FM275" s="105"/>
      <c r="FN275" s="105"/>
      <c r="FO275" s="105"/>
      <c r="FP275" s="105"/>
      <c r="FQ275" s="105"/>
      <c r="FR275" s="105"/>
      <c r="FS275" s="105"/>
      <c r="FT275" s="105"/>
      <c r="FU275" s="105"/>
      <c r="FV275" s="105"/>
      <c r="FW275" s="105"/>
      <c r="FX275" s="105"/>
      <c r="FY275" s="105"/>
      <c r="FZ275" s="105"/>
      <c r="GA275" s="105"/>
      <c r="GB275" s="105"/>
      <c r="GC275" s="105"/>
      <c r="GD275" s="105"/>
      <c r="GE275" s="105"/>
      <c r="GF275" s="105"/>
      <c r="GG275" s="105"/>
      <c r="GH275" s="105"/>
      <c r="GI275" s="105"/>
      <c r="GJ275" s="105"/>
      <c r="GK275" s="105"/>
      <c r="GL275" s="105"/>
      <c r="GM275" s="105"/>
      <c r="GN275" s="105"/>
      <c r="GO275" s="105"/>
      <c r="GP275" s="105"/>
      <c r="GQ275" s="105"/>
      <c r="GR275" s="105"/>
      <c r="GS275" s="105"/>
      <c r="GT275" s="105"/>
      <c r="GU275" s="105"/>
      <c r="GV275" s="105"/>
      <c r="GW275" s="105"/>
      <c r="GX275" s="105"/>
      <c r="GY275" s="105"/>
      <c r="GZ275" s="105"/>
      <c r="HA275" s="105"/>
      <c r="HB275" s="105"/>
      <c r="HC275" s="105"/>
      <c r="HD275" s="105"/>
      <c r="HE275" s="105"/>
      <c r="HF275" s="105"/>
      <c r="HG275" s="105"/>
      <c r="HH275" s="105"/>
      <c r="HI275" s="105"/>
      <c r="HJ275" s="105"/>
      <c r="HK275" s="105"/>
      <c r="HL275" s="105"/>
      <c r="HM275" s="105"/>
      <c r="HN275" s="105"/>
      <c r="HO275" s="105"/>
      <c r="HP275" s="105"/>
      <c r="HQ275" s="105"/>
      <c r="HR275" s="105"/>
      <c r="HS275" s="105"/>
      <c r="HT275" s="105"/>
      <c r="HU275" s="105"/>
      <c r="HV275" s="105"/>
      <c r="HW275" s="105"/>
      <c r="HX275" s="105"/>
      <c r="HY275" s="105"/>
    </row>
    <row r="276" spans="1:233" s="106" customFormat="1" ht="45" customHeight="1">
      <c r="A276" s="95" t="s">
        <v>80</v>
      </c>
      <c r="B276" s="96">
        <v>4986163000146</v>
      </c>
      <c r="C276" s="107" t="s">
        <v>816</v>
      </c>
      <c r="D276" s="100" t="s">
        <v>362</v>
      </c>
      <c r="E276" s="95" t="s">
        <v>363</v>
      </c>
      <c r="F276" s="119" t="s">
        <v>566</v>
      </c>
      <c r="G276" s="116">
        <v>1459.92</v>
      </c>
      <c r="H276" s="116">
        <v>0</v>
      </c>
      <c r="I276" s="116">
        <v>0</v>
      </c>
      <c r="J276" s="92"/>
      <c r="K276" s="105"/>
      <c r="L276" s="92"/>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c r="CB276" s="105"/>
      <c r="CC276" s="105"/>
      <c r="CD276" s="105"/>
      <c r="CE276" s="105"/>
      <c r="CF276" s="105"/>
      <c r="CG276" s="105"/>
      <c r="CH276" s="105"/>
      <c r="CI276" s="105"/>
      <c r="CJ276" s="105"/>
      <c r="CK276" s="105"/>
      <c r="CL276" s="105"/>
      <c r="CM276" s="105"/>
      <c r="CN276" s="105"/>
      <c r="CO276" s="105"/>
      <c r="CP276" s="105"/>
      <c r="CQ276" s="105"/>
      <c r="CR276" s="105"/>
      <c r="CS276" s="105"/>
      <c r="CT276" s="105"/>
      <c r="CU276" s="105"/>
      <c r="CV276" s="105"/>
      <c r="CW276" s="105"/>
      <c r="CX276" s="105"/>
      <c r="CY276" s="105"/>
      <c r="CZ276" s="105"/>
      <c r="DA276" s="105"/>
      <c r="DB276" s="105"/>
      <c r="DC276" s="105"/>
      <c r="DD276" s="105"/>
      <c r="DE276" s="105"/>
      <c r="DF276" s="105"/>
      <c r="DG276" s="105"/>
      <c r="DH276" s="105"/>
      <c r="DI276" s="105"/>
      <c r="DJ276" s="105"/>
      <c r="DK276" s="105"/>
      <c r="DL276" s="105"/>
      <c r="DM276" s="105"/>
      <c r="DN276" s="105"/>
      <c r="DO276" s="105"/>
      <c r="DP276" s="105"/>
      <c r="DQ276" s="105"/>
      <c r="DR276" s="105"/>
      <c r="DS276" s="105"/>
      <c r="DT276" s="105"/>
      <c r="DU276" s="105"/>
      <c r="DV276" s="105"/>
      <c r="DW276" s="105"/>
      <c r="DX276" s="105"/>
      <c r="DY276" s="105"/>
      <c r="DZ276" s="105"/>
      <c r="EA276" s="105"/>
      <c r="EB276" s="105"/>
      <c r="EC276" s="105"/>
      <c r="ED276" s="105"/>
      <c r="EE276" s="105"/>
      <c r="EF276" s="105"/>
      <c r="EG276" s="105"/>
      <c r="EH276" s="105"/>
      <c r="EI276" s="105"/>
      <c r="EJ276" s="105"/>
      <c r="EK276" s="105"/>
      <c r="EL276" s="105"/>
      <c r="EM276" s="105"/>
      <c r="EN276" s="105"/>
      <c r="EO276" s="105"/>
      <c r="EP276" s="105"/>
      <c r="EQ276" s="105"/>
      <c r="ER276" s="105"/>
      <c r="ES276" s="105"/>
      <c r="ET276" s="105"/>
      <c r="EU276" s="105"/>
      <c r="EV276" s="105"/>
      <c r="EW276" s="105"/>
      <c r="EX276" s="105"/>
      <c r="EY276" s="105"/>
      <c r="EZ276" s="105"/>
      <c r="FA276" s="105"/>
      <c r="FB276" s="105"/>
      <c r="FC276" s="105"/>
      <c r="FD276" s="105"/>
      <c r="FE276" s="105"/>
      <c r="FF276" s="105"/>
      <c r="FG276" s="105"/>
      <c r="FH276" s="105"/>
      <c r="FI276" s="105"/>
      <c r="FJ276" s="105"/>
      <c r="FK276" s="105"/>
      <c r="FL276" s="105"/>
      <c r="FM276" s="105"/>
      <c r="FN276" s="105"/>
      <c r="FO276" s="105"/>
      <c r="FP276" s="105"/>
      <c r="FQ276" s="105"/>
      <c r="FR276" s="105"/>
      <c r="FS276" s="105"/>
      <c r="FT276" s="105"/>
      <c r="FU276" s="105"/>
      <c r="FV276" s="105"/>
      <c r="FW276" s="105"/>
      <c r="FX276" s="105"/>
      <c r="FY276" s="105"/>
      <c r="FZ276" s="105"/>
      <c r="GA276" s="105"/>
      <c r="GB276" s="105"/>
      <c r="GC276" s="105"/>
      <c r="GD276" s="105"/>
      <c r="GE276" s="105"/>
      <c r="GF276" s="105"/>
      <c r="GG276" s="105"/>
      <c r="GH276" s="105"/>
      <c r="GI276" s="105"/>
      <c r="GJ276" s="105"/>
      <c r="GK276" s="105"/>
      <c r="GL276" s="105"/>
      <c r="GM276" s="105"/>
      <c r="GN276" s="105"/>
      <c r="GO276" s="105"/>
      <c r="GP276" s="105"/>
      <c r="GQ276" s="105"/>
      <c r="GR276" s="105"/>
      <c r="GS276" s="105"/>
      <c r="GT276" s="105"/>
      <c r="GU276" s="105"/>
      <c r="GV276" s="105"/>
      <c r="GW276" s="105"/>
      <c r="GX276" s="105"/>
      <c r="GY276" s="105"/>
      <c r="GZ276" s="105"/>
      <c r="HA276" s="105"/>
      <c r="HB276" s="105"/>
      <c r="HC276" s="105"/>
      <c r="HD276" s="105"/>
      <c r="HE276" s="105"/>
      <c r="HF276" s="105"/>
      <c r="HG276" s="105"/>
      <c r="HH276" s="105"/>
      <c r="HI276" s="105"/>
      <c r="HJ276" s="105"/>
      <c r="HK276" s="105"/>
      <c r="HL276" s="105"/>
      <c r="HM276" s="105"/>
      <c r="HN276" s="105"/>
      <c r="HO276" s="105"/>
      <c r="HP276" s="105"/>
      <c r="HQ276" s="105"/>
      <c r="HR276" s="105"/>
      <c r="HS276" s="105"/>
      <c r="HT276" s="105"/>
      <c r="HU276" s="105"/>
      <c r="HV276" s="105"/>
      <c r="HW276" s="105"/>
      <c r="HX276" s="105"/>
      <c r="HY276" s="105"/>
    </row>
    <row r="277" spans="1:233" s="106" customFormat="1" ht="45" customHeight="1">
      <c r="A277" s="95" t="s">
        <v>77</v>
      </c>
      <c r="B277" s="96" t="s">
        <v>90</v>
      </c>
      <c r="C277" s="107" t="s">
        <v>817</v>
      </c>
      <c r="D277" s="100" t="s">
        <v>362</v>
      </c>
      <c r="E277" s="95" t="s">
        <v>363</v>
      </c>
      <c r="F277" s="119" t="s">
        <v>567</v>
      </c>
      <c r="G277" s="116">
        <v>1680000</v>
      </c>
      <c r="H277" s="116">
        <v>1654947.57</v>
      </c>
      <c r="I277" s="116">
        <v>1654947.57</v>
      </c>
      <c r="J277" s="92"/>
      <c r="K277" s="105"/>
      <c r="L277" s="92"/>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c r="BJ277" s="105"/>
      <c r="BK277" s="105"/>
      <c r="BL277" s="105"/>
      <c r="BM277" s="105"/>
      <c r="BN277" s="105"/>
      <c r="BO277" s="105"/>
      <c r="BP277" s="105"/>
      <c r="BQ277" s="105"/>
      <c r="BR277" s="105"/>
      <c r="BS277" s="105"/>
      <c r="BT277" s="105"/>
      <c r="BU277" s="105"/>
      <c r="BV277" s="105"/>
      <c r="BW277" s="105"/>
      <c r="BX277" s="105"/>
      <c r="BY277" s="105"/>
      <c r="BZ277" s="105"/>
      <c r="CA277" s="105"/>
      <c r="CB277" s="105"/>
      <c r="CC277" s="105"/>
      <c r="CD277" s="105"/>
      <c r="CE277" s="105"/>
      <c r="CF277" s="105"/>
      <c r="CG277" s="105"/>
      <c r="CH277" s="105"/>
      <c r="CI277" s="105"/>
      <c r="CJ277" s="105"/>
      <c r="CK277" s="105"/>
      <c r="CL277" s="105"/>
      <c r="CM277" s="105"/>
      <c r="CN277" s="105"/>
      <c r="CO277" s="105"/>
      <c r="CP277" s="105"/>
      <c r="CQ277" s="105"/>
      <c r="CR277" s="105"/>
      <c r="CS277" s="105"/>
      <c r="CT277" s="105"/>
      <c r="CU277" s="105"/>
      <c r="CV277" s="105"/>
      <c r="CW277" s="105"/>
      <c r="CX277" s="105"/>
      <c r="CY277" s="105"/>
      <c r="CZ277" s="105"/>
      <c r="DA277" s="105"/>
      <c r="DB277" s="105"/>
      <c r="DC277" s="105"/>
      <c r="DD277" s="105"/>
      <c r="DE277" s="105"/>
      <c r="DF277" s="105"/>
      <c r="DG277" s="105"/>
      <c r="DH277" s="105"/>
      <c r="DI277" s="105"/>
      <c r="DJ277" s="105"/>
      <c r="DK277" s="105"/>
      <c r="DL277" s="105"/>
      <c r="DM277" s="105"/>
      <c r="DN277" s="105"/>
      <c r="DO277" s="105"/>
      <c r="DP277" s="105"/>
      <c r="DQ277" s="105"/>
      <c r="DR277" s="105"/>
      <c r="DS277" s="105"/>
      <c r="DT277" s="105"/>
      <c r="DU277" s="105"/>
      <c r="DV277" s="105"/>
      <c r="DW277" s="105"/>
      <c r="DX277" s="105"/>
      <c r="DY277" s="105"/>
      <c r="DZ277" s="105"/>
      <c r="EA277" s="105"/>
      <c r="EB277" s="105"/>
      <c r="EC277" s="105"/>
      <c r="ED277" s="105"/>
      <c r="EE277" s="105"/>
      <c r="EF277" s="105"/>
      <c r="EG277" s="105"/>
      <c r="EH277" s="105"/>
      <c r="EI277" s="105"/>
      <c r="EJ277" s="105"/>
      <c r="EK277" s="105"/>
      <c r="EL277" s="105"/>
      <c r="EM277" s="105"/>
      <c r="EN277" s="105"/>
      <c r="EO277" s="105"/>
      <c r="EP277" s="105"/>
      <c r="EQ277" s="105"/>
      <c r="ER277" s="105"/>
      <c r="ES277" s="105"/>
      <c r="ET277" s="105"/>
      <c r="EU277" s="105"/>
      <c r="EV277" s="105"/>
      <c r="EW277" s="105"/>
      <c r="EX277" s="105"/>
      <c r="EY277" s="105"/>
      <c r="EZ277" s="105"/>
      <c r="FA277" s="105"/>
      <c r="FB277" s="105"/>
      <c r="FC277" s="105"/>
      <c r="FD277" s="105"/>
      <c r="FE277" s="105"/>
      <c r="FF277" s="105"/>
      <c r="FG277" s="105"/>
      <c r="FH277" s="105"/>
      <c r="FI277" s="105"/>
      <c r="FJ277" s="105"/>
      <c r="FK277" s="105"/>
      <c r="FL277" s="105"/>
      <c r="FM277" s="105"/>
      <c r="FN277" s="105"/>
      <c r="FO277" s="105"/>
      <c r="FP277" s="105"/>
      <c r="FQ277" s="105"/>
      <c r="FR277" s="105"/>
      <c r="FS277" s="105"/>
      <c r="FT277" s="105"/>
      <c r="FU277" s="105"/>
      <c r="FV277" s="105"/>
      <c r="FW277" s="105"/>
      <c r="FX277" s="105"/>
      <c r="FY277" s="105"/>
      <c r="FZ277" s="105"/>
      <c r="GA277" s="105"/>
      <c r="GB277" s="105"/>
      <c r="GC277" s="105"/>
      <c r="GD277" s="105"/>
      <c r="GE277" s="105"/>
      <c r="GF277" s="105"/>
      <c r="GG277" s="105"/>
      <c r="GH277" s="105"/>
      <c r="GI277" s="105"/>
      <c r="GJ277" s="105"/>
      <c r="GK277" s="105"/>
      <c r="GL277" s="105"/>
      <c r="GM277" s="105"/>
      <c r="GN277" s="105"/>
      <c r="GO277" s="105"/>
      <c r="GP277" s="105"/>
      <c r="GQ277" s="105"/>
      <c r="GR277" s="105"/>
      <c r="GS277" s="105"/>
      <c r="GT277" s="105"/>
      <c r="GU277" s="105"/>
      <c r="GV277" s="105"/>
      <c r="GW277" s="105"/>
      <c r="GX277" s="105"/>
      <c r="GY277" s="105"/>
      <c r="GZ277" s="105"/>
      <c r="HA277" s="105"/>
      <c r="HB277" s="105"/>
      <c r="HC277" s="105"/>
      <c r="HD277" s="105"/>
      <c r="HE277" s="105"/>
      <c r="HF277" s="105"/>
      <c r="HG277" s="105"/>
      <c r="HH277" s="105"/>
      <c r="HI277" s="105"/>
      <c r="HJ277" s="105"/>
      <c r="HK277" s="105"/>
      <c r="HL277" s="105"/>
      <c r="HM277" s="105"/>
      <c r="HN277" s="105"/>
      <c r="HO277" s="105"/>
      <c r="HP277" s="105"/>
      <c r="HQ277" s="105"/>
      <c r="HR277" s="105"/>
      <c r="HS277" s="105"/>
      <c r="HT277" s="105"/>
      <c r="HU277" s="105"/>
      <c r="HV277" s="105"/>
      <c r="HW277" s="105"/>
      <c r="HX277" s="105"/>
      <c r="HY277" s="105"/>
    </row>
    <row r="278" spans="1:233" s="106" customFormat="1" ht="45" customHeight="1">
      <c r="A278" s="95" t="s">
        <v>77</v>
      </c>
      <c r="B278" s="96" t="s">
        <v>90</v>
      </c>
      <c r="C278" s="107" t="s">
        <v>818</v>
      </c>
      <c r="D278" s="100" t="s">
        <v>362</v>
      </c>
      <c r="E278" s="95" t="s">
        <v>363</v>
      </c>
      <c r="F278" s="119" t="s">
        <v>568</v>
      </c>
      <c r="G278" s="116">
        <v>1611555.73</v>
      </c>
      <c r="H278" s="116">
        <v>1611555.73</v>
      </c>
      <c r="I278" s="116">
        <v>1611555.73</v>
      </c>
      <c r="J278" s="92"/>
      <c r="K278" s="105"/>
      <c r="L278" s="92"/>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c r="BG278" s="105"/>
      <c r="BH278" s="105"/>
      <c r="BI278" s="105"/>
      <c r="BJ278" s="105"/>
      <c r="BK278" s="105"/>
      <c r="BL278" s="105"/>
      <c r="BM278" s="105"/>
      <c r="BN278" s="105"/>
      <c r="BO278" s="105"/>
      <c r="BP278" s="105"/>
      <c r="BQ278" s="105"/>
      <c r="BR278" s="105"/>
      <c r="BS278" s="105"/>
      <c r="BT278" s="105"/>
      <c r="BU278" s="105"/>
      <c r="BV278" s="105"/>
      <c r="BW278" s="105"/>
      <c r="BX278" s="105"/>
      <c r="BY278" s="105"/>
      <c r="BZ278" s="105"/>
      <c r="CA278" s="105"/>
      <c r="CB278" s="105"/>
      <c r="CC278" s="105"/>
      <c r="CD278" s="105"/>
      <c r="CE278" s="105"/>
      <c r="CF278" s="105"/>
      <c r="CG278" s="105"/>
      <c r="CH278" s="105"/>
      <c r="CI278" s="105"/>
      <c r="CJ278" s="105"/>
      <c r="CK278" s="105"/>
      <c r="CL278" s="105"/>
      <c r="CM278" s="105"/>
      <c r="CN278" s="105"/>
      <c r="CO278" s="105"/>
      <c r="CP278" s="105"/>
      <c r="CQ278" s="105"/>
      <c r="CR278" s="105"/>
      <c r="CS278" s="105"/>
      <c r="CT278" s="105"/>
      <c r="CU278" s="105"/>
      <c r="CV278" s="105"/>
      <c r="CW278" s="105"/>
      <c r="CX278" s="105"/>
      <c r="CY278" s="105"/>
      <c r="CZ278" s="105"/>
      <c r="DA278" s="105"/>
      <c r="DB278" s="105"/>
      <c r="DC278" s="105"/>
      <c r="DD278" s="105"/>
      <c r="DE278" s="105"/>
      <c r="DF278" s="105"/>
      <c r="DG278" s="105"/>
      <c r="DH278" s="105"/>
      <c r="DI278" s="105"/>
      <c r="DJ278" s="105"/>
      <c r="DK278" s="105"/>
      <c r="DL278" s="105"/>
      <c r="DM278" s="105"/>
      <c r="DN278" s="105"/>
      <c r="DO278" s="105"/>
      <c r="DP278" s="105"/>
      <c r="DQ278" s="105"/>
      <c r="DR278" s="105"/>
      <c r="DS278" s="105"/>
      <c r="DT278" s="105"/>
      <c r="DU278" s="105"/>
      <c r="DV278" s="105"/>
      <c r="DW278" s="105"/>
      <c r="DX278" s="105"/>
      <c r="DY278" s="105"/>
      <c r="DZ278" s="105"/>
      <c r="EA278" s="105"/>
      <c r="EB278" s="105"/>
      <c r="EC278" s="105"/>
      <c r="ED278" s="105"/>
      <c r="EE278" s="105"/>
      <c r="EF278" s="105"/>
      <c r="EG278" s="105"/>
      <c r="EH278" s="105"/>
      <c r="EI278" s="105"/>
      <c r="EJ278" s="105"/>
      <c r="EK278" s="105"/>
      <c r="EL278" s="105"/>
      <c r="EM278" s="105"/>
      <c r="EN278" s="105"/>
      <c r="EO278" s="105"/>
      <c r="EP278" s="105"/>
      <c r="EQ278" s="105"/>
      <c r="ER278" s="105"/>
      <c r="ES278" s="105"/>
      <c r="ET278" s="105"/>
      <c r="EU278" s="105"/>
      <c r="EV278" s="105"/>
      <c r="EW278" s="105"/>
      <c r="EX278" s="105"/>
      <c r="EY278" s="105"/>
      <c r="EZ278" s="105"/>
      <c r="FA278" s="105"/>
      <c r="FB278" s="105"/>
      <c r="FC278" s="105"/>
      <c r="FD278" s="105"/>
      <c r="FE278" s="105"/>
      <c r="FF278" s="105"/>
      <c r="FG278" s="105"/>
      <c r="FH278" s="105"/>
      <c r="FI278" s="105"/>
      <c r="FJ278" s="105"/>
      <c r="FK278" s="105"/>
      <c r="FL278" s="105"/>
      <c r="FM278" s="105"/>
      <c r="FN278" s="105"/>
      <c r="FO278" s="105"/>
      <c r="FP278" s="105"/>
      <c r="FQ278" s="105"/>
      <c r="FR278" s="105"/>
      <c r="FS278" s="105"/>
      <c r="FT278" s="105"/>
      <c r="FU278" s="105"/>
      <c r="FV278" s="105"/>
      <c r="FW278" s="105"/>
      <c r="FX278" s="105"/>
      <c r="FY278" s="105"/>
      <c r="FZ278" s="105"/>
      <c r="GA278" s="105"/>
      <c r="GB278" s="105"/>
      <c r="GC278" s="105"/>
      <c r="GD278" s="105"/>
      <c r="GE278" s="105"/>
      <c r="GF278" s="105"/>
      <c r="GG278" s="105"/>
      <c r="GH278" s="105"/>
      <c r="GI278" s="105"/>
      <c r="GJ278" s="105"/>
      <c r="GK278" s="105"/>
      <c r="GL278" s="105"/>
      <c r="GM278" s="105"/>
      <c r="GN278" s="105"/>
      <c r="GO278" s="105"/>
      <c r="GP278" s="105"/>
      <c r="GQ278" s="105"/>
      <c r="GR278" s="105"/>
      <c r="GS278" s="105"/>
      <c r="GT278" s="105"/>
      <c r="GU278" s="105"/>
      <c r="GV278" s="105"/>
      <c r="GW278" s="105"/>
      <c r="GX278" s="105"/>
      <c r="GY278" s="105"/>
      <c r="GZ278" s="105"/>
      <c r="HA278" s="105"/>
      <c r="HB278" s="105"/>
      <c r="HC278" s="105"/>
      <c r="HD278" s="105"/>
      <c r="HE278" s="105"/>
      <c r="HF278" s="105"/>
      <c r="HG278" s="105"/>
      <c r="HH278" s="105"/>
      <c r="HI278" s="105"/>
      <c r="HJ278" s="105"/>
      <c r="HK278" s="105"/>
      <c r="HL278" s="105"/>
      <c r="HM278" s="105"/>
      <c r="HN278" s="105"/>
      <c r="HO278" s="105"/>
      <c r="HP278" s="105"/>
      <c r="HQ278" s="105"/>
      <c r="HR278" s="105"/>
      <c r="HS278" s="105"/>
      <c r="HT278" s="105"/>
      <c r="HU278" s="105"/>
      <c r="HV278" s="105"/>
      <c r="HW278" s="105"/>
      <c r="HX278" s="105"/>
      <c r="HY278" s="105"/>
    </row>
    <row r="279" spans="1:233" s="106" customFormat="1" ht="45" customHeight="1">
      <c r="A279" s="95" t="s">
        <v>77</v>
      </c>
      <c r="B279" s="96" t="s">
        <v>90</v>
      </c>
      <c r="C279" s="107" t="s">
        <v>819</v>
      </c>
      <c r="D279" s="100" t="s">
        <v>362</v>
      </c>
      <c r="E279" s="95" t="s">
        <v>363</v>
      </c>
      <c r="F279" s="119" t="s">
        <v>569</v>
      </c>
      <c r="G279" s="116">
        <v>690383.61</v>
      </c>
      <c r="H279" s="116">
        <v>690383.61</v>
      </c>
      <c r="I279" s="116">
        <v>690383.61</v>
      </c>
      <c r="J279" s="92"/>
      <c r="K279" s="105"/>
      <c r="L279" s="92"/>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c r="BJ279" s="105"/>
      <c r="BK279" s="105"/>
      <c r="BL279" s="105"/>
      <c r="BM279" s="105"/>
      <c r="BN279" s="105"/>
      <c r="BO279" s="105"/>
      <c r="BP279" s="105"/>
      <c r="BQ279" s="105"/>
      <c r="BR279" s="105"/>
      <c r="BS279" s="105"/>
      <c r="BT279" s="105"/>
      <c r="BU279" s="105"/>
      <c r="BV279" s="105"/>
      <c r="BW279" s="105"/>
      <c r="BX279" s="105"/>
      <c r="BY279" s="105"/>
      <c r="BZ279" s="105"/>
      <c r="CA279" s="105"/>
      <c r="CB279" s="105"/>
      <c r="CC279" s="105"/>
      <c r="CD279" s="105"/>
      <c r="CE279" s="105"/>
      <c r="CF279" s="105"/>
      <c r="CG279" s="105"/>
      <c r="CH279" s="105"/>
      <c r="CI279" s="105"/>
      <c r="CJ279" s="105"/>
      <c r="CK279" s="105"/>
      <c r="CL279" s="105"/>
      <c r="CM279" s="105"/>
      <c r="CN279" s="105"/>
      <c r="CO279" s="105"/>
      <c r="CP279" s="105"/>
      <c r="CQ279" s="105"/>
      <c r="CR279" s="105"/>
      <c r="CS279" s="105"/>
      <c r="CT279" s="105"/>
      <c r="CU279" s="105"/>
      <c r="CV279" s="105"/>
      <c r="CW279" s="105"/>
      <c r="CX279" s="105"/>
      <c r="CY279" s="105"/>
      <c r="CZ279" s="105"/>
      <c r="DA279" s="105"/>
      <c r="DB279" s="105"/>
      <c r="DC279" s="105"/>
      <c r="DD279" s="105"/>
      <c r="DE279" s="105"/>
      <c r="DF279" s="105"/>
      <c r="DG279" s="105"/>
      <c r="DH279" s="105"/>
      <c r="DI279" s="105"/>
      <c r="DJ279" s="105"/>
      <c r="DK279" s="105"/>
      <c r="DL279" s="105"/>
      <c r="DM279" s="105"/>
      <c r="DN279" s="105"/>
      <c r="DO279" s="105"/>
      <c r="DP279" s="105"/>
      <c r="DQ279" s="105"/>
      <c r="DR279" s="105"/>
      <c r="DS279" s="105"/>
      <c r="DT279" s="105"/>
      <c r="DU279" s="105"/>
      <c r="DV279" s="105"/>
      <c r="DW279" s="105"/>
      <c r="DX279" s="105"/>
      <c r="DY279" s="105"/>
      <c r="DZ279" s="105"/>
      <c r="EA279" s="105"/>
      <c r="EB279" s="105"/>
      <c r="EC279" s="105"/>
      <c r="ED279" s="105"/>
      <c r="EE279" s="105"/>
      <c r="EF279" s="105"/>
      <c r="EG279" s="105"/>
      <c r="EH279" s="105"/>
      <c r="EI279" s="105"/>
      <c r="EJ279" s="105"/>
      <c r="EK279" s="105"/>
      <c r="EL279" s="105"/>
      <c r="EM279" s="105"/>
      <c r="EN279" s="105"/>
      <c r="EO279" s="105"/>
      <c r="EP279" s="105"/>
      <c r="EQ279" s="105"/>
      <c r="ER279" s="105"/>
      <c r="ES279" s="105"/>
      <c r="ET279" s="105"/>
      <c r="EU279" s="105"/>
      <c r="EV279" s="105"/>
      <c r="EW279" s="105"/>
      <c r="EX279" s="105"/>
      <c r="EY279" s="105"/>
      <c r="EZ279" s="105"/>
      <c r="FA279" s="105"/>
      <c r="FB279" s="105"/>
      <c r="FC279" s="105"/>
      <c r="FD279" s="105"/>
      <c r="FE279" s="105"/>
      <c r="FF279" s="105"/>
      <c r="FG279" s="105"/>
      <c r="FH279" s="105"/>
      <c r="FI279" s="105"/>
      <c r="FJ279" s="105"/>
      <c r="FK279" s="105"/>
      <c r="FL279" s="105"/>
      <c r="FM279" s="105"/>
      <c r="FN279" s="105"/>
      <c r="FO279" s="105"/>
      <c r="FP279" s="105"/>
      <c r="FQ279" s="105"/>
      <c r="FR279" s="105"/>
      <c r="FS279" s="105"/>
      <c r="FT279" s="105"/>
      <c r="FU279" s="105"/>
      <c r="FV279" s="105"/>
      <c r="FW279" s="105"/>
      <c r="FX279" s="105"/>
      <c r="FY279" s="105"/>
      <c r="FZ279" s="105"/>
      <c r="GA279" s="105"/>
      <c r="GB279" s="105"/>
      <c r="GC279" s="105"/>
      <c r="GD279" s="105"/>
      <c r="GE279" s="105"/>
      <c r="GF279" s="105"/>
      <c r="GG279" s="105"/>
      <c r="GH279" s="105"/>
      <c r="GI279" s="105"/>
      <c r="GJ279" s="105"/>
      <c r="GK279" s="105"/>
      <c r="GL279" s="105"/>
      <c r="GM279" s="105"/>
      <c r="GN279" s="105"/>
      <c r="GO279" s="105"/>
      <c r="GP279" s="105"/>
      <c r="GQ279" s="105"/>
      <c r="GR279" s="105"/>
      <c r="GS279" s="105"/>
      <c r="GT279" s="105"/>
      <c r="GU279" s="105"/>
      <c r="GV279" s="105"/>
      <c r="GW279" s="105"/>
      <c r="GX279" s="105"/>
      <c r="GY279" s="105"/>
      <c r="GZ279" s="105"/>
      <c r="HA279" s="105"/>
      <c r="HB279" s="105"/>
      <c r="HC279" s="105"/>
      <c r="HD279" s="105"/>
      <c r="HE279" s="105"/>
      <c r="HF279" s="105"/>
      <c r="HG279" s="105"/>
      <c r="HH279" s="105"/>
      <c r="HI279" s="105"/>
      <c r="HJ279" s="105"/>
      <c r="HK279" s="105"/>
      <c r="HL279" s="105"/>
      <c r="HM279" s="105"/>
      <c r="HN279" s="105"/>
      <c r="HO279" s="105"/>
      <c r="HP279" s="105"/>
      <c r="HQ279" s="105"/>
      <c r="HR279" s="105"/>
      <c r="HS279" s="105"/>
      <c r="HT279" s="105"/>
      <c r="HU279" s="105"/>
      <c r="HV279" s="105"/>
      <c r="HW279" s="105"/>
      <c r="HX279" s="105"/>
      <c r="HY279" s="105"/>
    </row>
    <row r="280" spans="1:233" s="106" customFormat="1" ht="45" customHeight="1">
      <c r="A280" s="95" t="s">
        <v>77</v>
      </c>
      <c r="B280" s="96" t="s">
        <v>90</v>
      </c>
      <c r="C280" s="107" t="s">
        <v>820</v>
      </c>
      <c r="D280" s="100" t="s">
        <v>362</v>
      </c>
      <c r="E280" s="95" t="s">
        <v>363</v>
      </c>
      <c r="F280" s="119" t="s">
        <v>570</v>
      </c>
      <c r="G280" s="116">
        <v>677435.65</v>
      </c>
      <c r="H280" s="116">
        <v>677435.65</v>
      </c>
      <c r="I280" s="116">
        <v>677435.65</v>
      </c>
      <c r="J280" s="92"/>
      <c r="K280" s="105"/>
      <c r="L280" s="92"/>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c r="BJ280" s="105"/>
      <c r="BK280" s="105"/>
      <c r="BL280" s="105"/>
      <c r="BM280" s="105"/>
      <c r="BN280" s="105"/>
      <c r="BO280" s="105"/>
      <c r="BP280" s="105"/>
      <c r="BQ280" s="105"/>
      <c r="BR280" s="105"/>
      <c r="BS280" s="105"/>
      <c r="BT280" s="105"/>
      <c r="BU280" s="105"/>
      <c r="BV280" s="105"/>
      <c r="BW280" s="105"/>
      <c r="BX280" s="105"/>
      <c r="BY280" s="105"/>
      <c r="BZ280" s="105"/>
      <c r="CA280" s="105"/>
      <c r="CB280" s="105"/>
      <c r="CC280" s="105"/>
      <c r="CD280" s="105"/>
      <c r="CE280" s="105"/>
      <c r="CF280" s="105"/>
      <c r="CG280" s="105"/>
      <c r="CH280" s="105"/>
      <c r="CI280" s="105"/>
      <c r="CJ280" s="105"/>
      <c r="CK280" s="105"/>
      <c r="CL280" s="105"/>
      <c r="CM280" s="105"/>
      <c r="CN280" s="105"/>
      <c r="CO280" s="105"/>
      <c r="CP280" s="105"/>
      <c r="CQ280" s="105"/>
      <c r="CR280" s="105"/>
      <c r="CS280" s="105"/>
      <c r="CT280" s="105"/>
      <c r="CU280" s="105"/>
      <c r="CV280" s="105"/>
      <c r="CW280" s="105"/>
      <c r="CX280" s="105"/>
      <c r="CY280" s="105"/>
      <c r="CZ280" s="105"/>
      <c r="DA280" s="105"/>
      <c r="DB280" s="105"/>
      <c r="DC280" s="105"/>
      <c r="DD280" s="105"/>
      <c r="DE280" s="105"/>
      <c r="DF280" s="105"/>
      <c r="DG280" s="105"/>
      <c r="DH280" s="105"/>
      <c r="DI280" s="105"/>
      <c r="DJ280" s="105"/>
      <c r="DK280" s="105"/>
      <c r="DL280" s="105"/>
      <c r="DM280" s="105"/>
      <c r="DN280" s="105"/>
      <c r="DO280" s="105"/>
      <c r="DP280" s="105"/>
      <c r="DQ280" s="105"/>
      <c r="DR280" s="105"/>
      <c r="DS280" s="105"/>
      <c r="DT280" s="105"/>
      <c r="DU280" s="105"/>
      <c r="DV280" s="105"/>
      <c r="DW280" s="105"/>
      <c r="DX280" s="105"/>
      <c r="DY280" s="105"/>
      <c r="DZ280" s="105"/>
      <c r="EA280" s="105"/>
      <c r="EB280" s="105"/>
      <c r="EC280" s="105"/>
      <c r="ED280" s="105"/>
      <c r="EE280" s="105"/>
      <c r="EF280" s="105"/>
      <c r="EG280" s="105"/>
      <c r="EH280" s="105"/>
      <c r="EI280" s="105"/>
      <c r="EJ280" s="105"/>
      <c r="EK280" s="105"/>
      <c r="EL280" s="105"/>
      <c r="EM280" s="105"/>
      <c r="EN280" s="105"/>
      <c r="EO280" s="105"/>
      <c r="EP280" s="105"/>
      <c r="EQ280" s="105"/>
      <c r="ER280" s="105"/>
      <c r="ES280" s="105"/>
      <c r="ET280" s="105"/>
      <c r="EU280" s="105"/>
      <c r="EV280" s="105"/>
      <c r="EW280" s="105"/>
      <c r="EX280" s="105"/>
      <c r="EY280" s="105"/>
      <c r="EZ280" s="105"/>
      <c r="FA280" s="105"/>
      <c r="FB280" s="105"/>
      <c r="FC280" s="105"/>
      <c r="FD280" s="105"/>
      <c r="FE280" s="105"/>
      <c r="FF280" s="105"/>
      <c r="FG280" s="105"/>
      <c r="FH280" s="105"/>
      <c r="FI280" s="105"/>
      <c r="FJ280" s="105"/>
      <c r="FK280" s="105"/>
      <c r="FL280" s="105"/>
      <c r="FM280" s="105"/>
      <c r="FN280" s="105"/>
      <c r="FO280" s="105"/>
      <c r="FP280" s="105"/>
      <c r="FQ280" s="105"/>
      <c r="FR280" s="105"/>
      <c r="FS280" s="105"/>
      <c r="FT280" s="105"/>
      <c r="FU280" s="105"/>
      <c r="FV280" s="105"/>
      <c r="FW280" s="105"/>
      <c r="FX280" s="105"/>
      <c r="FY280" s="105"/>
      <c r="FZ280" s="105"/>
      <c r="GA280" s="105"/>
      <c r="GB280" s="105"/>
      <c r="GC280" s="105"/>
      <c r="GD280" s="105"/>
      <c r="GE280" s="105"/>
      <c r="GF280" s="105"/>
      <c r="GG280" s="105"/>
      <c r="GH280" s="105"/>
      <c r="GI280" s="105"/>
      <c r="GJ280" s="105"/>
      <c r="GK280" s="105"/>
      <c r="GL280" s="105"/>
      <c r="GM280" s="105"/>
      <c r="GN280" s="105"/>
      <c r="GO280" s="105"/>
      <c r="GP280" s="105"/>
      <c r="GQ280" s="105"/>
      <c r="GR280" s="105"/>
      <c r="GS280" s="105"/>
      <c r="GT280" s="105"/>
      <c r="GU280" s="105"/>
      <c r="GV280" s="105"/>
      <c r="GW280" s="105"/>
      <c r="GX280" s="105"/>
      <c r="GY280" s="105"/>
      <c r="GZ280" s="105"/>
      <c r="HA280" s="105"/>
      <c r="HB280" s="105"/>
      <c r="HC280" s="105"/>
      <c r="HD280" s="105"/>
      <c r="HE280" s="105"/>
      <c r="HF280" s="105"/>
      <c r="HG280" s="105"/>
      <c r="HH280" s="105"/>
      <c r="HI280" s="105"/>
      <c r="HJ280" s="105"/>
      <c r="HK280" s="105"/>
      <c r="HL280" s="105"/>
      <c r="HM280" s="105"/>
      <c r="HN280" s="105"/>
      <c r="HO280" s="105"/>
      <c r="HP280" s="105"/>
      <c r="HQ280" s="105"/>
      <c r="HR280" s="105"/>
      <c r="HS280" s="105"/>
      <c r="HT280" s="105"/>
      <c r="HU280" s="105"/>
      <c r="HV280" s="105"/>
      <c r="HW280" s="105"/>
      <c r="HX280" s="105"/>
      <c r="HY280" s="105"/>
    </row>
    <row r="281" spans="1:233" s="106" customFormat="1" ht="45" customHeight="1">
      <c r="A281" s="95" t="s">
        <v>77</v>
      </c>
      <c r="B281" s="96" t="s">
        <v>90</v>
      </c>
      <c r="C281" s="107" t="s">
        <v>821</v>
      </c>
      <c r="D281" s="100" t="s">
        <v>362</v>
      </c>
      <c r="E281" s="95" t="s">
        <v>363</v>
      </c>
      <c r="F281" s="119" t="s">
        <v>571</v>
      </c>
      <c r="G281" s="116">
        <v>145370.01999999999</v>
      </c>
      <c r="H281" s="116">
        <v>145370.01999999999</v>
      </c>
      <c r="I281" s="116">
        <v>145370.01999999999</v>
      </c>
      <c r="J281" s="92"/>
      <c r="K281" s="105"/>
      <c r="L281" s="92"/>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c r="BJ281" s="105"/>
      <c r="BK281" s="105"/>
      <c r="BL281" s="105"/>
      <c r="BM281" s="105"/>
      <c r="BN281" s="105"/>
      <c r="BO281" s="105"/>
      <c r="BP281" s="105"/>
      <c r="BQ281" s="105"/>
      <c r="BR281" s="105"/>
      <c r="BS281" s="105"/>
      <c r="BT281" s="105"/>
      <c r="BU281" s="105"/>
      <c r="BV281" s="105"/>
      <c r="BW281" s="105"/>
      <c r="BX281" s="105"/>
      <c r="BY281" s="105"/>
      <c r="BZ281" s="105"/>
      <c r="CA281" s="105"/>
      <c r="CB281" s="105"/>
      <c r="CC281" s="105"/>
      <c r="CD281" s="105"/>
      <c r="CE281" s="105"/>
      <c r="CF281" s="105"/>
      <c r="CG281" s="105"/>
      <c r="CH281" s="105"/>
      <c r="CI281" s="105"/>
      <c r="CJ281" s="105"/>
      <c r="CK281" s="105"/>
      <c r="CL281" s="105"/>
      <c r="CM281" s="105"/>
      <c r="CN281" s="105"/>
      <c r="CO281" s="105"/>
      <c r="CP281" s="105"/>
      <c r="CQ281" s="105"/>
      <c r="CR281" s="105"/>
      <c r="CS281" s="105"/>
      <c r="CT281" s="105"/>
      <c r="CU281" s="105"/>
      <c r="CV281" s="105"/>
      <c r="CW281" s="105"/>
      <c r="CX281" s="105"/>
      <c r="CY281" s="105"/>
      <c r="CZ281" s="105"/>
      <c r="DA281" s="105"/>
      <c r="DB281" s="105"/>
      <c r="DC281" s="105"/>
      <c r="DD281" s="105"/>
      <c r="DE281" s="105"/>
      <c r="DF281" s="105"/>
      <c r="DG281" s="105"/>
      <c r="DH281" s="105"/>
      <c r="DI281" s="105"/>
      <c r="DJ281" s="105"/>
      <c r="DK281" s="105"/>
      <c r="DL281" s="105"/>
      <c r="DM281" s="105"/>
      <c r="DN281" s="105"/>
      <c r="DO281" s="105"/>
      <c r="DP281" s="105"/>
      <c r="DQ281" s="105"/>
      <c r="DR281" s="105"/>
      <c r="DS281" s="105"/>
      <c r="DT281" s="105"/>
      <c r="DU281" s="105"/>
      <c r="DV281" s="105"/>
      <c r="DW281" s="105"/>
      <c r="DX281" s="105"/>
      <c r="DY281" s="105"/>
      <c r="DZ281" s="105"/>
      <c r="EA281" s="105"/>
      <c r="EB281" s="105"/>
      <c r="EC281" s="105"/>
      <c r="ED281" s="105"/>
      <c r="EE281" s="105"/>
      <c r="EF281" s="105"/>
      <c r="EG281" s="105"/>
      <c r="EH281" s="105"/>
      <c r="EI281" s="105"/>
      <c r="EJ281" s="105"/>
      <c r="EK281" s="105"/>
      <c r="EL281" s="105"/>
      <c r="EM281" s="105"/>
      <c r="EN281" s="105"/>
      <c r="EO281" s="105"/>
      <c r="EP281" s="105"/>
      <c r="EQ281" s="105"/>
      <c r="ER281" s="105"/>
      <c r="ES281" s="105"/>
      <c r="ET281" s="105"/>
      <c r="EU281" s="105"/>
      <c r="EV281" s="105"/>
      <c r="EW281" s="105"/>
      <c r="EX281" s="105"/>
      <c r="EY281" s="105"/>
      <c r="EZ281" s="105"/>
      <c r="FA281" s="105"/>
      <c r="FB281" s="105"/>
      <c r="FC281" s="105"/>
      <c r="FD281" s="105"/>
      <c r="FE281" s="105"/>
      <c r="FF281" s="105"/>
      <c r="FG281" s="105"/>
      <c r="FH281" s="105"/>
      <c r="FI281" s="105"/>
      <c r="FJ281" s="105"/>
      <c r="FK281" s="105"/>
      <c r="FL281" s="105"/>
      <c r="FM281" s="105"/>
      <c r="FN281" s="105"/>
      <c r="FO281" s="105"/>
      <c r="FP281" s="105"/>
      <c r="FQ281" s="105"/>
      <c r="FR281" s="105"/>
      <c r="FS281" s="105"/>
      <c r="FT281" s="105"/>
      <c r="FU281" s="105"/>
      <c r="FV281" s="105"/>
      <c r="FW281" s="105"/>
      <c r="FX281" s="105"/>
      <c r="FY281" s="105"/>
      <c r="FZ281" s="105"/>
      <c r="GA281" s="105"/>
      <c r="GB281" s="105"/>
      <c r="GC281" s="105"/>
      <c r="GD281" s="105"/>
      <c r="GE281" s="105"/>
      <c r="GF281" s="105"/>
      <c r="GG281" s="105"/>
      <c r="GH281" s="105"/>
      <c r="GI281" s="105"/>
      <c r="GJ281" s="105"/>
      <c r="GK281" s="105"/>
      <c r="GL281" s="105"/>
      <c r="GM281" s="105"/>
      <c r="GN281" s="105"/>
      <c r="GO281" s="105"/>
      <c r="GP281" s="105"/>
      <c r="GQ281" s="105"/>
      <c r="GR281" s="105"/>
      <c r="GS281" s="105"/>
      <c r="GT281" s="105"/>
      <c r="GU281" s="105"/>
      <c r="GV281" s="105"/>
      <c r="GW281" s="105"/>
      <c r="GX281" s="105"/>
      <c r="GY281" s="105"/>
      <c r="GZ281" s="105"/>
      <c r="HA281" s="105"/>
      <c r="HB281" s="105"/>
      <c r="HC281" s="105"/>
      <c r="HD281" s="105"/>
      <c r="HE281" s="105"/>
      <c r="HF281" s="105"/>
      <c r="HG281" s="105"/>
      <c r="HH281" s="105"/>
      <c r="HI281" s="105"/>
      <c r="HJ281" s="105"/>
      <c r="HK281" s="105"/>
      <c r="HL281" s="105"/>
      <c r="HM281" s="105"/>
      <c r="HN281" s="105"/>
      <c r="HO281" s="105"/>
      <c r="HP281" s="105"/>
      <c r="HQ281" s="105"/>
      <c r="HR281" s="105"/>
      <c r="HS281" s="105"/>
      <c r="HT281" s="105"/>
      <c r="HU281" s="105"/>
      <c r="HV281" s="105"/>
      <c r="HW281" s="105"/>
      <c r="HX281" s="105"/>
      <c r="HY281" s="105"/>
    </row>
    <row r="282" spans="1:233" s="106" customFormat="1" ht="45" customHeight="1">
      <c r="A282" s="95" t="s">
        <v>77</v>
      </c>
      <c r="B282" s="96" t="s">
        <v>90</v>
      </c>
      <c r="C282" s="107" t="s">
        <v>822</v>
      </c>
      <c r="D282" s="100" t="s">
        <v>362</v>
      </c>
      <c r="E282" s="95" t="s">
        <v>363</v>
      </c>
      <c r="F282" s="119" t="s">
        <v>572</v>
      </c>
      <c r="G282" s="116">
        <v>13775.27</v>
      </c>
      <c r="H282" s="116">
        <v>13775.27</v>
      </c>
      <c r="I282" s="116">
        <v>13775.27</v>
      </c>
      <c r="J282" s="92"/>
      <c r="K282" s="105"/>
      <c r="L282" s="92"/>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c r="CB282" s="105"/>
      <c r="CC282" s="105"/>
      <c r="CD282" s="105"/>
      <c r="CE282" s="105"/>
      <c r="CF282" s="105"/>
      <c r="CG282" s="105"/>
      <c r="CH282" s="105"/>
      <c r="CI282" s="105"/>
      <c r="CJ282" s="105"/>
      <c r="CK282" s="105"/>
      <c r="CL282" s="105"/>
      <c r="CM282" s="105"/>
      <c r="CN282" s="105"/>
      <c r="CO282" s="105"/>
      <c r="CP282" s="105"/>
      <c r="CQ282" s="105"/>
      <c r="CR282" s="105"/>
      <c r="CS282" s="105"/>
      <c r="CT282" s="105"/>
      <c r="CU282" s="105"/>
      <c r="CV282" s="105"/>
      <c r="CW282" s="105"/>
      <c r="CX282" s="105"/>
      <c r="CY282" s="105"/>
      <c r="CZ282" s="105"/>
      <c r="DA282" s="105"/>
      <c r="DB282" s="105"/>
      <c r="DC282" s="105"/>
      <c r="DD282" s="105"/>
      <c r="DE282" s="105"/>
      <c r="DF282" s="105"/>
      <c r="DG282" s="105"/>
      <c r="DH282" s="105"/>
      <c r="DI282" s="105"/>
      <c r="DJ282" s="105"/>
      <c r="DK282" s="105"/>
      <c r="DL282" s="105"/>
      <c r="DM282" s="105"/>
      <c r="DN282" s="105"/>
      <c r="DO282" s="105"/>
      <c r="DP282" s="105"/>
      <c r="DQ282" s="105"/>
      <c r="DR282" s="105"/>
      <c r="DS282" s="105"/>
      <c r="DT282" s="105"/>
      <c r="DU282" s="105"/>
      <c r="DV282" s="105"/>
      <c r="DW282" s="105"/>
      <c r="DX282" s="105"/>
      <c r="DY282" s="105"/>
      <c r="DZ282" s="105"/>
      <c r="EA282" s="105"/>
      <c r="EB282" s="105"/>
      <c r="EC282" s="105"/>
      <c r="ED282" s="105"/>
      <c r="EE282" s="105"/>
      <c r="EF282" s="105"/>
      <c r="EG282" s="105"/>
      <c r="EH282" s="105"/>
      <c r="EI282" s="105"/>
      <c r="EJ282" s="105"/>
      <c r="EK282" s="105"/>
      <c r="EL282" s="105"/>
      <c r="EM282" s="105"/>
      <c r="EN282" s="105"/>
      <c r="EO282" s="105"/>
      <c r="EP282" s="105"/>
      <c r="EQ282" s="105"/>
      <c r="ER282" s="105"/>
      <c r="ES282" s="105"/>
      <c r="ET282" s="105"/>
      <c r="EU282" s="105"/>
      <c r="EV282" s="105"/>
      <c r="EW282" s="105"/>
      <c r="EX282" s="105"/>
      <c r="EY282" s="105"/>
      <c r="EZ282" s="105"/>
      <c r="FA282" s="105"/>
      <c r="FB282" s="105"/>
      <c r="FC282" s="105"/>
      <c r="FD282" s="105"/>
      <c r="FE282" s="105"/>
      <c r="FF282" s="105"/>
      <c r="FG282" s="105"/>
      <c r="FH282" s="105"/>
      <c r="FI282" s="105"/>
      <c r="FJ282" s="105"/>
      <c r="FK282" s="105"/>
      <c r="FL282" s="105"/>
      <c r="FM282" s="105"/>
      <c r="FN282" s="105"/>
      <c r="FO282" s="105"/>
      <c r="FP282" s="105"/>
      <c r="FQ282" s="105"/>
      <c r="FR282" s="105"/>
      <c r="FS282" s="105"/>
      <c r="FT282" s="105"/>
      <c r="FU282" s="105"/>
      <c r="FV282" s="105"/>
      <c r="FW282" s="105"/>
      <c r="FX282" s="105"/>
      <c r="FY282" s="105"/>
      <c r="FZ282" s="105"/>
      <c r="GA282" s="105"/>
      <c r="GB282" s="105"/>
      <c r="GC282" s="105"/>
      <c r="GD282" s="105"/>
      <c r="GE282" s="105"/>
      <c r="GF282" s="105"/>
      <c r="GG282" s="105"/>
      <c r="GH282" s="105"/>
      <c r="GI282" s="105"/>
      <c r="GJ282" s="105"/>
      <c r="GK282" s="105"/>
      <c r="GL282" s="105"/>
      <c r="GM282" s="105"/>
      <c r="GN282" s="105"/>
      <c r="GO282" s="105"/>
      <c r="GP282" s="105"/>
      <c r="GQ282" s="105"/>
      <c r="GR282" s="105"/>
      <c r="GS282" s="105"/>
      <c r="GT282" s="105"/>
      <c r="GU282" s="105"/>
      <c r="GV282" s="105"/>
      <c r="GW282" s="105"/>
      <c r="GX282" s="105"/>
      <c r="GY282" s="105"/>
      <c r="GZ282" s="105"/>
      <c r="HA282" s="105"/>
      <c r="HB282" s="105"/>
      <c r="HC282" s="105"/>
      <c r="HD282" s="105"/>
      <c r="HE282" s="105"/>
      <c r="HF282" s="105"/>
      <c r="HG282" s="105"/>
      <c r="HH282" s="105"/>
      <c r="HI282" s="105"/>
      <c r="HJ282" s="105"/>
      <c r="HK282" s="105"/>
      <c r="HL282" s="105"/>
      <c r="HM282" s="105"/>
      <c r="HN282" s="105"/>
      <c r="HO282" s="105"/>
      <c r="HP282" s="105"/>
      <c r="HQ282" s="105"/>
      <c r="HR282" s="105"/>
      <c r="HS282" s="105"/>
      <c r="HT282" s="105"/>
      <c r="HU282" s="105"/>
      <c r="HV282" s="105"/>
      <c r="HW282" s="105"/>
      <c r="HX282" s="105"/>
      <c r="HY282" s="105"/>
    </row>
    <row r="283" spans="1:233" s="106" customFormat="1" ht="45" customHeight="1">
      <c r="A283" s="95" t="s">
        <v>678</v>
      </c>
      <c r="B283" s="96" t="s">
        <v>90</v>
      </c>
      <c r="C283" s="107" t="s">
        <v>823</v>
      </c>
      <c r="D283" s="100" t="s">
        <v>362</v>
      </c>
      <c r="E283" s="95" t="s">
        <v>363</v>
      </c>
      <c r="F283" s="119" t="s">
        <v>573</v>
      </c>
      <c r="G283" s="116">
        <v>10337.16</v>
      </c>
      <c r="H283" s="116">
        <v>10337.16</v>
      </c>
      <c r="I283" s="116">
        <v>10337.16</v>
      </c>
      <c r="J283" s="92"/>
      <c r="K283" s="105"/>
      <c r="L283" s="92"/>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c r="CE283" s="105"/>
      <c r="CF283" s="105"/>
      <c r="CG283" s="105"/>
      <c r="CH283" s="105"/>
      <c r="CI283" s="105"/>
      <c r="CJ283" s="105"/>
      <c r="CK283" s="105"/>
      <c r="CL283" s="105"/>
      <c r="CM283" s="105"/>
      <c r="CN283" s="105"/>
      <c r="CO283" s="105"/>
      <c r="CP283" s="105"/>
      <c r="CQ283" s="105"/>
      <c r="CR283" s="105"/>
      <c r="CS283" s="105"/>
      <c r="CT283" s="105"/>
      <c r="CU283" s="105"/>
      <c r="CV283" s="105"/>
      <c r="CW283" s="105"/>
      <c r="CX283" s="105"/>
      <c r="CY283" s="105"/>
      <c r="CZ283" s="105"/>
      <c r="DA283" s="105"/>
      <c r="DB283" s="105"/>
      <c r="DC283" s="105"/>
      <c r="DD283" s="105"/>
      <c r="DE283" s="105"/>
      <c r="DF283" s="105"/>
      <c r="DG283" s="105"/>
      <c r="DH283" s="105"/>
      <c r="DI283" s="105"/>
      <c r="DJ283" s="105"/>
      <c r="DK283" s="105"/>
      <c r="DL283" s="105"/>
      <c r="DM283" s="105"/>
      <c r="DN283" s="105"/>
      <c r="DO283" s="105"/>
      <c r="DP283" s="105"/>
      <c r="DQ283" s="105"/>
      <c r="DR283" s="105"/>
      <c r="DS283" s="105"/>
      <c r="DT283" s="105"/>
      <c r="DU283" s="105"/>
      <c r="DV283" s="105"/>
      <c r="DW283" s="105"/>
      <c r="DX283" s="105"/>
      <c r="DY283" s="105"/>
      <c r="DZ283" s="105"/>
      <c r="EA283" s="105"/>
      <c r="EB283" s="105"/>
      <c r="EC283" s="105"/>
      <c r="ED283" s="105"/>
      <c r="EE283" s="105"/>
      <c r="EF283" s="105"/>
      <c r="EG283" s="105"/>
      <c r="EH283" s="105"/>
      <c r="EI283" s="105"/>
      <c r="EJ283" s="105"/>
      <c r="EK283" s="105"/>
      <c r="EL283" s="105"/>
      <c r="EM283" s="105"/>
      <c r="EN283" s="105"/>
      <c r="EO283" s="105"/>
      <c r="EP283" s="105"/>
      <c r="EQ283" s="105"/>
      <c r="ER283" s="105"/>
      <c r="ES283" s="105"/>
      <c r="ET283" s="105"/>
      <c r="EU283" s="105"/>
      <c r="EV283" s="105"/>
      <c r="EW283" s="105"/>
      <c r="EX283" s="105"/>
      <c r="EY283" s="105"/>
      <c r="EZ283" s="105"/>
      <c r="FA283" s="105"/>
      <c r="FB283" s="105"/>
      <c r="FC283" s="105"/>
      <c r="FD283" s="105"/>
      <c r="FE283" s="105"/>
      <c r="FF283" s="105"/>
      <c r="FG283" s="105"/>
      <c r="FH283" s="105"/>
      <c r="FI283" s="105"/>
      <c r="FJ283" s="105"/>
      <c r="FK283" s="105"/>
      <c r="FL283" s="105"/>
      <c r="FM283" s="105"/>
      <c r="FN283" s="105"/>
      <c r="FO283" s="105"/>
      <c r="FP283" s="105"/>
      <c r="FQ283" s="105"/>
      <c r="FR283" s="105"/>
      <c r="FS283" s="105"/>
      <c r="FT283" s="105"/>
      <c r="FU283" s="105"/>
      <c r="FV283" s="105"/>
      <c r="FW283" s="105"/>
      <c r="FX283" s="105"/>
      <c r="FY283" s="105"/>
      <c r="FZ283" s="105"/>
      <c r="GA283" s="105"/>
      <c r="GB283" s="105"/>
      <c r="GC283" s="105"/>
      <c r="GD283" s="105"/>
      <c r="GE283" s="105"/>
      <c r="GF283" s="105"/>
      <c r="GG283" s="105"/>
      <c r="GH283" s="105"/>
      <c r="GI283" s="105"/>
      <c r="GJ283" s="105"/>
      <c r="GK283" s="105"/>
      <c r="GL283" s="105"/>
      <c r="GM283" s="105"/>
      <c r="GN283" s="105"/>
      <c r="GO283" s="105"/>
      <c r="GP283" s="105"/>
      <c r="GQ283" s="105"/>
      <c r="GR283" s="105"/>
      <c r="GS283" s="105"/>
      <c r="GT283" s="105"/>
      <c r="GU283" s="105"/>
      <c r="GV283" s="105"/>
      <c r="GW283" s="105"/>
      <c r="GX283" s="105"/>
      <c r="GY283" s="105"/>
      <c r="GZ283" s="105"/>
      <c r="HA283" s="105"/>
      <c r="HB283" s="105"/>
      <c r="HC283" s="105"/>
      <c r="HD283" s="105"/>
      <c r="HE283" s="105"/>
      <c r="HF283" s="105"/>
      <c r="HG283" s="105"/>
      <c r="HH283" s="105"/>
      <c r="HI283" s="105"/>
      <c r="HJ283" s="105"/>
      <c r="HK283" s="105"/>
      <c r="HL283" s="105"/>
      <c r="HM283" s="105"/>
      <c r="HN283" s="105"/>
      <c r="HO283" s="105"/>
      <c r="HP283" s="105"/>
      <c r="HQ283" s="105"/>
      <c r="HR283" s="105"/>
      <c r="HS283" s="105"/>
      <c r="HT283" s="105"/>
      <c r="HU283" s="105"/>
      <c r="HV283" s="105"/>
      <c r="HW283" s="105"/>
      <c r="HX283" s="105"/>
      <c r="HY283" s="105"/>
    </row>
    <row r="284" spans="1:233" s="106" customFormat="1" ht="45" customHeight="1">
      <c r="A284" s="95" t="s">
        <v>678</v>
      </c>
      <c r="B284" s="96" t="s">
        <v>90</v>
      </c>
      <c r="C284" s="107" t="s">
        <v>824</v>
      </c>
      <c r="D284" s="100" t="s">
        <v>362</v>
      </c>
      <c r="E284" s="95" t="s">
        <v>363</v>
      </c>
      <c r="F284" s="119" t="s">
        <v>574</v>
      </c>
      <c r="G284" s="116">
        <v>8836.880000000001</v>
      </c>
      <c r="H284" s="116">
        <v>8836.880000000001</v>
      </c>
      <c r="I284" s="116">
        <v>8836.880000000001</v>
      </c>
      <c r="J284" s="92"/>
      <c r="K284" s="105"/>
      <c r="L284" s="92"/>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c r="CE284" s="105"/>
      <c r="CF284" s="105"/>
      <c r="CG284" s="105"/>
      <c r="CH284" s="105"/>
      <c r="CI284" s="105"/>
      <c r="CJ284" s="105"/>
      <c r="CK284" s="105"/>
      <c r="CL284" s="105"/>
      <c r="CM284" s="105"/>
      <c r="CN284" s="105"/>
      <c r="CO284" s="105"/>
      <c r="CP284" s="105"/>
      <c r="CQ284" s="105"/>
      <c r="CR284" s="105"/>
      <c r="CS284" s="105"/>
      <c r="CT284" s="105"/>
      <c r="CU284" s="105"/>
      <c r="CV284" s="105"/>
      <c r="CW284" s="105"/>
      <c r="CX284" s="105"/>
      <c r="CY284" s="105"/>
      <c r="CZ284" s="105"/>
      <c r="DA284" s="105"/>
      <c r="DB284" s="105"/>
      <c r="DC284" s="105"/>
      <c r="DD284" s="105"/>
      <c r="DE284" s="105"/>
      <c r="DF284" s="105"/>
      <c r="DG284" s="105"/>
      <c r="DH284" s="105"/>
      <c r="DI284" s="105"/>
      <c r="DJ284" s="105"/>
      <c r="DK284" s="105"/>
      <c r="DL284" s="105"/>
      <c r="DM284" s="105"/>
      <c r="DN284" s="105"/>
      <c r="DO284" s="105"/>
      <c r="DP284" s="105"/>
      <c r="DQ284" s="105"/>
      <c r="DR284" s="105"/>
      <c r="DS284" s="105"/>
      <c r="DT284" s="105"/>
      <c r="DU284" s="105"/>
      <c r="DV284" s="105"/>
      <c r="DW284" s="105"/>
      <c r="DX284" s="105"/>
      <c r="DY284" s="105"/>
      <c r="DZ284" s="105"/>
      <c r="EA284" s="105"/>
      <c r="EB284" s="105"/>
      <c r="EC284" s="105"/>
      <c r="ED284" s="105"/>
      <c r="EE284" s="105"/>
      <c r="EF284" s="105"/>
      <c r="EG284" s="105"/>
      <c r="EH284" s="105"/>
      <c r="EI284" s="105"/>
      <c r="EJ284" s="105"/>
      <c r="EK284" s="105"/>
      <c r="EL284" s="105"/>
      <c r="EM284" s="105"/>
      <c r="EN284" s="105"/>
      <c r="EO284" s="105"/>
      <c r="EP284" s="105"/>
      <c r="EQ284" s="105"/>
      <c r="ER284" s="105"/>
      <c r="ES284" s="105"/>
      <c r="ET284" s="105"/>
      <c r="EU284" s="105"/>
      <c r="EV284" s="105"/>
      <c r="EW284" s="105"/>
      <c r="EX284" s="105"/>
      <c r="EY284" s="105"/>
      <c r="EZ284" s="105"/>
      <c r="FA284" s="105"/>
      <c r="FB284" s="105"/>
      <c r="FC284" s="105"/>
      <c r="FD284" s="105"/>
      <c r="FE284" s="105"/>
      <c r="FF284" s="105"/>
      <c r="FG284" s="105"/>
      <c r="FH284" s="105"/>
      <c r="FI284" s="105"/>
      <c r="FJ284" s="105"/>
      <c r="FK284" s="105"/>
      <c r="FL284" s="105"/>
      <c r="FM284" s="105"/>
      <c r="FN284" s="105"/>
      <c r="FO284" s="105"/>
      <c r="FP284" s="105"/>
      <c r="FQ284" s="105"/>
      <c r="FR284" s="105"/>
      <c r="FS284" s="105"/>
      <c r="FT284" s="105"/>
      <c r="FU284" s="105"/>
      <c r="FV284" s="105"/>
      <c r="FW284" s="105"/>
      <c r="FX284" s="105"/>
      <c r="FY284" s="105"/>
      <c r="FZ284" s="105"/>
      <c r="GA284" s="105"/>
      <c r="GB284" s="105"/>
      <c r="GC284" s="105"/>
      <c r="GD284" s="105"/>
      <c r="GE284" s="105"/>
      <c r="GF284" s="105"/>
      <c r="GG284" s="105"/>
      <c r="GH284" s="105"/>
      <c r="GI284" s="105"/>
      <c r="GJ284" s="105"/>
      <c r="GK284" s="105"/>
      <c r="GL284" s="105"/>
      <c r="GM284" s="105"/>
      <c r="GN284" s="105"/>
      <c r="GO284" s="105"/>
      <c r="GP284" s="105"/>
      <c r="GQ284" s="105"/>
      <c r="GR284" s="105"/>
      <c r="GS284" s="105"/>
      <c r="GT284" s="105"/>
      <c r="GU284" s="105"/>
      <c r="GV284" s="105"/>
      <c r="GW284" s="105"/>
      <c r="GX284" s="105"/>
      <c r="GY284" s="105"/>
      <c r="GZ284" s="105"/>
      <c r="HA284" s="105"/>
      <c r="HB284" s="105"/>
      <c r="HC284" s="105"/>
      <c r="HD284" s="105"/>
      <c r="HE284" s="105"/>
      <c r="HF284" s="105"/>
      <c r="HG284" s="105"/>
      <c r="HH284" s="105"/>
      <c r="HI284" s="105"/>
      <c r="HJ284" s="105"/>
      <c r="HK284" s="105"/>
      <c r="HL284" s="105"/>
      <c r="HM284" s="105"/>
      <c r="HN284" s="105"/>
      <c r="HO284" s="105"/>
      <c r="HP284" s="105"/>
      <c r="HQ284" s="105"/>
      <c r="HR284" s="105"/>
      <c r="HS284" s="105"/>
      <c r="HT284" s="105"/>
      <c r="HU284" s="105"/>
      <c r="HV284" s="105"/>
      <c r="HW284" s="105"/>
      <c r="HX284" s="105"/>
      <c r="HY284" s="105"/>
    </row>
    <row r="285" spans="1:233" s="106" customFormat="1" ht="45" customHeight="1">
      <c r="A285" s="95" t="s">
        <v>80</v>
      </c>
      <c r="B285" s="96">
        <v>4986163000146</v>
      </c>
      <c r="C285" s="107" t="s">
        <v>825</v>
      </c>
      <c r="D285" s="100" t="s">
        <v>362</v>
      </c>
      <c r="E285" s="95" t="s">
        <v>363</v>
      </c>
      <c r="F285" s="119" t="s">
        <v>575</v>
      </c>
      <c r="G285" s="116">
        <v>43177.919999999998</v>
      </c>
      <c r="H285" s="116">
        <v>0</v>
      </c>
      <c r="I285" s="116">
        <v>0</v>
      </c>
      <c r="J285" s="92"/>
      <c r="K285" s="105"/>
      <c r="L285" s="92"/>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c r="CB285" s="105"/>
      <c r="CC285" s="105"/>
      <c r="CD285" s="105"/>
      <c r="CE285" s="105"/>
      <c r="CF285" s="105"/>
      <c r="CG285" s="105"/>
      <c r="CH285" s="105"/>
      <c r="CI285" s="105"/>
      <c r="CJ285" s="105"/>
      <c r="CK285" s="105"/>
      <c r="CL285" s="105"/>
      <c r="CM285" s="105"/>
      <c r="CN285" s="105"/>
      <c r="CO285" s="105"/>
      <c r="CP285" s="105"/>
      <c r="CQ285" s="105"/>
      <c r="CR285" s="105"/>
      <c r="CS285" s="105"/>
      <c r="CT285" s="105"/>
      <c r="CU285" s="105"/>
      <c r="CV285" s="105"/>
      <c r="CW285" s="105"/>
      <c r="CX285" s="105"/>
      <c r="CY285" s="105"/>
      <c r="CZ285" s="105"/>
      <c r="DA285" s="105"/>
      <c r="DB285" s="105"/>
      <c r="DC285" s="105"/>
      <c r="DD285" s="105"/>
      <c r="DE285" s="105"/>
      <c r="DF285" s="105"/>
      <c r="DG285" s="105"/>
      <c r="DH285" s="105"/>
      <c r="DI285" s="105"/>
      <c r="DJ285" s="105"/>
      <c r="DK285" s="105"/>
      <c r="DL285" s="105"/>
      <c r="DM285" s="105"/>
      <c r="DN285" s="105"/>
      <c r="DO285" s="105"/>
      <c r="DP285" s="105"/>
      <c r="DQ285" s="105"/>
      <c r="DR285" s="105"/>
      <c r="DS285" s="105"/>
      <c r="DT285" s="105"/>
      <c r="DU285" s="105"/>
      <c r="DV285" s="105"/>
      <c r="DW285" s="105"/>
      <c r="DX285" s="105"/>
      <c r="DY285" s="105"/>
      <c r="DZ285" s="105"/>
      <c r="EA285" s="105"/>
      <c r="EB285" s="105"/>
      <c r="EC285" s="105"/>
      <c r="ED285" s="105"/>
      <c r="EE285" s="105"/>
      <c r="EF285" s="105"/>
      <c r="EG285" s="105"/>
      <c r="EH285" s="105"/>
      <c r="EI285" s="105"/>
      <c r="EJ285" s="105"/>
      <c r="EK285" s="105"/>
      <c r="EL285" s="105"/>
      <c r="EM285" s="105"/>
      <c r="EN285" s="105"/>
      <c r="EO285" s="105"/>
      <c r="EP285" s="105"/>
      <c r="EQ285" s="105"/>
      <c r="ER285" s="105"/>
      <c r="ES285" s="105"/>
      <c r="ET285" s="105"/>
      <c r="EU285" s="105"/>
      <c r="EV285" s="105"/>
      <c r="EW285" s="105"/>
      <c r="EX285" s="105"/>
      <c r="EY285" s="105"/>
      <c r="EZ285" s="105"/>
      <c r="FA285" s="105"/>
      <c r="FB285" s="105"/>
      <c r="FC285" s="105"/>
      <c r="FD285" s="105"/>
      <c r="FE285" s="105"/>
      <c r="FF285" s="105"/>
      <c r="FG285" s="105"/>
      <c r="FH285" s="105"/>
      <c r="FI285" s="105"/>
      <c r="FJ285" s="105"/>
      <c r="FK285" s="105"/>
      <c r="FL285" s="105"/>
      <c r="FM285" s="105"/>
      <c r="FN285" s="105"/>
      <c r="FO285" s="105"/>
      <c r="FP285" s="105"/>
      <c r="FQ285" s="105"/>
      <c r="FR285" s="105"/>
      <c r="FS285" s="105"/>
      <c r="FT285" s="105"/>
      <c r="FU285" s="105"/>
      <c r="FV285" s="105"/>
      <c r="FW285" s="105"/>
      <c r="FX285" s="105"/>
      <c r="FY285" s="105"/>
      <c r="FZ285" s="105"/>
      <c r="GA285" s="105"/>
      <c r="GB285" s="105"/>
      <c r="GC285" s="105"/>
      <c r="GD285" s="105"/>
      <c r="GE285" s="105"/>
      <c r="GF285" s="105"/>
      <c r="GG285" s="105"/>
      <c r="GH285" s="105"/>
      <c r="GI285" s="105"/>
      <c r="GJ285" s="105"/>
      <c r="GK285" s="105"/>
      <c r="GL285" s="105"/>
      <c r="GM285" s="105"/>
      <c r="GN285" s="105"/>
      <c r="GO285" s="105"/>
      <c r="GP285" s="105"/>
      <c r="GQ285" s="105"/>
      <c r="GR285" s="105"/>
      <c r="GS285" s="105"/>
      <c r="GT285" s="105"/>
      <c r="GU285" s="105"/>
      <c r="GV285" s="105"/>
      <c r="GW285" s="105"/>
      <c r="GX285" s="105"/>
      <c r="GY285" s="105"/>
      <c r="GZ285" s="105"/>
      <c r="HA285" s="105"/>
      <c r="HB285" s="105"/>
      <c r="HC285" s="105"/>
      <c r="HD285" s="105"/>
      <c r="HE285" s="105"/>
      <c r="HF285" s="105"/>
      <c r="HG285" s="105"/>
      <c r="HH285" s="105"/>
      <c r="HI285" s="105"/>
      <c r="HJ285" s="105"/>
      <c r="HK285" s="105"/>
      <c r="HL285" s="105"/>
      <c r="HM285" s="105"/>
      <c r="HN285" s="105"/>
      <c r="HO285" s="105"/>
      <c r="HP285" s="105"/>
      <c r="HQ285" s="105"/>
      <c r="HR285" s="105"/>
      <c r="HS285" s="105"/>
      <c r="HT285" s="105"/>
      <c r="HU285" s="105"/>
      <c r="HV285" s="105"/>
      <c r="HW285" s="105"/>
      <c r="HX285" s="105"/>
      <c r="HY285" s="105"/>
    </row>
    <row r="286" spans="1:233" s="106" customFormat="1" ht="45" customHeight="1">
      <c r="A286" s="95" t="s">
        <v>679</v>
      </c>
      <c r="B286" s="96">
        <v>4435196000106</v>
      </c>
      <c r="C286" s="107" t="s">
        <v>826</v>
      </c>
      <c r="D286" s="100" t="s">
        <v>360</v>
      </c>
      <c r="E286" s="95" t="s">
        <v>364</v>
      </c>
      <c r="F286" s="119" t="s">
        <v>576</v>
      </c>
      <c r="G286" s="116">
        <v>3450</v>
      </c>
      <c r="H286" s="116">
        <v>0</v>
      </c>
      <c r="I286" s="116">
        <v>0</v>
      </c>
      <c r="J286" s="92"/>
      <c r="K286" s="105"/>
      <c r="L286" s="92"/>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c r="CB286" s="105"/>
      <c r="CC286" s="105"/>
      <c r="CD286" s="105"/>
      <c r="CE286" s="105"/>
      <c r="CF286" s="105"/>
      <c r="CG286" s="105"/>
      <c r="CH286" s="105"/>
      <c r="CI286" s="105"/>
      <c r="CJ286" s="105"/>
      <c r="CK286" s="105"/>
      <c r="CL286" s="105"/>
      <c r="CM286" s="105"/>
      <c r="CN286" s="105"/>
      <c r="CO286" s="105"/>
      <c r="CP286" s="105"/>
      <c r="CQ286" s="105"/>
      <c r="CR286" s="105"/>
      <c r="CS286" s="105"/>
      <c r="CT286" s="105"/>
      <c r="CU286" s="105"/>
      <c r="CV286" s="105"/>
      <c r="CW286" s="105"/>
      <c r="CX286" s="105"/>
      <c r="CY286" s="105"/>
      <c r="CZ286" s="105"/>
      <c r="DA286" s="105"/>
      <c r="DB286" s="105"/>
      <c r="DC286" s="105"/>
      <c r="DD286" s="105"/>
      <c r="DE286" s="105"/>
      <c r="DF286" s="105"/>
      <c r="DG286" s="105"/>
      <c r="DH286" s="105"/>
      <c r="DI286" s="105"/>
      <c r="DJ286" s="105"/>
      <c r="DK286" s="105"/>
      <c r="DL286" s="105"/>
      <c r="DM286" s="105"/>
      <c r="DN286" s="105"/>
      <c r="DO286" s="105"/>
      <c r="DP286" s="105"/>
      <c r="DQ286" s="105"/>
      <c r="DR286" s="105"/>
      <c r="DS286" s="105"/>
      <c r="DT286" s="105"/>
      <c r="DU286" s="105"/>
      <c r="DV286" s="105"/>
      <c r="DW286" s="105"/>
      <c r="DX286" s="105"/>
      <c r="DY286" s="105"/>
      <c r="DZ286" s="105"/>
      <c r="EA286" s="105"/>
      <c r="EB286" s="105"/>
      <c r="EC286" s="105"/>
      <c r="ED286" s="105"/>
      <c r="EE286" s="105"/>
      <c r="EF286" s="105"/>
      <c r="EG286" s="105"/>
      <c r="EH286" s="105"/>
      <c r="EI286" s="105"/>
      <c r="EJ286" s="105"/>
      <c r="EK286" s="105"/>
      <c r="EL286" s="105"/>
      <c r="EM286" s="105"/>
      <c r="EN286" s="105"/>
      <c r="EO286" s="105"/>
      <c r="EP286" s="105"/>
      <c r="EQ286" s="105"/>
      <c r="ER286" s="105"/>
      <c r="ES286" s="105"/>
      <c r="ET286" s="105"/>
      <c r="EU286" s="105"/>
      <c r="EV286" s="105"/>
      <c r="EW286" s="105"/>
      <c r="EX286" s="105"/>
      <c r="EY286" s="105"/>
      <c r="EZ286" s="105"/>
      <c r="FA286" s="105"/>
      <c r="FB286" s="105"/>
      <c r="FC286" s="105"/>
      <c r="FD286" s="105"/>
      <c r="FE286" s="105"/>
      <c r="FF286" s="105"/>
      <c r="FG286" s="105"/>
      <c r="FH286" s="105"/>
      <c r="FI286" s="105"/>
      <c r="FJ286" s="105"/>
      <c r="FK286" s="105"/>
      <c r="FL286" s="105"/>
      <c r="FM286" s="105"/>
      <c r="FN286" s="105"/>
      <c r="FO286" s="105"/>
      <c r="FP286" s="105"/>
      <c r="FQ286" s="105"/>
      <c r="FR286" s="105"/>
      <c r="FS286" s="105"/>
      <c r="FT286" s="105"/>
      <c r="FU286" s="105"/>
      <c r="FV286" s="105"/>
      <c r="FW286" s="105"/>
      <c r="FX286" s="105"/>
      <c r="FY286" s="105"/>
      <c r="FZ286" s="105"/>
      <c r="GA286" s="105"/>
      <c r="GB286" s="105"/>
      <c r="GC286" s="105"/>
      <c r="GD286" s="105"/>
      <c r="GE286" s="105"/>
      <c r="GF286" s="105"/>
      <c r="GG286" s="105"/>
      <c r="GH286" s="105"/>
      <c r="GI286" s="105"/>
      <c r="GJ286" s="105"/>
      <c r="GK286" s="105"/>
      <c r="GL286" s="105"/>
      <c r="GM286" s="105"/>
      <c r="GN286" s="105"/>
      <c r="GO286" s="105"/>
      <c r="GP286" s="105"/>
      <c r="GQ286" s="105"/>
      <c r="GR286" s="105"/>
      <c r="GS286" s="105"/>
      <c r="GT286" s="105"/>
      <c r="GU286" s="105"/>
      <c r="GV286" s="105"/>
      <c r="GW286" s="105"/>
      <c r="GX286" s="105"/>
      <c r="GY286" s="105"/>
      <c r="GZ286" s="105"/>
      <c r="HA286" s="105"/>
      <c r="HB286" s="105"/>
      <c r="HC286" s="105"/>
      <c r="HD286" s="105"/>
      <c r="HE286" s="105"/>
      <c r="HF286" s="105"/>
      <c r="HG286" s="105"/>
      <c r="HH286" s="105"/>
      <c r="HI286" s="105"/>
      <c r="HJ286" s="105"/>
      <c r="HK286" s="105"/>
      <c r="HL286" s="105"/>
      <c r="HM286" s="105"/>
      <c r="HN286" s="105"/>
      <c r="HO286" s="105"/>
      <c r="HP286" s="105"/>
      <c r="HQ286" s="105"/>
      <c r="HR286" s="105"/>
      <c r="HS286" s="105"/>
      <c r="HT286" s="105"/>
      <c r="HU286" s="105"/>
      <c r="HV286" s="105"/>
      <c r="HW286" s="105"/>
      <c r="HX286" s="105"/>
      <c r="HY286" s="105"/>
    </row>
    <row r="287" spans="1:233" s="106" customFormat="1" ht="45" customHeight="1">
      <c r="A287" s="95" t="s">
        <v>631</v>
      </c>
      <c r="B287" s="96">
        <v>23043415272</v>
      </c>
      <c r="C287" s="107" t="s">
        <v>827</v>
      </c>
      <c r="D287" s="100" t="s">
        <v>362</v>
      </c>
      <c r="E287" s="95" t="s">
        <v>363</v>
      </c>
      <c r="F287" s="119" t="s">
        <v>577</v>
      </c>
      <c r="G287" s="116">
        <v>282.45</v>
      </c>
      <c r="H287" s="116">
        <v>282.45</v>
      </c>
      <c r="I287" s="116">
        <v>282.45</v>
      </c>
      <c r="J287" s="92"/>
      <c r="K287" s="105"/>
      <c r="L287" s="92"/>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05"/>
      <c r="CQ287" s="105"/>
      <c r="CR287" s="105"/>
      <c r="CS287" s="105"/>
      <c r="CT287" s="105"/>
      <c r="CU287" s="105"/>
      <c r="CV287" s="105"/>
      <c r="CW287" s="105"/>
      <c r="CX287" s="105"/>
      <c r="CY287" s="105"/>
      <c r="CZ287" s="105"/>
      <c r="DA287" s="105"/>
      <c r="DB287" s="105"/>
      <c r="DC287" s="105"/>
      <c r="DD287" s="105"/>
      <c r="DE287" s="105"/>
      <c r="DF287" s="105"/>
      <c r="DG287" s="105"/>
      <c r="DH287" s="105"/>
      <c r="DI287" s="105"/>
      <c r="DJ287" s="105"/>
      <c r="DK287" s="105"/>
      <c r="DL287" s="105"/>
      <c r="DM287" s="105"/>
      <c r="DN287" s="105"/>
      <c r="DO287" s="105"/>
      <c r="DP287" s="105"/>
      <c r="DQ287" s="105"/>
      <c r="DR287" s="105"/>
      <c r="DS287" s="105"/>
      <c r="DT287" s="105"/>
      <c r="DU287" s="105"/>
      <c r="DV287" s="105"/>
      <c r="DW287" s="105"/>
      <c r="DX287" s="105"/>
      <c r="DY287" s="105"/>
      <c r="DZ287" s="105"/>
      <c r="EA287" s="105"/>
      <c r="EB287" s="105"/>
      <c r="EC287" s="105"/>
      <c r="ED287" s="105"/>
      <c r="EE287" s="105"/>
      <c r="EF287" s="105"/>
      <c r="EG287" s="105"/>
      <c r="EH287" s="105"/>
      <c r="EI287" s="105"/>
      <c r="EJ287" s="105"/>
      <c r="EK287" s="105"/>
      <c r="EL287" s="105"/>
      <c r="EM287" s="105"/>
      <c r="EN287" s="105"/>
      <c r="EO287" s="105"/>
      <c r="EP287" s="105"/>
      <c r="EQ287" s="105"/>
      <c r="ER287" s="105"/>
      <c r="ES287" s="105"/>
      <c r="ET287" s="105"/>
      <c r="EU287" s="105"/>
      <c r="EV287" s="105"/>
      <c r="EW287" s="105"/>
      <c r="EX287" s="105"/>
      <c r="EY287" s="105"/>
      <c r="EZ287" s="105"/>
      <c r="FA287" s="105"/>
      <c r="FB287" s="105"/>
      <c r="FC287" s="105"/>
      <c r="FD287" s="105"/>
      <c r="FE287" s="105"/>
      <c r="FF287" s="105"/>
      <c r="FG287" s="105"/>
      <c r="FH287" s="105"/>
      <c r="FI287" s="105"/>
      <c r="FJ287" s="105"/>
      <c r="FK287" s="105"/>
      <c r="FL287" s="105"/>
      <c r="FM287" s="105"/>
      <c r="FN287" s="105"/>
      <c r="FO287" s="105"/>
      <c r="FP287" s="105"/>
      <c r="FQ287" s="105"/>
      <c r="FR287" s="105"/>
      <c r="FS287" s="105"/>
      <c r="FT287" s="105"/>
      <c r="FU287" s="105"/>
      <c r="FV287" s="105"/>
      <c r="FW287" s="105"/>
      <c r="FX287" s="105"/>
      <c r="FY287" s="105"/>
      <c r="FZ287" s="105"/>
      <c r="GA287" s="105"/>
      <c r="GB287" s="105"/>
      <c r="GC287" s="105"/>
      <c r="GD287" s="105"/>
      <c r="GE287" s="105"/>
      <c r="GF287" s="105"/>
      <c r="GG287" s="105"/>
      <c r="GH287" s="105"/>
      <c r="GI287" s="105"/>
      <c r="GJ287" s="105"/>
      <c r="GK287" s="105"/>
      <c r="GL287" s="105"/>
      <c r="GM287" s="105"/>
      <c r="GN287" s="105"/>
      <c r="GO287" s="105"/>
      <c r="GP287" s="105"/>
      <c r="GQ287" s="105"/>
      <c r="GR287" s="105"/>
      <c r="GS287" s="105"/>
      <c r="GT287" s="105"/>
      <c r="GU287" s="105"/>
      <c r="GV287" s="105"/>
      <c r="GW287" s="105"/>
      <c r="GX287" s="105"/>
      <c r="GY287" s="105"/>
      <c r="GZ287" s="105"/>
      <c r="HA287" s="105"/>
      <c r="HB287" s="105"/>
      <c r="HC287" s="105"/>
      <c r="HD287" s="105"/>
      <c r="HE287" s="105"/>
      <c r="HF287" s="105"/>
      <c r="HG287" s="105"/>
      <c r="HH287" s="105"/>
      <c r="HI287" s="105"/>
      <c r="HJ287" s="105"/>
      <c r="HK287" s="105"/>
      <c r="HL287" s="105"/>
      <c r="HM287" s="105"/>
      <c r="HN287" s="105"/>
      <c r="HO287" s="105"/>
      <c r="HP287" s="105"/>
      <c r="HQ287" s="105"/>
      <c r="HR287" s="105"/>
      <c r="HS287" s="105"/>
      <c r="HT287" s="105"/>
      <c r="HU287" s="105"/>
      <c r="HV287" s="105"/>
      <c r="HW287" s="105"/>
      <c r="HX287" s="105"/>
      <c r="HY287" s="105"/>
    </row>
    <row r="288" spans="1:233" s="106" customFormat="1" ht="45" customHeight="1">
      <c r="A288" s="95" t="s">
        <v>680</v>
      </c>
      <c r="B288" s="96">
        <v>44473583287</v>
      </c>
      <c r="C288" s="107" t="s">
        <v>828</v>
      </c>
      <c r="D288" s="100" t="s">
        <v>362</v>
      </c>
      <c r="E288" s="95" t="s">
        <v>363</v>
      </c>
      <c r="F288" s="119" t="s">
        <v>578</v>
      </c>
      <c r="G288" s="116">
        <v>268.33</v>
      </c>
      <c r="H288" s="116">
        <v>268.33</v>
      </c>
      <c r="I288" s="116">
        <v>268.33</v>
      </c>
      <c r="J288" s="92"/>
      <c r="K288" s="105"/>
      <c r="L288" s="92"/>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05"/>
      <c r="CF288" s="105"/>
      <c r="CG288" s="105"/>
      <c r="CH288" s="105"/>
      <c r="CI288" s="105"/>
      <c r="CJ288" s="105"/>
      <c r="CK288" s="105"/>
      <c r="CL288" s="105"/>
      <c r="CM288" s="105"/>
      <c r="CN288" s="105"/>
      <c r="CO288" s="105"/>
      <c r="CP288" s="105"/>
      <c r="CQ288" s="105"/>
      <c r="CR288" s="105"/>
      <c r="CS288" s="105"/>
      <c r="CT288" s="105"/>
      <c r="CU288" s="105"/>
      <c r="CV288" s="105"/>
      <c r="CW288" s="105"/>
      <c r="CX288" s="105"/>
      <c r="CY288" s="105"/>
      <c r="CZ288" s="105"/>
      <c r="DA288" s="105"/>
      <c r="DB288" s="105"/>
      <c r="DC288" s="105"/>
      <c r="DD288" s="105"/>
      <c r="DE288" s="105"/>
      <c r="DF288" s="105"/>
      <c r="DG288" s="105"/>
      <c r="DH288" s="105"/>
      <c r="DI288" s="105"/>
      <c r="DJ288" s="105"/>
      <c r="DK288" s="105"/>
      <c r="DL288" s="105"/>
      <c r="DM288" s="105"/>
      <c r="DN288" s="105"/>
      <c r="DO288" s="105"/>
      <c r="DP288" s="105"/>
      <c r="DQ288" s="105"/>
      <c r="DR288" s="105"/>
      <c r="DS288" s="105"/>
      <c r="DT288" s="105"/>
      <c r="DU288" s="105"/>
      <c r="DV288" s="105"/>
      <c r="DW288" s="105"/>
      <c r="DX288" s="105"/>
      <c r="DY288" s="105"/>
      <c r="DZ288" s="105"/>
      <c r="EA288" s="105"/>
      <c r="EB288" s="105"/>
      <c r="EC288" s="105"/>
      <c r="ED288" s="105"/>
      <c r="EE288" s="105"/>
      <c r="EF288" s="105"/>
      <c r="EG288" s="105"/>
      <c r="EH288" s="105"/>
      <c r="EI288" s="105"/>
      <c r="EJ288" s="105"/>
      <c r="EK288" s="105"/>
      <c r="EL288" s="105"/>
      <c r="EM288" s="105"/>
      <c r="EN288" s="105"/>
      <c r="EO288" s="105"/>
      <c r="EP288" s="105"/>
      <c r="EQ288" s="105"/>
      <c r="ER288" s="105"/>
      <c r="ES288" s="105"/>
      <c r="ET288" s="105"/>
      <c r="EU288" s="105"/>
      <c r="EV288" s="105"/>
      <c r="EW288" s="105"/>
      <c r="EX288" s="105"/>
      <c r="EY288" s="105"/>
      <c r="EZ288" s="105"/>
      <c r="FA288" s="105"/>
      <c r="FB288" s="105"/>
      <c r="FC288" s="105"/>
      <c r="FD288" s="105"/>
      <c r="FE288" s="105"/>
      <c r="FF288" s="105"/>
      <c r="FG288" s="105"/>
      <c r="FH288" s="105"/>
      <c r="FI288" s="105"/>
      <c r="FJ288" s="105"/>
      <c r="FK288" s="105"/>
      <c r="FL288" s="105"/>
      <c r="FM288" s="105"/>
      <c r="FN288" s="105"/>
      <c r="FO288" s="105"/>
      <c r="FP288" s="105"/>
      <c r="FQ288" s="105"/>
      <c r="FR288" s="105"/>
      <c r="FS288" s="105"/>
      <c r="FT288" s="105"/>
      <c r="FU288" s="105"/>
      <c r="FV288" s="105"/>
      <c r="FW288" s="105"/>
      <c r="FX288" s="105"/>
      <c r="FY288" s="105"/>
      <c r="FZ288" s="105"/>
      <c r="GA288" s="105"/>
      <c r="GB288" s="105"/>
      <c r="GC288" s="105"/>
      <c r="GD288" s="105"/>
      <c r="GE288" s="105"/>
      <c r="GF288" s="105"/>
      <c r="GG288" s="105"/>
      <c r="GH288" s="105"/>
      <c r="GI288" s="105"/>
      <c r="GJ288" s="105"/>
      <c r="GK288" s="105"/>
      <c r="GL288" s="105"/>
      <c r="GM288" s="105"/>
      <c r="GN288" s="105"/>
      <c r="GO288" s="105"/>
      <c r="GP288" s="105"/>
      <c r="GQ288" s="105"/>
      <c r="GR288" s="105"/>
      <c r="GS288" s="105"/>
      <c r="GT288" s="105"/>
      <c r="GU288" s="105"/>
      <c r="GV288" s="105"/>
      <c r="GW288" s="105"/>
      <c r="GX288" s="105"/>
      <c r="GY288" s="105"/>
      <c r="GZ288" s="105"/>
      <c r="HA288" s="105"/>
      <c r="HB288" s="105"/>
      <c r="HC288" s="105"/>
      <c r="HD288" s="105"/>
      <c r="HE288" s="105"/>
      <c r="HF288" s="105"/>
      <c r="HG288" s="105"/>
      <c r="HH288" s="105"/>
      <c r="HI288" s="105"/>
      <c r="HJ288" s="105"/>
      <c r="HK288" s="105"/>
      <c r="HL288" s="105"/>
      <c r="HM288" s="105"/>
      <c r="HN288" s="105"/>
      <c r="HO288" s="105"/>
      <c r="HP288" s="105"/>
      <c r="HQ288" s="105"/>
      <c r="HR288" s="105"/>
      <c r="HS288" s="105"/>
      <c r="HT288" s="105"/>
      <c r="HU288" s="105"/>
      <c r="HV288" s="105"/>
      <c r="HW288" s="105"/>
      <c r="HX288" s="105"/>
      <c r="HY288" s="105"/>
    </row>
    <row r="289" spans="1:233" s="106" customFormat="1" ht="45" customHeight="1">
      <c r="A289" s="95" t="s">
        <v>619</v>
      </c>
      <c r="B289" s="96">
        <v>77849256204</v>
      </c>
      <c r="C289" s="107" t="s">
        <v>829</v>
      </c>
      <c r="D289" s="100" t="s">
        <v>362</v>
      </c>
      <c r="E289" s="95" t="s">
        <v>363</v>
      </c>
      <c r="F289" s="119" t="s">
        <v>579</v>
      </c>
      <c r="G289" s="116">
        <v>335.58</v>
      </c>
      <c r="H289" s="116">
        <v>335.58</v>
      </c>
      <c r="I289" s="116">
        <v>335.58</v>
      </c>
      <c r="J289" s="92"/>
      <c r="K289" s="105"/>
      <c r="L289" s="92"/>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c r="CE289" s="105"/>
      <c r="CF289" s="105"/>
      <c r="CG289" s="105"/>
      <c r="CH289" s="105"/>
      <c r="CI289" s="105"/>
      <c r="CJ289" s="105"/>
      <c r="CK289" s="105"/>
      <c r="CL289" s="105"/>
      <c r="CM289" s="105"/>
      <c r="CN289" s="105"/>
      <c r="CO289" s="105"/>
      <c r="CP289" s="105"/>
      <c r="CQ289" s="105"/>
      <c r="CR289" s="105"/>
      <c r="CS289" s="105"/>
      <c r="CT289" s="105"/>
      <c r="CU289" s="105"/>
      <c r="CV289" s="105"/>
      <c r="CW289" s="105"/>
      <c r="CX289" s="105"/>
      <c r="CY289" s="105"/>
      <c r="CZ289" s="105"/>
      <c r="DA289" s="105"/>
      <c r="DB289" s="105"/>
      <c r="DC289" s="105"/>
      <c r="DD289" s="105"/>
      <c r="DE289" s="105"/>
      <c r="DF289" s="105"/>
      <c r="DG289" s="105"/>
      <c r="DH289" s="105"/>
      <c r="DI289" s="105"/>
      <c r="DJ289" s="105"/>
      <c r="DK289" s="105"/>
      <c r="DL289" s="105"/>
      <c r="DM289" s="105"/>
      <c r="DN289" s="105"/>
      <c r="DO289" s="105"/>
      <c r="DP289" s="105"/>
      <c r="DQ289" s="105"/>
      <c r="DR289" s="105"/>
      <c r="DS289" s="105"/>
      <c r="DT289" s="105"/>
      <c r="DU289" s="105"/>
      <c r="DV289" s="105"/>
      <c r="DW289" s="105"/>
      <c r="DX289" s="105"/>
      <c r="DY289" s="105"/>
      <c r="DZ289" s="105"/>
      <c r="EA289" s="105"/>
      <c r="EB289" s="105"/>
      <c r="EC289" s="105"/>
      <c r="ED289" s="105"/>
      <c r="EE289" s="105"/>
      <c r="EF289" s="105"/>
      <c r="EG289" s="105"/>
      <c r="EH289" s="105"/>
      <c r="EI289" s="105"/>
      <c r="EJ289" s="105"/>
      <c r="EK289" s="105"/>
      <c r="EL289" s="105"/>
      <c r="EM289" s="105"/>
      <c r="EN289" s="105"/>
      <c r="EO289" s="105"/>
      <c r="EP289" s="105"/>
      <c r="EQ289" s="105"/>
      <c r="ER289" s="105"/>
      <c r="ES289" s="105"/>
      <c r="ET289" s="105"/>
      <c r="EU289" s="105"/>
      <c r="EV289" s="105"/>
      <c r="EW289" s="105"/>
      <c r="EX289" s="105"/>
      <c r="EY289" s="105"/>
      <c r="EZ289" s="105"/>
      <c r="FA289" s="105"/>
      <c r="FB289" s="105"/>
      <c r="FC289" s="105"/>
      <c r="FD289" s="105"/>
      <c r="FE289" s="105"/>
      <c r="FF289" s="105"/>
      <c r="FG289" s="105"/>
      <c r="FH289" s="105"/>
      <c r="FI289" s="105"/>
      <c r="FJ289" s="105"/>
      <c r="FK289" s="105"/>
      <c r="FL289" s="105"/>
      <c r="FM289" s="105"/>
      <c r="FN289" s="105"/>
      <c r="FO289" s="105"/>
      <c r="FP289" s="105"/>
      <c r="FQ289" s="105"/>
      <c r="FR289" s="105"/>
      <c r="FS289" s="105"/>
      <c r="FT289" s="105"/>
      <c r="FU289" s="105"/>
      <c r="FV289" s="105"/>
      <c r="FW289" s="105"/>
      <c r="FX289" s="105"/>
      <c r="FY289" s="105"/>
      <c r="FZ289" s="105"/>
      <c r="GA289" s="105"/>
      <c r="GB289" s="105"/>
      <c r="GC289" s="105"/>
      <c r="GD289" s="105"/>
      <c r="GE289" s="105"/>
      <c r="GF289" s="105"/>
      <c r="GG289" s="105"/>
      <c r="GH289" s="105"/>
      <c r="GI289" s="105"/>
      <c r="GJ289" s="105"/>
      <c r="GK289" s="105"/>
      <c r="GL289" s="105"/>
      <c r="GM289" s="105"/>
      <c r="GN289" s="105"/>
      <c r="GO289" s="105"/>
      <c r="GP289" s="105"/>
      <c r="GQ289" s="105"/>
      <c r="GR289" s="105"/>
      <c r="GS289" s="105"/>
      <c r="GT289" s="105"/>
      <c r="GU289" s="105"/>
      <c r="GV289" s="105"/>
      <c r="GW289" s="105"/>
      <c r="GX289" s="105"/>
      <c r="GY289" s="105"/>
      <c r="GZ289" s="105"/>
      <c r="HA289" s="105"/>
      <c r="HB289" s="105"/>
      <c r="HC289" s="105"/>
      <c r="HD289" s="105"/>
      <c r="HE289" s="105"/>
      <c r="HF289" s="105"/>
      <c r="HG289" s="105"/>
      <c r="HH289" s="105"/>
      <c r="HI289" s="105"/>
      <c r="HJ289" s="105"/>
      <c r="HK289" s="105"/>
      <c r="HL289" s="105"/>
      <c r="HM289" s="105"/>
      <c r="HN289" s="105"/>
      <c r="HO289" s="105"/>
      <c r="HP289" s="105"/>
      <c r="HQ289" s="105"/>
      <c r="HR289" s="105"/>
      <c r="HS289" s="105"/>
      <c r="HT289" s="105"/>
      <c r="HU289" s="105"/>
      <c r="HV289" s="105"/>
      <c r="HW289" s="105"/>
      <c r="HX289" s="105"/>
      <c r="HY289" s="105"/>
    </row>
    <row r="290" spans="1:233" s="106" customFormat="1" ht="45" customHeight="1">
      <c r="A290" s="95" t="s">
        <v>409</v>
      </c>
      <c r="B290" s="96">
        <v>16981984000179</v>
      </c>
      <c r="C290" s="107" t="s">
        <v>830</v>
      </c>
      <c r="D290" s="100" t="s">
        <v>360</v>
      </c>
      <c r="E290" s="95" t="s">
        <v>364</v>
      </c>
      <c r="F290" s="119" t="s">
        <v>580</v>
      </c>
      <c r="G290" s="116">
        <v>1098</v>
      </c>
      <c r="H290" s="116">
        <v>0</v>
      </c>
      <c r="I290" s="116">
        <v>0</v>
      </c>
      <c r="J290" s="92"/>
      <c r="K290" s="105"/>
      <c r="L290" s="92"/>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c r="CE290" s="105"/>
      <c r="CF290" s="105"/>
      <c r="CG290" s="105"/>
      <c r="CH290" s="105"/>
      <c r="CI290" s="105"/>
      <c r="CJ290" s="105"/>
      <c r="CK290" s="105"/>
      <c r="CL290" s="105"/>
      <c r="CM290" s="105"/>
      <c r="CN290" s="105"/>
      <c r="CO290" s="105"/>
      <c r="CP290" s="105"/>
      <c r="CQ290" s="105"/>
      <c r="CR290" s="105"/>
      <c r="CS290" s="105"/>
      <c r="CT290" s="105"/>
      <c r="CU290" s="105"/>
      <c r="CV290" s="105"/>
      <c r="CW290" s="105"/>
      <c r="CX290" s="105"/>
      <c r="CY290" s="105"/>
      <c r="CZ290" s="105"/>
      <c r="DA290" s="105"/>
      <c r="DB290" s="105"/>
      <c r="DC290" s="105"/>
      <c r="DD290" s="105"/>
      <c r="DE290" s="105"/>
      <c r="DF290" s="105"/>
      <c r="DG290" s="105"/>
      <c r="DH290" s="105"/>
      <c r="DI290" s="105"/>
      <c r="DJ290" s="105"/>
      <c r="DK290" s="105"/>
      <c r="DL290" s="105"/>
      <c r="DM290" s="105"/>
      <c r="DN290" s="105"/>
      <c r="DO290" s="105"/>
      <c r="DP290" s="105"/>
      <c r="DQ290" s="105"/>
      <c r="DR290" s="105"/>
      <c r="DS290" s="105"/>
      <c r="DT290" s="105"/>
      <c r="DU290" s="105"/>
      <c r="DV290" s="105"/>
      <c r="DW290" s="105"/>
      <c r="DX290" s="105"/>
      <c r="DY290" s="105"/>
      <c r="DZ290" s="105"/>
      <c r="EA290" s="105"/>
      <c r="EB290" s="105"/>
      <c r="EC290" s="105"/>
      <c r="ED290" s="105"/>
      <c r="EE290" s="105"/>
      <c r="EF290" s="105"/>
      <c r="EG290" s="105"/>
      <c r="EH290" s="105"/>
      <c r="EI290" s="105"/>
      <c r="EJ290" s="105"/>
      <c r="EK290" s="105"/>
      <c r="EL290" s="105"/>
      <c r="EM290" s="105"/>
      <c r="EN290" s="105"/>
      <c r="EO290" s="105"/>
      <c r="EP290" s="105"/>
      <c r="EQ290" s="105"/>
      <c r="ER290" s="105"/>
      <c r="ES290" s="105"/>
      <c r="ET290" s="105"/>
      <c r="EU290" s="105"/>
      <c r="EV290" s="105"/>
      <c r="EW290" s="105"/>
      <c r="EX290" s="105"/>
      <c r="EY290" s="105"/>
      <c r="EZ290" s="105"/>
      <c r="FA290" s="105"/>
      <c r="FB290" s="105"/>
      <c r="FC290" s="105"/>
      <c r="FD290" s="105"/>
      <c r="FE290" s="105"/>
      <c r="FF290" s="105"/>
      <c r="FG290" s="105"/>
      <c r="FH290" s="105"/>
      <c r="FI290" s="105"/>
      <c r="FJ290" s="105"/>
      <c r="FK290" s="105"/>
      <c r="FL290" s="105"/>
      <c r="FM290" s="105"/>
      <c r="FN290" s="105"/>
      <c r="FO290" s="105"/>
      <c r="FP290" s="105"/>
      <c r="FQ290" s="105"/>
      <c r="FR290" s="105"/>
      <c r="FS290" s="105"/>
      <c r="FT290" s="105"/>
      <c r="FU290" s="105"/>
      <c r="FV290" s="105"/>
      <c r="FW290" s="105"/>
      <c r="FX290" s="105"/>
      <c r="FY290" s="105"/>
      <c r="FZ290" s="105"/>
      <c r="GA290" s="105"/>
      <c r="GB290" s="105"/>
      <c r="GC290" s="105"/>
      <c r="GD290" s="105"/>
      <c r="GE290" s="105"/>
      <c r="GF290" s="105"/>
      <c r="GG290" s="105"/>
      <c r="GH290" s="105"/>
      <c r="GI290" s="105"/>
      <c r="GJ290" s="105"/>
      <c r="GK290" s="105"/>
      <c r="GL290" s="105"/>
      <c r="GM290" s="105"/>
      <c r="GN290" s="105"/>
      <c r="GO290" s="105"/>
      <c r="GP290" s="105"/>
      <c r="GQ290" s="105"/>
      <c r="GR290" s="105"/>
      <c r="GS290" s="105"/>
      <c r="GT290" s="105"/>
      <c r="GU290" s="105"/>
      <c r="GV290" s="105"/>
      <c r="GW290" s="105"/>
      <c r="GX290" s="105"/>
      <c r="GY290" s="105"/>
      <c r="GZ290" s="105"/>
      <c r="HA290" s="105"/>
      <c r="HB290" s="105"/>
      <c r="HC290" s="105"/>
      <c r="HD290" s="105"/>
      <c r="HE290" s="105"/>
      <c r="HF290" s="105"/>
      <c r="HG290" s="105"/>
      <c r="HH290" s="105"/>
      <c r="HI290" s="105"/>
      <c r="HJ290" s="105"/>
      <c r="HK290" s="105"/>
      <c r="HL290" s="105"/>
      <c r="HM290" s="105"/>
      <c r="HN290" s="105"/>
      <c r="HO290" s="105"/>
      <c r="HP290" s="105"/>
      <c r="HQ290" s="105"/>
      <c r="HR290" s="105"/>
      <c r="HS290" s="105"/>
      <c r="HT290" s="105"/>
      <c r="HU290" s="105"/>
      <c r="HV290" s="105"/>
      <c r="HW290" s="105"/>
      <c r="HX290" s="105"/>
      <c r="HY290" s="105"/>
    </row>
    <row r="291" spans="1:233" s="106" customFormat="1" ht="45" customHeight="1">
      <c r="A291" s="95" t="s">
        <v>660</v>
      </c>
      <c r="B291" s="96">
        <v>36045363000190</v>
      </c>
      <c r="C291" s="107" t="s">
        <v>831</v>
      </c>
      <c r="D291" s="100" t="s">
        <v>360</v>
      </c>
      <c r="E291" s="95" t="s">
        <v>364</v>
      </c>
      <c r="F291" s="119" t="s">
        <v>581</v>
      </c>
      <c r="G291" s="116">
        <v>5519.92</v>
      </c>
      <c r="H291" s="116">
        <v>0</v>
      </c>
      <c r="I291" s="116">
        <v>0</v>
      </c>
      <c r="J291" s="92"/>
      <c r="K291" s="105"/>
      <c r="L291" s="92"/>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105"/>
      <c r="CF291" s="105"/>
      <c r="CG291" s="105"/>
      <c r="CH291" s="105"/>
      <c r="CI291" s="105"/>
      <c r="CJ291" s="105"/>
      <c r="CK291" s="105"/>
      <c r="CL291" s="105"/>
      <c r="CM291" s="105"/>
      <c r="CN291" s="105"/>
      <c r="CO291" s="105"/>
      <c r="CP291" s="105"/>
      <c r="CQ291" s="105"/>
      <c r="CR291" s="105"/>
      <c r="CS291" s="105"/>
      <c r="CT291" s="105"/>
      <c r="CU291" s="105"/>
      <c r="CV291" s="105"/>
      <c r="CW291" s="105"/>
      <c r="CX291" s="105"/>
      <c r="CY291" s="105"/>
      <c r="CZ291" s="105"/>
      <c r="DA291" s="105"/>
      <c r="DB291" s="105"/>
      <c r="DC291" s="105"/>
      <c r="DD291" s="105"/>
      <c r="DE291" s="105"/>
      <c r="DF291" s="105"/>
      <c r="DG291" s="105"/>
      <c r="DH291" s="105"/>
      <c r="DI291" s="105"/>
      <c r="DJ291" s="105"/>
      <c r="DK291" s="105"/>
      <c r="DL291" s="105"/>
      <c r="DM291" s="105"/>
      <c r="DN291" s="105"/>
      <c r="DO291" s="105"/>
      <c r="DP291" s="105"/>
      <c r="DQ291" s="105"/>
      <c r="DR291" s="105"/>
      <c r="DS291" s="105"/>
      <c r="DT291" s="105"/>
      <c r="DU291" s="105"/>
      <c r="DV291" s="105"/>
      <c r="DW291" s="105"/>
      <c r="DX291" s="105"/>
      <c r="DY291" s="105"/>
      <c r="DZ291" s="105"/>
      <c r="EA291" s="105"/>
      <c r="EB291" s="105"/>
      <c r="EC291" s="105"/>
      <c r="ED291" s="105"/>
      <c r="EE291" s="105"/>
      <c r="EF291" s="105"/>
      <c r="EG291" s="105"/>
      <c r="EH291" s="105"/>
      <c r="EI291" s="105"/>
      <c r="EJ291" s="105"/>
      <c r="EK291" s="105"/>
      <c r="EL291" s="105"/>
      <c r="EM291" s="105"/>
      <c r="EN291" s="105"/>
      <c r="EO291" s="105"/>
      <c r="EP291" s="105"/>
      <c r="EQ291" s="105"/>
      <c r="ER291" s="105"/>
      <c r="ES291" s="105"/>
      <c r="ET291" s="105"/>
      <c r="EU291" s="105"/>
      <c r="EV291" s="105"/>
      <c r="EW291" s="105"/>
      <c r="EX291" s="105"/>
      <c r="EY291" s="105"/>
      <c r="EZ291" s="105"/>
      <c r="FA291" s="105"/>
      <c r="FB291" s="105"/>
      <c r="FC291" s="105"/>
      <c r="FD291" s="105"/>
      <c r="FE291" s="105"/>
      <c r="FF291" s="105"/>
      <c r="FG291" s="105"/>
      <c r="FH291" s="105"/>
      <c r="FI291" s="105"/>
      <c r="FJ291" s="105"/>
      <c r="FK291" s="105"/>
      <c r="FL291" s="105"/>
      <c r="FM291" s="105"/>
      <c r="FN291" s="105"/>
      <c r="FO291" s="105"/>
      <c r="FP291" s="105"/>
      <c r="FQ291" s="105"/>
      <c r="FR291" s="105"/>
      <c r="FS291" s="105"/>
      <c r="FT291" s="105"/>
      <c r="FU291" s="105"/>
      <c r="FV291" s="105"/>
      <c r="FW291" s="105"/>
      <c r="FX291" s="105"/>
      <c r="FY291" s="105"/>
      <c r="FZ291" s="105"/>
      <c r="GA291" s="105"/>
      <c r="GB291" s="105"/>
      <c r="GC291" s="105"/>
      <c r="GD291" s="105"/>
      <c r="GE291" s="105"/>
      <c r="GF291" s="105"/>
      <c r="GG291" s="105"/>
      <c r="GH291" s="105"/>
      <c r="GI291" s="105"/>
      <c r="GJ291" s="105"/>
      <c r="GK291" s="105"/>
      <c r="GL291" s="105"/>
      <c r="GM291" s="105"/>
      <c r="GN291" s="105"/>
      <c r="GO291" s="105"/>
      <c r="GP291" s="105"/>
      <c r="GQ291" s="105"/>
      <c r="GR291" s="105"/>
      <c r="GS291" s="105"/>
      <c r="GT291" s="105"/>
      <c r="GU291" s="105"/>
      <c r="GV291" s="105"/>
      <c r="GW291" s="105"/>
      <c r="GX291" s="105"/>
      <c r="GY291" s="105"/>
      <c r="GZ291" s="105"/>
      <c r="HA291" s="105"/>
      <c r="HB291" s="105"/>
      <c r="HC291" s="105"/>
      <c r="HD291" s="105"/>
      <c r="HE291" s="105"/>
      <c r="HF291" s="105"/>
      <c r="HG291" s="105"/>
      <c r="HH291" s="105"/>
      <c r="HI291" s="105"/>
      <c r="HJ291" s="105"/>
      <c r="HK291" s="105"/>
      <c r="HL291" s="105"/>
      <c r="HM291" s="105"/>
      <c r="HN291" s="105"/>
      <c r="HO291" s="105"/>
      <c r="HP291" s="105"/>
      <c r="HQ291" s="105"/>
      <c r="HR291" s="105"/>
      <c r="HS291" s="105"/>
      <c r="HT291" s="105"/>
      <c r="HU291" s="105"/>
      <c r="HV291" s="105"/>
      <c r="HW291" s="105"/>
      <c r="HX291" s="105"/>
      <c r="HY291" s="105"/>
    </row>
    <row r="292" spans="1:233" s="106" customFormat="1" ht="45" customHeight="1">
      <c r="A292" s="95" t="s">
        <v>681</v>
      </c>
      <c r="B292" s="96">
        <v>31122324000126</v>
      </c>
      <c r="C292" s="107" t="s">
        <v>832</v>
      </c>
      <c r="D292" s="100" t="s">
        <v>360</v>
      </c>
      <c r="E292" s="95" t="s">
        <v>364</v>
      </c>
      <c r="F292" s="119" t="s">
        <v>582</v>
      </c>
      <c r="G292" s="116">
        <v>509.58</v>
      </c>
      <c r="H292" s="116">
        <v>0</v>
      </c>
      <c r="I292" s="116">
        <v>0</v>
      </c>
      <c r="J292" s="92"/>
      <c r="K292" s="105"/>
      <c r="L292" s="92"/>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105"/>
      <c r="CF292" s="105"/>
      <c r="CG292" s="105"/>
      <c r="CH292" s="105"/>
      <c r="CI292" s="105"/>
      <c r="CJ292" s="105"/>
      <c r="CK292" s="105"/>
      <c r="CL292" s="105"/>
      <c r="CM292" s="105"/>
      <c r="CN292" s="105"/>
      <c r="CO292" s="105"/>
      <c r="CP292" s="105"/>
      <c r="CQ292" s="105"/>
      <c r="CR292" s="105"/>
      <c r="CS292" s="105"/>
      <c r="CT292" s="105"/>
      <c r="CU292" s="105"/>
      <c r="CV292" s="105"/>
      <c r="CW292" s="105"/>
      <c r="CX292" s="105"/>
      <c r="CY292" s="105"/>
      <c r="CZ292" s="105"/>
      <c r="DA292" s="105"/>
      <c r="DB292" s="105"/>
      <c r="DC292" s="105"/>
      <c r="DD292" s="105"/>
      <c r="DE292" s="105"/>
      <c r="DF292" s="105"/>
      <c r="DG292" s="105"/>
      <c r="DH292" s="105"/>
      <c r="DI292" s="105"/>
      <c r="DJ292" s="105"/>
      <c r="DK292" s="105"/>
      <c r="DL292" s="105"/>
      <c r="DM292" s="105"/>
      <c r="DN292" s="105"/>
      <c r="DO292" s="105"/>
      <c r="DP292" s="105"/>
      <c r="DQ292" s="105"/>
      <c r="DR292" s="105"/>
      <c r="DS292" s="105"/>
      <c r="DT292" s="105"/>
      <c r="DU292" s="105"/>
      <c r="DV292" s="105"/>
      <c r="DW292" s="105"/>
      <c r="DX292" s="105"/>
      <c r="DY292" s="105"/>
      <c r="DZ292" s="105"/>
      <c r="EA292" s="105"/>
      <c r="EB292" s="105"/>
      <c r="EC292" s="105"/>
      <c r="ED292" s="105"/>
      <c r="EE292" s="105"/>
      <c r="EF292" s="105"/>
      <c r="EG292" s="105"/>
      <c r="EH292" s="105"/>
      <c r="EI292" s="105"/>
      <c r="EJ292" s="105"/>
      <c r="EK292" s="105"/>
      <c r="EL292" s="105"/>
      <c r="EM292" s="105"/>
      <c r="EN292" s="105"/>
      <c r="EO292" s="105"/>
      <c r="EP292" s="105"/>
      <c r="EQ292" s="105"/>
      <c r="ER292" s="105"/>
      <c r="ES292" s="105"/>
      <c r="ET292" s="105"/>
      <c r="EU292" s="105"/>
      <c r="EV292" s="105"/>
      <c r="EW292" s="105"/>
      <c r="EX292" s="105"/>
      <c r="EY292" s="105"/>
      <c r="EZ292" s="105"/>
      <c r="FA292" s="105"/>
      <c r="FB292" s="105"/>
      <c r="FC292" s="105"/>
      <c r="FD292" s="105"/>
      <c r="FE292" s="105"/>
      <c r="FF292" s="105"/>
      <c r="FG292" s="105"/>
      <c r="FH292" s="105"/>
      <c r="FI292" s="105"/>
      <c r="FJ292" s="105"/>
      <c r="FK292" s="105"/>
      <c r="FL292" s="105"/>
      <c r="FM292" s="105"/>
      <c r="FN292" s="105"/>
      <c r="FO292" s="105"/>
      <c r="FP292" s="105"/>
      <c r="FQ292" s="105"/>
      <c r="FR292" s="105"/>
      <c r="FS292" s="105"/>
      <c r="FT292" s="105"/>
      <c r="FU292" s="105"/>
      <c r="FV292" s="105"/>
      <c r="FW292" s="105"/>
      <c r="FX292" s="105"/>
      <c r="FY292" s="105"/>
      <c r="FZ292" s="105"/>
      <c r="GA292" s="105"/>
      <c r="GB292" s="105"/>
      <c r="GC292" s="105"/>
      <c r="GD292" s="105"/>
      <c r="GE292" s="105"/>
      <c r="GF292" s="105"/>
      <c r="GG292" s="105"/>
      <c r="GH292" s="105"/>
      <c r="GI292" s="105"/>
      <c r="GJ292" s="105"/>
      <c r="GK292" s="105"/>
      <c r="GL292" s="105"/>
      <c r="GM292" s="105"/>
      <c r="GN292" s="105"/>
      <c r="GO292" s="105"/>
      <c r="GP292" s="105"/>
      <c r="GQ292" s="105"/>
      <c r="GR292" s="105"/>
      <c r="GS292" s="105"/>
      <c r="GT292" s="105"/>
      <c r="GU292" s="105"/>
      <c r="GV292" s="105"/>
      <c r="GW292" s="105"/>
      <c r="GX292" s="105"/>
      <c r="GY292" s="105"/>
      <c r="GZ292" s="105"/>
      <c r="HA292" s="105"/>
      <c r="HB292" s="105"/>
      <c r="HC292" s="105"/>
      <c r="HD292" s="105"/>
      <c r="HE292" s="105"/>
      <c r="HF292" s="105"/>
      <c r="HG292" s="105"/>
      <c r="HH292" s="105"/>
      <c r="HI292" s="105"/>
      <c r="HJ292" s="105"/>
      <c r="HK292" s="105"/>
      <c r="HL292" s="105"/>
      <c r="HM292" s="105"/>
      <c r="HN292" s="105"/>
      <c r="HO292" s="105"/>
      <c r="HP292" s="105"/>
      <c r="HQ292" s="105"/>
      <c r="HR292" s="105"/>
      <c r="HS292" s="105"/>
      <c r="HT292" s="105"/>
      <c r="HU292" s="105"/>
      <c r="HV292" s="105"/>
      <c r="HW292" s="105"/>
      <c r="HX292" s="105"/>
      <c r="HY292" s="105"/>
    </row>
    <row r="293" spans="1:233" s="106" customFormat="1" ht="45" customHeight="1">
      <c r="A293" s="95" t="s">
        <v>80</v>
      </c>
      <c r="B293" s="96">
        <v>4986163000146</v>
      </c>
      <c r="C293" s="107" t="s">
        <v>833</v>
      </c>
      <c r="D293" s="100" t="s">
        <v>362</v>
      </c>
      <c r="E293" s="95" t="s">
        <v>363</v>
      </c>
      <c r="F293" s="119" t="s">
        <v>583</v>
      </c>
      <c r="G293" s="116">
        <v>271381.44</v>
      </c>
      <c r="H293" s="116">
        <v>271381.44</v>
      </c>
      <c r="I293" s="116">
        <v>271381.44</v>
      </c>
      <c r="J293" s="92"/>
      <c r="K293" s="105"/>
      <c r="L293" s="92"/>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105"/>
      <c r="CF293" s="105"/>
      <c r="CG293" s="105"/>
      <c r="CH293" s="105"/>
      <c r="CI293" s="105"/>
      <c r="CJ293" s="105"/>
      <c r="CK293" s="105"/>
      <c r="CL293" s="105"/>
      <c r="CM293" s="105"/>
      <c r="CN293" s="105"/>
      <c r="CO293" s="105"/>
      <c r="CP293" s="105"/>
      <c r="CQ293" s="105"/>
      <c r="CR293" s="105"/>
      <c r="CS293" s="105"/>
      <c r="CT293" s="105"/>
      <c r="CU293" s="105"/>
      <c r="CV293" s="105"/>
      <c r="CW293" s="105"/>
      <c r="CX293" s="105"/>
      <c r="CY293" s="105"/>
      <c r="CZ293" s="105"/>
      <c r="DA293" s="105"/>
      <c r="DB293" s="105"/>
      <c r="DC293" s="105"/>
      <c r="DD293" s="105"/>
      <c r="DE293" s="105"/>
      <c r="DF293" s="105"/>
      <c r="DG293" s="105"/>
      <c r="DH293" s="105"/>
      <c r="DI293" s="105"/>
      <c r="DJ293" s="105"/>
      <c r="DK293" s="105"/>
      <c r="DL293" s="105"/>
      <c r="DM293" s="105"/>
      <c r="DN293" s="105"/>
      <c r="DO293" s="105"/>
      <c r="DP293" s="105"/>
      <c r="DQ293" s="105"/>
      <c r="DR293" s="105"/>
      <c r="DS293" s="105"/>
      <c r="DT293" s="105"/>
      <c r="DU293" s="105"/>
      <c r="DV293" s="105"/>
      <c r="DW293" s="105"/>
      <c r="DX293" s="105"/>
      <c r="DY293" s="105"/>
      <c r="DZ293" s="105"/>
      <c r="EA293" s="105"/>
      <c r="EB293" s="105"/>
      <c r="EC293" s="105"/>
      <c r="ED293" s="105"/>
      <c r="EE293" s="105"/>
      <c r="EF293" s="105"/>
      <c r="EG293" s="105"/>
      <c r="EH293" s="105"/>
      <c r="EI293" s="105"/>
      <c r="EJ293" s="105"/>
      <c r="EK293" s="105"/>
      <c r="EL293" s="105"/>
      <c r="EM293" s="105"/>
      <c r="EN293" s="105"/>
      <c r="EO293" s="105"/>
      <c r="EP293" s="105"/>
      <c r="EQ293" s="105"/>
      <c r="ER293" s="105"/>
      <c r="ES293" s="105"/>
      <c r="ET293" s="105"/>
      <c r="EU293" s="105"/>
      <c r="EV293" s="105"/>
      <c r="EW293" s="105"/>
      <c r="EX293" s="105"/>
      <c r="EY293" s="105"/>
      <c r="EZ293" s="105"/>
      <c r="FA293" s="105"/>
      <c r="FB293" s="105"/>
      <c r="FC293" s="105"/>
      <c r="FD293" s="105"/>
      <c r="FE293" s="105"/>
      <c r="FF293" s="105"/>
      <c r="FG293" s="105"/>
      <c r="FH293" s="105"/>
      <c r="FI293" s="105"/>
      <c r="FJ293" s="105"/>
      <c r="FK293" s="105"/>
      <c r="FL293" s="105"/>
      <c r="FM293" s="105"/>
      <c r="FN293" s="105"/>
      <c r="FO293" s="105"/>
      <c r="FP293" s="105"/>
      <c r="FQ293" s="105"/>
      <c r="FR293" s="105"/>
      <c r="FS293" s="105"/>
      <c r="FT293" s="105"/>
      <c r="FU293" s="105"/>
      <c r="FV293" s="105"/>
      <c r="FW293" s="105"/>
      <c r="FX293" s="105"/>
      <c r="FY293" s="105"/>
      <c r="FZ293" s="105"/>
      <c r="GA293" s="105"/>
      <c r="GB293" s="105"/>
      <c r="GC293" s="105"/>
      <c r="GD293" s="105"/>
      <c r="GE293" s="105"/>
      <c r="GF293" s="105"/>
      <c r="GG293" s="105"/>
      <c r="GH293" s="105"/>
      <c r="GI293" s="105"/>
      <c r="GJ293" s="105"/>
      <c r="GK293" s="105"/>
      <c r="GL293" s="105"/>
      <c r="GM293" s="105"/>
      <c r="GN293" s="105"/>
      <c r="GO293" s="105"/>
      <c r="GP293" s="105"/>
      <c r="GQ293" s="105"/>
      <c r="GR293" s="105"/>
      <c r="GS293" s="105"/>
      <c r="GT293" s="105"/>
      <c r="GU293" s="105"/>
      <c r="GV293" s="105"/>
      <c r="GW293" s="105"/>
      <c r="GX293" s="105"/>
      <c r="GY293" s="105"/>
      <c r="GZ293" s="105"/>
      <c r="HA293" s="105"/>
      <c r="HB293" s="105"/>
      <c r="HC293" s="105"/>
      <c r="HD293" s="105"/>
      <c r="HE293" s="105"/>
      <c r="HF293" s="105"/>
      <c r="HG293" s="105"/>
      <c r="HH293" s="105"/>
      <c r="HI293" s="105"/>
      <c r="HJ293" s="105"/>
      <c r="HK293" s="105"/>
      <c r="HL293" s="105"/>
      <c r="HM293" s="105"/>
      <c r="HN293" s="105"/>
      <c r="HO293" s="105"/>
      <c r="HP293" s="105"/>
      <c r="HQ293" s="105"/>
      <c r="HR293" s="105"/>
      <c r="HS293" s="105"/>
      <c r="HT293" s="105"/>
      <c r="HU293" s="105"/>
      <c r="HV293" s="105"/>
      <c r="HW293" s="105"/>
      <c r="HX293" s="105"/>
      <c r="HY293" s="105"/>
    </row>
    <row r="294" spans="1:233" s="106" customFormat="1" ht="45" customHeight="1">
      <c r="A294" s="95" t="s">
        <v>80</v>
      </c>
      <c r="B294" s="96">
        <v>4986163000146</v>
      </c>
      <c r="C294" s="107" t="s">
        <v>834</v>
      </c>
      <c r="D294" s="100" t="s">
        <v>362</v>
      </c>
      <c r="E294" s="95" t="s">
        <v>363</v>
      </c>
      <c r="F294" s="119" t="s">
        <v>584</v>
      </c>
      <c r="G294" s="116">
        <v>1711.94</v>
      </c>
      <c r="H294" s="116">
        <v>1711.94</v>
      </c>
      <c r="I294" s="116">
        <v>1711.94</v>
      </c>
      <c r="J294" s="92"/>
      <c r="K294" s="105"/>
      <c r="L294" s="92"/>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5"/>
      <c r="BW294" s="105"/>
      <c r="BX294" s="105"/>
      <c r="BY294" s="105"/>
      <c r="BZ294" s="105"/>
      <c r="CA294" s="105"/>
      <c r="CB294" s="105"/>
      <c r="CC294" s="105"/>
      <c r="CD294" s="105"/>
      <c r="CE294" s="105"/>
      <c r="CF294" s="105"/>
      <c r="CG294" s="105"/>
      <c r="CH294" s="105"/>
      <c r="CI294" s="105"/>
      <c r="CJ294" s="105"/>
      <c r="CK294" s="105"/>
      <c r="CL294" s="105"/>
      <c r="CM294" s="105"/>
      <c r="CN294" s="105"/>
      <c r="CO294" s="105"/>
      <c r="CP294" s="105"/>
      <c r="CQ294" s="105"/>
      <c r="CR294" s="105"/>
      <c r="CS294" s="105"/>
      <c r="CT294" s="105"/>
      <c r="CU294" s="105"/>
      <c r="CV294" s="105"/>
      <c r="CW294" s="105"/>
      <c r="CX294" s="105"/>
      <c r="CY294" s="105"/>
      <c r="CZ294" s="105"/>
      <c r="DA294" s="105"/>
      <c r="DB294" s="105"/>
      <c r="DC294" s="105"/>
      <c r="DD294" s="105"/>
      <c r="DE294" s="105"/>
      <c r="DF294" s="105"/>
      <c r="DG294" s="105"/>
      <c r="DH294" s="105"/>
      <c r="DI294" s="105"/>
      <c r="DJ294" s="105"/>
      <c r="DK294" s="105"/>
      <c r="DL294" s="105"/>
      <c r="DM294" s="105"/>
      <c r="DN294" s="105"/>
      <c r="DO294" s="105"/>
      <c r="DP294" s="105"/>
      <c r="DQ294" s="105"/>
      <c r="DR294" s="105"/>
      <c r="DS294" s="105"/>
      <c r="DT294" s="105"/>
      <c r="DU294" s="105"/>
      <c r="DV294" s="105"/>
      <c r="DW294" s="105"/>
      <c r="DX294" s="105"/>
      <c r="DY294" s="105"/>
      <c r="DZ294" s="105"/>
      <c r="EA294" s="105"/>
      <c r="EB294" s="105"/>
      <c r="EC294" s="105"/>
      <c r="ED294" s="105"/>
      <c r="EE294" s="105"/>
      <c r="EF294" s="105"/>
      <c r="EG294" s="105"/>
      <c r="EH294" s="105"/>
      <c r="EI294" s="105"/>
      <c r="EJ294" s="105"/>
      <c r="EK294" s="105"/>
      <c r="EL294" s="105"/>
      <c r="EM294" s="105"/>
      <c r="EN294" s="105"/>
      <c r="EO294" s="105"/>
      <c r="EP294" s="105"/>
      <c r="EQ294" s="105"/>
      <c r="ER294" s="105"/>
      <c r="ES294" s="105"/>
      <c r="ET294" s="105"/>
      <c r="EU294" s="105"/>
      <c r="EV294" s="105"/>
      <c r="EW294" s="105"/>
      <c r="EX294" s="105"/>
      <c r="EY294" s="105"/>
      <c r="EZ294" s="105"/>
      <c r="FA294" s="105"/>
      <c r="FB294" s="105"/>
      <c r="FC294" s="105"/>
      <c r="FD294" s="105"/>
      <c r="FE294" s="105"/>
      <c r="FF294" s="105"/>
      <c r="FG294" s="105"/>
      <c r="FH294" s="105"/>
      <c r="FI294" s="105"/>
      <c r="FJ294" s="105"/>
      <c r="FK294" s="105"/>
      <c r="FL294" s="105"/>
      <c r="FM294" s="105"/>
      <c r="FN294" s="105"/>
      <c r="FO294" s="105"/>
      <c r="FP294" s="105"/>
      <c r="FQ294" s="105"/>
      <c r="FR294" s="105"/>
      <c r="FS294" s="105"/>
      <c r="FT294" s="105"/>
      <c r="FU294" s="105"/>
      <c r="FV294" s="105"/>
      <c r="FW294" s="105"/>
      <c r="FX294" s="105"/>
      <c r="FY294" s="105"/>
      <c r="FZ294" s="105"/>
      <c r="GA294" s="105"/>
      <c r="GB294" s="105"/>
      <c r="GC294" s="105"/>
      <c r="GD294" s="105"/>
      <c r="GE294" s="105"/>
      <c r="GF294" s="105"/>
      <c r="GG294" s="105"/>
      <c r="GH294" s="105"/>
      <c r="GI294" s="105"/>
      <c r="GJ294" s="105"/>
      <c r="GK294" s="105"/>
      <c r="GL294" s="105"/>
      <c r="GM294" s="105"/>
      <c r="GN294" s="105"/>
      <c r="GO294" s="105"/>
      <c r="GP294" s="105"/>
      <c r="GQ294" s="105"/>
      <c r="GR294" s="105"/>
      <c r="GS294" s="105"/>
      <c r="GT294" s="105"/>
      <c r="GU294" s="105"/>
      <c r="GV294" s="105"/>
      <c r="GW294" s="105"/>
      <c r="GX294" s="105"/>
      <c r="GY294" s="105"/>
      <c r="GZ294" s="105"/>
      <c r="HA294" s="105"/>
      <c r="HB294" s="105"/>
      <c r="HC294" s="105"/>
      <c r="HD294" s="105"/>
      <c r="HE294" s="105"/>
      <c r="HF294" s="105"/>
      <c r="HG294" s="105"/>
      <c r="HH294" s="105"/>
      <c r="HI294" s="105"/>
      <c r="HJ294" s="105"/>
      <c r="HK294" s="105"/>
      <c r="HL294" s="105"/>
      <c r="HM294" s="105"/>
      <c r="HN294" s="105"/>
      <c r="HO294" s="105"/>
      <c r="HP294" s="105"/>
      <c r="HQ294" s="105"/>
      <c r="HR294" s="105"/>
      <c r="HS294" s="105"/>
      <c r="HT294" s="105"/>
      <c r="HU294" s="105"/>
      <c r="HV294" s="105"/>
      <c r="HW294" s="105"/>
      <c r="HX294" s="105"/>
      <c r="HY294" s="105"/>
    </row>
    <row r="295" spans="1:233" s="106" customFormat="1" ht="45" customHeight="1">
      <c r="A295" s="95" t="s">
        <v>678</v>
      </c>
      <c r="B295" s="96" t="s">
        <v>90</v>
      </c>
      <c r="C295" s="107" t="s">
        <v>835</v>
      </c>
      <c r="D295" s="100" t="s">
        <v>362</v>
      </c>
      <c r="E295" s="95" t="s">
        <v>363</v>
      </c>
      <c r="F295" s="119" t="s">
        <v>585</v>
      </c>
      <c r="G295" s="116">
        <v>3304018.55</v>
      </c>
      <c r="H295" s="116">
        <v>3304018.55</v>
      </c>
      <c r="I295" s="116">
        <v>3304018.55</v>
      </c>
      <c r="J295" s="92"/>
      <c r="K295" s="105"/>
      <c r="L295" s="92"/>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c r="AY295" s="105"/>
      <c r="AZ295" s="105"/>
      <c r="BA295" s="105"/>
      <c r="BB295" s="105"/>
      <c r="BC295" s="105"/>
      <c r="BD295" s="105"/>
      <c r="BE295" s="105"/>
      <c r="BF295" s="105"/>
      <c r="BG295" s="105"/>
      <c r="BH295" s="105"/>
      <c r="BI295" s="105"/>
      <c r="BJ295" s="105"/>
      <c r="BK295" s="105"/>
      <c r="BL295" s="105"/>
      <c r="BM295" s="105"/>
      <c r="BN295" s="105"/>
      <c r="BO295" s="105"/>
      <c r="BP295" s="105"/>
      <c r="BQ295" s="105"/>
      <c r="BR295" s="105"/>
      <c r="BS295" s="105"/>
      <c r="BT295" s="105"/>
      <c r="BU295" s="105"/>
      <c r="BV295" s="105"/>
      <c r="BW295" s="105"/>
      <c r="BX295" s="105"/>
      <c r="BY295" s="105"/>
      <c r="BZ295" s="105"/>
      <c r="CA295" s="105"/>
      <c r="CB295" s="105"/>
      <c r="CC295" s="105"/>
      <c r="CD295" s="105"/>
      <c r="CE295" s="105"/>
      <c r="CF295" s="105"/>
      <c r="CG295" s="105"/>
      <c r="CH295" s="105"/>
      <c r="CI295" s="105"/>
      <c r="CJ295" s="105"/>
      <c r="CK295" s="105"/>
      <c r="CL295" s="105"/>
      <c r="CM295" s="105"/>
      <c r="CN295" s="105"/>
      <c r="CO295" s="105"/>
      <c r="CP295" s="105"/>
      <c r="CQ295" s="105"/>
      <c r="CR295" s="105"/>
      <c r="CS295" s="105"/>
      <c r="CT295" s="105"/>
      <c r="CU295" s="105"/>
      <c r="CV295" s="105"/>
      <c r="CW295" s="105"/>
      <c r="CX295" s="105"/>
      <c r="CY295" s="105"/>
      <c r="CZ295" s="105"/>
      <c r="DA295" s="105"/>
      <c r="DB295" s="105"/>
      <c r="DC295" s="105"/>
      <c r="DD295" s="105"/>
      <c r="DE295" s="105"/>
      <c r="DF295" s="105"/>
      <c r="DG295" s="105"/>
      <c r="DH295" s="105"/>
      <c r="DI295" s="105"/>
      <c r="DJ295" s="105"/>
      <c r="DK295" s="105"/>
      <c r="DL295" s="105"/>
      <c r="DM295" s="105"/>
      <c r="DN295" s="105"/>
      <c r="DO295" s="105"/>
      <c r="DP295" s="105"/>
      <c r="DQ295" s="105"/>
      <c r="DR295" s="105"/>
      <c r="DS295" s="105"/>
      <c r="DT295" s="105"/>
      <c r="DU295" s="105"/>
      <c r="DV295" s="105"/>
      <c r="DW295" s="105"/>
      <c r="DX295" s="105"/>
      <c r="DY295" s="105"/>
      <c r="DZ295" s="105"/>
      <c r="EA295" s="105"/>
      <c r="EB295" s="105"/>
      <c r="EC295" s="105"/>
      <c r="ED295" s="105"/>
      <c r="EE295" s="105"/>
      <c r="EF295" s="105"/>
      <c r="EG295" s="105"/>
      <c r="EH295" s="105"/>
      <c r="EI295" s="105"/>
      <c r="EJ295" s="105"/>
      <c r="EK295" s="105"/>
      <c r="EL295" s="105"/>
      <c r="EM295" s="105"/>
      <c r="EN295" s="105"/>
      <c r="EO295" s="105"/>
      <c r="EP295" s="105"/>
      <c r="EQ295" s="105"/>
      <c r="ER295" s="105"/>
      <c r="ES295" s="105"/>
      <c r="ET295" s="105"/>
      <c r="EU295" s="105"/>
      <c r="EV295" s="105"/>
      <c r="EW295" s="105"/>
      <c r="EX295" s="105"/>
      <c r="EY295" s="105"/>
      <c r="EZ295" s="105"/>
      <c r="FA295" s="105"/>
      <c r="FB295" s="105"/>
      <c r="FC295" s="105"/>
      <c r="FD295" s="105"/>
      <c r="FE295" s="105"/>
      <c r="FF295" s="105"/>
      <c r="FG295" s="105"/>
      <c r="FH295" s="105"/>
      <c r="FI295" s="105"/>
      <c r="FJ295" s="105"/>
      <c r="FK295" s="105"/>
      <c r="FL295" s="105"/>
      <c r="FM295" s="105"/>
      <c r="FN295" s="105"/>
      <c r="FO295" s="105"/>
      <c r="FP295" s="105"/>
      <c r="FQ295" s="105"/>
      <c r="FR295" s="105"/>
      <c r="FS295" s="105"/>
      <c r="FT295" s="105"/>
      <c r="FU295" s="105"/>
      <c r="FV295" s="105"/>
      <c r="FW295" s="105"/>
      <c r="FX295" s="105"/>
      <c r="FY295" s="105"/>
      <c r="FZ295" s="105"/>
      <c r="GA295" s="105"/>
      <c r="GB295" s="105"/>
      <c r="GC295" s="105"/>
      <c r="GD295" s="105"/>
      <c r="GE295" s="105"/>
      <c r="GF295" s="105"/>
      <c r="GG295" s="105"/>
      <c r="GH295" s="105"/>
      <c r="GI295" s="105"/>
      <c r="GJ295" s="105"/>
      <c r="GK295" s="105"/>
      <c r="GL295" s="105"/>
      <c r="GM295" s="105"/>
      <c r="GN295" s="105"/>
      <c r="GO295" s="105"/>
      <c r="GP295" s="105"/>
      <c r="GQ295" s="105"/>
      <c r="GR295" s="105"/>
      <c r="GS295" s="105"/>
      <c r="GT295" s="105"/>
      <c r="GU295" s="105"/>
      <c r="GV295" s="105"/>
      <c r="GW295" s="105"/>
      <c r="GX295" s="105"/>
      <c r="GY295" s="105"/>
      <c r="GZ295" s="105"/>
      <c r="HA295" s="105"/>
      <c r="HB295" s="105"/>
      <c r="HC295" s="105"/>
      <c r="HD295" s="105"/>
      <c r="HE295" s="105"/>
      <c r="HF295" s="105"/>
      <c r="HG295" s="105"/>
      <c r="HH295" s="105"/>
      <c r="HI295" s="105"/>
      <c r="HJ295" s="105"/>
      <c r="HK295" s="105"/>
      <c r="HL295" s="105"/>
      <c r="HM295" s="105"/>
      <c r="HN295" s="105"/>
      <c r="HO295" s="105"/>
      <c r="HP295" s="105"/>
      <c r="HQ295" s="105"/>
      <c r="HR295" s="105"/>
      <c r="HS295" s="105"/>
      <c r="HT295" s="105"/>
      <c r="HU295" s="105"/>
      <c r="HV295" s="105"/>
      <c r="HW295" s="105"/>
      <c r="HX295" s="105"/>
      <c r="HY295" s="105"/>
    </row>
    <row r="296" spans="1:233" s="106" customFormat="1" ht="45" customHeight="1">
      <c r="A296" s="95" t="s">
        <v>678</v>
      </c>
      <c r="B296" s="96" t="s">
        <v>90</v>
      </c>
      <c r="C296" s="107" t="s">
        <v>836</v>
      </c>
      <c r="D296" s="100" t="s">
        <v>362</v>
      </c>
      <c r="E296" s="95" t="s">
        <v>363</v>
      </c>
      <c r="F296" s="119" t="s">
        <v>586</v>
      </c>
      <c r="G296" s="116">
        <v>2848.74</v>
      </c>
      <c r="H296" s="116">
        <v>2848.74</v>
      </c>
      <c r="I296" s="116">
        <v>2848.74</v>
      </c>
      <c r="J296" s="92"/>
      <c r="K296" s="105"/>
      <c r="L296" s="92"/>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c r="AY296" s="105"/>
      <c r="AZ296" s="105"/>
      <c r="BA296" s="105"/>
      <c r="BB296" s="105"/>
      <c r="BC296" s="105"/>
      <c r="BD296" s="105"/>
      <c r="BE296" s="105"/>
      <c r="BF296" s="105"/>
      <c r="BG296" s="105"/>
      <c r="BH296" s="105"/>
      <c r="BI296" s="105"/>
      <c r="BJ296" s="105"/>
      <c r="BK296" s="105"/>
      <c r="BL296" s="105"/>
      <c r="BM296" s="105"/>
      <c r="BN296" s="105"/>
      <c r="BO296" s="105"/>
      <c r="BP296" s="105"/>
      <c r="BQ296" s="105"/>
      <c r="BR296" s="105"/>
      <c r="BS296" s="105"/>
      <c r="BT296" s="105"/>
      <c r="BU296" s="105"/>
      <c r="BV296" s="105"/>
      <c r="BW296" s="105"/>
      <c r="BX296" s="105"/>
      <c r="BY296" s="105"/>
      <c r="BZ296" s="105"/>
      <c r="CA296" s="105"/>
      <c r="CB296" s="105"/>
      <c r="CC296" s="105"/>
      <c r="CD296" s="105"/>
      <c r="CE296" s="105"/>
      <c r="CF296" s="105"/>
      <c r="CG296" s="105"/>
      <c r="CH296" s="105"/>
      <c r="CI296" s="105"/>
      <c r="CJ296" s="105"/>
      <c r="CK296" s="105"/>
      <c r="CL296" s="105"/>
      <c r="CM296" s="105"/>
      <c r="CN296" s="105"/>
      <c r="CO296" s="105"/>
      <c r="CP296" s="105"/>
      <c r="CQ296" s="105"/>
      <c r="CR296" s="105"/>
      <c r="CS296" s="105"/>
      <c r="CT296" s="105"/>
      <c r="CU296" s="105"/>
      <c r="CV296" s="105"/>
      <c r="CW296" s="105"/>
      <c r="CX296" s="105"/>
      <c r="CY296" s="105"/>
      <c r="CZ296" s="105"/>
      <c r="DA296" s="105"/>
      <c r="DB296" s="105"/>
      <c r="DC296" s="105"/>
      <c r="DD296" s="105"/>
      <c r="DE296" s="105"/>
      <c r="DF296" s="105"/>
      <c r="DG296" s="105"/>
      <c r="DH296" s="105"/>
      <c r="DI296" s="105"/>
      <c r="DJ296" s="105"/>
      <c r="DK296" s="105"/>
      <c r="DL296" s="105"/>
      <c r="DM296" s="105"/>
      <c r="DN296" s="105"/>
      <c r="DO296" s="105"/>
      <c r="DP296" s="105"/>
      <c r="DQ296" s="105"/>
      <c r="DR296" s="105"/>
      <c r="DS296" s="105"/>
      <c r="DT296" s="105"/>
      <c r="DU296" s="105"/>
      <c r="DV296" s="105"/>
      <c r="DW296" s="105"/>
      <c r="DX296" s="105"/>
      <c r="DY296" s="105"/>
      <c r="DZ296" s="105"/>
      <c r="EA296" s="105"/>
      <c r="EB296" s="105"/>
      <c r="EC296" s="105"/>
      <c r="ED296" s="105"/>
      <c r="EE296" s="105"/>
      <c r="EF296" s="105"/>
      <c r="EG296" s="105"/>
      <c r="EH296" s="105"/>
      <c r="EI296" s="105"/>
      <c r="EJ296" s="105"/>
      <c r="EK296" s="105"/>
      <c r="EL296" s="105"/>
      <c r="EM296" s="105"/>
      <c r="EN296" s="105"/>
      <c r="EO296" s="105"/>
      <c r="EP296" s="105"/>
      <c r="EQ296" s="105"/>
      <c r="ER296" s="105"/>
      <c r="ES296" s="105"/>
      <c r="ET296" s="105"/>
      <c r="EU296" s="105"/>
      <c r="EV296" s="105"/>
      <c r="EW296" s="105"/>
      <c r="EX296" s="105"/>
      <c r="EY296" s="105"/>
      <c r="EZ296" s="105"/>
      <c r="FA296" s="105"/>
      <c r="FB296" s="105"/>
      <c r="FC296" s="105"/>
      <c r="FD296" s="105"/>
      <c r="FE296" s="105"/>
      <c r="FF296" s="105"/>
      <c r="FG296" s="105"/>
      <c r="FH296" s="105"/>
      <c r="FI296" s="105"/>
      <c r="FJ296" s="105"/>
      <c r="FK296" s="105"/>
      <c r="FL296" s="105"/>
      <c r="FM296" s="105"/>
      <c r="FN296" s="105"/>
      <c r="FO296" s="105"/>
      <c r="FP296" s="105"/>
      <c r="FQ296" s="105"/>
      <c r="FR296" s="105"/>
      <c r="FS296" s="105"/>
      <c r="FT296" s="105"/>
      <c r="FU296" s="105"/>
      <c r="FV296" s="105"/>
      <c r="FW296" s="105"/>
      <c r="FX296" s="105"/>
      <c r="FY296" s="105"/>
      <c r="FZ296" s="105"/>
      <c r="GA296" s="105"/>
      <c r="GB296" s="105"/>
      <c r="GC296" s="105"/>
      <c r="GD296" s="105"/>
      <c r="GE296" s="105"/>
      <c r="GF296" s="105"/>
      <c r="GG296" s="105"/>
      <c r="GH296" s="105"/>
      <c r="GI296" s="105"/>
      <c r="GJ296" s="105"/>
      <c r="GK296" s="105"/>
      <c r="GL296" s="105"/>
      <c r="GM296" s="105"/>
      <c r="GN296" s="105"/>
      <c r="GO296" s="105"/>
      <c r="GP296" s="105"/>
      <c r="GQ296" s="105"/>
      <c r="GR296" s="105"/>
      <c r="GS296" s="105"/>
      <c r="GT296" s="105"/>
      <c r="GU296" s="105"/>
      <c r="GV296" s="105"/>
      <c r="GW296" s="105"/>
      <c r="GX296" s="105"/>
      <c r="GY296" s="105"/>
      <c r="GZ296" s="105"/>
      <c r="HA296" s="105"/>
      <c r="HB296" s="105"/>
      <c r="HC296" s="105"/>
      <c r="HD296" s="105"/>
      <c r="HE296" s="105"/>
      <c r="HF296" s="105"/>
      <c r="HG296" s="105"/>
      <c r="HH296" s="105"/>
      <c r="HI296" s="105"/>
      <c r="HJ296" s="105"/>
      <c r="HK296" s="105"/>
      <c r="HL296" s="105"/>
      <c r="HM296" s="105"/>
      <c r="HN296" s="105"/>
      <c r="HO296" s="105"/>
      <c r="HP296" s="105"/>
      <c r="HQ296" s="105"/>
      <c r="HR296" s="105"/>
      <c r="HS296" s="105"/>
      <c r="HT296" s="105"/>
      <c r="HU296" s="105"/>
      <c r="HV296" s="105"/>
      <c r="HW296" s="105"/>
      <c r="HX296" s="105"/>
      <c r="HY296" s="105"/>
    </row>
    <row r="297" spans="1:233" s="106" customFormat="1" ht="45" customHeight="1">
      <c r="A297" s="95" t="s">
        <v>678</v>
      </c>
      <c r="B297" s="96" t="s">
        <v>90</v>
      </c>
      <c r="C297" s="107" t="s">
        <v>837</v>
      </c>
      <c r="D297" s="100" t="s">
        <v>362</v>
      </c>
      <c r="E297" s="95" t="s">
        <v>363</v>
      </c>
      <c r="F297" s="119" t="s">
        <v>587</v>
      </c>
      <c r="G297" s="116">
        <v>30000</v>
      </c>
      <c r="H297" s="116">
        <v>30000</v>
      </c>
      <c r="I297" s="116">
        <v>30000</v>
      </c>
      <c r="J297" s="92"/>
      <c r="K297" s="105"/>
      <c r="L297" s="92"/>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c r="AY297" s="105"/>
      <c r="AZ297" s="105"/>
      <c r="BA297" s="105"/>
      <c r="BB297" s="105"/>
      <c r="BC297" s="105"/>
      <c r="BD297" s="105"/>
      <c r="BE297" s="105"/>
      <c r="BF297" s="105"/>
      <c r="BG297" s="105"/>
      <c r="BH297" s="105"/>
      <c r="BI297" s="105"/>
      <c r="BJ297" s="105"/>
      <c r="BK297" s="105"/>
      <c r="BL297" s="105"/>
      <c r="BM297" s="105"/>
      <c r="BN297" s="105"/>
      <c r="BO297" s="105"/>
      <c r="BP297" s="105"/>
      <c r="BQ297" s="105"/>
      <c r="BR297" s="105"/>
      <c r="BS297" s="105"/>
      <c r="BT297" s="105"/>
      <c r="BU297" s="105"/>
      <c r="BV297" s="105"/>
      <c r="BW297" s="105"/>
      <c r="BX297" s="105"/>
      <c r="BY297" s="105"/>
      <c r="BZ297" s="105"/>
      <c r="CA297" s="105"/>
      <c r="CB297" s="105"/>
      <c r="CC297" s="105"/>
      <c r="CD297" s="105"/>
      <c r="CE297" s="105"/>
      <c r="CF297" s="105"/>
      <c r="CG297" s="105"/>
      <c r="CH297" s="105"/>
      <c r="CI297" s="105"/>
      <c r="CJ297" s="105"/>
      <c r="CK297" s="105"/>
      <c r="CL297" s="105"/>
      <c r="CM297" s="105"/>
      <c r="CN297" s="105"/>
      <c r="CO297" s="105"/>
      <c r="CP297" s="105"/>
      <c r="CQ297" s="105"/>
      <c r="CR297" s="105"/>
      <c r="CS297" s="105"/>
      <c r="CT297" s="105"/>
      <c r="CU297" s="105"/>
      <c r="CV297" s="105"/>
      <c r="CW297" s="105"/>
      <c r="CX297" s="105"/>
      <c r="CY297" s="105"/>
      <c r="CZ297" s="105"/>
      <c r="DA297" s="105"/>
      <c r="DB297" s="105"/>
      <c r="DC297" s="105"/>
      <c r="DD297" s="105"/>
      <c r="DE297" s="105"/>
      <c r="DF297" s="105"/>
      <c r="DG297" s="105"/>
      <c r="DH297" s="105"/>
      <c r="DI297" s="105"/>
      <c r="DJ297" s="105"/>
      <c r="DK297" s="105"/>
      <c r="DL297" s="105"/>
      <c r="DM297" s="105"/>
      <c r="DN297" s="105"/>
      <c r="DO297" s="105"/>
      <c r="DP297" s="105"/>
      <c r="DQ297" s="105"/>
      <c r="DR297" s="105"/>
      <c r="DS297" s="105"/>
      <c r="DT297" s="105"/>
      <c r="DU297" s="105"/>
      <c r="DV297" s="105"/>
      <c r="DW297" s="105"/>
      <c r="DX297" s="105"/>
      <c r="DY297" s="105"/>
      <c r="DZ297" s="105"/>
      <c r="EA297" s="105"/>
      <c r="EB297" s="105"/>
      <c r="EC297" s="105"/>
      <c r="ED297" s="105"/>
      <c r="EE297" s="105"/>
      <c r="EF297" s="105"/>
      <c r="EG297" s="105"/>
      <c r="EH297" s="105"/>
      <c r="EI297" s="105"/>
      <c r="EJ297" s="105"/>
      <c r="EK297" s="105"/>
      <c r="EL297" s="105"/>
      <c r="EM297" s="105"/>
      <c r="EN297" s="105"/>
      <c r="EO297" s="105"/>
      <c r="EP297" s="105"/>
      <c r="EQ297" s="105"/>
      <c r="ER297" s="105"/>
      <c r="ES297" s="105"/>
      <c r="ET297" s="105"/>
      <c r="EU297" s="105"/>
      <c r="EV297" s="105"/>
      <c r="EW297" s="105"/>
      <c r="EX297" s="105"/>
      <c r="EY297" s="105"/>
      <c r="EZ297" s="105"/>
      <c r="FA297" s="105"/>
      <c r="FB297" s="105"/>
      <c r="FC297" s="105"/>
      <c r="FD297" s="105"/>
      <c r="FE297" s="105"/>
      <c r="FF297" s="105"/>
      <c r="FG297" s="105"/>
      <c r="FH297" s="105"/>
      <c r="FI297" s="105"/>
      <c r="FJ297" s="105"/>
      <c r="FK297" s="105"/>
      <c r="FL297" s="105"/>
      <c r="FM297" s="105"/>
      <c r="FN297" s="105"/>
      <c r="FO297" s="105"/>
      <c r="FP297" s="105"/>
      <c r="FQ297" s="105"/>
      <c r="FR297" s="105"/>
      <c r="FS297" s="105"/>
      <c r="FT297" s="105"/>
      <c r="FU297" s="105"/>
      <c r="FV297" s="105"/>
      <c r="FW297" s="105"/>
      <c r="FX297" s="105"/>
      <c r="FY297" s="105"/>
      <c r="FZ297" s="105"/>
      <c r="GA297" s="105"/>
      <c r="GB297" s="105"/>
      <c r="GC297" s="105"/>
      <c r="GD297" s="105"/>
      <c r="GE297" s="105"/>
      <c r="GF297" s="105"/>
      <c r="GG297" s="105"/>
      <c r="GH297" s="105"/>
      <c r="GI297" s="105"/>
      <c r="GJ297" s="105"/>
      <c r="GK297" s="105"/>
      <c r="GL297" s="105"/>
      <c r="GM297" s="105"/>
      <c r="GN297" s="105"/>
      <c r="GO297" s="105"/>
      <c r="GP297" s="105"/>
      <c r="GQ297" s="105"/>
      <c r="GR297" s="105"/>
      <c r="GS297" s="105"/>
      <c r="GT297" s="105"/>
      <c r="GU297" s="105"/>
      <c r="GV297" s="105"/>
      <c r="GW297" s="105"/>
      <c r="GX297" s="105"/>
      <c r="GY297" s="105"/>
      <c r="GZ297" s="105"/>
      <c r="HA297" s="105"/>
      <c r="HB297" s="105"/>
      <c r="HC297" s="105"/>
      <c r="HD297" s="105"/>
      <c r="HE297" s="105"/>
      <c r="HF297" s="105"/>
      <c r="HG297" s="105"/>
      <c r="HH297" s="105"/>
      <c r="HI297" s="105"/>
      <c r="HJ297" s="105"/>
      <c r="HK297" s="105"/>
      <c r="HL297" s="105"/>
      <c r="HM297" s="105"/>
      <c r="HN297" s="105"/>
      <c r="HO297" s="105"/>
      <c r="HP297" s="105"/>
      <c r="HQ297" s="105"/>
      <c r="HR297" s="105"/>
      <c r="HS297" s="105"/>
      <c r="HT297" s="105"/>
      <c r="HU297" s="105"/>
      <c r="HV297" s="105"/>
      <c r="HW297" s="105"/>
      <c r="HX297" s="105"/>
      <c r="HY297" s="105"/>
    </row>
    <row r="298" spans="1:233" s="106" customFormat="1" ht="45" customHeight="1">
      <c r="A298" s="95" t="s">
        <v>678</v>
      </c>
      <c r="B298" s="96" t="s">
        <v>90</v>
      </c>
      <c r="C298" s="107" t="s">
        <v>838</v>
      </c>
      <c r="D298" s="100" t="s">
        <v>362</v>
      </c>
      <c r="E298" s="95" t="s">
        <v>363</v>
      </c>
      <c r="F298" s="119" t="s">
        <v>588</v>
      </c>
      <c r="G298" s="116">
        <v>10000</v>
      </c>
      <c r="H298" s="116">
        <v>10000</v>
      </c>
      <c r="I298" s="116">
        <v>10000</v>
      </c>
      <c r="J298" s="92"/>
      <c r="K298" s="105"/>
      <c r="L298" s="92"/>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c r="AY298" s="105"/>
      <c r="AZ298" s="105"/>
      <c r="BA298" s="105"/>
      <c r="BB298" s="105"/>
      <c r="BC298" s="105"/>
      <c r="BD298" s="105"/>
      <c r="BE298" s="105"/>
      <c r="BF298" s="105"/>
      <c r="BG298" s="105"/>
      <c r="BH298" s="105"/>
      <c r="BI298" s="105"/>
      <c r="BJ298" s="105"/>
      <c r="BK298" s="105"/>
      <c r="BL298" s="105"/>
      <c r="BM298" s="105"/>
      <c r="BN298" s="105"/>
      <c r="BO298" s="105"/>
      <c r="BP298" s="105"/>
      <c r="BQ298" s="105"/>
      <c r="BR298" s="105"/>
      <c r="BS298" s="105"/>
      <c r="BT298" s="105"/>
      <c r="BU298" s="105"/>
      <c r="BV298" s="105"/>
      <c r="BW298" s="105"/>
      <c r="BX298" s="105"/>
      <c r="BY298" s="105"/>
      <c r="BZ298" s="105"/>
      <c r="CA298" s="105"/>
      <c r="CB298" s="105"/>
      <c r="CC298" s="105"/>
      <c r="CD298" s="105"/>
      <c r="CE298" s="105"/>
      <c r="CF298" s="105"/>
      <c r="CG298" s="105"/>
      <c r="CH298" s="105"/>
      <c r="CI298" s="105"/>
      <c r="CJ298" s="105"/>
      <c r="CK298" s="105"/>
      <c r="CL298" s="105"/>
      <c r="CM298" s="105"/>
      <c r="CN298" s="105"/>
      <c r="CO298" s="105"/>
      <c r="CP298" s="105"/>
      <c r="CQ298" s="105"/>
      <c r="CR298" s="105"/>
      <c r="CS298" s="105"/>
      <c r="CT298" s="105"/>
      <c r="CU298" s="105"/>
      <c r="CV298" s="105"/>
      <c r="CW298" s="105"/>
      <c r="CX298" s="105"/>
      <c r="CY298" s="105"/>
      <c r="CZ298" s="105"/>
      <c r="DA298" s="105"/>
      <c r="DB298" s="105"/>
      <c r="DC298" s="105"/>
      <c r="DD298" s="105"/>
      <c r="DE298" s="105"/>
      <c r="DF298" s="105"/>
      <c r="DG298" s="105"/>
      <c r="DH298" s="105"/>
      <c r="DI298" s="105"/>
      <c r="DJ298" s="105"/>
      <c r="DK298" s="105"/>
      <c r="DL298" s="105"/>
      <c r="DM298" s="105"/>
      <c r="DN298" s="105"/>
      <c r="DO298" s="105"/>
      <c r="DP298" s="105"/>
      <c r="DQ298" s="105"/>
      <c r="DR298" s="105"/>
      <c r="DS298" s="105"/>
      <c r="DT298" s="105"/>
      <c r="DU298" s="105"/>
      <c r="DV298" s="105"/>
      <c r="DW298" s="105"/>
      <c r="DX298" s="105"/>
      <c r="DY298" s="105"/>
      <c r="DZ298" s="105"/>
      <c r="EA298" s="105"/>
      <c r="EB298" s="105"/>
      <c r="EC298" s="105"/>
      <c r="ED298" s="105"/>
      <c r="EE298" s="105"/>
      <c r="EF298" s="105"/>
      <c r="EG298" s="105"/>
      <c r="EH298" s="105"/>
      <c r="EI298" s="105"/>
      <c r="EJ298" s="105"/>
      <c r="EK298" s="105"/>
      <c r="EL298" s="105"/>
      <c r="EM298" s="105"/>
      <c r="EN298" s="105"/>
      <c r="EO298" s="105"/>
      <c r="EP298" s="105"/>
      <c r="EQ298" s="105"/>
      <c r="ER298" s="105"/>
      <c r="ES298" s="105"/>
      <c r="ET298" s="105"/>
      <c r="EU298" s="105"/>
      <c r="EV298" s="105"/>
      <c r="EW298" s="105"/>
      <c r="EX298" s="105"/>
      <c r="EY298" s="105"/>
      <c r="EZ298" s="105"/>
      <c r="FA298" s="105"/>
      <c r="FB298" s="105"/>
      <c r="FC298" s="105"/>
      <c r="FD298" s="105"/>
      <c r="FE298" s="105"/>
      <c r="FF298" s="105"/>
      <c r="FG298" s="105"/>
      <c r="FH298" s="105"/>
      <c r="FI298" s="105"/>
      <c r="FJ298" s="105"/>
      <c r="FK298" s="105"/>
      <c r="FL298" s="105"/>
      <c r="FM298" s="105"/>
      <c r="FN298" s="105"/>
      <c r="FO298" s="105"/>
      <c r="FP298" s="105"/>
      <c r="FQ298" s="105"/>
      <c r="FR298" s="105"/>
      <c r="FS298" s="105"/>
      <c r="FT298" s="105"/>
      <c r="FU298" s="105"/>
      <c r="FV298" s="105"/>
      <c r="FW298" s="105"/>
      <c r="FX298" s="105"/>
      <c r="FY298" s="105"/>
      <c r="FZ298" s="105"/>
      <c r="GA298" s="105"/>
      <c r="GB298" s="105"/>
      <c r="GC298" s="105"/>
      <c r="GD298" s="105"/>
      <c r="GE298" s="105"/>
      <c r="GF298" s="105"/>
      <c r="GG298" s="105"/>
      <c r="GH298" s="105"/>
      <c r="GI298" s="105"/>
      <c r="GJ298" s="105"/>
      <c r="GK298" s="105"/>
      <c r="GL298" s="105"/>
      <c r="GM298" s="105"/>
      <c r="GN298" s="105"/>
      <c r="GO298" s="105"/>
      <c r="GP298" s="105"/>
      <c r="GQ298" s="105"/>
      <c r="GR298" s="105"/>
      <c r="GS298" s="105"/>
      <c r="GT298" s="105"/>
      <c r="GU298" s="105"/>
      <c r="GV298" s="105"/>
      <c r="GW298" s="105"/>
      <c r="GX298" s="105"/>
      <c r="GY298" s="105"/>
      <c r="GZ298" s="105"/>
      <c r="HA298" s="105"/>
      <c r="HB298" s="105"/>
      <c r="HC298" s="105"/>
      <c r="HD298" s="105"/>
      <c r="HE298" s="105"/>
      <c r="HF298" s="105"/>
      <c r="HG298" s="105"/>
      <c r="HH298" s="105"/>
      <c r="HI298" s="105"/>
      <c r="HJ298" s="105"/>
      <c r="HK298" s="105"/>
      <c r="HL298" s="105"/>
      <c r="HM298" s="105"/>
      <c r="HN298" s="105"/>
      <c r="HO298" s="105"/>
      <c r="HP298" s="105"/>
      <c r="HQ298" s="105"/>
      <c r="HR298" s="105"/>
      <c r="HS298" s="105"/>
      <c r="HT298" s="105"/>
      <c r="HU298" s="105"/>
      <c r="HV298" s="105"/>
      <c r="HW298" s="105"/>
      <c r="HX298" s="105"/>
      <c r="HY298" s="105"/>
    </row>
    <row r="299" spans="1:233" s="106" customFormat="1" ht="45" customHeight="1">
      <c r="A299" s="95" t="s">
        <v>678</v>
      </c>
      <c r="B299" s="96" t="s">
        <v>90</v>
      </c>
      <c r="C299" s="107" t="s">
        <v>839</v>
      </c>
      <c r="D299" s="100" t="s">
        <v>362</v>
      </c>
      <c r="E299" s="95" t="s">
        <v>363</v>
      </c>
      <c r="F299" s="119" t="s">
        <v>589</v>
      </c>
      <c r="G299" s="116">
        <v>10000</v>
      </c>
      <c r="H299" s="116">
        <v>10000</v>
      </c>
      <c r="I299" s="116">
        <v>10000</v>
      </c>
      <c r="J299" s="92"/>
      <c r="K299" s="105"/>
      <c r="L299" s="92"/>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c r="BE299" s="105"/>
      <c r="BF299" s="105"/>
      <c r="BG299" s="105"/>
      <c r="BH299" s="105"/>
      <c r="BI299" s="105"/>
      <c r="BJ299" s="105"/>
      <c r="BK299" s="105"/>
      <c r="BL299" s="105"/>
      <c r="BM299" s="105"/>
      <c r="BN299" s="105"/>
      <c r="BO299" s="105"/>
      <c r="BP299" s="105"/>
      <c r="BQ299" s="105"/>
      <c r="BR299" s="105"/>
      <c r="BS299" s="105"/>
      <c r="BT299" s="105"/>
      <c r="BU299" s="105"/>
      <c r="BV299" s="105"/>
      <c r="BW299" s="105"/>
      <c r="BX299" s="105"/>
      <c r="BY299" s="105"/>
      <c r="BZ299" s="105"/>
      <c r="CA299" s="105"/>
      <c r="CB299" s="105"/>
      <c r="CC299" s="105"/>
      <c r="CD299" s="105"/>
      <c r="CE299" s="105"/>
      <c r="CF299" s="105"/>
      <c r="CG299" s="105"/>
      <c r="CH299" s="105"/>
      <c r="CI299" s="105"/>
      <c r="CJ299" s="105"/>
      <c r="CK299" s="105"/>
      <c r="CL299" s="105"/>
      <c r="CM299" s="105"/>
      <c r="CN299" s="105"/>
      <c r="CO299" s="105"/>
      <c r="CP299" s="105"/>
      <c r="CQ299" s="105"/>
      <c r="CR299" s="105"/>
      <c r="CS299" s="105"/>
      <c r="CT299" s="105"/>
      <c r="CU299" s="105"/>
      <c r="CV299" s="105"/>
      <c r="CW299" s="105"/>
      <c r="CX299" s="105"/>
      <c r="CY299" s="105"/>
      <c r="CZ299" s="105"/>
      <c r="DA299" s="105"/>
      <c r="DB299" s="105"/>
      <c r="DC299" s="105"/>
      <c r="DD299" s="105"/>
      <c r="DE299" s="105"/>
      <c r="DF299" s="105"/>
      <c r="DG299" s="105"/>
      <c r="DH299" s="105"/>
      <c r="DI299" s="105"/>
      <c r="DJ299" s="105"/>
      <c r="DK299" s="105"/>
      <c r="DL299" s="105"/>
      <c r="DM299" s="105"/>
      <c r="DN299" s="105"/>
      <c r="DO299" s="105"/>
      <c r="DP299" s="105"/>
      <c r="DQ299" s="105"/>
      <c r="DR299" s="105"/>
      <c r="DS299" s="105"/>
      <c r="DT299" s="105"/>
      <c r="DU299" s="105"/>
      <c r="DV299" s="105"/>
      <c r="DW299" s="105"/>
      <c r="DX299" s="105"/>
      <c r="DY299" s="105"/>
      <c r="DZ299" s="105"/>
      <c r="EA299" s="105"/>
      <c r="EB299" s="105"/>
      <c r="EC299" s="105"/>
      <c r="ED299" s="105"/>
      <c r="EE299" s="105"/>
      <c r="EF299" s="105"/>
      <c r="EG299" s="105"/>
      <c r="EH299" s="105"/>
      <c r="EI299" s="105"/>
      <c r="EJ299" s="105"/>
      <c r="EK299" s="105"/>
      <c r="EL299" s="105"/>
      <c r="EM299" s="105"/>
      <c r="EN299" s="105"/>
      <c r="EO299" s="105"/>
      <c r="EP299" s="105"/>
      <c r="EQ299" s="105"/>
      <c r="ER299" s="105"/>
      <c r="ES299" s="105"/>
      <c r="ET299" s="105"/>
      <c r="EU299" s="105"/>
      <c r="EV299" s="105"/>
      <c r="EW299" s="105"/>
      <c r="EX299" s="105"/>
      <c r="EY299" s="105"/>
      <c r="EZ299" s="105"/>
      <c r="FA299" s="105"/>
      <c r="FB299" s="105"/>
      <c r="FC299" s="105"/>
      <c r="FD299" s="105"/>
      <c r="FE299" s="105"/>
      <c r="FF299" s="105"/>
      <c r="FG299" s="105"/>
      <c r="FH299" s="105"/>
      <c r="FI299" s="105"/>
      <c r="FJ299" s="105"/>
      <c r="FK299" s="105"/>
      <c r="FL299" s="105"/>
      <c r="FM299" s="105"/>
      <c r="FN299" s="105"/>
      <c r="FO299" s="105"/>
      <c r="FP299" s="105"/>
      <c r="FQ299" s="105"/>
      <c r="FR299" s="105"/>
      <c r="FS299" s="105"/>
      <c r="FT299" s="105"/>
      <c r="FU299" s="105"/>
      <c r="FV299" s="105"/>
      <c r="FW299" s="105"/>
      <c r="FX299" s="105"/>
      <c r="FY299" s="105"/>
      <c r="FZ299" s="105"/>
      <c r="GA299" s="105"/>
      <c r="GB299" s="105"/>
      <c r="GC299" s="105"/>
      <c r="GD299" s="105"/>
      <c r="GE299" s="105"/>
      <c r="GF299" s="105"/>
      <c r="GG299" s="105"/>
      <c r="GH299" s="105"/>
      <c r="GI299" s="105"/>
      <c r="GJ299" s="105"/>
      <c r="GK299" s="105"/>
      <c r="GL299" s="105"/>
      <c r="GM299" s="105"/>
      <c r="GN299" s="105"/>
      <c r="GO299" s="105"/>
      <c r="GP299" s="105"/>
      <c r="GQ299" s="105"/>
      <c r="GR299" s="105"/>
      <c r="GS299" s="105"/>
      <c r="GT299" s="105"/>
      <c r="GU299" s="105"/>
      <c r="GV299" s="105"/>
      <c r="GW299" s="105"/>
      <c r="GX299" s="105"/>
      <c r="GY299" s="105"/>
      <c r="GZ299" s="105"/>
      <c r="HA299" s="105"/>
      <c r="HB299" s="105"/>
      <c r="HC299" s="105"/>
      <c r="HD299" s="105"/>
      <c r="HE299" s="105"/>
      <c r="HF299" s="105"/>
      <c r="HG299" s="105"/>
      <c r="HH299" s="105"/>
      <c r="HI299" s="105"/>
      <c r="HJ299" s="105"/>
      <c r="HK299" s="105"/>
      <c r="HL299" s="105"/>
      <c r="HM299" s="105"/>
      <c r="HN299" s="105"/>
      <c r="HO299" s="105"/>
      <c r="HP299" s="105"/>
      <c r="HQ299" s="105"/>
      <c r="HR299" s="105"/>
      <c r="HS299" s="105"/>
      <c r="HT299" s="105"/>
      <c r="HU299" s="105"/>
      <c r="HV299" s="105"/>
      <c r="HW299" s="105"/>
      <c r="HX299" s="105"/>
      <c r="HY299" s="105"/>
    </row>
    <row r="300" spans="1:233" s="106" customFormat="1" ht="45" customHeight="1">
      <c r="A300" s="95" t="s">
        <v>678</v>
      </c>
      <c r="B300" s="96" t="s">
        <v>90</v>
      </c>
      <c r="C300" s="107" t="s">
        <v>840</v>
      </c>
      <c r="D300" s="100" t="s">
        <v>362</v>
      </c>
      <c r="E300" s="95" t="s">
        <v>363</v>
      </c>
      <c r="F300" s="119" t="s">
        <v>590</v>
      </c>
      <c r="G300" s="116">
        <v>10000</v>
      </c>
      <c r="H300" s="116">
        <v>10000</v>
      </c>
      <c r="I300" s="116">
        <v>10000</v>
      </c>
      <c r="J300" s="92"/>
      <c r="K300" s="105"/>
      <c r="L300" s="92"/>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c r="BD300" s="105"/>
      <c r="BE300" s="105"/>
      <c r="BF300" s="105"/>
      <c r="BG300" s="105"/>
      <c r="BH300" s="105"/>
      <c r="BI300" s="105"/>
      <c r="BJ300" s="105"/>
      <c r="BK300" s="105"/>
      <c r="BL300" s="105"/>
      <c r="BM300" s="105"/>
      <c r="BN300" s="105"/>
      <c r="BO300" s="105"/>
      <c r="BP300" s="105"/>
      <c r="BQ300" s="105"/>
      <c r="BR300" s="105"/>
      <c r="BS300" s="105"/>
      <c r="BT300" s="105"/>
      <c r="BU300" s="105"/>
      <c r="BV300" s="105"/>
      <c r="BW300" s="105"/>
      <c r="BX300" s="105"/>
      <c r="BY300" s="105"/>
      <c r="BZ300" s="105"/>
      <c r="CA300" s="105"/>
      <c r="CB300" s="105"/>
      <c r="CC300" s="105"/>
      <c r="CD300" s="105"/>
      <c r="CE300" s="105"/>
      <c r="CF300" s="105"/>
      <c r="CG300" s="105"/>
      <c r="CH300" s="105"/>
      <c r="CI300" s="105"/>
      <c r="CJ300" s="105"/>
      <c r="CK300" s="105"/>
      <c r="CL300" s="105"/>
      <c r="CM300" s="105"/>
      <c r="CN300" s="105"/>
      <c r="CO300" s="105"/>
      <c r="CP300" s="105"/>
      <c r="CQ300" s="105"/>
      <c r="CR300" s="105"/>
      <c r="CS300" s="105"/>
      <c r="CT300" s="105"/>
      <c r="CU300" s="105"/>
      <c r="CV300" s="105"/>
      <c r="CW300" s="105"/>
      <c r="CX300" s="105"/>
      <c r="CY300" s="105"/>
      <c r="CZ300" s="105"/>
      <c r="DA300" s="105"/>
      <c r="DB300" s="105"/>
      <c r="DC300" s="105"/>
      <c r="DD300" s="105"/>
      <c r="DE300" s="105"/>
      <c r="DF300" s="105"/>
      <c r="DG300" s="105"/>
      <c r="DH300" s="105"/>
      <c r="DI300" s="105"/>
      <c r="DJ300" s="105"/>
      <c r="DK300" s="105"/>
      <c r="DL300" s="105"/>
      <c r="DM300" s="105"/>
      <c r="DN300" s="105"/>
      <c r="DO300" s="105"/>
      <c r="DP300" s="105"/>
      <c r="DQ300" s="105"/>
      <c r="DR300" s="105"/>
      <c r="DS300" s="105"/>
      <c r="DT300" s="105"/>
      <c r="DU300" s="105"/>
      <c r="DV300" s="105"/>
      <c r="DW300" s="105"/>
      <c r="DX300" s="105"/>
      <c r="DY300" s="105"/>
      <c r="DZ300" s="105"/>
      <c r="EA300" s="105"/>
      <c r="EB300" s="105"/>
      <c r="EC300" s="105"/>
      <c r="ED300" s="105"/>
      <c r="EE300" s="105"/>
      <c r="EF300" s="105"/>
      <c r="EG300" s="105"/>
      <c r="EH300" s="105"/>
      <c r="EI300" s="105"/>
      <c r="EJ300" s="105"/>
      <c r="EK300" s="105"/>
      <c r="EL300" s="105"/>
      <c r="EM300" s="105"/>
      <c r="EN300" s="105"/>
      <c r="EO300" s="105"/>
      <c r="EP300" s="105"/>
      <c r="EQ300" s="105"/>
      <c r="ER300" s="105"/>
      <c r="ES300" s="105"/>
      <c r="ET300" s="105"/>
      <c r="EU300" s="105"/>
      <c r="EV300" s="105"/>
      <c r="EW300" s="105"/>
      <c r="EX300" s="105"/>
      <c r="EY300" s="105"/>
      <c r="EZ300" s="105"/>
      <c r="FA300" s="105"/>
      <c r="FB300" s="105"/>
      <c r="FC300" s="105"/>
      <c r="FD300" s="105"/>
      <c r="FE300" s="105"/>
      <c r="FF300" s="105"/>
      <c r="FG300" s="105"/>
      <c r="FH300" s="105"/>
      <c r="FI300" s="105"/>
      <c r="FJ300" s="105"/>
      <c r="FK300" s="105"/>
      <c r="FL300" s="105"/>
      <c r="FM300" s="105"/>
      <c r="FN300" s="105"/>
      <c r="FO300" s="105"/>
      <c r="FP300" s="105"/>
      <c r="FQ300" s="105"/>
      <c r="FR300" s="105"/>
      <c r="FS300" s="105"/>
      <c r="FT300" s="105"/>
      <c r="FU300" s="105"/>
      <c r="FV300" s="105"/>
      <c r="FW300" s="105"/>
      <c r="FX300" s="105"/>
      <c r="FY300" s="105"/>
      <c r="FZ300" s="105"/>
      <c r="GA300" s="105"/>
      <c r="GB300" s="105"/>
      <c r="GC300" s="105"/>
      <c r="GD300" s="105"/>
      <c r="GE300" s="105"/>
      <c r="GF300" s="105"/>
      <c r="GG300" s="105"/>
      <c r="GH300" s="105"/>
      <c r="GI300" s="105"/>
      <c r="GJ300" s="105"/>
      <c r="GK300" s="105"/>
      <c r="GL300" s="105"/>
      <c r="GM300" s="105"/>
      <c r="GN300" s="105"/>
      <c r="GO300" s="105"/>
      <c r="GP300" s="105"/>
      <c r="GQ300" s="105"/>
      <c r="GR300" s="105"/>
      <c r="GS300" s="105"/>
      <c r="GT300" s="105"/>
      <c r="GU300" s="105"/>
      <c r="GV300" s="105"/>
      <c r="GW300" s="105"/>
      <c r="GX300" s="105"/>
      <c r="GY300" s="105"/>
      <c r="GZ300" s="105"/>
      <c r="HA300" s="105"/>
      <c r="HB300" s="105"/>
      <c r="HC300" s="105"/>
      <c r="HD300" s="105"/>
      <c r="HE300" s="105"/>
      <c r="HF300" s="105"/>
      <c r="HG300" s="105"/>
      <c r="HH300" s="105"/>
      <c r="HI300" s="105"/>
      <c r="HJ300" s="105"/>
      <c r="HK300" s="105"/>
      <c r="HL300" s="105"/>
      <c r="HM300" s="105"/>
      <c r="HN300" s="105"/>
      <c r="HO300" s="105"/>
      <c r="HP300" s="105"/>
      <c r="HQ300" s="105"/>
      <c r="HR300" s="105"/>
      <c r="HS300" s="105"/>
      <c r="HT300" s="105"/>
      <c r="HU300" s="105"/>
      <c r="HV300" s="105"/>
      <c r="HW300" s="105"/>
      <c r="HX300" s="105"/>
      <c r="HY300" s="105"/>
    </row>
    <row r="301" spans="1:233" s="106" customFormat="1" ht="45" customHeight="1">
      <c r="A301" s="95" t="s">
        <v>682</v>
      </c>
      <c r="B301" s="96" t="s">
        <v>91</v>
      </c>
      <c r="C301" s="107" t="s">
        <v>841</v>
      </c>
      <c r="D301" s="100" t="s">
        <v>362</v>
      </c>
      <c r="E301" s="95" t="s">
        <v>363</v>
      </c>
      <c r="F301" s="119" t="s">
        <v>591</v>
      </c>
      <c r="G301" s="116">
        <v>232305.31</v>
      </c>
      <c r="H301" s="116">
        <v>232305.31</v>
      </c>
      <c r="I301" s="116">
        <v>232305.31</v>
      </c>
      <c r="J301" s="92"/>
      <c r="K301" s="105"/>
      <c r="L301" s="92"/>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c r="AY301" s="105"/>
      <c r="AZ301" s="105"/>
      <c r="BA301" s="105"/>
      <c r="BB301" s="105"/>
      <c r="BC301" s="105"/>
      <c r="BD301" s="105"/>
      <c r="BE301" s="105"/>
      <c r="BF301" s="105"/>
      <c r="BG301" s="105"/>
      <c r="BH301" s="105"/>
      <c r="BI301" s="105"/>
      <c r="BJ301" s="105"/>
      <c r="BK301" s="105"/>
      <c r="BL301" s="105"/>
      <c r="BM301" s="105"/>
      <c r="BN301" s="105"/>
      <c r="BO301" s="105"/>
      <c r="BP301" s="105"/>
      <c r="BQ301" s="105"/>
      <c r="BR301" s="105"/>
      <c r="BS301" s="105"/>
      <c r="BT301" s="105"/>
      <c r="BU301" s="105"/>
      <c r="BV301" s="105"/>
      <c r="BW301" s="105"/>
      <c r="BX301" s="105"/>
      <c r="BY301" s="105"/>
      <c r="BZ301" s="105"/>
      <c r="CA301" s="105"/>
      <c r="CB301" s="105"/>
      <c r="CC301" s="105"/>
      <c r="CD301" s="105"/>
      <c r="CE301" s="105"/>
      <c r="CF301" s="105"/>
      <c r="CG301" s="105"/>
      <c r="CH301" s="105"/>
      <c r="CI301" s="105"/>
      <c r="CJ301" s="105"/>
      <c r="CK301" s="105"/>
      <c r="CL301" s="105"/>
      <c r="CM301" s="105"/>
      <c r="CN301" s="105"/>
      <c r="CO301" s="105"/>
      <c r="CP301" s="105"/>
      <c r="CQ301" s="105"/>
      <c r="CR301" s="105"/>
      <c r="CS301" s="105"/>
      <c r="CT301" s="105"/>
      <c r="CU301" s="105"/>
      <c r="CV301" s="105"/>
      <c r="CW301" s="105"/>
      <c r="CX301" s="105"/>
      <c r="CY301" s="105"/>
      <c r="CZ301" s="105"/>
      <c r="DA301" s="105"/>
      <c r="DB301" s="105"/>
      <c r="DC301" s="105"/>
      <c r="DD301" s="105"/>
      <c r="DE301" s="105"/>
      <c r="DF301" s="105"/>
      <c r="DG301" s="105"/>
      <c r="DH301" s="105"/>
      <c r="DI301" s="105"/>
      <c r="DJ301" s="105"/>
      <c r="DK301" s="105"/>
      <c r="DL301" s="105"/>
      <c r="DM301" s="105"/>
      <c r="DN301" s="105"/>
      <c r="DO301" s="105"/>
      <c r="DP301" s="105"/>
      <c r="DQ301" s="105"/>
      <c r="DR301" s="105"/>
      <c r="DS301" s="105"/>
      <c r="DT301" s="105"/>
      <c r="DU301" s="105"/>
      <c r="DV301" s="105"/>
      <c r="DW301" s="105"/>
      <c r="DX301" s="105"/>
      <c r="DY301" s="105"/>
      <c r="DZ301" s="105"/>
      <c r="EA301" s="105"/>
      <c r="EB301" s="105"/>
      <c r="EC301" s="105"/>
      <c r="ED301" s="105"/>
      <c r="EE301" s="105"/>
      <c r="EF301" s="105"/>
      <c r="EG301" s="105"/>
      <c r="EH301" s="105"/>
      <c r="EI301" s="105"/>
      <c r="EJ301" s="105"/>
      <c r="EK301" s="105"/>
      <c r="EL301" s="105"/>
      <c r="EM301" s="105"/>
      <c r="EN301" s="105"/>
      <c r="EO301" s="105"/>
      <c r="EP301" s="105"/>
      <c r="EQ301" s="105"/>
      <c r="ER301" s="105"/>
      <c r="ES301" s="105"/>
      <c r="ET301" s="105"/>
      <c r="EU301" s="105"/>
      <c r="EV301" s="105"/>
      <c r="EW301" s="105"/>
      <c r="EX301" s="105"/>
      <c r="EY301" s="105"/>
      <c r="EZ301" s="105"/>
      <c r="FA301" s="105"/>
      <c r="FB301" s="105"/>
      <c r="FC301" s="105"/>
      <c r="FD301" s="105"/>
      <c r="FE301" s="105"/>
      <c r="FF301" s="105"/>
      <c r="FG301" s="105"/>
      <c r="FH301" s="105"/>
      <c r="FI301" s="105"/>
      <c r="FJ301" s="105"/>
      <c r="FK301" s="105"/>
      <c r="FL301" s="105"/>
      <c r="FM301" s="105"/>
      <c r="FN301" s="105"/>
      <c r="FO301" s="105"/>
      <c r="FP301" s="105"/>
      <c r="FQ301" s="105"/>
      <c r="FR301" s="105"/>
      <c r="FS301" s="105"/>
      <c r="FT301" s="105"/>
      <c r="FU301" s="105"/>
      <c r="FV301" s="105"/>
      <c r="FW301" s="105"/>
      <c r="FX301" s="105"/>
      <c r="FY301" s="105"/>
      <c r="FZ301" s="105"/>
      <c r="GA301" s="105"/>
      <c r="GB301" s="105"/>
      <c r="GC301" s="105"/>
      <c r="GD301" s="105"/>
      <c r="GE301" s="105"/>
      <c r="GF301" s="105"/>
      <c r="GG301" s="105"/>
      <c r="GH301" s="105"/>
      <c r="GI301" s="105"/>
      <c r="GJ301" s="105"/>
      <c r="GK301" s="105"/>
      <c r="GL301" s="105"/>
      <c r="GM301" s="105"/>
      <c r="GN301" s="105"/>
      <c r="GO301" s="105"/>
      <c r="GP301" s="105"/>
      <c r="GQ301" s="105"/>
      <c r="GR301" s="105"/>
      <c r="GS301" s="105"/>
      <c r="GT301" s="105"/>
      <c r="GU301" s="105"/>
      <c r="GV301" s="105"/>
      <c r="GW301" s="105"/>
      <c r="GX301" s="105"/>
      <c r="GY301" s="105"/>
      <c r="GZ301" s="105"/>
      <c r="HA301" s="105"/>
      <c r="HB301" s="105"/>
      <c r="HC301" s="105"/>
      <c r="HD301" s="105"/>
      <c r="HE301" s="105"/>
      <c r="HF301" s="105"/>
      <c r="HG301" s="105"/>
      <c r="HH301" s="105"/>
      <c r="HI301" s="105"/>
      <c r="HJ301" s="105"/>
      <c r="HK301" s="105"/>
      <c r="HL301" s="105"/>
      <c r="HM301" s="105"/>
      <c r="HN301" s="105"/>
      <c r="HO301" s="105"/>
      <c r="HP301" s="105"/>
      <c r="HQ301" s="105"/>
      <c r="HR301" s="105"/>
      <c r="HS301" s="105"/>
      <c r="HT301" s="105"/>
      <c r="HU301" s="105"/>
      <c r="HV301" s="105"/>
      <c r="HW301" s="105"/>
      <c r="HX301" s="105"/>
      <c r="HY301" s="105"/>
    </row>
    <row r="302" spans="1:233" s="106" customFormat="1" ht="45" customHeight="1">
      <c r="A302" s="95" t="s">
        <v>683</v>
      </c>
      <c r="B302" s="96">
        <v>77644352287</v>
      </c>
      <c r="C302" s="107" t="s">
        <v>842</v>
      </c>
      <c r="D302" s="100" t="s">
        <v>362</v>
      </c>
      <c r="E302" s="95" t="s">
        <v>363</v>
      </c>
      <c r="F302" s="119" t="s">
        <v>592</v>
      </c>
      <c r="G302" s="116">
        <v>335.58</v>
      </c>
      <c r="H302" s="116">
        <v>335.58</v>
      </c>
      <c r="I302" s="116">
        <v>335.58</v>
      </c>
      <c r="J302" s="92"/>
      <c r="K302" s="105"/>
      <c r="L302" s="92"/>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c r="BE302" s="105"/>
      <c r="BF302" s="105"/>
      <c r="BG302" s="105"/>
      <c r="BH302" s="105"/>
      <c r="BI302" s="105"/>
      <c r="BJ302" s="105"/>
      <c r="BK302" s="105"/>
      <c r="BL302" s="105"/>
      <c r="BM302" s="105"/>
      <c r="BN302" s="105"/>
      <c r="BO302" s="105"/>
      <c r="BP302" s="105"/>
      <c r="BQ302" s="105"/>
      <c r="BR302" s="105"/>
      <c r="BS302" s="105"/>
      <c r="BT302" s="105"/>
      <c r="BU302" s="105"/>
      <c r="BV302" s="105"/>
      <c r="BW302" s="105"/>
      <c r="BX302" s="105"/>
      <c r="BY302" s="105"/>
      <c r="BZ302" s="105"/>
      <c r="CA302" s="105"/>
      <c r="CB302" s="105"/>
      <c r="CC302" s="105"/>
      <c r="CD302" s="105"/>
      <c r="CE302" s="105"/>
      <c r="CF302" s="105"/>
      <c r="CG302" s="105"/>
      <c r="CH302" s="105"/>
      <c r="CI302" s="105"/>
      <c r="CJ302" s="105"/>
      <c r="CK302" s="105"/>
      <c r="CL302" s="105"/>
      <c r="CM302" s="105"/>
      <c r="CN302" s="105"/>
      <c r="CO302" s="105"/>
      <c r="CP302" s="105"/>
      <c r="CQ302" s="105"/>
      <c r="CR302" s="105"/>
      <c r="CS302" s="105"/>
      <c r="CT302" s="105"/>
      <c r="CU302" s="105"/>
      <c r="CV302" s="105"/>
      <c r="CW302" s="105"/>
      <c r="CX302" s="105"/>
      <c r="CY302" s="105"/>
      <c r="CZ302" s="105"/>
      <c r="DA302" s="105"/>
      <c r="DB302" s="105"/>
      <c r="DC302" s="105"/>
      <c r="DD302" s="105"/>
      <c r="DE302" s="105"/>
      <c r="DF302" s="105"/>
      <c r="DG302" s="105"/>
      <c r="DH302" s="105"/>
      <c r="DI302" s="105"/>
      <c r="DJ302" s="105"/>
      <c r="DK302" s="105"/>
      <c r="DL302" s="105"/>
      <c r="DM302" s="105"/>
      <c r="DN302" s="105"/>
      <c r="DO302" s="105"/>
      <c r="DP302" s="105"/>
      <c r="DQ302" s="105"/>
      <c r="DR302" s="105"/>
      <c r="DS302" s="105"/>
      <c r="DT302" s="105"/>
      <c r="DU302" s="105"/>
      <c r="DV302" s="105"/>
      <c r="DW302" s="105"/>
      <c r="DX302" s="105"/>
      <c r="DY302" s="105"/>
      <c r="DZ302" s="105"/>
      <c r="EA302" s="105"/>
      <c r="EB302" s="105"/>
      <c r="EC302" s="105"/>
      <c r="ED302" s="105"/>
      <c r="EE302" s="105"/>
      <c r="EF302" s="105"/>
      <c r="EG302" s="105"/>
      <c r="EH302" s="105"/>
      <c r="EI302" s="105"/>
      <c r="EJ302" s="105"/>
      <c r="EK302" s="105"/>
      <c r="EL302" s="105"/>
      <c r="EM302" s="105"/>
      <c r="EN302" s="105"/>
      <c r="EO302" s="105"/>
      <c r="EP302" s="105"/>
      <c r="EQ302" s="105"/>
      <c r="ER302" s="105"/>
      <c r="ES302" s="105"/>
      <c r="ET302" s="105"/>
      <c r="EU302" s="105"/>
      <c r="EV302" s="105"/>
      <c r="EW302" s="105"/>
      <c r="EX302" s="105"/>
      <c r="EY302" s="105"/>
      <c r="EZ302" s="105"/>
      <c r="FA302" s="105"/>
      <c r="FB302" s="105"/>
      <c r="FC302" s="105"/>
      <c r="FD302" s="105"/>
      <c r="FE302" s="105"/>
      <c r="FF302" s="105"/>
      <c r="FG302" s="105"/>
      <c r="FH302" s="105"/>
      <c r="FI302" s="105"/>
      <c r="FJ302" s="105"/>
      <c r="FK302" s="105"/>
      <c r="FL302" s="105"/>
      <c r="FM302" s="105"/>
      <c r="FN302" s="105"/>
      <c r="FO302" s="105"/>
      <c r="FP302" s="105"/>
      <c r="FQ302" s="105"/>
      <c r="FR302" s="105"/>
      <c r="FS302" s="105"/>
      <c r="FT302" s="105"/>
      <c r="FU302" s="105"/>
      <c r="FV302" s="105"/>
      <c r="FW302" s="105"/>
      <c r="FX302" s="105"/>
      <c r="FY302" s="105"/>
      <c r="FZ302" s="105"/>
      <c r="GA302" s="105"/>
      <c r="GB302" s="105"/>
      <c r="GC302" s="105"/>
      <c r="GD302" s="105"/>
      <c r="GE302" s="105"/>
      <c r="GF302" s="105"/>
      <c r="GG302" s="105"/>
      <c r="GH302" s="105"/>
      <c r="GI302" s="105"/>
      <c r="GJ302" s="105"/>
      <c r="GK302" s="105"/>
      <c r="GL302" s="105"/>
      <c r="GM302" s="105"/>
      <c r="GN302" s="105"/>
      <c r="GO302" s="105"/>
      <c r="GP302" s="105"/>
      <c r="GQ302" s="105"/>
      <c r="GR302" s="105"/>
      <c r="GS302" s="105"/>
      <c r="GT302" s="105"/>
      <c r="GU302" s="105"/>
      <c r="GV302" s="105"/>
      <c r="GW302" s="105"/>
      <c r="GX302" s="105"/>
      <c r="GY302" s="105"/>
      <c r="GZ302" s="105"/>
      <c r="HA302" s="105"/>
      <c r="HB302" s="105"/>
      <c r="HC302" s="105"/>
      <c r="HD302" s="105"/>
      <c r="HE302" s="105"/>
      <c r="HF302" s="105"/>
      <c r="HG302" s="105"/>
      <c r="HH302" s="105"/>
      <c r="HI302" s="105"/>
      <c r="HJ302" s="105"/>
      <c r="HK302" s="105"/>
      <c r="HL302" s="105"/>
      <c r="HM302" s="105"/>
      <c r="HN302" s="105"/>
      <c r="HO302" s="105"/>
      <c r="HP302" s="105"/>
      <c r="HQ302" s="105"/>
      <c r="HR302" s="105"/>
      <c r="HS302" s="105"/>
      <c r="HT302" s="105"/>
      <c r="HU302" s="105"/>
      <c r="HV302" s="105"/>
      <c r="HW302" s="105"/>
      <c r="HX302" s="105"/>
      <c r="HY302" s="105"/>
    </row>
    <row r="303" spans="1:233" s="106" customFormat="1" ht="45" customHeight="1">
      <c r="A303" s="95" t="s">
        <v>684</v>
      </c>
      <c r="B303" s="96">
        <v>67719384253</v>
      </c>
      <c r="C303" s="107" t="s">
        <v>843</v>
      </c>
      <c r="D303" s="100" t="s">
        <v>362</v>
      </c>
      <c r="E303" s="95" t="s">
        <v>363</v>
      </c>
      <c r="F303" s="119" t="s">
        <v>593</v>
      </c>
      <c r="G303" s="116">
        <v>335.58</v>
      </c>
      <c r="H303" s="116">
        <v>335.58</v>
      </c>
      <c r="I303" s="116">
        <v>335.58</v>
      </c>
      <c r="J303" s="92"/>
      <c r="K303" s="105"/>
      <c r="L303" s="92"/>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c r="AY303" s="105"/>
      <c r="AZ303" s="105"/>
      <c r="BA303" s="105"/>
      <c r="BB303" s="105"/>
      <c r="BC303" s="105"/>
      <c r="BD303" s="105"/>
      <c r="BE303" s="105"/>
      <c r="BF303" s="105"/>
      <c r="BG303" s="105"/>
      <c r="BH303" s="105"/>
      <c r="BI303" s="105"/>
      <c r="BJ303" s="105"/>
      <c r="BK303" s="105"/>
      <c r="BL303" s="105"/>
      <c r="BM303" s="105"/>
      <c r="BN303" s="105"/>
      <c r="BO303" s="105"/>
      <c r="BP303" s="105"/>
      <c r="BQ303" s="105"/>
      <c r="BR303" s="105"/>
      <c r="BS303" s="105"/>
      <c r="BT303" s="105"/>
      <c r="BU303" s="105"/>
      <c r="BV303" s="105"/>
      <c r="BW303" s="105"/>
      <c r="BX303" s="105"/>
      <c r="BY303" s="105"/>
      <c r="BZ303" s="105"/>
      <c r="CA303" s="105"/>
      <c r="CB303" s="105"/>
      <c r="CC303" s="105"/>
      <c r="CD303" s="105"/>
      <c r="CE303" s="105"/>
      <c r="CF303" s="105"/>
      <c r="CG303" s="105"/>
      <c r="CH303" s="105"/>
      <c r="CI303" s="105"/>
      <c r="CJ303" s="105"/>
      <c r="CK303" s="105"/>
      <c r="CL303" s="105"/>
      <c r="CM303" s="105"/>
      <c r="CN303" s="105"/>
      <c r="CO303" s="105"/>
      <c r="CP303" s="105"/>
      <c r="CQ303" s="105"/>
      <c r="CR303" s="105"/>
      <c r="CS303" s="105"/>
      <c r="CT303" s="105"/>
      <c r="CU303" s="105"/>
      <c r="CV303" s="105"/>
      <c r="CW303" s="105"/>
      <c r="CX303" s="105"/>
      <c r="CY303" s="105"/>
      <c r="CZ303" s="105"/>
      <c r="DA303" s="105"/>
      <c r="DB303" s="105"/>
      <c r="DC303" s="105"/>
      <c r="DD303" s="105"/>
      <c r="DE303" s="105"/>
      <c r="DF303" s="105"/>
      <c r="DG303" s="105"/>
      <c r="DH303" s="105"/>
      <c r="DI303" s="105"/>
      <c r="DJ303" s="105"/>
      <c r="DK303" s="105"/>
      <c r="DL303" s="105"/>
      <c r="DM303" s="105"/>
      <c r="DN303" s="105"/>
      <c r="DO303" s="105"/>
      <c r="DP303" s="105"/>
      <c r="DQ303" s="105"/>
      <c r="DR303" s="105"/>
      <c r="DS303" s="105"/>
      <c r="DT303" s="105"/>
      <c r="DU303" s="105"/>
      <c r="DV303" s="105"/>
      <c r="DW303" s="105"/>
      <c r="DX303" s="105"/>
      <c r="DY303" s="105"/>
      <c r="DZ303" s="105"/>
      <c r="EA303" s="105"/>
      <c r="EB303" s="105"/>
      <c r="EC303" s="105"/>
      <c r="ED303" s="105"/>
      <c r="EE303" s="105"/>
      <c r="EF303" s="105"/>
      <c r="EG303" s="105"/>
      <c r="EH303" s="105"/>
      <c r="EI303" s="105"/>
      <c r="EJ303" s="105"/>
      <c r="EK303" s="105"/>
      <c r="EL303" s="105"/>
      <c r="EM303" s="105"/>
      <c r="EN303" s="105"/>
      <c r="EO303" s="105"/>
      <c r="EP303" s="105"/>
      <c r="EQ303" s="105"/>
      <c r="ER303" s="105"/>
      <c r="ES303" s="105"/>
      <c r="ET303" s="105"/>
      <c r="EU303" s="105"/>
      <c r="EV303" s="105"/>
      <c r="EW303" s="105"/>
      <c r="EX303" s="105"/>
      <c r="EY303" s="105"/>
      <c r="EZ303" s="105"/>
      <c r="FA303" s="105"/>
      <c r="FB303" s="105"/>
      <c r="FC303" s="105"/>
      <c r="FD303" s="105"/>
      <c r="FE303" s="105"/>
      <c r="FF303" s="105"/>
      <c r="FG303" s="105"/>
      <c r="FH303" s="105"/>
      <c r="FI303" s="105"/>
      <c r="FJ303" s="105"/>
      <c r="FK303" s="105"/>
      <c r="FL303" s="105"/>
      <c r="FM303" s="105"/>
      <c r="FN303" s="105"/>
      <c r="FO303" s="105"/>
      <c r="FP303" s="105"/>
      <c r="FQ303" s="105"/>
      <c r="FR303" s="105"/>
      <c r="FS303" s="105"/>
      <c r="FT303" s="105"/>
      <c r="FU303" s="105"/>
      <c r="FV303" s="105"/>
      <c r="FW303" s="105"/>
      <c r="FX303" s="105"/>
      <c r="FY303" s="105"/>
      <c r="FZ303" s="105"/>
      <c r="GA303" s="105"/>
      <c r="GB303" s="105"/>
      <c r="GC303" s="105"/>
      <c r="GD303" s="105"/>
      <c r="GE303" s="105"/>
      <c r="GF303" s="105"/>
      <c r="GG303" s="105"/>
      <c r="GH303" s="105"/>
      <c r="GI303" s="105"/>
      <c r="GJ303" s="105"/>
      <c r="GK303" s="105"/>
      <c r="GL303" s="105"/>
      <c r="GM303" s="105"/>
      <c r="GN303" s="105"/>
      <c r="GO303" s="105"/>
      <c r="GP303" s="105"/>
      <c r="GQ303" s="105"/>
      <c r="GR303" s="105"/>
      <c r="GS303" s="105"/>
      <c r="GT303" s="105"/>
      <c r="GU303" s="105"/>
      <c r="GV303" s="105"/>
      <c r="GW303" s="105"/>
      <c r="GX303" s="105"/>
      <c r="GY303" s="105"/>
      <c r="GZ303" s="105"/>
      <c r="HA303" s="105"/>
      <c r="HB303" s="105"/>
      <c r="HC303" s="105"/>
      <c r="HD303" s="105"/>
      <c r="HE303" s="105"/>
      <c r="HF303" s="105"/>
      <c r="HG303" s="105"/>
      <c r="HH303" s="105"/>
      <c r="HI303" s="105"/>
      <c r="HJ303" s="105"/>
      <c r="HK303" s="105"/>
      <c r="HL303" s="105"/>
      <c r="HM303" s="105"/>
      <c r="HN303" s="105"/>
      <c r="HO303" s="105"/>
      <c r="HP303" s="105"/>
      <c r="HQ303" s="105"/>
      <c r="HR303" s="105"/>
      <c r="HS303" s="105"/>
      <c r="HT303" s="105"/>
      <c r="HU303" s="105"/>
      <c r="HV303" s="105"/>
      <c r="HW303" s="105"/>
      <c r="HX303" s="105"/>
      <c r="HY303" s="105"/>
    </row>
    <row r="304" spans="1:233" s="106" customFormat="1" ht="45" customHeight="1">
      <c r="A304" s="95" t="s">
        <v>682</v>
      </c>
      <c r="B304" s="96" t="s">
        <v>91</v>
      </c>
      <c r="C304" s="107" t="s">
        <v>844</v>
      </c>
      <c r="D304" s="100" t="s">
        <v>362</v>
      </c>
      <c r="E304" s="95" t="s">
        <v>363</v>
      </c>
      <c r="F304" s="117" t="s">
        <v>594</v>
      </c>
      <c r="G304" s="116">
        <v>513022.9</v>
      </c>
      <c r="H304" s="116">
        <v>513022.9</v>
      </c>
      <c r="I304" s="116">
        <v>513022.9</v>
      </c>
      <c r="J304" s="92"/>
      <c r="K304" s="105"/>
      <c r="L304" s="92"/>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c r="AY304" s="105"/>
      <c r="AZ304" s="105"/>
      <c r="BA304" s="105"/>
      <c r="BB304" s="105"/>
      <c r="BC304" s="105"/>
      <c r="BD304" s="105"/>
      <c r="BE304" s="105"/>
      <c r="BF304" s="105"/>
      <c r="BG304" s="105"/>
      <c r="BH304" s="105"/>
      <c r="BI304" s="105"/>
      <c r="BJ304" s="105"/>
      <c r="BK304" s="105"/>
      <c r="BL304" s="105"/>
      <c r="BM304" s="105"/>
      <c r="BN304" s="105"/>
      <c r="BO304" s="105"/>
      <c r="BP304" s="105"/>
      <c r="BQ304" s="105"/>
      <c r="BR304" s="105"/>
      <c r="BS304" s="105"/>
      <c r="BT304" s="105"/>
      <c r="BU304" s="105"/>
      <c r="BV304" s="105"/>
      <c r="BW304" s="105"/>
      <c r="BX304" s="105"/>
      <c r="BY304" s="105"/>
      <c r="BZ304" s="105"/>
      <c r="CA304" s="105"/>
      <c r="CB304" s="105"/>
      <c r="CC304" s="105"/>
      <c r="CD304" s="105"/>
      <c r="CE304" s="105"/>
      <c r="CF304" s="105"/>
      <c r="CG304" s="105"/>
      <c r="CH304" s="105"/>
      <c r="CI304" s="105"/>
      <c r="CJ304" s="105"/>
      <c r="CK304" s="105"/>
      <c r="CL304" s="105"/>
      <c r="CM304" s="105"/>
      <c r="CN304" s="105"/>
      <c r="CO304" s="105"/>
      <c r="CP304" s="105"/>
      <c r="CQ304" s="105"/>
      <c r="CR304" s="105"/>
      <c r="CS304" s="105"/>
      <c r="CT304" s="105"/>
      <c r="CU304" s="105"/>
      <c r="CV304" s="105"/>
      <c r="CW304" s="105"/>
      <c r="CX304" s="105"/>
      <c r="CY304" s="105"/>
      <c r="CZ304" s="105"/>
      <c r="DA304" s="105"/>
      <c r="DB304" s="105"/>
      <c r="DC304" s="105"/>
      <c r="DD304" s="105"/>
      <c r="DE304" s="105"/>
      <c r="DF304" s="105"/>
      <c r="DG304" s="105"/>
      <c r="DH304" s="105"/>
      <c r="DI304" s="105"/>
      <c r="DJ304" s="105"/>
      <c r="DK304" s="105"/>
      <c r="DL304" s="105"/>
      <c r="DM304" s="105"/>
      <c r="DN304" s="105"/>
      <c r="DO304" s="105"/>
      <c r="DP304" s="105"/>
      <c r="DQ304" s="105"/>
      <c r="DR304" s="105"/>
      <c r="DS304" s="105"/>
      <c r="DT304" s="105"/>
      <c r="DU304" s="105"/>
      <c r="DV304" s="105"/>
      <c r="DW304" s="105"/>
      <c r="DX304" s="105"/>
      <c r="DY304" s="105"/>
      <c r="DZ304" s="105"/>
      <c r="EA304" s="105"/>
      <c r="EB304" s="105"/>
      <c r="EC304" s="105"/>
      <c r="ED304" s="105"/>
      <c r="EE304" s="105"/>
      <c r="EF304" s="105"/>
      <c r="EG304" s="105"/>
      <c r="EH304" s="105"/>
      <c r="EI304" s="105"/>
      <c r="EJ304" s="105"/>
      <c r="EK304" s="105"/>
      <c r="EL304" s="105"/>
      <c r="EM304" s="105"/>
      <c r="EN304" s="105"/>
      <c r="EO304" s="105"/>
      <c r="EP304" s="105"/>
      <c r="EQ304" s="105"/>
      <c r="ER304" s="105"/>
      <c r="ES304" s="105"/>
      <c r="ET304" s="105"/>
      <c r="EU304" s="105"/>
      <c r="EV304" s="105"/>
      <c r="EW304" s="105"/>
      <c r="EX304" s="105"/>
      <c r="EY304" s="105"/>
      <c r="EZ304" s="105"/>
      <c r="FA304" s="105"/>
      <c r="FB304" s="105"/>
      <c r="FC304" s="105"/>
      <c r="FD304" s="105"/>
      <c r="FE304" s="105"/>
      <c r="FF304" s="105"/>
      <c r="FG304" s="105"/>
      <c r="FH304" s="105"/>
      <c r="FI304" s="105"/>
      <c r="FJ304" s="105"/>
      <c r="FK304" s="105"/>
      <c r="FL304" s="105"/>
      <c r="FM304" s="105"/>
      <c r="FN304" s="105"/>
      <c r="FO304" s="105"/>
      <c r="FP304" s="105"/>
      <c r="FQ304" s="105"/>
      <c r="FR304" s="105"/>
      <c r="FS304" s="105"/>
      <c r="FT304" s="105"/>
      <c r="FU304" s="105"/>
      <c r="FV304" s="105"/>
      <c r="FW304" s="105"/>
      <c r="FX304" s="105"/>
      <c r="FY304" s="105"/>
      <c r="FZ304" s="105"/>
      <c r="GA304" s="105"/>
      <c r="GB304" s="105"/>
      <c r="GC304" s="105"/>
      <c r="GD304" s="105"/>
      <c r="GE304" s="105"/>
      <c r="GF304" s="105"/>
      <c r="GG304" s="105"/>
      <c r="GH304" s="105"/>
      <c r="GI304" s="105"/>
      <c r="GJ304" s="105"/>
      <c r="GK304" s="105"/>
      <c r="GL304" s="105"/>
      <c r="GM304" s="105"/>
      <c r="GN304" s="105"/>
      <c r="GO304" s="105"/>
      <c r="GP304" s="105"/>
      <c r="GQ304" s="105"/>
      <c r="GR304" s="105"/>
      <c r="GS304" s="105"/>
      <c r="GT304" s="105"/>
      <c r="GU304" s="105"/>
      <c r="GV304" s="105"/>
      <c r="GW304" s="105"/>
      <c r="GX304" s="105"/>
      <c r="GY304" s="105"/>
      <c r="GZ304" s="105"/>
      <c r="HA304" s="105"/>
      <c r="HB304" s="105"/>
      <c r="HC304" s="105"/>
      <c r="HD304" s="105"/>
      <c r="HE304" s="105"/>
      <c r="HF304" s="105"/>
      <c r="HG304" s="105"/>
      <c r="HH304" s="105"/>
      <c r="HI304" s="105"/>
      <c r="HJ304" s="105"/>
      <c r="HK304" s="105"/>
      <c r="HL304" s="105"/>
      <c r="HM304" s="105"/>
      <c r="HN304" s="105"/>
      <c r="HO304" s="105"/>
      <c r="HP304" s="105"/>
      <c r="HQ304" s="105"/>
      <c r="HR304" s="105"/>
      <c r="HS304" s="105"/>
      <c r="HT304" s="105"/>
      <c r="HU304" s="105"/>
      <c r="HV304" s="105"/>
      <c r="HW304" s="105"/>
      <c r="HX304" s="105"/>
      <c r="HY304" s="105"/>
    </row>
    <row r="305" spans="1:233" s="106" customFormat="1" ht="45" customHeight="1">
      <c r="A305" s="95" t="s">
        <v>678</v>
      </c>
      <c r="B305" s="96" t="s">
        <v>90</v>
      </c>
      <c r="C305" s="107" t="s">
        <v>845</v>
      </c>
      <c r="D305" s="100" t="s">
        <v>362</v>
      </c>
      <c r="E305" s="95" t="s">
        <v>363</v>
      </c>
      <c r="F305" s="119" t="s">
        <v>595</v>
      </c>
      <c r="G305" s="116">
        <v>83157</v>
      </c>
      <c r="H305" s="116">
        <v>57029.57</v>
      </c>
      <c r="I305" s="116">
        <v>57029.57</v>
      </c>
      <c r="J305" s="92"/>
      <c r="K305" s="105"/>
      <c r="L305" s="92"/>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105"/>
      <c r="AZ305" s="105"/>
      <c r="BA305" s="105"/>
      <c r="BB305" s="105"/>
      <c r="BC305" s="105"/>
      <c r="BD305" s="105"/>
      <c r="BE305" s="105"/>
      <c r="BF305" s="105"/>
      <c r="BG305" s="105"/>
      <c r="BH305" s="105"/>
      <c r="BI305" s="105"/>
      <c r="BJ305" s="105"/>
      <c r="BK305" s="105"/>
      <c r="BL305" s="105"/>
      <c r="BM305" s="105"/>
      <c r="BN305" s="105"/>
      <c r="BO305" s="105"/>
      <c r="BP305" s="105"/>
      <c r="BQ305" s="105"/>
      <c r="BR305" s="105"/>
      <c r="BS305" s="105"/>
      <c r="BT305" s="105"/>
      <c r="BU305" s="105"/>
      <c r="BV305" s="105"/>
      <c r="BW305" s="105"/>
      <c r="BX305" s="105"/>
      <c r="BY305" s="105"/>
      <c r="BZ305" s="105"/>
      <c r="CA305" s="105"/>
      <c r="CB305" s="105"/>
      <c r="CC305" s="105"/>
      <c r="CD305" s="105"/>
      <c r="CE305" s="105"/>
      <c r="CF305" s="105"/>
      <c r="CG305" s="105"/>
      <c r="CH305" s="105"/>
      <c r="CI305" s="105"/>
      <c r="CJ305" s="105"/>
      <c r="CK305" s="105"/>
      <c r="CL305" s="105"/>
      <c r="CM305" s="105"/>
      <c r="CN305" s="105"/>
      <c r="CO305" s="105"/>
      <c r="CP305" s="105"/>
      <c r="CQ305" s="105"/>
      <c r="CR305" s="105"/>
      <c r="CS305" s="105"/>
      <c r="CT305" s="105"/>
      <c r="CU305" s="105"/>
      <c r="CV305" s="105"/>
      <c r="CW305" s="105"/>
      <c r="CX305" s="105"/>
      <c r="CY305" s="105"/>
      <c r="CZ305" s="105"/>
      <c r="DA305" s="105"/>
      <c r="DB305" s="105"/>
      <c r="DC305" s="105"/>
      <c r="DD305" s="105"/>
      <c r="DE305" s="105"/>
      <c r="DF305" s="105"/>
      <c r="DG305" s="105"/>
      <c r="DH305" s="105"/>
      <c r="DI305" s="105"/>
      <c r="DJ305" s="105"/>
      <c r="DK305" s="105"/>
      <c r="DL305" s="105"/>
      <c r="DM305" s="105"/>
      <c r="DN305" s="105"/>
      <c r="DO305" s="105"/>
      <c r="DP305" s="105"/>
      <c r="DQ305" s="105"/>
      <c r="DR305" s="105"/>
      <c r="DS305" s="105"/>
      <c r="DT305" s="105"/>
      <c r="DU305" s="105"/>
      <c r="DV305" s="105"/>
      <c r="DW305" s="105"/>
      <c r="DX305" s="105"/>
      <c r="DY305" s="105"/>
      <c r="DZ305" s="105"/>
      <c r="EA305" s="105"/>
      <c r="EB305" s="105"/>
      <c r="EC305" s="105"/>
      <c r="ED305" s="105"/>
      <c r="EE305" s="105"/>
      <c r="EF305" s="105"/>
      <c r="EG305" s="105"/>
      <c r="EH305" s="105"/>
      <c r="EI305" s="105"/>
      <c r="EJ305" s="105"/>
      <c r="EK305" s="105"/>
      <c r="EL305" s="105"/>
      <c r="EM305" s="105"/>
      <c r="EN305" s="105"/>
      <c r="EO305" s="105"/>
      <c r="EP305" s="105"/>
      <c r="EQ305" s="105"/>
      <c r="ER305" s="105"/>
      <c r="ES305" s="105"/>
      <c r="ET305" s="105"/>
      <c r="EU305" s="105"/>
      <c r="EV305" s="105"/>
      <c r="EW305" s="105"/>
      <c r="EX305" s="105"/>
      <c r="EY305" s="105"/>
      <c r="EZ305" s="105"/>
      <c r="FA305" s="105"/>
      <c r="FB305" s="105"/>
      <c r="FC305" s="105"/>
      <c r="FD305" s="105"/>
      <c r="FE305" s="105"/>
      <c r="FF305" s="105"/>
      <c r="FG305" s="105"/>
      <c r="FH305" s="105"/>
      <c r="FI305" s="105"/>
      <c r="FJ305" s="105"/>
      <c r="FK305" s="105"/>
      <c r="FL305" s="105"/>
      <c r="FM305" s="105"/>
      <c r="FN305" s="105"/>
      <c r="FO305" s="105"/>
      <c r="FP305" s="105"/>
      <c r="FQ305" s="105"/>
      <c r="FR305" s="105"/>
      <c r="FS305" s="105"/>
      <c r="FT305" s="105"/>
      <c r="FU305" s="105"/>
      <c r="FV305" s="105"/>
      <c r="FW305" s="105"/>
      <c r="FX305" s="105"/>
      <c r="FY305" s="105"/>
      <c r="FZ305" s="105"/>
      <c r="GA305" s="105"/>
      <c r="GB305" s="105"/>
      <c r="GC305" s="105"/>
      <c r="GD305" s="105"/>
      <c r="GE305" s="105"/>
      <c r="GF305" s="105"/>
      <c r="GG305" s="105"/>
      <c r="GH305" s="105"/>
      <c r="GI305" s="105"/>
      <c r="GJ305" s="105"/>
      <c r="GK305" s="105"/>
      <c r="GL305" s="105"/>
      <c r="GM305" s="105"/>
      <c r="GN305" s="105"/>
      <c r="GO305" s="105"/>
      <c r="GP305" s="105"/>
      <c r="GQ305" s="105"/>
      <c r="GR305" s="105"/>
      <c r="GS305" s="105"/>
      <c r="GT305" s="105"/>
      <c r="GU305" s="105"/>
      <c r="GV305" s="105"/>
      <c r="GW305" s="105"/>
      <c r="GX305" s="105"/>
      <c r="GY305" s="105"/>
      <c r="GZ305" s="105"/>
      <c r="HA305" s="105"/>
      <c r="HB305" s="105"/>
      <c r="HC305" s="105"/>
      <c r="HD305" s="105"/>
      <c r="HE305" s="105"/>
      <c r="HF305" s="105"/>
      <c r="HG305" s="105"/>
      <c r="HH305" s="105"/>
      <c r="HI305" s="105"/>
      <c r="HJ305" s="105"/>
      <c r="HK305" s="105"/>
      <c r="HL305" s="105"/>
      <c r="HM305" s="105"/>
      <c r="HN305" s="105"/>
      <c r="HO305" s="105"/>
      <c r="HP305" s="105"/>
      <c r="HQ305" s="105"/>
      <c r="HR305" s="105"/>
      <c r="HS305" s="105"/>
      <c r="HT305" s="105"/>
      <c r="HU305" s="105"/>
      <c r="HV305" s="105"/>
      <c r="HW305" s="105"/>
      <c r="HX305" s="105"/>
      <c r="HY305" s="105"/>
    </row>
    <row r="306" spans="1:233" s="106" customFormat="1" ht="45" customHeight="1">
      <c r="A306" s="95" t="s">
        <v>678</v>
      </c>
      <c r="B306" s="96" t="s">
        <v>90</v>
      </c>
      <c r="C306" s="107" t="s">
        <v>846</v>
      </c>
      <c r="D306" s="100" t="s">
        <v>362</v>
      </c>
      <c r="E306" s="95" t="s">
        <v>363</v>
      </c>
      <c r="F306" s="119" t="s">
        <v>596</v>
      </c>
      <c r="G306" s="116">
        <v>82926.06</v>
      </c>
      <c r="H306" s="116">
        <v>82926.06</v>
      </c>
      <c r="I306" s="116">
        <v>82926.06</v>
      </c>
      <c r="J306" s="92"/>
      <c r="K306" s="105"/>
      <c r="L306" s="92"/>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105"/>
      <c r="AZ306" s="105"/>
      <c r="BA306" s="105"/>
      <c r="BB306" s="105"/>
      <c r="BC306" s="105"/>
      <c r="BD306" s="105"/>
      <c r="BE306" s="105"/>
      <c r="BF306" s="105"/>
      <c r="BG306" s="105"/>
      <c r="BH306" s="105"/>
      <c r="BI306" s="105"/>
      <c r="BJ306" s="105"/>
      <c r="BK306" s="105"/>
      <c r="BL306" s="105"/>
      <c r="BM306" s="105"/>
      <c r="BN306" s="105"/>
      <c r="BO306" s="105"/>
      <c r="BP306" s="105"/>
      <c r="BQ306" s="105"/>
      <c r="BR306" s="105"/>
      <c r="BS306" s="105"/>
      <c r="BT306" s="105"/>
      <c r="BU306" s="105"/>
      <c r="BV306" s="105"/>
      <c r="BW306" s="105"/>
      <c r="BX306" s="105"/>
      <c r="BY306" s="105"/>
      <c r="BZ306" s="105"/>
      <c r="CA306" s="105"/>
      <c r="CB306" s="105"/>
      <c r="CC306" s="105"/>
      <c r="CD306" s="105"/>
      <c r="CE306" s="105"/>
      <c r="CF306" s="105"/>
      <c r="CG306" s="105"/>
      <c r="CH306" s="105"/>
      <c r="CI306" s="105"/>
      <c r="CJ306" s="105"/>
      <c r="CK306" s="105"/>
      <c r="CL306" s="105"/>
      <c r="CM306" s="105"/>
      <c r="CN306" s="105"/>
      <c r="CO306" s="105"/>
      <c r="CP306" s="105"/>
      <c r="CQ306" s="105"/>
      <c r="CR306" s="105"/>
      <c r="CS306" s="105"/>
      <c r="CT306" s="105"/>
      <c r="CU306" s="105"/>
      <c r="CV306" s="105"/>
      <c r="CW306" s="105"/>
      <c r="CX306" s="105"/>
      <c r="CY306" s="105"/>
      <c r="CZ306" s="105"/>
      <c r="DA306" s="105"/>
      <c r="DB306" s="105"/>
      <c r="DC306" s="105"/>
      <c r="DD306" s="105"/>
      <c r="DE306" s="105"/>
      <c r="DF306" s="105"/>
      <c r="DG306" s="105"/>
      <c r="DH306" s="105"/>
      <c r="DI306" s="105"/>
      <c r="DJ306" s="105"/>
      <c r="DK306" s="105"/>
      <c r="DL306" s="105"/>
      <c r="DM306" s="105"/>
      <c r="DN306" s="105"/>
      <c r="DO306" s="105"/>
      <c r="DP306" s="105"/>
      <c r="DQ306" s="105"/>
      <c r="DR306" s="105"/>
      <c r="DS306" s="105"/>
      <c r="DT306" s="105"/>
      <c r="DU306" s="105"/>
      <c r="DV306" s="105"/>
      <c r="DW306" s="105"/>
      <c r="DX306" s="105"/>
      <c r="DY306" s="105"/>
      <c r="DZ306" s="105"/>
      <c r="EA306" s="105"/>
      <c r="EB306" s="105"/>
      <c r="EC306" s="105"/>
      <c r="ED306" s="105"/>
      <c r="EE306" s="105"/>
      <c r="EF306" s="105"/>
      <c r="EG306" s="105"/>
      <c r="EH306" s="105"/>
      <c r="EI306" s="105"/>
      <c r="EJ306" s="105"/>
      <c r="EK306" s="105"/>
      <c r="EL306" s="105"/>
      <c r="EM306" s="105"/>
      <c r="EN306" s="105"/>
      <c r="EO306" s="105"/>
      <c r="EP306" s="105"/>
      <c r="EQ306" s="105"/>
      <c r="ER306" s="105"/>
      <c r="ES306" s="105"/>
      <c r="ET306" s="105"/>
      <c r="EU306" s="105"/>
      <c r="EV306" s="105"/>
      <c r="EW306" s="105"/>
      <c r="EX306" s="105"/>
      <c r="EY306" s="105"/>
      <c r="EZ306" s="105"/>
      <c r="FA306" s="105"/>
      <c r="FB306" s="105"/>
      <c r="FC306" s="105"/>
      <c r="FD306" s="105"/>
      <c r="FE306" s="105"/>
      <c r="FF306" s="105"/>
      <c r="FG306" s="105"/>
      <c r="FH306" s="105"/>
      <c r="FI306" s="105"/>
      <c r="FJ306" s="105"/>
      <c r="FK306" s="105"/>
      <c r="FL306" s="105"/>
      <c r="FM306" s="105"/>
      <c r="FN306" s="105"/>
      <c r="FO306" s="105"/>
      <c r="FP306" s="105"/>
      <c r="FQ306" s="105"/>
      <c r="FR306" s="105"/>
      <c r="FS306" s="105"/>
      <c r="FT306" s="105"/>
      <c r="FU306" s="105"/>
      <c r="FV306" s="105"/>
      <c r="FW306" s="105"/>
      <c r="FX306" s="105"/>
      <c r="FY306" s="105"/>
      <c r="FZ306" s="105"/>
      <c r="GA306" s="105"/>
      <c r="GB306" s="105"/>
      <c r="GC306" s="105"/>
      <c r="GD306" s="105"/>
      <c r="GE306" s="105"/>
      <c r="GF306" s="105"/>
      <c r="GG306" s="105"/>
      <c r="GH306" s="105"/>
      <c r="GI306" s="105"/>
      <c r="GJ306" s="105"/>
      <c r="GK306" s="105"/>
      <c r="GL306" s="105"/>
      <c r="GM306" s="105"/>
      <c r="GN306" s="105"/>
      <c r="GO306" s="105"/>
      <c r="GP306" s="105"/>
      <c r="GQ306" s="105"/>
      <c r="GR306" s="105"/>
      <c r="GS306" s="105"/>
      <c r="GT306" s="105"/>
      <c r="GU306" s="105"/>
      <c r="GV306" s="105"/>
      <c r="GW306" s="105"/>
      <c r="GX306" s="105"/>
      <c r="GY306" s="105"/>
      <c r="GZ306" s="105"/>
      <c r="HA306" s="105"/>
      <c r="HB306" s="105"/>
      <c r="HC306" s="105"/>
      <c r="HD306" s="105"/>
      <c r="HE306" s="105"/>
      <c r="HF306" s="105"/>
      <c r="HG306" s="105"/>
      <c r="HH306" s="105"/>
      <c r="HI306" s="105"/>
      <c r="HJ306" s="105"/>
      <c r="HK306" s="105"/>
      <c r="HL306" s="105"/>
      <c r="HM306" s="105"/>
      <c r="HN306" s="105"/>
      <c r="HO306" s="105"/>
      <c r="HP306" s="105"/>
      <c r="HQ306" s="105"/>
      <c r="HR306" s="105"/>
      <c r="HS306" s="105"/>
      <c r="HT306" s="105"/>
      <c r="HU306" s="105"/>
      <c r="HV306" s="105"/>
      <c r="HW306" s="105"/>
      <c r="HX306" s="105"/>
      <c r="HY306" s="105"/>
    </row>
    <row r="307" spans="1:233" s="106" customFormat="1" ht="45" customHeight="1">
      <c r="A307" s="95" t="s">
        <v>678</v>
      </c>
      <c r="B307" s="96" t="s">
        <v>90</v>
      </c>
      <c r="C307" s="107" t="s">
        <v>847</v>
      </c>
      <c r="D307" s="100" t="s">
        <v>362</v>
      </c>
      <c r="E307" s="95" t="s">
        <v>363</v>
      </c>
      <c r="F307" s="119" t="s">
        <v>597</v>
      </c>
      <c r="G307" s="116">
        <v>55929.74</v>
      </c>
      <c r="H307" s="116">
        <v>55929.74</v>
      </c>
      <c r="I307" s="116">
        <v>55929.74</v>
      </c>
      <c r="J307" s="92"/>
      <c r="K307" s="105"/>
      <c r="L307" s="92"/>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c r="AY307" s="105"/>
      <c r="AZ307" s="105"/>
      <c r="BA307" s="105"/>
      <c r="BB307" s="105"/>
      <c r="BC307" s="105"/>
      <c r="BD307" s="105"/>
      <c r="BE307" s="105"/>
      <c r="BF307" s="105"/>
      <c r="BG307" s="105"/>
      <c r="BH307" s="105"/>
      <c r="BI307" s="105"/>
      <c r="BJ307" s="105"/>
      <c r="BK307" s="105"/>
      <c r="BL307" s="105"/>
      <c r="BM307" s="105"/>
      <c r="BN307" s="105"/>
      <c r="BO307" s="105"/>
      <c r="BP307" s="105"/>
      <c r="BQ307" s="105"/>
      <c r="BR307" s="105"/>
      <c r="BS307" s="105"/>
      <c r="BT307" s="105"/>
      <c r="BU307" s="105"/>
      <c r="BV307" s="105"/>
      <c r="BW307" s="105"/>
      <c r="BX307" s="105"/>
      <c r="BY307" s="105"/>
      <c r="BZ307" s="105"/>
      <c r="CA307" s="105"/>
      <c r="CB307" s="105"/>
      <c r="CC307" s="105"/>
      <c r="CD307" s="105"/>
      <c r="CE307" s="105"/>
      <c r="CF307" s="105"/>
      <c r="CG307" s="105"/>
      <c r="CH307" s="105"/>
      <c r="CI307" s="105"/>
      <c r="CJ307" s="105"/>
      <c r="CK307" s="105"/>
      <c r="CL307" s="105"/>
      <c r="CM307" s="105"/>
      <c r="CN307" s="105"/>
      <c r="CO307" s="105"/>
      <c r="CP307" s="105"/>
      <c r="CQ307" s="105"/>
      <c r="CR307" s="105"/>
      <c r="CS307" s="105"/>
      <c r="CT307" s="105"/>
      <c r="CU307" s="105"/>
      <c r="CV307" s="105"/>
      <c r="CW307" s="105"/>
      <c r="CX307" s="105"/>
      <c r="CY307" s="105"/>
      <c r="CZ307" s="105"/>
      <c r="DA307" s="105"/>
      <c r="DB307" s="105"/>
      <c r="DC307" s="105"/>
      <c r="DD307" s="105"/>
      <c r="DE307" s="105"/>
      <c r="DF307" s="105"/>
      <c r="DG307" s="105"/>
      <c r="DH307" s="105"/>
      <c r="DI307" s="105"/>
      <c r="DJ307" s="105"/>
      <c r="DK307" s="105"/>
      <c r="DL307" s="105"/>
      <c r="DM307" s="105"/>
      <c r="DN307" s="105"/>
      <c r="DO307" s="105"/>
      <c r="DP307" s="105"/>
      <c r="DQ307" s="105"/>
      <c r="DR307" s="105"/>
      <c r="DS307" s="105"/>
      <c r="DT307" s="105"/>
      <c r="DU307" s="105"/>
      <c r="DV307" s="105"/>
      <c r="DW307" s="105"/>
      <c r="DX307" s="105"/>
      <c r="DY307" s="105"/>
      <c r="DZ307" s="105"/>
      <c r="EA307" s="105"/>
      <c r="EB307" s="105"/>
      <c r="EC307" s="105"/>
      <c r="ED307" s="105"/>
      <c r="EE307" s="105"/>
      <c r="EF307" s="105"/>
      <c r="EG307" s="105"/>
      <c r="EH307" s="105"/>
      <c r="EI307" s="105"/>
      <c r="EJ307" s="105"/>
      <c r="EK307" s="105"/>
      <c r="EL307" s="105"/>
      <c r="EM307" s="105"/>
      <c r="EN307" s="105"/>
      <c r="EO307" s="105"/>
      <c r="EP307" s="105"/>
      <c r="EQ307" s="105"/>
      <c r="ER307" s="105"/>
      <c r="ES307" s="105"/>
      <c r="ET307" s="105"/>
      <c r="EU307" s="105"/>
      <c r="EV307" s="105"/>
      <c r="EW307" s="105"/>
      <c r="EX307" s="105"/>
      <c r="EY307" s="105"/>
      <c r="EZ307" s="105"/>
      <c r="FA307" s="105"/>
      <c r="FB307" s="105"/>
      <c r="FC307" s="105"/>
      <c r="FD307" s="105"/>
      <c r="FE307" s="105"/>
      <c r="FF307" s="105"/>
      <c r="FG307" s="105"/>
      <c r="FH307" s="105"/>
      <c r="FI307" s="105"/>
      <c r="FJ307" s="105"/>
      <c r="FK307" s="105"/>
      <c r="FL307" s="105"/>
      <c r="FM307" s="105"/>
      <c r="FN307" s="105"/>
      <c r="FO307" s="105"/>
      <c r="FP307" s="105"/>
      <c r="FQ307" s="105"/>
      <c r="FR307" s="105"/>
      <c r="FS307" s="105"/>
      <c r="FT307" s="105"/>
      <c r="FU307" s="105"/>
      <c r="FV307" s="105"/>
      <c r="FW307" s="105"/>
      <c r="FX307" s="105"/>
      <c r="FY307" s="105"/>
      <c r="FZ307" s="105"/>
      <c r="GA307" s="105"/>
      <c r="GB307" s="105"/>
      <c r="GC307" s="105"/>
      <c r="GD307" s="105"/>
      <c r="GE307" s="105"/>
      <c r="GF307" s="105"/>
      <c r="GG307" s="105"/>
      <c r="GH307" s="105"/>
      <c r="GI307" s="105"/>
      <c r="GJ307" s="105"/>
      <c r="GK307" s="105"/>
      <c r="GL307" s="105"/>
      <c r="GM307" s="105"/>
      <c r="GN307" s="105"/>
      <c r="GO307" s="105"/>
      <c r="GP307" s="105"/>
      <c r="GQ307" s="105"/>
      <c r="GR307" s="105"/>
      <c r="GS307" s="105"/>
      <c r="GT307" s="105"/>
      <c r="GU307" s="105"/>
      <c r="GV307" s="105"/>
      <c r="GW307" s="105"/>
      <c r="GX307" s="105"/>
      <c r="GY307" s="105"/>
      <c r="GZ307" s="105"/>
      <c r="HA307" s="105"/>
      <c r="HB307" s="105"/>
      <c r="HC307" s="105"/>
      <c r="HD307" s="105"/>
      <c r="HE307" s="105"/>
      <c r="HF307" s="105"/>
      <c r="HG307" s="105"/>
      <c r="HH307" s="105"/>
      <c r="HI307" s="105"/>
      <c r="HJ307" s="105"/>
      <c r="HK307" s="105"/>
      <c r="HL307" s="105"/>
      <c r="HM307" s="105"/>
      <c r="HN307" s="105"/>
      <c r="HO307" s="105"/>
      <c r="HP307" s="105"/>
      <c r="HQ307" s="105"/>
      <c r="HR307" s="105"/>
      <c r="HS307" s="105"/>
      <c r="HT307" s="105"/>
      <c r="HU307" s="105"/>
      <c r="HV307" s="105"/>
      <c r="HW307" s="105"/>
      <c r="HX307" s="105"/>
      <c r="HY307" s="105"/>
    </row>
    <row r="308" spans="1:233" s="106" customFormat="1" ht="45" customHeight="1">
      <c r="A308" s="95" t="s">
        <v>678</v>
      </c>
      <c r="B308" s="96" t="s">
        <v>90</v>
      </c>
      <c r="C308" s="107" t="s">
        <v>848</v>
      </c>
      <c r="D308" s="100" t="s">
        <v>362</v>
      </c>
      <c r="E308" s="95" t="s">
        <v>363</v>
      </c>
      <c r="F308" s="119" t="s">
        <v>598</v>
      </c>
      <c r="G308" s="116">
        <v>36323.410000000003</v>
      </c>
      <c r="H308" s="116">
        <v>36323.410000000003</v>
      </c>
      <c r="I308" s="116">
        <v>36323.410000000003</v>
      </c>
      <c r="J308" s="92"/>
      <c r="K308" s="105"/>
      <c r="L308" s="92"/>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c r="AY308" s="105"/>
      <c r="AZ308" s="105"/>
      <c r="BA308" s="105"/>
      <c r="BB308" s="105"/>
      <c r="BC308" s="105"/>
      <c r="BD308" s="105"/>
      <c r="BE308" s="105"/>
      <c r="BF308" s="105"/>
      <c r="BG308" s="105"/>
      <c r="BH308" s="105"/>
      <c r="BI308" s="105"/>
      <c r="BJ308" s="105"/>
      <c r="BK308" s="105"/>
      <c r="BL308" s="105"/>
      <c r="BM308" s="105"/>
      <c r="BN308" s="105"/>
      <c r="BO308" s="105"/>
      <c r="BP308" s="105"/>
      <c r="BQ308" s="105"/>
      <c r="BR308" s="105"/>
      <c r="BS308" s="105"/>
      <c r="BT308" s="105"/>
      <c r="BU308" s="105"/>
      <c r="BV308" s="105"/>
      <c r="BW308" s="105"/>
      <c r="BX308" s="105"/>
      <c r="BY308" s="105"/>
      <c r="BZ308" s="105"/>
      <c r="CA308" s="105"/>
      <c r="CB308" s="105"/>
      <c r="CC308" s="105"/>
      <c r="CD308" s="105"/>
      <c r="CE308" s="105"/>
      <c r="CF308" s="105"/>
      <c r="CG308" s="105"/>
      <c r="CH308" s="105"/>
      <c r="CI308" s="105"/>
      <c r="CJ308" s="105"/>
      <c r="CK308" s="105"/>
      <c r="CL308" s="105"/>
      <c r="CM308" s="105"/>
      <c r="CN308" s="105"/>
      <c r="CO308" s="105"/>
      <c r="CP308" s="105"/>
      <c r="CQ308" s="105"/>
      <c r="CR308" s="105"/>
      <c r="CS308" s="105"/>
      <c r="CT308" s="105"/>
      <c r="CU308" s="105"/>
      <c r="CV308" s="105"/>
      <c r="CW308" s="105"/>
      <c r="CX308" s="105"/>
      <c r="CY308" s="105"/>
      <c r="CZ308" s="105"/>
      <c r="DA308" s="105"/>
      <c r="DB308" s="105"/>
      <c r="DC308" s="105"/>
      <c r="DD308" s="105"/>
      <c r="DE308" s="105"/>
      <c r="DF308" s="105"/>
      <c r="DG308" s="105"/>
      <c r="DH308" s="105"/>
      <c r="DI308" s="105"/>
      <c r="DJ308" s="105"/>
      <c r="DK308" s="105"/>
      <c r="DL308" s="105"/>
      <c r="DM308" s="105"/>
      <c r="DN308" s="105"/>
      <c r="DO308" s="105"/>
      <c r="DP308" s="105"/>
      <c r="DQ308" s="105"/>
      <c r="DR308" s="105"/>
      <c r="DS308" s="105"/>
      <c r="DT308" s="105"/>
      <c r="DU308" s="105"/>
      <c r="DV308" s="105"/>
      <c r="DW308" s="105"/>
      <c r="DX308" s="105"/>
      <c r="DY308" s="105"/>
      <c r="DZ308" s="105"/>
      <c r="EA308" s="105"/>
      <c r="EB308" s="105"/>
      <c r="EC308" s="105"/>
      <c r="ED308" s="105"/>
      <c r="EE308" s="105"/>
      <c r="EF308" s="105"/>
      <c r="EG308" s="105"/>
      <c r="EH308" s="105"/>
      <c r="EI308" s="105"/>
      <c r="EJ308" s="105"/>
      <c r="EK308" s="105"/>
      <c r="EL308" s="105"/>
      <c r="EM308" s="105"/>
      <c r="EN308" s="105"/>
      <c r="EO308" s="105"/>
      <c r="EP308" s="105"/>
      <c r="EQ308" s="105"/>
      <c r="ER308" s="105"/>
      <c r="ES308" s="105"/>
      <c r="ET308" s="105"/>
      <c r="EU308" s="105"/>
      <c r="EV308" s="105"/>
      <c r="EW308" s="105"/>
      <c r="EX308" s="105"/>
      <c r="EY308" s="105"/>
      <c r="EZ308" s="105"/>
      <c r="FA308" s="105"/>
      <c r="FB308" s="105"/>
      <c r="FC308" s="105"/>
      <c r="FD308" s="105"/>
      <c r="FE308" s="105"/>
      <c r="FF308" s="105"/>
      <c r="FG308" s="105"/>
      <c r="FH308" s="105"/>
      <c r="FI308" s="105"/>
      <c r="FJ308" s="105"/>
      <c r="FK308" s="105"/>
      <c r="FL308" s="105"/>
      <c r="FM308" s="105"/>
      <c r="FN308" s="105"/>
      <c r="FO308" s="105"/>
      <c r="FP308" s="105"/>
      <c r="FQ308" s="105"/>
      <c r="FR308" s="105"/>
      <c r="FS308" s="105"/>
      <c r="FT308" s="105"/>
      <c r="FU308" s="105"/>
      <c r="FV308" s="105"/>
      <c r="FW308" s="105"/>
      <c r="FX308" s="105"/>
      <c r="FY308" s="105"/>
      <c r="FZ308" s="105"/>
      <c r="GA308" s="105"/>
      <c r="GB308" s="105"/>
      <c r="GC308" s="105"/>
      <c r="GD308" s="105"/>
      <c r="GE308" s="105"/>
      <c r="GF308" s="105"/>
      <c r="GG308" s="105"/>
      <c r="GH308" s="105"/>
      <c r="GI308" s="105"/>
      <c r="GJ308" s="105"/>
      <c r="GK308" s="105"/>
      <c r="GL308" s="105"/>
      <c r="GM308" s="105"/>
      <c r="GN308" s="105"/>
      <c r="GO308" s="105"/>
      <c r="GP308" s="105"/>
      <c r="GQ308" s="105"/>
      <c r="GR308" s="105"/>
      <c r="GS308" s="105"/>
      <c r="GT308" s="105"/>
      <c r="GU308" s="105"/>
      <c r="GV308" s="105"/>
      <c r="GW308" s="105"/>
      <c r="GX308" s="105"/>
      <c r="GY308" s="105"/>
      <c r="GZ308" s="105"/>
      <c r="HA308" s="105"/>
      <c r="HB308" s="105"/>
      <c r="HC308" s="105"/>
      <c r="HD308" s="105"/>
      <c r="HE308" s="105"/>
      <c r="HF308" s="105"/>
      <c r="HG308" s="105"/>
      <c r="HH308" s="105"/>
      <c r="HI308" s="105"/>
      <c r="HJ308" s="105"/>
      <c r="HK308" s="105"/>
      <c r="HL308" s="105"/>
      <c r="HM308" s="105"/>
      <c r="HN308" s="105"/>
      <c r="HO308" s="105"/>
      <c r="HP308" s="105"/>
      <c r="HQ308" s="105"/>
      <c r="HR308" s="105"/>
      <c r="HS308" s="105"/>
      <c r="HT308" s="105"/>
      <c r="HU308" s="105"/>
      <c r="HV308" s="105"/>
      <c r="HW308" s="105"/>
      <c r="HX308" s="105"/>
      <c r="HY308" s="105"/>
    </row>
    <row r="309" spans="1:233" s="106" customFormat="1" ht="45" customHeight="1">
      <c r="A309" s="95" t="s">
        <v>678</v>
      </c>
      <c r="B309" s="96" t="s">
        <v>90</v>
      </c>
      <c r="C309" s="107" t="s">
        <v>849</v>
      </c>
      <c r="D309" s="100" t="s">
        <v>362</v>
      </c>
      <c r="E309" s="95" t="s">
        <v>363</v>
      </c>
      <c r="F309" s="119" t="s">
        <v>599</v>
      </c>
      <c r="G309" s="116">
        <v>32820.78</v>
      </c>
      <c r="H309" s="116">
        <v>32820.78</v>
      </c>
      <c r="I309" s="116">
        <v>32820.78</v>
      </c>
      <c r="J309" s="92"/>
      <c r="K309" s="105"/>
      <c r="L309" s="92"/>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c r="AY309" s="105"/>
      <c r="AZ309" s="105"/>
      <c r="BA309" s="105"/>
      <c r="BB309" s="105"/>
      <c r="BC309" s="105"/>
      <c r="BD309" s="105"/>
      <c r="BE309" s="105"/>
      <c r="BF309" s="105"/>
      <c r="BG309" s="105"/>
      <c r="BH309" s="105"/>
      <c r="BI309" s="105"/>
      <c r="BJ309" s="105"/>
      <c r="BK309" s="105"/>
      <c r="BL309" s="105"/>
      <c r="BM309" s="105"/>
      <c r="BN309" s="105"/>
      <c r="BO309" s="105"/>
      <c r="BP309" s="105"/>
      <c r="BQ309" s="105"/>
      <c r="BR309" s="105"/>
      <c r="BS309" s="105"/>
      <c r="BT309" s="105"/>
      <c r="BU309" s="105"/>
      <c r="BV309" s="105"/>
      <c r="BW309" s="105"/>
      <c r="BX309" s="105"/>
      <c r="BY309" s="105"/>
      <c r="BZ309" s="105"/>
      <c r="CA309" s="105"/>
      <c r="CB309" s="105"/>
      <c r="CC309" s="105"/>
      <c r="CD309" s="105"/>
      <c r="CE309" s="105"/>
      <c r="CF309" s="105"/>
      <c r="CG309" s="105"/>
      <c r="CH309" s="105"/>
      <c r="CI309" s="105"/>
      <c r="CJ309" s="105"/>
      <c r="CK309" s="105"/>
      <c r="CL309" s="105"/>
      <c r="CM309" s="105"/>
      <c r="CN309" s="105"/>
      <c r="CO309" s="105"/>
      <c r="CP309" s="105"/>
      <c r="CQ309" s="105"/>
      <c r="CR309" s="105"/>
      <c r="CS309" s="105"/>
      <c r="CT309" s="105"/>
      <c r="CU309" s="105"/>
      <c r="CV309" s="105"/>
      <c r="CW309" s="105"/>
      <c r="CX309" s="105"/>
      <c r="CY309" s="105"/>
      <c r="CZ309" s="105"/>
      <c r="DA309" s="105"/>
      <c r="DB309" s="105"/>
      <c r="DC309" s="105"/>
      <c r="DD309" s="105"/>
      <c r="DE309" s="105"/>
      <c r="DF309" s="105"/>
      <c r="DG309" s="105"/>
      <c r="DH309" s="105"/>
      <c r="DI309" s="105"/>
      <c r="DJ309" s="105"/>
      <c r="DK309" s="105"/>
      <c r="DL309" s="105"/>
      <c r="DM309" s="105"/>
      <c r="DN309" s="105"/>
      <c r="DO309" s="105"/>
      <c r="DP309" s="105"/>
      <c r="DQ309" s="105"/>
      <c r="DR309" s="105"/>
      <c r="DS309" s="105"/>
      <c r="DT309" s="105"/>
      <c r="DU309" s="105"/>
      <c r="DV309" s="105"/>
      <c r="DW309" s="105"/>
      <c r="DX309" s="105"/>
      <c r="DY309" s="105"/>
      <c r="DZ309" s="105"/>
      <c r="EA309" s="105"/>
      <c r="EB309" s="105"/>
      <c r="EC309" s="105"/>
      <c r="ED309" s="105"/>
      <c r="EE309" s="105"/>
      <c r="EF309" s="105"/>
      <c r="EG309" s="105"/>
      <c r="EH309" s="105"/>
      <c r="EI309" s="105"/>
      <c r="EJ309" s="105"/>
      <c r="EK309" s="105"/>
      <c r="EL309" s="105"/>
      <c r="EM309" s="105"/>
      <c r="EN309" s="105"/>
      <c r="EO309" s="105"/>
      <c r="EP309" s="105"/>
      <c r="EQ309" s="105"/>
      <c r="ER309" s="105"/>
      <c r="ES309" s="105"/>
      <c r="ET309" s="105"/>
      <c r="EU309" s="105"/>
      <c r="EV309" s="105"/>
      <c r="EW309" s="105"/>
      <c r="EX309" s="105"/>
      <c r="EY309" s="105"/>
      <c r="EZ309" s="105"/>
      <c r="FA309" s="105"/>
      <c r="FB309" s="105"/>
      <c r="FC309" s="105"/>
      <c r="FD309" s="105"/>
      <c r="FE309" s="105"/>
      <c r="FF309" s="105"/>
      <c r="FG309" s="105"/>
      <c r="FH309" s="105"/>
      <c r="FI309" s="105"/>
      <c r="FJ309" s="105"/>
      <c r="FK309" s="105"/>
      <c r="FL309" s="105"/>
      <c r="FM309" s="105"/>
      <c r="FN309" s="105"/>
      <c r="FO309" s="105"/>
      <c r="FP309" s="105"/>
      <c r="FQ309" s="105"/>
      <c r="FR309" s="105"/>
      <c r="FS309" s="105"/>
      <c r="FT309" s="105"/>
      <c r="FU309" s="105"/>
      <c r="FV309" s="105"/>
      <c r="FW309" s="105"/>
      <c r="FX309" s="105"/>
      <c r="FY309" s="105"/>
      <c r="FZ309" s="105"/>
      <c r="GA309" s="105"/>
      <c r="GB309" s="105"/>
      <c r="GC309" s="105"/>
      <c r="GD309" s="105"/>
      <c r="GE309" s="105"/>
      <c r="GF309" s="105"/>
      <c r="GG309" s="105"/>
      <c r="GH309" s="105"/>
      <c r="GI309" s="105"/>
      <c r="GJ309" s="105"/>
      <c r="GK309" s="105"/>
      <c r="GL309" s="105"/>
      <c r="GM309" s="105"/>
      <c r="GN309" s="105"/>
      <c r="GO309" s="105"/>
      <c r="GP309" s="105"/>
      <c r="GQ309" s="105"/>
      <c r="GR309" s="105"/>
      <c r="GS309" s="105"/>
      <c r="GT309" s="105"/>
      <c r="GU309" s="105"/>
      <c r="GV309" s="105"/>
      <c r="GW309" s="105"/>
      <c r="GX309" s="105"/>
      <c r="GY309" s="105"/>
      <c r="GZ309" s="105"/>
      <c r="HA309" s="105"/>
      <c r="HB309" s="105"/>
      <c r="HC309" s="105"/>
      <c r="HD309" s="105"/>
      <c r="HE309" s="105"/>
      <c r="HF309" s="105"/>
      <c r="HG309" s="105"/>
      <c r="HH309" s="105"/>
      <c r="HI309" s="105"/>
      <c r="HJ309" s="105"/>
      <c r="HK309" s="105"/>
      <c r="HL309" s="105"/>
      <c r="HM309" s="105"/>
      <c r="HN309" s="105"/>
      <c r="HO309" s="105"/>
      <c r="HP309" s="105"/>
      <c r="HQ309" s="105"/>
      <c r="HR309" s="105"/>
      <c r="HS309" s="105"/>
      <c r="HT309" s="105"/>
      <c r="HU309" s="105"/>
      <c r="HV309" s="105"/>
      <c r="HW309" s="105"/>
      <c r="HX309" s="105"/>
      <c r="HY309" s="105"/>
    </row>
    <row r="310" spans="1:233" s="106" customFormat="1" ht="45" customHeight="1">
      <c r="A310" s="95" t="s">
        <v>678</v>
      </c>
      <c r="B310" s="96" t="s">
        <v>90</v>
      </c>
      <c r="C310" s="107" t="s">
        <v>850</v>
      </c>
      <c r="D310" s="100" t="s">
        <v>362</v>
      </c>
      <c r="E310" s="95" t="s">
        <v>363</v>
      </c>
      <c r="F310" s="119" t="s">
        <v>600</v>
      </c>
      <c r="G310" s="116">
        <v>6264.72</v>
      </c>
      <c r="H310" s="116">
        <v>6264.72</v>
      </c>
      <c r="I310" s="116">
        <v>6264.72</v>
      </c>
      <c r="J310" s="92"/>
      <c r="K310" s="105"/>
      <c r="L310" s="92"/>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c r="BE310" s="105"/>
      <c r="BF310" s="105"/>
      <c r="BG310" s="105"/>
      <c r="BH310" s="105"/>
      <c r="BI310" s="105"/>
      <c r="BJ310" s="105"/>
      <c r="BK310" s="105"/>
      <c r="BL310" s="105"/>
      <c r="BM310" s="105"/>
      <c r="BN310" s="105"/>
      <c r="BO310" s="105"/>
      <c r="BP310" s="105"/>
      <c r="BQ310" s="105"/>
      <c r="BR310" s="105"/>
      <c r="BS310" s="105"/>
      <c r="BT310" s="105"/>
      <c r="BU310" s="105"/>
      <c r="BV310" s="105"/>
      <c r="BW310" s="105"/>
      <c r="BX310" s="105"/>
      <c r="BY310" s="105"/>
      <c r="BZ310" s="105"/>
      <c r="CA310" s="105"/>
      <c r="CB310" s="105"/>
      <c r="CC310" s="105"/>
      <c r="CD310" s="105"/>
      <c r="CE310" s="105"/>
      <c r="CF310" s="105"/>
      <c r="CG310" s="105"/>
      <c r="CH310" s="105"/>
      <c r="CI310" s="105"/>
      <c r="CJ310" s="105"/>
      <c r="CK310" s="105"/>
      <c r="CL310" s="105"/>
      <c r="CM310" s="105"/>
      <c r="CN310" s="105"/>
      <c r="CO310" s="105"/>
      <c r="CP310" s="105"/>
      <c r="CQ310" s="105"/>
      <c r="CR310" s="105"/>
      <c r="CS310" s="105"/>
      <c r="CT310" s="105"/>
      <c r="CU310" s="105"/>
      <c r="CV310" s="105"/>
      <c r="CW310" s="105"/>
      <c r="CX310" s="105"/>
      <c r="CY310" s="105"/>
      <c r="CZ310" s="105"/>
      <c r="DA310" s="105"/>
      <c r="DB310" s="105"/>
      <c r="DC310" s="105"/>
      <c r="DD310" s="105"/>
      <c r="DE310" s="105"/>
      <c r="DF310" s="105"/>
      <c r="DG310" s="105"/>
      <c r="DH310" s="105"/>
      <c r="DI310" s="105"/>
      <c r="DJ310" s="105"/>
      <c r="DK310" s="105"/>
      <c r="DL310" s="105"/>
      <c r="DM310" s="105"/>
      <c r="DN310" s="105"/>
      <c r="DO310" s="105"/>
      <c r="DP310" s="105"/>
      <c r="DQ310" s="105"/>
      <c r="DR310" s="105"/>
      <c r="DS310" s="105"/>
      <c r="DT310" s="105"/>
      <c r="DU310" s="105"/>
      <c r="DV310" s="105"/>
      <c r="DW310" s="105"/>
      <c r="DX310" s="105"/>
      <c r="DY310" s="105"/>
      <c r="DZ310" s="105"/>
      <c r="EA310" s="105"/>
      <c r="EB310" s="105"/>
      <c r="EC310" s="105"/>
      <c r="ED310" s="105"/>
      <c r="EE310" s="105"/>
      <c r="EF310" s="105"/>
      <c r="EG310" s="105"/>
      <c r="EH310" s="105"/>
      <c r="EI310" s="105"/>
      <c r="EJ310" s="105"/>
      <c r="EK310" s="105"/>
      <c r="EL310" s="105"/>
      <c r="EM310" s="105"/>
      <c r="EN310" s="105"/>
      <c r="EO310" s="105"/>
      <c r="EP310" s="105"/>
      <c r="EQ310" s="105"/>
      <c r="ER310" s="105"/>
      <c r="ES310" s="105"/>
      <c r="ET310" s="105"/>
      <c r="EU310" s="105"/>
      <c r="EV310" s="105"/>
      <c r="EW310" s="105"/>
      <c r="EX310" s="105"/>
      <c r="EY310" s="105"/>
      <c r="EZ310" s="105"/>
      <c r="FA310" s="105"/>
      <c r="FB310" s="105"/>
      <c r="FC310" s="105"/>
      <c r="FD310" s="105"/>
      <c r="FE310" s="105"/>
      <c r="FF310" s="105"/>
      <c r="FG310" s="105"/>
      <c r="FH310" s="105"/>
      <c r="FI310" s="105"/>
      <c r="FJ310" s="105"/>
      <c r="FK310" s="105"/>
      <c r="FL310" s="105"/>
      <c r="FM310" s="105"/>
      <c r="FN310" s="105"/>
      <c r="FO310" s="105"/>
      <c r="FP310" s="105"/>
      <c r="FQ310" s="105"/>
      <c r="FR310" s="105"/>
      <c r="FS310" s="105"/>
      <c r="FT310" s="105"/>
      <c r="FU310" s="105"/>
      <c r="FV310" s="105"/>
      <c r="FW310" s="105"/>
      <c r="FX310" s="105"/>
      <c r="FY310" s="105"/>
      <c r="FZ310" s="105"/>
      <c r="GA310" s="105"/>
      <c r="GB310" s="105"/>
      <c r="GC310" s="105"/>
      <c r="GD310" s="105"/>
      <c r="GE310" s="105"/>
      <c r="GF310" s="105"/>
      <c r="GG310" s="105"/>
      <c r="GH310" s="105"/>
      <c r="GI310" s="105"/>
      <c r="GJ310" s="105"/>
      <c r="GK310" s="105"/>
      <c r="GL310" s="105"/>
      <c r="GM310" s="105"/>
      <c r="GN310" s="105"/>
      <c r="GO310" s="105"/>
      <c r="GP310" s="105"/>
      <c r="GQ310" s="105"/>
      <c r="GR310" s="105"/>
      <c r="GS310" s="105"/>
      <c r="GT310" s="105"/>
      <c r="GU310" s="105"/>
      <c r="GV310" s="105"/>
      <c r="GW310" s="105"/>
      <c r="GX310" s="105"/>
      <c r="GY310" s="105"/>
      <c r="GZ310" s="105"/>
      <c r="HA310" s="105"/>
      <c r="HB310" s="105"/>
      <c r="HC310" s="105"/>
      <c r="HD310" s="105"/>
      <c r="HE310" s="105"/>
      <c r="HF310" s="105"/>
      <c r="HG310" s="105"/>
      <c r="HH310" s="105"/>
      <c r="HI310" s="105"/>
      <c r="HJ310" s="105"/>
      <c r="HK310" s="105"/>
      <c r="HL310" s="105"/>
      <c r="HM310" s="105"/>
      <c r="HN310" s="105"/>
      <c r="HO310" s="105"/>
      <c r="HP310" s="105"/>
      <c r="HQ310" s="105"/>
      <c r="HR310" s="105"/>
      <c r="HS310" s="105"/>
      <c r="HT310" s="105"/>
      <c r="HU310" s="105"/>
      <c r="HV310" s="105"/>
      <c r="HW310" s="105"/>
      <c r="HX310" s="105"/>
      <c r="HY310" s="105"/>
    </row>
    <row r="311" spans="1:233" s="106" customFormat="1" ht="45" customHeight="1">
      <c r="A311" s="95" t="s">
        <v>678</v>
      </c>
      <c r="B311" s="96" t="s">
        <v>90</v>
      </c>
      <c r="C311" s="107" t="s">
        <v>851</v>
      </c>
      <c r="D311" s="100" t="s">
        <v>362</v>
      </c>
      <c r="E311" s="95" t="s">
        <v>363</v>
      </c>
      <c r="F311" s="119" t="s">
        <v>601</v>
      </c>
      <c r="G311" s="116">
        <v>6056.68</v>
      </c>
      <c r="H311" s="116">
        <v>6056.68</v>
      </c>
      <c r="I311" s="116">
        <v>6056.68</v>
      </c>
      <c r="J311" s="92"/>
      <c r="K311" s="105"/>
      <c r="L311" s="92"/>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c r="BE311" s="105"/>
      <c r="BF311" s="105"/>
      <c r="BG311" s="105"/>
      <c r="BH311" s="105"/>
      <c r="BI311" s="105"/>
      <c r="BJ311" s="105"/>
      <c r="BK311" s="105"/>
      <c r="BL311" s="105"/>
      <c r="BM311" s="105"/>
      <c r="BN311" s="105"/>
      <c r="BO311" s="105"/>
      <c r="BP311" s="105"/>
      <c r="BQ311" s="105"/>
      <c r="BR311" s="105"/>
      <c r="BS311" s="105"/>
      <c r="BT311" s="105"/>
      <c r="BU311" s="105"/>
      <c r="BV311" s="105"/>
      <c r="BW311" s="105"/>
      <c r="BX311" s="105"/>
      <c r="BY311" s="105"/>
      <c r="BZ311" s="105"/>
      <c r="CA311" s="105"/>
      <c r="CB311" s="105"/>
      <c r="CC311" s="105"/>
      <c r="CD311" s="105"/>
      <c r="CE311" s="105"/>
      <c r="CF311" s="105"/>
      <c r="CG311" s="105"/>
      <c r="CH311" s="105"/>
      <c r="CI311" s="105"/>
      <c r="CJ311" s="105"/>
      <c r="CK311" s="105"/>
      <c r="CL311" s="105"/>
      <c r="CM311" s="105"/>
      <c r="CN311" s="105"/>
      <c r="CO311" s="105"/>
      <c r="CP311" s="105"/>
      <c r="CQ311" s="105"/>
      <c r="CR311" s="105"/>
      <c r="CS311" s="105"/>
      <c r="CT311" s="105"/>
      <c r="CU311" s="105"/>
      <c r="CV311" s="105"/>
      <c r="CW311" s="105"/>
      <c r="CX311" s="105"/>
      <c r="CY311" s="105"/>
      <c r="CZ311" s="105"/>
      <c r="DA311" s="105"/>
      <c r="DB311" s="105"/>
      <c r="DC311" s="105"/>
      <c r="DD311" s="105"/>
      <c r="DE311" s="105"/>
      <c r="DF311" s="105"/>
      <c r="DG311" s="105"/>
      <c r="DH311" s="105"/>
      <c r="DI311" s="105"/>
      <c r="DJ311" s="105"/>
      <c r="DK311" s="105"/>
      <c r="DL311" s="105"/>
      <c r="DM311" s="105"/>
      <c r="DN311" s="105"/>
      <c r="DO311" s="105"/>
      <c r="DP311" s="105"/>
      <c r="DQ311" s="105"/>
      <c r="DR311" s="105"/>
      <c r="DS311" s="105"/>
      <c r="DT311" s="105"/>
      <c r="DU311" s="105"/>
      <c r="DV311" s="105"/>
      <c r="DW311" s="105"/>
      <c r="DX311" s="105"/>
      <c r="DY311" s="105"/>
      <c r="DZ311" s="105"/>
      <c r="EA311" s="105"/>
      <c r="EB311" s="105"/>
      <c r="EC311" s="105"/>
      <c r="ED311" s="105"/>
      <c r="EE311" s="105"/>
      <c r="EF311" s="105"/>
      <c r="EG311" s="105"/>
      <c r="EH311" s="105"/>
      <c r="EI311" s="105"/>
      <c r="EJ311" s="105"/>
      <c r="EK311" s="105"/>
      <c r="EL311" s="105"/>
      <c r="EM311" s="105"/>
      <c r="EN311" s="105"/>
      <c r="EO311" s="105"/>
      <c r="EP311" s="105"/>
      <c r="EQ311" s="105"/>
      <c r="ER311" s="105"/>
      <c r="ES311" s="105"/>
      <c r="ET311" s="105"/>
      <c r="EU311" s="105"/>
      <c r="EV311" s="105"/>
      <c r="EW311" s="105"/>
      <c r="EX311" s="105"/>
      <c r="EY311" s="105"/>
      <c r="EZ311" s="105"/>
      <c r="FA311" s="105"/>
      <c r="FB311" s="105"/>
      <c r="FC311" s="105"/>
      <c r="FD311" s="105"/>
      <c r="FE311" s="105"/>
      <c r="FF311" s="105"/>
      <c r="FG311" s="105"/>
      <c r="FH311" s="105"/>
      <c r="FI311" s="105"/>
      <c r="FJ311" s="105"/>
      <c r="FK311" s="105"/>
      <c r="FL311" s="105"/>
      <c r="FM311" s="105"/>
      <c r="FN311" s="105"/>
      <c r="FO311" s="105"/>
      <c r="FP311" s="105"/>
      <c r="FQ311" s="105"/>
      <c r="FR311" s="105"/>
      <c r="FS311" s="105"/>
      <c r="FT311" s="105"/>
      <c r="FU311" s="105"/>
      <c r="FV311" s="105"/>
      <c r="FW311" s="105"/>
      <c r="FX311" s="105"/>
      <c r="FY311" s="105"/>
      <c r="FZ311" s="105"/>
      <c r="GA311" s="105"/>
      <c r="GB311" s="105"/>
      <c r="GC311" s="105"/>
      <c r="GD311" s="105"/>
      <c r="GE311" s="105"/>
      <c r="GF311" s="105"/>
      <c r="GG311" s="105"/>
      <c r="GH311" s="105"/>
      <c r="GI311" s="105"/>
      <c r="GJ311" s="105"/>
      <c r="GK311" s="105"/>
      <c r="GL311" s="105"/>
      <c r="GM311" s="105"/>
      <c r="GN311" s="105"/>
      <c r="GO311" s="105"/>
      <c r="GP311" s="105"/>
      <c r="GQ311" s="105"/>
      <c r="GR311" s="105"/>
      <c r="GS311" s="105"/>
      <c r="GT311" s="105"/>
      <c r="GU311" s="105"/>
      <c r="GV311" s="105"/>
      <c r="GW311" s="105"/>
      <c r="GX311" s="105"/>
      <c r="GY311" s="105"/>
      <c r="GZ311" s="105"/>
      <c r="HA311" s="105"/>
      <c r="HB311" s="105"/>
      <c r="HC311" s="105"/>
      <c r="HD311" s="105"/>
      <c r="HE311" s="105"/>
      <c r="HF311" s="105"/>
      <c r="HG311" s="105"/>
      <c r="HH311" s="105"/>
      <c r="HI311" s="105"/>
      <c r="HJ311" s="105"/>
      <c r="HK311" s="105"/>
      <c r="HL311" s="105"/>
      <c r="HM311" s="105"/>
      <c r="HN311" s="105"/>
      <c r="HO311" s="105"/>
      <c r="HP311" s="105"/>
      <c r="HQ311" s="105"/>
      <c r="HR311" s="105"/>
      <c r="HS311" s="105"/>
      <c r="HT311" s="105"/>
      <c r="HU311" s="105"/>
      <c r="HV311" s="105"/>
      <c r="HW311" s="105"/>
      <c r="HX311" s="105"/>
      <c r="HY311" s="105"/>
    </row>
    <row r="312" spans="1:233" s="106" customFormat="1" ht="45" customHeight="1">
      <c r="A312" s="95" t="s">
        <v>678</v>
      </c>
      <c r="B312" s="96" t="s">
        <v>90</v>
      </c>
      <c r="C312" s="107" t="s">
        <v>852</v>
      </c>
      <c r="D312" s="100" t="s">
        <v>362</v>
      </c>
      <c r="E312" s="95" t="s">
        <v>363</v>
      </c>
      <c r="F312" s="119" t="s">
        <v>602</v>
      </c>
      <c r="G312" s="116">
        <v>3067.35</v>
      </c>
      <c r="H312" s="116">
        <v>3067.35</v>
      </c>
      <c r="I312" s="116">
        <v>3067.35</v>
      </c>
      <c r="J312" s="92"/>
      <c r="K312" s="105"/>
      <c r="L312" s="92"/>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c r="AY312" s="105"/>
      <c r="AZ312" s="105"/>
      <c r="BA312" s="105"/>
      <c r="BB312" s="105"/>
      <c r="BC312" s="105"/>
      <c r="BD312" s="105"/>
      <c r="BE312" s="105"/>
      <c r="BF312" s="105"/>
      <c r="BG312" s="105"/>
      <c r="BH312" s="105"/>
      <c r="BI312" s="105"/>
      <c r="BJ312" s="105"/>
      <c r="BK312" s="105"/>
      <c r="BL312" s="105"/>
      <c r="BM312" s="105"/>
      <c r="BN312" s="105"/>
      <c r="BO312" s="105"/>
      <c r="BP312" s="105"/>
      <c r="BQ312" s="105"/>
      <c r="BR312" s="105"/>
      <c r="BS312" s="105"/>
      <c r="BT312" s="105"/>
      <c r="BU312" s="105"/>
      <c r="BV312" s="105"/>
      <c r="BW312" s="105"/>
      <c r="BX312" s="105"/>
      <c r="BY312" s="105"/>
      <c r="BZ312" s="105"/>
      <c r="CA312" s="105"/>
      <c r="CB312" s="105"/>
      <c r="CC312" s="105"/>
      <c r="CD312" s="105"/>
      <c r="CE312" s="105"/>
      <c r="CF312" s="105"/>
      <c r="CG312" s="105"/>
      <c r="CH312" s="105"/>
      <c r="CI312" s="105"/>
      <c r="CJ312" s="105"/>
      <c r="CK312" s="105"/>
      <c r="CL312" s="105"/>
      <c r="CM312" s="105"/>
      <c r="CN312" s="105"/>
      <c r="CO312" s="105"/>
      <c r="CP312" s="105"/>
      <c r="CQ312" s="105"/>
      <c r="CR312" s="105"/>
      <c r="CS312" s="105"/>
      <c r="CT312" s="105"/>
      <c r="CU312" s="105"/>
      <c r="CV312" s="105"/>
      <c r="CW312" s="105"/>
      <c r="CX312" s="105"/>
      <c r="CY312" s="105"/>
      <c r="CZ312" s="105"/>
      <c r="DA312" s="105"/>
      <c r="DB312" s="105"/>
      <c r="DC312" s="105"/>
      <c r="DD312" s="105"/>
      <c r="DE312" s="105"/>
      <c r="DF312" s="105"/>
      <c r="DG312" s="105"/>
      <c r="DH312" s="105"/>
      <c r="DI312" s="105"/>
      <c r="DJ312" s="105"/>
      <c r="DK312" s="105"/>
      <c r="DL312" s="105"/>
      <c r="DM312" s="105"/>
      <c r="DN312" s="105"/>
      <c r="DO312" s="105"/>
      <c r="DP312" s="105"/>
      <c r="DQ312" s="105"/>
      <c r="DR312" s="105"/>
      <c r="DS312" s="105"/>
      <c r="DT312" s="105"/>
      <c r="DU312" s="105"/>
      <c r="DV312" s="105"/>
      <c r="DW312" s="105"/>
      <c r="DX312" s="105"/>
      <c r="DY312" s="105"/>
      <c r="DZ312" s="105"/>
      <c r="EA312" s="105"/>
      <c r="EB312" s="105"/>
      <c r="EC312" s="105"/>
      <c r="ED312" s="105"/>
      <c r="EE312" s="105"/>
      <c r="EF312" s="105"/>
      <c r="EG312" s="105"/>
      <c r="EH312" s="105"/>
      <c r="EI312" s="105"/>
      <c r="EJ312" s="105"/>
      <c r="EK312" s="105"/>
      <c r="EL312" s="105"/>
      <c r="EM312" s="105"/>
      <c r="EN312" s="105"/>
      <c r="EO312" s="105"/>
      <c r="EP312" s="105"/>
      <c r="EQ312" s="105"/>
      <c r="ER312" s="105"/>
      <c r="ES312" s="105"/>
      <c r="ET312" s="105"/>
      <c r="EU312" s="105"/>
      <c r="EV312" s="105"/>
      <c r="EW312" s="105"/>
      <c r="EX312" s="105"/>
      <c r="EY312" s="105"/>
      <c r="EZ312" s="105"/>
      <c r="FA312" s="105"/>
      <c r="FB312" s="105"/>
      <c r="FC312" s="105"/>
      <c r="FD312" s="105"/>
      <c r="FE312" s="105"/>
      <c r="FF312" s="105"/>
      <c r="FG312" s="105"/>
      <c r="FH312" s="105"/>
      <c r="FI312" s="105"/>
      <c r="FJ312" s="105"/>
      <c r="FK312" s="105"/>
      <c r="FL312" s="105"/>
      <c r="FM312" s="105"/>
      <c r="FN312" s="105"/>
      <c r="FO312" s="105"/>
      <c r="FP312" s="105"/>
      <c r="FQ312" s="105"/>
      <c r="FR312" s="105"/>
      <c r="FS312" s="105"/>
      <c r="FT312" s="105"/>
      <c r="FU312" s="105"/>
      <c r="FV312" s="105"/>
      <c r="FW312" s="105"/>
      <c r="FX312" s="105"/>
      <c r="FY312" s="105"/>
      <c r="FZ312" s="105"/>
      <c r="GA312" s="105"/>
      <c r="GB312" s="105"/>
      <c r="GC312" s="105"/>
      <c r="GD312" s="105"/>
      <c r="GE312" s="105"/>
      <c r="GF312" s="105"/>
      <c r="GG312" s="105"/>
      <c r="GH312" s="105"/>
      <c r="GI312" s="105"/>
      <c r="GJ312" s="105"/>
      <c r="GK312" s="105"/>
      <c r="GL312" s="105"/>
      <c r="GM312" s="105"/>
      <c r="GN312" s="105"/>
      <c r="GO312" s="105"/>
      <c r="GP312" s="105"/>
      <c r="GQ312" s="105"/>
      <c r="GR312" s="105"/>
      <c r="GS312" s="105"/>
      <c r="GT312" s="105"/>
      <c r="GU312" s="105"/>
      <c r="GV312" s="105"/>
      <c r="GW312" s="105"/>
      <c r="GX312" s="105"/>
      <c r="GY312" s="105"/>
      <c r="GZ312" s="105"/>
      <c r="HA312" s="105"/>
      <c r="HB312" s="105"/>
      <c r="HC312" s="105"/>
      <c r="HD312" s="105"/>
      <c r="HE312" s="105"/>
      <c r="HF312" s="105"/>
      <c r="HG312" s="105"/>
      <c r="HH312" s="105"/>
      <c r="HI312" s="105"/>
      <c r="HJ312" s="105"/>
      <c r="HK312" s="105"/>
      <c r="HL312" s="105"/>
      <c r="HM312" s="105"/>
      <c r="HN312" s="105"/>
      <c r="HO312" s="105"/>
      <c r="HP312" s="105"/>
      <c r="HQ312" s="105"/>
      <c r="HR312" s="105"/>
      <c r="HS312" s="105"/>
      <c r="HT312" s="105"/>
      <c r="HU312" s="105"/>
      <c r="HV312" s="105"/>
      <c r="HW312" s="105"/>
      <c r="HX312" s="105"/>
      <c r="HY312" s="105"/>
    </row>
    <row r="313" spans="1:233" s="106" customFormat="1" ht="45" customHeight="1">
      <c r="A313" s="95" t="s">
        <v>79</v>
      </c>
      <c r="B313" s="96">
        <v>29979036001031</v>
      </c>
      <c r="C313" s="107" t="s">
        <v>853</v>
      </c>
      <c r="D313" s="100" t="s">
        <v>362</v>
      </c>
      <c r="E313" s="95" t="s">
        <v>363</v>
      </c>
      <c r="F313" s="119" t="s">
        <v>603</v>
      </c>
      <c r="G313" s="116">
        <v>1538.28</v>
      </c>
      <c r="H313" s="116">
        <v>0</v>
      </c>
      <c r="I313" s="116">
        <v>0</v>
      </c>
      <c r="J313" s="92"/>
      <c r="K313" s="105"/>
      <c r="L313" s="92"/>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c r="BC313" s="105"/>
      <c r="BD313" s="105"/>
      <c r="BE313" s="105"/>
      <c r="BF313" s="105"/>
      <c r="BG313" s="105"/>
      <c r="BH313" s="105"/>
      <c r="BI313" s="105"/>
      <c r="BJ313" s="105"/>
      <c r="BK313" s="105"/>
      <c r="BL313" s="105"/>
      <c r="BM313" s="105"/>
      <c r="BN313" s="105"/>
      <c r="BO313" s="105"/>
      <c r="BP313" s="105"/>
      <c r="BQ313" s="105"/>
      <c r="BR313" s="105"/>
      <c r="BS313" s="105"/>
      <c r="BT313" s="105"/>
      <c r="BU313" s="105"/>
      <c r="BV313" s="105"/>
      <c r="BW313" s="105"/>
      <c r="BX313" s="105"/>
      <c r="BY313" s="105"/>
      <c r="BZ313" s="105"/>
      <c r="CA313" s="105"/>
      <c r="CB313" s="105"/>
      <c r="CC313" s="105"/>
      <c r="CD313" s="105"/>
      <c r="CE313" s="105"/>
      <c r="CF313" s="105"/>
      <c r="CG313" s="105"/>
      <c r="CH313" s="105"/>
      <c r="CI313" s="105"/>
      <c r="CJ313" s="105"/>
      <c r="CK313" s="105"/>
      <c r="CL313" s="105"/>
      <c r="CM313" s="105"/>
      <c r="CN313" s="105"/>
      <c r="CO313" s="105"/>
      <c r="CP313" s="105"/>
      <c r="CQ313" s="105"/>
      <c r="CR313" s="105"/>
      <c r="CS313" s="105"/>
      <c r="CT313" s="105"/>
      <c r="CU313" s="105"/>
      <c r="CV313" s="105"/>
      <c r="CW313" s="105"/>
      <c r="CX313" s="105"/>
      <c r="CY313" s="105"/>
      <c r="CZ313" s="105"/>
      <c r="DA313" s="105"/>
      <c r="DB313" s="105"/>
      <c r="DC313" s="105"/>
      <c r="DD313" s="105"/>
      <c r="DE313" s="105"/>
      <c r="DF313" s="105"/>
      <c r="DG313" s="105"/>
      <c r="DH313" s="105"/>
      <c r="DI313" s="105"/>
      <c r="DJ313" s="105"/>
      <c r="DK313" s="105"/>
      <c r="DL313" s="105"/>
      <c r="DM313" s="105"/>
      <c r="DN313" s="105"/>
      <c r="DO313" s="105"/>
      <c r="DP313" s="105"/>
      <c r="DQ313" s="105"/>
      <c r="DR313" s="105"/>
      <c r="DS313" s="105"/>
      <c r="DT313" s="105"/>
      <c r="DU313" s="105"/>
      <c r="DV313" s="105"/>
      <c r="DW313" s="105"/>
      <c r="DX313" s="105"/>
      <c r="DY313" s="105"/>
      <c r="DZ313" s="105"/>
      <c r="EA313" s="105"/>
      <c r="EB313" s="105"/>
      <c r="EC313" s="105"/>
      <c r="ED313" s="105"/>
      <c r="EE313" s="105"/>
      <c r="EF313" s="105"/>
      <c r="EG313" s="105"/>
      <c r="EH313" s="105"/>
      <c r="EI313" s="105"/>
      <c r="EJ313" s="105"/>
      <c r="EK313" s="105"/>
      <c r="EL313" s="105"/>
      <c r="EM313" s="105"/>
      <c r="EN313" s="105"/>
      <c r="EO313" s="105"/>
      <c r="EP313" s="105"/>
      <c r="EQ313" s="105"/>
      <c r="ER313" s="105"/>
      <c r="ES313" s="105"/>
      <c r="ET313" s="105"/>
      <c r="EU313" s="105"/>
      <c r="EV313" s="105"/>
      <c r="EW313" s="105"/>
      <c r="EX313" s="105"/>
      <c r="EY313" s="105"/>
      <c r="EZ313" s="105"/>
      <c r="FA313" s="105"/>
      <c r="FB313" s="105"/>
      <c r="FC313" s="105"/>
      <c r="FD313" s="105"/>
      <c r="FE313" s="105"/>
      <c r="FF313" s="105"/>
      <c r="FG313" s="105"/>
      <c r="FH313" s="105"/>
      <c r="FI313" s="105"/>
      <c r="FJ313" s="105"/>
      <c r="FK313" s="105"/>
      <c r="FL313" s="105"/>
      <c r="FM313" s="105"/>
      <c r="FN313" s="105"/>
      <c r="FO313" s="105"/>
      <c r="FP313" s="105"/>
      <c r="FQ313" s="105"/>
      <c r="FR313" s="105"/>
      <c r="FS313" s="105"/>
      <c r="FT313" s="105"/>
      <c r="FU313" s="105"/>
      <c r="FV313" s="105"/>
      <c r="FW313" s="105"/>
      <c r="FX313" s="105"/>
      <c r="FY313" s="105"/>
      <c r="FZ313" s="105"/>
      <c r="GA313" s="105"/>
      <c r="GB313" s="105"/>
      <c r="GC313" s="105"/>
      <c r="GD313" s="105"/>
      <c r="GE313" s="105"/>
      <c r="GF313" s="105"/>
      <c r="GG313" s="105"/>
      <c r="GH313" s="105"/>
      <c r="GI313" s="105"/>
      <c r="GJ313" s="105"/>
      <c r="GK313" s="105"/>
      <c r="GL313" s="105"/>
      <c r="GM313" s="105"/>
      <c r="GN313" s="105"/>
      <c r="GO313" s="105"/>
      <c r="GP313" s="105"/>
      <c r="GQ313" s="105"/>
      <c r="GR313" s="105"/>
      <c r="GS313" s="105"/>
      <c r="GT313" s="105"/>
      <c r="GU313" s="105"/>
      <c r="GV313" s="105"/>
      <c r="GW313" s="105"/>
      <c r="GX313" s="105"/>
      <c r="GY313" s="105"/>
      <c r="GZ313" s="105"/>
      <c r="HA313" s="105"/>
      <c r="HB313" s="105"/>
      <c r="HC313" s="105"/>
      <c r="HD313" s="105"/>
      <c r="HE313" s="105"/>
      <c r="HF313" s="105"/>
      <c r="HG313" s="105"/>
      <c r="HH313" s="105"/>
      <c r="HI313" s="105"/>
      <c r="HJ313" s="105"/>
      <c r="HK313" s="105"/>
      <c r="HL313" s="105"/>
      <c r="HM313" s="105"/>
      <c r="HN313" s="105"/>
      <c r="HO313" s="105"/>
      <c r="HP313" s="105"/>
      <c r="HQ313" s="105"/>
      <c r="HR313" s="105"/>
      <c r="HS313" s="105"/>
      <c r="HT313" s="105"/>
      <c r="HU313" s="105"/>
      <c r="HV313" s="105"/>
      <c r="HW313" s="105"/>
      <c r="HX313" s="105"/>
      <c r="HY313" s="105"/>
    </row>
    <row r="314" spans="1:233" s="106" customFormat="1" ht="45" customHeight="1">
      <c r="A314" s="95" t="s">
        <v>685</v>
      </c>
      <c r="B314" s="96">
        <v>2844344000102</v>
      </c>
      <c r="C314" s="107" t="s">
        <v>854</v>
      </c>
      <c r="D314" s="100" t="s">
        <v>362</v>
      </c>
      <c r="E314" s="95" t="s">
        <v>363</v>
      </c>
      <c r="F314" s="119" t="s">
        <v>604</v>
      </c>
      <c r="G314" s="116">
        <v>701241.31</v>
      </c>
      <c r="H314" s="116">
        <v>0</v>
      </c>
      <c r="I314" s="116">
        <v>0</v>
      </c>
      <c r="J314" s="92"/>
      <c r="K314" s="105"/>
      <c r="L314" s="92"/>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c r="AY314" s="105"/>
      <c r="AZ314" s="105"/>
      <c r="BA314" s="105"/>
      <c r="BB314" s="105"/>
      <c r="BC314" s="105"/>
      <c r="BD314" s="105"/>
      <c r="BE314" s="105"/>
      <c r="BF314" s="105"/>
      <c r="BG314" s="105"/>
      <c r="BH314" s="105"/>
      <c r="BI314" s="105"/>
      <c r="BJ314" s="105"/>
      <c r="BK314" s="105"/>
      <c r="BL314" s="105"/>
      <c r="BM314" s="105"/>
      <c r="BN314" s="105"/>
      <c r="BO314" s="105"/>
      <c r="BP314" s="105"/>
      <c r="BQ314" s="105"/>
      <c r="BR314" s="105"/>
      <c r="BS314" s="105"/>
      <c r="BT314" s="105"/>
      <c r="BU314" s="105"/>
      <c r="BV314" s="105"/>
      <c r="BW314" s="105"/>
      <c r="BX314" s="105"/>
      <c r="BY314" s="105"/>
      <c r="BZ314" s="105"/>
      <c r="CA314" s="105"/>
      <c r="CB314" s="105"/>
      <c r="CC314" s="105"/>
      <c r="CD314" s="105"/>
      <c r="CE314" s="105"/>
      <c r="CF314" s="105"/>
      <c r="CG314" s="105"/>
      <c r="CH314" s="105"/>
      <c r="CI314" s="105"/>
      <c r="CJ314" s="105"/>
      <c r="CK314" s="105"/>
      <c r="CL314" s="105"/>
      <c r="CM314" s="105"/>
      <c r="CN314" s="105"/>
      <c r="CO314" s="105"/>
      <c r="CP314" s="105"/>
      <c r="CQ314" s="105"/>
      <c r="CR314" s="105"/>
      <c r="CS314" s="105"/>
      <c r="CT314" s="105"/>
      <c r="CU314" s="105"/>
      <c r="CV314" s="105"/>
      <c r="CW314" s="105"/>
      <c r="CX314" s="105"/>
      <c r="CY314" s="105"/>
      <c r="CZ314" s="105"/>
      <c r="DA314" s="105"/>
      <c r="DB314" s="105"/>
      <c r="DC314" s="105"/>
      <c r="DD314" s="105"/>
      <c r="DE314" s="105"/>
      <c r="DF314" s="105"/>
      <c r="DG314" s="105"/>
      <c r="DH314" s="105"/>
      <c r="DI314" s="105"/>
      <c r="DJ314" s="105"/>
      <c r="DK314" s="105"/>
      <c r="DL314" s="105"/>
      <c r="DM314" s="105"/>
      <c r="DN314" s="105"/>
      <c r="DO314" s="105"/>
      <c r="DP314" s="105"/>
      <c r="DQ314" s="105"/>
      <c r="DR314" s="105"/>
      <c r="DS314" s="105"/>
      <c r="DT314" s="105"/>
      <c r="DU314" s="105"/>
      <c r="DV314" s="105"/>
      <c r="DW314" s="105"/>
      <c r="DX314" s="105"/>
      <c r="DY314" s="105"/>
      <c r="DZ314" s="105"/>
      <c r="EA314" s="105"/>
      <c r="EB314" s="105"/>
      <c r="EC314" s="105"/>
      <c r="ED314" s="105"/>
      <c r="EE314" s="105"/>
      <c r="EF314" s="105"/>
      <c r="EG314" s="105"/>
      <c r="EH314" s="105"/>
      <c r="EI314" s="105"/>
      <c r="EJ314" s="105"/>
      <c r="EK314" s="105"/>
      <c r="EL314" s="105"/>
      <c r="EM314" s="105"/>
      <c r="EN314" s="105"/>
      <c r="EO314" s="105"/>
      <c r="EP314" s="105"/>
      <c r="EQ314" s="105"/>
      <c r="ER314" s="105"/>
      <c r="ES314" s="105"/>
      <c r="ET314" s="105"/>
      <c r="EU314" s="105"/>
      <c r="EV314" s="105"/>
      <c r="EW314" s="105"/>
      <c r="EX314" s="105"/>
      <c r="EY314" s="105"/>
      <c r="EZ314" s="105"/>
      <c r="FA314" s="105"/>
      <c r="FB314" s="105"/>
      <c r="FC314" s="105"/>
      <c r="FD314" s="105"/>
      <c r="FE314" s="105"/>
      <c r="FF314" s="105"/>
      <c r="FG314" s="105"/>
      <c r="FH314" s="105"/>
      <c r="FI314" s="105"/>
      <c r="FJ314" s="105"/>
      <c r="FK314" s="105"/>
      <c r="FL314" s="105"/>
      <c r="FM314" s="105"/>
      <c r="FN314" s="105"/>
      <c r="FO314" s="105"/>
      <c r="FP314" s="105"/>
      <c r="FQ314" s="105"/>
      <c r="FR314" s="105"/>
      <c r="FS314" s="105"/>
      <c r="FT314" s="105"/>
      <c r="FU314" s="105"/>
      <c r="FV314" s="105"/>
      <c r="FW314" s="105"/>
      <c r="FX314" s="105"/>
      <c r="FY314" s="105"/>
      <c r="FZ314" s="105"/>
      <c r="GA314" s="105"/>
      <c r="GB314" s="105"/>
      <c r="GC314" s="105"/>
      <c r="GD314" s="105"/>
      <c r="GE314" s="105"/>
      <c r="GF314" s="105"/>
      <c r="GG314" s="105"/>
      <c r="GH314" s="105"/>
      <c r="GI314" s="105"/>
      <c r="GJ314" s="105"/>
      <c r="GK314" s="105"/>
      <c r="GL314" s="105"/>
      <c r="GM314" s="105"/>
      <c r="GN314" s="105"/>
      <c r="GO314" s="105"/>
      <c r="GP314" s="105"/>
      <c r="GQ314" s="105"/>
      <c r="GR314" s="105"/>
      <c r="GS314" s="105"/>
      <c r="GT314" s="105"/>
      <c r="GU314" s="105"/>
      <c r="GV314" s="105"/>
      <c r="GW314" s="105"/>
      <c r="GX314" s="105"/>
      <c r="GY314" s="105"/>
      <c r="GZ314" s="105"/>
      <c r="HA314" s="105"/>
      <c r="HB314" s="105"/>
      <c r="HC314" s="105"/>
      <c r="HD314" s="105"/>
      <c r="HE314" s="105"/>
      <c r="HF314" s="105"/>
      <c r="HG314" s="105"/>
      <c r="HH314" s="105"/>
      <c r="HI314" s="105"/>
      <c r="HJ314" s="105"/>
      <c r="HK314" s="105"/>
      <c r="HL314" s="105"/>
      <c r="HM314" s="105"/>
      <c r="HN314" s="105"/>
      <c r="HO314" s="105"/>
      <c r="HP314" s="105"/>
      <c r="HQ314" s="105"/>
      <c r="HR314" s="105"/>
      <c r="HS314" s="105"/>
      <c r="HT314" s="105"/>
      <c r="HU314" s="105"/>
      <c r="HV314" s="105"/>
      <c r="HW314" s="105"/>
      <c r="HX314" s="105"/>
      <c r="HY314" s="105"/>
    </row>
    <row r="315" spans="1:233" s="106" customFormat="1" ht="45" customHeight="1">
      <c r="A315" s="95" t="s">
        <v>685</v>
      </c>
      <c r="B315" s="96">
        <v>2844344000102</v>
      </c>
      <c r="C315" s="107" t="s">
        <v>855</v>
      </c>
      <c r="D315" s="100" t="s">
        <v>362</v>
      </c>
      <c r="E315" s="95" t="s">
        <v>363</v>
      </c>
      <c r="F315" s="119" t="s">
        <v>605</v>
      </c>
      <c r="G315" s="116">
        <v>268162.26</v>
      </c>
      <c r="H315" s="116">
        <v>0</v>
      </c>
      <c r="I315" s="116">
        <v>0</v>
      </c>
      <c r="J315" s="92"/>
      <c r="K315" s="105"/>
      <c r="L315" s="92"/>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c r="AY315" s="105"/>
      <c r="AZ315" s="105"/>
      <c r="BA315" s="105"/>
      <c r="BB315" s="105"/>
      <c r="BC315" s="105"/>
      <c r="BD315" s="105"/>
      <c r="BE315" s="105"/>
      <c r="BF315" s="105"/>
      <c r="BG315" s="105"/>
      <c r="BH315" s="105"/>
      <c r="BI315" s="105"/>
      <c r="BJ315" s="105"/>
      <c r="BK315" s="105"/>
      <c r="BL315" s="105"/>
      <c r="BM315" s="105"/>
      <c r="BN315" s="105"/>
      <c r="BO315" s="105"/>
      <c r="BP315" s="105"/>
      <c r="BQ315" s="105"/>
      <c r="BR315" s="105"/>
      <c r="BS315" s="105"/>
      <c r="BT315" s="105"/>
      <c r="BU315" s="105"/>
      <c r="BV315" s="105"/>
      <c r="BW315" s="105"/>
      <c r="BX315" s="105"/>
      <c r="BY315" s="105"/>
      <c r="BZ315" s="105"/>
      <c r="CA315" s="105"/>
      <c r="CB315" s="105"/>
      <c r="CC315" s="105"/>
      <c r="CD315" s="105"/>
      <c r="CE315" s="105"/>
      <c r="CF315" s="105"/>
      <c r="CG315" s="105"/>
      <c r="CH315" s="105"/>
      <c r="CI315" s="105"/>
      <c r="CJ315" s="105"/>
      <c r="CK315" s="105"/>
      <c r="CL315" s="105"/>
      <c r="CM315" s="105"/>
      <c r="CN315" s="105"/>
      <c r="CO315" s="105"/>
      <c r="CP315" s="105"/>
      <c r="CQ315" s="105"/>
      <c r="CR315" s="105"/>
      <c r="CS315" s="105"/>
      <c r="CT315" s="105"/>
      <c r="CU315" s="105"/>
      <c r="CV315" s="105"/>
      <c r="CW315" s="105"/>
      <c r="CX315" s="105"/>
      <c r="CY315" s="105"/>
      <c r="CZ315" s="105"/>
      <c r="DA315" s="105"/>
      <c r="DB315" s="105"/>
      <c r="DC315" s="105"/>
      <c r="DD315" s="105"/>
      <c r="DE315" s="105"/>
      <c r="DF315" s="105"/>
      <c r="DG315" s="105"/>
      <c r="DH315" s="105"/>
      <c r="DI315" s="105"/>
      <c r="DJ315" s="105"/>
      <c r="DK315" s="105"/>
      <c r="DL315" s="105"/>
      <c r="DM315" s="105"/>
      <c r="DN315" s="105"/>
      <c r="DO315" s="105"/>
      <c r="DP315" s="105"/>
      <c r="DQ315" s="105"/>
      <c r="DR315" s="105"/>
      <c r="DS315" s="105"/>
      <c r="DT315" s="105"/>
      <c r="DU315" s="105"/>
      <c r="DV315" s="105"/>
      <c r="DW315" s="105"/>
      <c r="DX315" s="105"/>
      <c r="DY315" s="105"/>
      <c r="DZ315" s="105"/>
      <c r="EA315" s="105"/>
      <c r="EB315" s="105"/>
      <c r="EC315" s="105"/>
      <c r="ED315" s="105"/>
      <c r="EE315" s="105"/>
      <c r="EF315" s="105"/>
      <c r="EG315" s="105"/>
      <c r="EH315" s="105"/>
      <c r="EI315" s="105"/>
      <c r="EJ315" s="105"/>
      <c r="EK315" s="105"/>
      <c r="EL315" s="105"/>
      <c r="EM315" s="105"/>
      <c r="EN315" s="105"/>
      <c r="EO315" s="105"/>
      <c r="EP315" s="105"/>
      <c r="EQ315" s="105"/>
      <c r="ER315" s="105"/>
      <c r="ES315" s="105"/>
      <c r="ET315" s="105"/>
      <c r="EU315" s="105"/>
      <c r="EV315" s="105"/>
      <c r="EW315" s="105"/>
      <c r="EX315" s="105"/>
      <c r="EY315" s="105"/>
      <c r="EZ315" s="105"/>
      <c r="FA315" s="105"/>
      <c r="FB315" s="105"/>
      <c r="FC315" s="105"/>
      <c r="FD315" s="105"/>
      <c r="FE315" s="105"/>
      <c r="FF315" s="105"/>
      <c r="FG315" s="105"/>
      <c r="FH315" s="105"/>
      <c r="FI315" s="105"/>
      <c r="FJ315" s="105"/>
      <c r="FK315" s="105"/>
      <c r="FL315" s="105"/>
      <c r="FM315" s="105"/>
      <c r="FN315" s="105"/>
      <c r="FO315" s="105"/>
      <c r="FP315" s="105"/>
      <c r="FQ315" s="105"/>
      <c r="FR315" s="105"/>
      <c r="FS315" s="105"/>
      <c r="FT315" s="105"/>
      <c r="FU315" s="105"/>
      <c r="FV315" s="105"/>
      <c r="FW315" s="105"/>
      <c r="FX315" s="105"/>
      <c r="FY315" s="105"/>
      <c r="FZ315" s="105"/>
      <c r="GA315" s="105"/>
      <c r="GB315" s="105"/>
      <c r="GC315" s="105"/>
      <c r="GD315" s="105"/>
      <c r="GE315" s="105"/>
      <c r="GF315" s="105"/>
      <c r="GG315" s="105"/>
      <c r="GH315" s="105"/>
      <c r="GI315" s="105"/>
      <c r="GJ315" s="105"/>
      <c r="GK315" s="105"/>
      <c r="GL315" s="105"/>
      <c r="GM315" s="105"/>
      <c r="GN315" s="105"/>
      <c r="GO315" s="105"/>
      <c r="GP315" s="105"/>
      <c r="GQ315" s="105"/>
      <c r="GR315" s="105"/>
      <c r="GS315" s="105"/>
      <c r="GT315" s="105"/>
      <c r="GU315" s="105"/>
      <c r="GV315" s="105"/>
      <c r="GW315" s="105"/>
      <c r="GX315" s="105"/>
      <c r="GY315" s="105"/>
      <c r="GZ315" s="105"/>
      <c r="HA315" s="105"/>
      <c r="HB315" s="105"/>
      <c r="HC315" s="105"/>
      <c r="HD315" s="105"/>
      <c r="HE315" s="105"/>
      <c r="HF315" s="105"/>
      <c r="HG315" s="105"/>
      <c r="HH315" s="105"/>
      <c r="HI315" s="105"/>
      <c r="HJ315" s="105"/>
      <c r="HK315" s="105"/>
      <c r="HL315" s="105"/>
      <c r="HM315" s="105"/>
      <c r="HN315" s="105"/>
      <c r="HO315" s="105"/>
      <c r="HP315" s="105"/>
      <c r="HQ315" s="105"/>
      <c r="HR315" s="105"/>
      <c r="HS315" s="105"/>
      <c r="HT315" s="105"/>
      <c r="HU315" s="105"/>
      <c r="HV315" s="105"/>
      <c r="HW315" s="105"/>
      <c r="HX315" s="105"/>
      <c r="HY315" s="105"/>
    </row>
    <row r="316" spans="1:233" s="106" customFormat="1" ht="45" customHeight="1">
      <c r="A316" s="95" t="s">
        <v>685</v>
      </c>
      <c r="B316" s="96">
        <v>2844344000102</v>
      </c>
      <c r="C316" s="107" t="s">
        <v>855</v>
      </c>
      <c r="D316" s="100" t="s">
        <v>362</v>
      </c>
      <c r="E316" s="95" t="s">
        <v>363</v>
      </c>
      <c r="F316" s="119" t="s">
        <v>606</v>
      </c>
      <c r="G316" s="116">
        <v>28199.07</v>
      </c>
      <c r="H316" s="116">
        <v>0</v>
      </c>
      <c r="I316" s="116">
        <v>0</v>
      </c>
      <c r="J316" s="92"/>
      <c r="K316" s="105"/>
      <c r="L316" s="92"/>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c r="BE316" s="105"/>
      <c r="BF316" s="105"/>
      <c r="BG316" s="105"/>
      <c r="BH316" s="105"/>
      <c r="BI316" s="105"/>
      <c r="BJ316" s="105"/>
      <c r="BK316" s="105"/>
      <c r="BL316" s="105"/>
      <c r="BM316" s="105"/>
      <c r="BN316" s="105"/>
      <c r="BO316" s="105"/>
      <c r="BP316" s="105"/>
      <c r="BQ316" s="105"/>
      <c r="BR316" s="105"/>
      <c r="BS316" s="105"/>
      <c r="BT316" s="105"/>
      <c r="BU316" s="105"/>
      <c r="BV316" s="105"/>
      <c r="BW316" s="105"/>
      <c r="BX316" s="105"/>
      <c r="BY316" s="105"/>
      <c r="BZ316" s="105"/>
      <c r="CA316" s="105"/>
      <c r="CB316" s="105"/>
      <c r="CC316" s="105"/>
      <c r="CD316" s="105"/>
      <c r="CE316" s="105"/>
      <c r="CF316" s="105"/>
      <c r="CG316" s="105"/>
      <c r="CH316" s="105"/>
      <c r="CI316" s="105"/>
      <c r="CJ316" s="105"/>
      <c r="CK316" s="105"/>
      <c r="CL316" s="105"/>
      <c r="CM316" s="105"/>
      <c r="CN316" s="105"/>
      <c r="CO316" s="105"/>
      <c r="CP316" s="105"/>
      <c r="CQ316" s="105"/>
      <c r="CR316" s="105"/>
      <c r="CS316" s="105"/>
      <c r="CT316" s="105"/>
      <c r="CU316" s="105"/>
      <c r="CV316" s="105"/>
      <c r="CW316" s="105"/>
      <c r="CX316" s="105"/>
      <c r="CY316" s="105"/>
      <c r="CZ316" s="105"/>
      <c r="DA316" s="105"/>
      <c r="DB316" s="105"/>
      <c r="DC316" s="105"/>
      <c r="DD316" s="105"/>
      <c r="DE316" s="105"/>
      <c r="DF316" s="105"/>
      <c r="DG316" s="105"/>
      <c r="DH316" s="105"/>
      <c r="DI316" s="105"/>
      <c r="DJ316" s="105"/>
      <c r="DK316" s="105"/>
      <c r="DL316" s="105"/>
      <c r="DM316" s="105"/>
      <c r="DN316" s="105"/>
      <c r="DO316" s="105"/>
      <c r="DP316" s="105"/>
      <c r="DQ316" s="105"/>
      <c r="DR316" s="105"/>
      <c r="DS316" s="105"/>
      <c r="DT316" s="105"/>
      <c r="DU316" s="105"/>
      <c r="DV316" s="105"/>
      <c r="DW316" s="105"/>
      <c r="DX316" s="105"/>
      <c r="DY316" s="105"/>
      <c r="DZ316" s="105"/>
      <c r="EA316" s="105"/>
      <c r="EB316" s="105"/>
      <c r="EC316" s="105"/>
      <c r="ED316" s="105"/>
      <c r="EE316" s="105"/>
      <c r="EF316" s="105"/>
      <c r="EG316" s="105"/>
      <c r="EH316" s="105"/>
      <c r="EI316" s="105"/>
      <c r="EJ316" s="105"/>
      <c r="EK316" s="105"/>
      <c r="EL316" s="105"/>
      <c r="EM316" s="105"/>
      <c r="EN316" s="105"/>
      <c r="EO316" s="105"/>
      <c r="EP316" s="105"/>
      <c r="EQ316" s="105"/>
      <c r="ER316" s="105"/>
      <c r="ES316" s="105"/>
      <c r="ET316" s="105"/>
      <c r="EU316" s="105"/>
      <c r="EV316" s="105"/>
      <c r="EW316" s="105"/>
      <c r="EX316" s="105"/>
      <c r="EY316" s="105"/>
      <c r="EZ316" s="105"/>
      <c r="FA316" s="105"/>
      <c r="FB316" s="105"/>
      <c r="FC316" s="105"/>
      <c r="FD316" s="105"/>
      <c r="FE316" s="105"/>
      <c r="FF316" s="105"/>
      <c r="FG316" s="105"/>
      <c r="FH316" s="105"/>
      <c r="FI316" s="105"/>
      <c r="FJ316" s="105"/>
      <c r="FK316" s="105"/>
      <c r="FL316" s="105"/>
      <c r="FM316" s="105"/>
      <c r="FN316" s="105"/>
      <c r="FO316" s="105"/>
      <c r="FP316" s="105"/>
      <c r="FQ316" s="105"/>
      <c r="FR316" s="105"/>
      <c r="FS316" s="105"/>
      <c r="FT316" s="105"/>
      <c r="FU316" s="105"/>
      <c r="FV316" s="105"/>
      <c r="FW316" s="105"/>
      <c r="FX316" s="105"/>
      <c r="FY316" s="105"/>
      <c r="FZ316" s="105"/>
      <c r="GA316" s="105"/>
      <c r="GB316" s="105"/>
      <c r="GC316" s="105"/>
      <c r="GD316" s="105"/>
      <c r="GE316" s="105"/>
      <c r="GF316" s="105"/>
      <c r="GG316" s="105"/>
      <c r="GH316" s="105"/>
      <c r="GI316" s="105"/>
      <c r="GJ316" s="105"/>
      <c r="GK316" s="105"/>
      <c r="GL316" s="105"/>
      <c r="GM316" s="105"/>
      <c r="GN316" s="105"/>
      <c r="GO316" s="105"/>
      <c r="GP316" s="105"/>
      <c r="GQ316" s="105"/>
      <c r="GR316" s="105"/>
      <c r="GS316" s="105"/>
      <c r="GT316" s="105"/>
      <c r="GU316" s="105"/>
      <c r="GV316" s="105"/>
      <c r="GW316" s="105"/>
      <c r="GX316" s="105"/>
      <c r="GY316" s="105"/>
      <c r="GZ316" s="105"/>
      <c r="HA316" s="105"/>
      <c r="HB316" s="105"/>
      <c r="HC316" s="105"/>
      <c r="HD316" s="105"/>
      <c r="HE316" s="105"/>
      <c r="HF316" s="105"/>
      <c r="HG316" s="105"/>
      <c r="HH316" s="105"/>
      <c r="HI316" s="105"/>
      <c r="HJ316" s="105"/>
      <c r="HK316" s="105"/>
      <c r="HL316" s="105"/>
      <c r="HM316" s="105"/>
      <c r="HN316" s="105"/>
      <c r="HO316" s="105"/>
      <c r="HP316" s="105"/>
      <c r="HQ316" s="105"/>
      <c r="HR316" s="105"/>
      <c r="HS316" s="105"/>
      <c r="HT316" s="105"/>
      <c r="HU316" s="105"/>
      <c r="HV316" s="105"/>
      <c r="HW316" s="105"/>
      <c r="HX316" s="105"/>
      <c r="HY316" s="105"/>
    </row>
    <row r="317" spans="1:233" s="106" customFormat="1" ht="45" customHeight="1">
      <c r="A317" s="95" t="s">
        <v>632</v>
      </c>
      <c r="B317" s="96">
        <v>59981784249</v>
      </c>
      <c r="C317" s="107" t="s">
        <v>856</v>
      </c>
      <c r="D317" s="100" t="s">
        <v>362</v>
      </c>
      <c r="E317" s="95" t="s">
        <v>363</v>
      </c>
      <c r="F317" s="119" t="s">
        <v>607</v>
      </c>
      <c r="G317" s="116">
        <v>1341.67</v>
      </c>
      <c r="H317" s="116">
        <v>0</v>
      </c>
      <c r="I317" s="116">
        <v>0</v>
      </c>
      <c r="J317" s="92"/>
      <c r="K317" s="105"/>
      <c r="L317" s="92"/>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05"/>
      <c r="AZ317" s="105"/>
      <c r="BA317" s="105"/>
      <c r="BB317" s="105"/>
      <c r="BC317" s="105"/>
      <c r="BD317" s="105"/>
      <c r="BE317" s="105"/>
      <c r="BF317" s="105"/>
      <c r="BG317" s="105"/>
      <c r="BH317" s="105"/>
      <c r="BI317" s="105"/>
      <c r="BJ317" s="105"/>
      <c r="BK317" s="105"/>
      <c r="BL317" s="105"/>
      <c r="BM317" s="105"/>
      <c r="BN317" s="105"/>
      <c r="BO317" s="105"/>
      <c r="BP317" s="105"/>
      <c r="BQ317" s="105"/>
      <c r="BR317" s="105"/>
      <c r="BS317" s="105"/>
      <c r="BT317" s="105"/>
      <c r="BU317" s="105"/>
      <c r="BV317" s="105"/>
      <c r="BW317" s="105"/>
      <c r="BX317" s="105"/>
      <c r="BY317" s="105"/>
      <c r="BZ317" s="105"/>
      <c r="CA317" s="105"/>
      <c r="CB317" s="105"/>
      <c r="CC317" s="105"/>
      <c r="CD317" s="105"/>
      <c r="CE317" s="105"/>
      <c r="CF317" s="105"/>
      <c r="CG317" s="105"/>
      <c r="CH317" s="105"/>
      <c r="CI317" s="105"/>
      <c r="CJ317" s="105"/>
      <c r="CK317" s="105"/>
      <c r="CL317" s="105"/>
      <c r="CM317" s="105"/>
      <c r="CN317" s="105"/>
      <c r="CO317" s="105"/>
      <c r="CP317" s="105"/>
      <c r="CQ317" s="105"/>
      <c r="CR317" s="105"/>
      <c r="CS317" s="105"/>
      <c r="CT317" s="105"/>
      <c r="CU317" s="105"/>
      <c r="CV317" s="105"/>
      <c r="CW317" s="105"/>
      <c r="CX317" s="105"/>
      <c r="CY317" s="105"/>
      <c r="CZ317" s="105"/>
      <c r="DA317" s="105"/>
      <c r="DB317" s="105"/>
      <c r="DC317" s="105"/>
      <c r="DD317" s="105"/>
      <c r="DE317" s="105"/>
      <c r="DF317" s="105"/>
      <c r="DG317" s="105"/>
      <c r="DH317" s="105"/>
      <c r="DI317" s="105"/>
      <c r="DJ317" s="105"/>
      <c r="DK317" s="105"/>
      <c r="DL317" s="105"/>
      <c r="DM317" s="105"/>
      <c r="DN317" s="105"/>
      <c r="DO317" s="105"/>
      <c r="DP317" s="105"/>
      <c r="DQ317" s="105"/>
      <c r="DR317" s="105"/>
      <c r="DS317" s="105"/>
      <c r="DT317" s="105"/>
      <c r="DU317" s="105"/>
      <c r="DV317" s="105"/>
      <c r="DW317" s="105"/>
      <c r="DX317" s="105"/>
      <c r="DY317" s="105"/>
      <c r="DZ317" s="105"/>
      <c r="EA317" s="105"/>
      <c r="EB317" s="105"/>
      <c r="EC317" s="105"/>
      <c r="ED317" s="105"/>
      <c r="EE317" s="105"/>
      <c r="EF317" s="105"/>
      <c r="EG317" s="105"/>
      <c r="EH317" s="105"/>
      <c r="EI317" s="105"/>
      <c r="EJ317" s="105"/>
      <c r="EK317" s="105"/>
      <c r="EL317" s="105"/>
      <c r="EM317" s="105"/>
      <c r="EN317" s="105"/>
      <c r="EO317" s="105"/>
      <c r="EP317" s="105"/>
      <c r="EQ317" s="105"/>
      <c r="ER317" s="105"/>
      <c r="ES317" s="105"/>
      <c r="ET317" s="105"/>
      <c r="EU317" s="105"/>
      <c r="EV317" s="105"/>
      <c r="EW317" s="105"/>
      <c r="EX317" s="105"/>
      <c r="EY317" s="105"/>
      <c r="EZ317" s="105"/>
      <c r="FA317" s="105"/>
      <c r="FB317" s="105"/>
      <c r="FC317" s="105"/>
      <c r="FD317" s="105"/>
      <c r="FE317" s="105"/>
      <c r="FF317" s="105"/>
      <c r="FG317" s="105"/>
      <c r="FH317" s="105"/>
      <c r="FI317" s="105"/>
      <c r="FJ317" s="105"/>
      <c r="FK317" s="105"/>
      <c r="FL317" s="105"/>
      <c r="FM317" s="105"/>
      <c r="FN317" s="105"/>
      <c r="FO317" s="105"/>
      <c r="FP317" s="105"/>
      <c r="FQ317" s="105"/>
      <c r="FR317" s="105"/>
      <c r="FS317" s="105"/>
      <c r="FT317" s="105"/>
      <c r="FU317" s="105"/>
      <c r="FV317" s="105"/>
      <c r="FW317" s="105"/>
      <c r="FX317" s="105"/>
      <c r="FY317" s="105"/>
      <c r="FZ317" s="105"/>
      <c r="GA317" s="105"/>
      <c r="GB317" s="105"/>
      <c r="GC317" s="105"/>
      <c r="GD317" s="105"/>
      <c r="GE317" s="105"/>
      <c r="GF317" s="105"/>
      <c r="GG317" s="105"/>
      <c r="GH317" s="105"/>
      <c r="GI317" s="105"/>
      <c r="GJ317" s="105"/>
      <c r="GK317" s="105"/>
      <c r="GL317" s="105"/>
      <c r="GM317" s="105"/>
      <c r="GN317" s="105"/>
      <c r="GO317" s="105"/>
      <c r="GP317" s="105"/>
      <c r="GQ317" s="105"/>
      <c r="GR317" s="105"/>
      <c r="GS317" s="105"/>
      <c r="GT317" s="105"/>
      <c r="GU317" s="105"/>
      <c r="GV317" s="105"/>
      <c r="GW317" s="105"/>
      <c r="GX317" s="105"/>
      <c r="GY317" s="105"/>
      <c r="GZ317" s="105"/>
      <c r="HA317" s="105"/>
      <c r="HB317" s="105"/>
      <c r="HC317" s="105"/>
      <c r="HD317" s="105"/>
      <c r="HE317" s="105"/>
      <c r="HF317" s="105"/>
      <c r="HG317" s="105"/>
      <c r="HH317" s="105"/>
      <c r="HI317" s="105"/>
      <c r="HJ317" s="105"/>
      <c r="HK317" s="105"/>
      <c r="HL317" s="105"/>
      <c r="HM317" s="105"/>
      <c r="HN317" s="105"/>
      <c r="HO317" s="105"/>
      <c r="HP317" s="105"/>
      <c r="HQ317" s="105"/>
      <c r="HR317" s="105"/>
      <c r="HS317" s="105"/>
      <c r="HT317" s="105"/>
      <c r="HU317" s="105"/>
      <c r="HV317" s="105"/>
      <c r="HW317" s="105"/>
      <c r="HX317" s="105"/>
      <c r="HY317" s="105"/>
    </row>
    <row r="318" spans="1:233" s="106" customFormat="1" ht="45" customHeight="1">
      <c r="A318" s="95" t="s">
        <v>683</v>
      </c>
      <c r="B318" s="96">
        <v>77644352287</v>
      </c>
      <c r="C318" s="107" t="s">
        <v>857</v>
      </c>
      <c r="D318" s="100" t="s">
        <v>362</v>
      </c>
      <c r="E318" s="95" t="s">
        <v>363</v>
      </c>
      <c r="F318" s="119" t="s">
        <v>608</v>
      </c>
      <c r="G318" s="116">
        <v>1677.9</v>
      </c>
      <c r="H318" s="116">
        <v>0</v>
      </c>
      <c r="I318" s="116">
        <v>0</v>
      </c>
      <c r="J318" s="92"/>
      <c r="K318" s="105"/>
      <c r="L318" s="92"/>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c r="AY318" s="105"/>
      <c r="AZ318" s="105"/>
      <c r="BA318" s="105"/>
      <c r="BB318" s="105"/>
      <c r="BC318" s="105"/>
      <c r="BD318" s="105"/>
      <c r="BE318" s="105"/>
      <c r="BF318" s="105"/>
      <c r="BG318" s="105"/>
      <c r="BH318" s="105"/>
      <c r="BI318" s="105"/>
      <c r="BJ318" s="105"/>
      <c r="BK318" s="105"/>
      <c r="BL318" s="105"/>
      <c r="BM318" s="105"/>
      <c r="BN318" s="105"/>
      <c r="BO318" s="105"/>
      <c r="BP318" s="105"/>
      <c r="BQ318" s="105"/>
      <c r="BR318" s="105"/>
      <c r="BS318" s="105"/>
      <c r="BT318" s="105"/>
      <c r="BU318" s="105"/>
      <c r="BV318" s="105"/>
      <c r="BW318" s="105"/>
      <c r="BX318" s="105"/>
      <c r="BY318" s="105"/>
      <c r="BZ318" s="105"/>
      <c r="CA318" s="105"/>
      <c r="CB318" s="105"/>
      <c r="CC318" s="105"/>
      <c r="CD318" s="105"/>
      <c r="CE318" s="105"/>
      <c r="CF318" s="105"/>
      <c r="CG318" s="105"/>
      <c r="CH318" s="105"/>
      <c r="CI318" s="105"/>
      <c r="CJ318" s="105"/>
      <c r="CK318" s="105"/>
      <c r="CL318" s="105"/>
      <c r="CM318" s="105"/>
      <c r="CN318" s="105"/>
      <c r="CO318" s="105"/>
      <c r="CP318" s="105"/>
      <c r="CQ318" s="105"/>
      <c r="CR318" s="105"/>
      <c r="CS318" s="105"/>
      <c r="CT318" s="105"/>
      <c r="CU318" s="105"/>
      <c r="CV318" s="105"/>
      <c r="CW318" s="105"/>
      <c r="CX318" s="105"/>
      <c r="CY318" s="105"/>
      <c r="CZ318" s="105"/>
      <c r="DA318" s="105"/>
      <c r="DB318" s="105"/>
      <c r="DC318" s="105"/>
      <c r="DD318" s="105"/>
      <c r="DE318" s="105"/>
      <c r="DF318" s="105"/>
      <c r="DG318" s="105"/>
      <c r="DH318" s="105"/>
      <c r="DI318" s="105"/>
      <c r="DJ318" s="105"/>
      <c r="DK318" s="105"/>
      <c r="DL318" s="105"/>
      <c r="DM318" s="105"/>
      <c r="DN318" s="105"/>
      <c r="DO318" s="105"/>
      <c r="DP318" s="105"/>
      <c r="DQ318" s="105"/>
      <c r="DR318" s="105"/>
      <c r="DS318" s="105"/>
      <c r="DT318" s="105"/>
      <c r="DU318" s="105"/>
      <c r="DV318" s="105"/>
      <c r="DW318" s="105"/>
      <c r="DX318" s="105"/>
      <c r="DY318" s="105"/>
      <c r="DZ318" s="105"/>
      <c r="EA318" s="105"/>
      <c r="EB318" s="105"/>
      <c r="EC318" s="105"/>
      <c r="ED318" s="105"/>
      <c r="EE318" s="105"/>
      <c r="EF318" s="105"/>
      <c r="EG318" s="105"/>
      <c r="EH318" s="105"/>
      <c r="EI318" s="105"/>
      <c r="EJ318" s="105"/>
      <c r="EK318" s="105"/>
      <c r="EL318" s="105"/>
      <c r="EM318" s="105"/>
      <c r="EN318" s="105"/>
      <c r="EO318" s="105"/>
      <c r="EP318" s="105"/>
      <c r="EQ318" s="105"/>
      <c r="ER318" s="105"/>
      <c r="ES318" s="105"/>
      <c r="ET318" s="105"/>
      <c r="EU318" s="105"/>
      <c r="EV318" s="105"/>
      <c r="EW318" s="105"/>
      <c r="EX318" s="105"/>
      <c r="EY318" s="105"/>
      <c r="EZ318" s="105"/>
      <c r="FA318" s="105"/>
      <c r="FB318" s="105"/>
      <c r="FC318" s="105"/>
      <c r="FD318" s="105"/>
      <c r="FE318" s="105"/>
      <c r="FF318" s="105"/>
      <c r="FG318" s="105"/>
      <c r="FH318" s="105"/>
      <c r="FI318" s="105"/>
      <c r="FJ318" s="105"/>
      <c r="FK318" s="105"/>
      <c r="FL318" s="105"/>
      <c r="FM318" s="105"/>
      <c r="FN318" s="105"/>
      <c r="FO318" s="105"/>
      <c r="FP318" s="105"/>
      <c r="FQ318" s="105"/>
      <c r="FR318" s="105"/>
      <c r="FS318" s="105"/>
      <c r="FT318" s="105"/>
      <c r="FU318" s="105"/>
      <c r="FV318" s="105"/>
      <c r="FW318" s="105"/>
      <c r="FX318" s="105"/>
      <c r="FY318" s="105"/>
      <c r="FZ318" s="105"/>
      <c r="GA318" s="105"/>
      <c r="GB318" s="105"/>
      <c r="GC318" s="105"/>
      <c r="GD318" s="105"/>
      <c r="GE318" s="105"/>
      <c r="GF318" s="105"/>
      <c r="GG318" s="105"/>
      <c r="GH318" s="105"/>
      <c r="GI318" s="105"/>
      <c r="GJ318" s="105"/>
      <c r="GK318" s="105"/>
      <c r="GL318" s="105"/>
      <c r="GM318" s="105"/>
      <c r="GN318" s="105"/>
      <c r="GO318" s="105"/>
      <c r="GP318" s="105"/>
      <c r="GQ318" s="105"/>
      <c r="GR318" s="105"/>
      <c r="GS318" s="105"/>
      <c r="GT318" s="105"/>
      <c r="GU318" s="105"/>
      <c r="GV318" s="105"/>
      <c r="GW318" s="105"/>
      <c r="GX318" s="105"/>
      <c r="GY318" s="105"/>
      <c r="GZ318" s="105"/>
      <c r="HA318" s="105"/>
      <c r="HB318" s="105"/>
      <c r="HC318" s="105"/>
      <c r="HD318" s="105"/>
      <c r="HE318" s="105"/>
      <c r="HF318" s="105"/>
      <c r="HG318" s="105"/>
      <c r="HH318" s="105"/>
      <c r="HI318" s="105"/>
      <c r="HJ318" s="105"/>
      <c r="HK318" s="105"/>
      <c r="HL318" s="105"/>
      <c r="HM318" s="105"/>
      <c r="HN318" s="105"/>
      <c r="HO318" s="105"/>
      <c r="HP318" s="105"/>
      <c r="HQ318" s="105"/>
      <c r="HR318" s="105"/>
      <c r="HS318" s="105"/>
      <c r="HT318" s="105"/>
      <c r="HU318" s="105"/>
      <c r="HV318" s="105"/>
      <c r="HW318" s="105"/>
      <c r="HX318" s="105"/>
      <c r="HY318" s="105"/>
    </row>
    <row r="319" spans="1:233" s="106" customFormat="1" ht="45" customHeight="1">
      <c r="A319" s="95" t="s">
        <v>631</v>
      </c>
      <c r="B319" s="96">
        <v>23043415272</v>
      </c>
      <c r="C319" s="107" t="s">
        <v>858</v>
      </c>
      <c r="D319" s="100" t="s">
        <v>362</v>
      </c>
      <c r="E319" s="95" t="s">
        <v>363</v>
      </c>
      <c r="F319" s="119" t="s">
        <v>609</v>
      </c>
      <c r="G319" s="116">
        <v>1129.82</v>
      </c>
      <c r="H319" s="116">
        <v>0</v>
      </c>
      <c r="I319" s="116">
        <v>0</v>
      </c>
      <c r="J319" s="92"/>
      <c r="K319" s="105"/>
      <c r="L319" s="92"/>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c r="AY319" s="105"/>
      <c r="AZ319" s="105"/>
      <c r="BA319" s="105"/>
      <c r="BB319" s="105"/>
      <c r="BC319" s="105"/>
      <c r="BD319" s="105"/>
      <c r="BE319" s="105"/>
      <c r="BF319" s="105"/>
      <c r="BG319" s="105"/>
      <c r="BH319" s="105"/>
      <c r="BI319" s="105"/>
      <c r="BJ319" s="105"/>
      <c r="BK319" s="105"/>
      <c r="BL319" s="105"/>
      <c r="BM319" s="105"/>
      <c r="BN319" s="105"/>
      <c r="BO319" s="105"/>
      <c r="BP319" s="105"/>
      <c r="BQ319" s="105"/>
      <c r="BR319" s="105"/>
      <c r="BS319" s="105"/>
      <c r="BT319" s="105"/>
      <c r="BU319" s="105"/>
      <c r="BV319" s="105"/>
      <c r="BW319" s="105"/>
      <c r="BX319" s="105"/>
      <c r="BY319" s="105"/>
      <c r="BZ319" s="105"/>
      <c r="CA319" s="105"/>
      <c r="CB319" s="105"/>
      <c r="CC319" s="105"/>
      <c r="CD319" s="105"/>
      <c r="CE319" s="105"/>
      <c r="CF319" s="105"/>
      <c r="CG319" s="105"/>
      <c r="CH319" s="105"/>
      <c r="CI319" s="105"/>
      <c r="CJ319" s="105"/>
      <c r="CK319" s="105"/>
      <c r="CL319" s="105"/>
      <c r="CM319" s="105"/>
      <c r="CN319" s="105"/>
      <c r="CO319" s="105"/>
      <c r="CP319" s="105"/>
      <c r="CQ319" s="105"/>
      <c r="CR319" s="105"/>
      <c r="CS319" s="105"/>
      <c r="CT319" s="105"/>
      <c r="CU319" s="105"/>
      <c r="CV319" s="105"/>
      <c r="CW319" s="105"/>
      <c r="CX319" s="105"/>
      <c r="CY319" s="105"/>
      <c r="CZ319" s="105"/>
      <c r="DA319" s="105"/>
      <c r="DB319" s="105"/>
      <c r="DC319" s="105"/>
      <c r="DD319" s="105"/>
      <c r="DE319" s="105"/>
      <c r="DF319" s="105"/>
      <c r="DG319" s="105"/>
      <c r="DH319" s="105"/>
      <c r="DI319" s="105"/>
      <c r="DJ319" s="105"/>
      <c r="DK319" s="105"/>
      <c r="DL319" s="105"/>
      <c r="DM319" s="105"/>
      <c r="DN319" s="105"/>
      <c r="DO319" s="105"/>
      <c r="DP319" s="105"/>
      <c r="DQ319" s="105"/>
      <c r="DR319" s="105"/>
      <c r="DS319" s="105"/>
      <c r="DT319" s="105"/>
      <c r="DU319" s="105"/>
      <c r="DV319" s="105"/>
      <c r="DW319" s="105"/>
      <c r="DX319" s="105"/>
      <c r="DY319" s="105"/>
      <c r="DZ319" s="105"/>
      <c r="EA319" s="105"/>
      <c r="EB319" s="105"/>
      <c r="EC319" s="105"/>
      <c r="ED319" s="105"/>
      <c r="EE319" s="105"/>
      <c r="EF319" s="105"/>
      <c r="EG319" s="105"/>
      <c r="EH319" s="105"/>
      <c r="EI319" s="105"/>
      <c r="EJ319" s="105"/>
      <c r="EK319" s="105"/>
      <c r="EL319" s="105"/>
      <c r="EM319" s="105"/>
      <c r="EN319" s="105"/>
      <c r="EO319" s="105"/>
      <c r="EP319" s="105"/>
      <c r="EQ319" s="105"/>
      <c r="ER319" s="105"/>
      <c r="ES319" s="105"/>
      <c r="ET319" s="105"/>
      <c r="EU319" s="105"/>
      <c r="EV319" s="105"/>
      <c r="EW319" s="105"/>
      <c r="EX319" s="105"/>
      <c r="EY319" s="105"/>
      <c r="EZ319" s="105"/>
      <c r="FA319" s="105"/>
      <c r="FB319" s="105"/>
      <c r="FC319" s="105"/>
      <c r="FD319" s="105"/>
      <c r="FE319" s="105"/>
      <c r="FF319" s="105"/>
      <c r="FG319" s="105"/>
      <c r="FH319" s="105"/>
      <c r="FI319" s="105"/>
      <c r="FJ319" s="105"/>
      <c r="FK319" s="105"/>
      <c r="FL319" s="105"/>
      <c r="FM319" s="105"/>
      <c r="FN319" s="105"/>
      <c r="FO319" s="105"/>
      <c r="FP319" s="105"/>
      <c r="FQ319" s="105"/>
      <c r="FR319" s="105"/>
      <c r="FS319" s="105"/>
      <c r="FT319" s="105"/>
      <c r="FU319" s="105"/>
      <c r="FV319" s="105"/>
      <c r="FW319" s="105"/>
      <c r="FX319" s="105"/>
      <c r="FY319" s="105"/>
      <c r="FZ319" s="105"/>
      <c r="GA319" s="105"/>
      <c r="GB319" s="105"/>
      <c r="GC319" s="105"/>
      <c r="GD319" s="105"/>
      <c r="GE319" s="105"/>
      <c r="GF319" s="105"/>
      <c r="GG319" s="105"/>
      <c r="GH319" s="105"/>
      <c r="GI319" s="105"/>
      <c r="GJ319" s="105"/>
      <c r="GK319" s="105"/>
      <c r="GL319" s="105"/>
      <c r="GM319" s="105"/>
      <c r="GN319" s="105"/>
      <c r="GO319" s="105"/>
      <c r="GP319" s="105"/>
      <c r="GQ319" s="105"/>
      <c r="GR319" s="105"/>
      <c r="GS319" s="105"/>
      <c r="GT319" s="105"/>
      <c r="GU319" s="105"/>
      <c r="GV319" s="105"/>
      <c r="GW319" s="105"/>
      <c r="GX319" s="105"/>
      <c r="GY319" s="105"/>
      <c r="GZ319" s="105"/>
      <c r="HA319" s="105"/>
      <c r="HB319" s="105"/>
      <c r="HC319" s="105"/>
      <c r="HD319" s="105"/>
      <c r="HE319" s="105"/>
      <c r="HF319" s="105"/>
      <c r="HG319" s="105"/>
      <c r="HH319" s="105"/>
      <c r="HI319" s="105"/>
      <c r="HJ319" s="105"/>
      <c r="HK319" s="105"/>
      <c r="HL319" s="105"/>
      <c r="HM319" s="105"/>
      <c r="HN319" s="105"/>
      <c r="HO319" s="105"/>
      <c r="HP319" s="105"/>
      <c r="HQ319" s="105"/>
      <c r="HR319" s="105"/>
      <c r="HS319" s="105"/>
      <c r="HT319" s="105"/>
      <c r="HU319" s="105"/>
      <c r="HV319" s="105"/>
      <c r="HW319" s="105"/>
      <c r="HX319" s="105"/>
      <c r="HY319" s="105"/>
    </row>
    <row r="320" spans="1:233" s="106" customFormat="1" ht="45" customHeight="1">
      <c r="A320" s="95" t="s">
        <v>632</v>
      </c>
      <c r="B320" s="96">
        <v>59981784249</v>
      </c>
      <c r="C320" s="107" t="s">
        <v>859</v>
      </c>
      <c r="D320" s="100" t="s">
        <v>362</v>
      </c>
      <c r="E320" s="95" t="s">
        <v>363</v>
      </c>
      <c r="F320" s="119" t="s">
        <v>610</v>
      </c>
      <c r="G320" s="116">
        <v>1073.3399999999999</v>
      </c>
      <c r="H320" s="116">
        <v>0</v>
      </c>
      <c r="I320" s="116">
        <v>0</v>
      </c>
      <c r="J320" s="92"/>
      <c r="K320" s="105"/>
      <c r="L320" s="92"/>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c r="AX320" s="105"/>
      <c r="AY320" s="105"/>
      <c r="AZ320" s="105"/>
      <c r="BA320" s="105"/>
      <c r="BB320" s="105"/>
      <c r="BC320" s="105"/>
      <c r="BD320" s="105"/>
      <c r="BE320" s="105"/>
      <c r="BF320" s="105"/>
      <c r="BG320" s="105"/>
      <c r="BH320" s="105"/>
      <c r="BI320" s="105"/>
      <c r="BJ320" s="105"/>
      <c r="BK320" s="105"/>
      <c r="BL320" s="105"/>
      <c r="BM320" s="105"/>
      <c r="BN320" s="105"/>
      <c r="BO320" s="105"/>
      <c r="BP320" s="105"/>
      <c r="BQ320" s="105"/>
      <c r="BR320" s="105"/>
      <c r="BS320" s="105"/>
      <c r="BT320" s="105"/>
      <c r="BU320" s="105"/>
      <c r="BV320" s="105"/>
      <c r="BW320" s="105"/>
      <c r="BX320" s="105"/>
      <c r="BY320" s="105"/>
      <c r="BZ320" s="105"/>
      <c r="CA320" s="105"/>
      <c r="CB320" s="105"/>
      <c r="CC320" s="105"/>
      <c r="CD320" s="105"/>
      <c r="CE320" s="105"/>
      <c r="CF320" s="105"/>
      <c r="CG320" s="105"/>
      <c r="CH320" s="105"/>
      <c r="CI320" s="105"/>
      <c r="CJ320" s="105"/>
      <c r="CK320" s="105"/>
      <c r="CL320" s="105"/>
      <c r="CM320" s="105"/>
      <c r="CN320" s="105"/>
      <c r="CO320" s="105"/>
      <c r="CP320" s="105"/>
      <c r="CQ320" s="105"/>
      <c r="CR320" s="105"/>
      <c r="CS320" s="105"/>
      <c r="CT320" s="105"/>
      <c r="CU320" s="105"/>
      <c r="CV320" s="105"/>
      <c r="CW320" s="105"/>
      <c r="CX320" s="105"/>
      <c r="CY320" s="105"/>
      <c r="CZ320" s="105"/>
      <c r="DA320" s="105"/>
      <c r="DB320" s="105"/>
      <c r="DC320" s="105"/>
      <c r="DD320" s="105"/>
      <c r="DE320" s="105"/>
      <c r="DF320" s="105"/>
      <c r="DG320" s="105"/>
      <c r="DH320" s="105"/>
      <c r="DI320" s="105"/>
      <c r="DJ320" s="105"/>
      <c r="DK320" s="105"/>
      <c r="DL320" s="105"/>
      <c r="DM320" s="105"/>
      <c r="DN320" s="105"/>
      <c r="DO320" s="105"/>
      <c r="DP320" s="105"/>
      <c r="DQ320" s="105"/>
      <c r="DR320" s="105"/>
      <c r="DS320" s="105"/>
      <c r="DT320" s="105"/>
      <c r="DU320" s="105"/>
      <c r="DV320" s="105"/>
      <c r="DW320" s="105"/>
      <c r="DX320" s="105"/>
      <c r="DY320" s="105"/>
      <c r="DZ320" s="105"/>
      <c r="EA320" s="105"/>
      <c r="EB320" s="105"/>
      <c r="EC320" s="105"/>
      <c r="ED320" s="105"/>
      <c r="EE320" s="105"/>
      <c r="EF320" s="105"/>
      <c r="EG320" s="105"/>
      <c r="EH320" s="105"/>
      <c r="EI320" s="105"/>
      <c r="EJ320" s="105"/>
      <c r="EK320" s="105"/>
      <c r="EL320" s="105"/>
      <c r="EM320" s="105"/>
      <c r="EN320" s="105"/>
      <c r="EO320" s="105"/>
      <c r="EP320" s="105"/>
      <c r="EQ320" s="105"/>
      <c r="ER320" s="105"/>
      <c r="ES320" s="105"/>
      <c r="ET320" s="105"/>
      <c r="EU320" s="105"/>
      <c r="EV320" s="105"/>
      <c r="EW320" s="105"/>
      <c r="EX320" s="105"/>
      <c r="EY320" s="105"/>
      <c r="EZ320" s="105"/>
      <c r="FA320" s="105"/>
      <c r="FB320" s="105"/>
      <c r="FC320" s="105"/>
      <c r="FD320" s="105"/>
      <c r="FE320" s="105"/>
      <c r="FF320" s="105"/>
      <c r="FG320" s="105"/>
      <c r="FH320" s="105"/>
      <c r="FI320" s="105"/>
      <c r="FJ320" s="105"/>
      <c r="FK320" s="105"/>
      <c r="FL320" s="105"/>
      <c r="FM320" s="105"/>
      <c r="FN320" s="105"/>
      <c r="FO320" s="105"/>
      <c r="FP320" s="105"/>
      <c r="FQ320" s="105"/>
      <c r="FR320" s="105"/>
      <c r="FS320" s="105"/>
      <c r="FT320" s="105"/>
      <c r="FU320" s="105"/>
      <c r="FV320" s="105"/>
      <c r="FW320" s="105"/>
      <c r="FX320" s="105"/>
      <c r="FY320" s="105"/>
      <c r="FZ320" s="105"/>
      <c r="GA320" s="105"/>
      <c r="GB320" s="105"/>
      <c r="GC320" s="105"/>
      <c r="GD320" s="105"/>
      <c r="GE320" s="105"/>
      <c r="GF320" s="105"/>
      <c r="GG320" s="105"/>
      <c r="GH320" s="105"/>
      <c r="GI320" s="105"/>
      <c r="GJ320" s="105"/>
      <c r="GK320" s="105"/>
      <c r="GL320" s="105"/>
      <c r="GM320" s="105"/>
      <c r="GN320" s="105"/>
      <c r="GO320" s="105"/>
      <c r="GP320" s="105"/>
      <c r="GQ320" s="105"/>
      <c r="GR320" s="105"/>
      <c r="GS320" s="105"/>
      <c r="GT320" s="105"/>
      <c r="GU320" s="105"/>
      <c r="GV320" s="105"/>
      <c r="GW320" s="105"/>
      <c r="GX320" s="105"/>
      <c r="GY320" s="105"/>
      <c r="GZ320" s="105"/>
      <c r="HA320" s="105"/>
      <c r="HB320" s="105"/>
      <c r="HC320" s="105"/>
      <c r="HD320" s="105"/>
      <c r="HE320" s="105"/>
      <c r="HF320" s="105"/>
      <c r="HG320" s="105"/>
      <c r="HH320" s="105"/>
      <c r="HI320" s="105"/>
      <c r="HJ320" s="105"/>
      <c r="HK320" s="105"/>
      <c r="HL320" s="105"/>
      <c r="HM320" s="105"/>
      <c r="HN320" s="105"/>
      <c r="HO320" s="105"/>
      <c r="HP320" s="105"/>
      <c r="HQ320" s="105"/>
      <c r="HR320" s="105"/>
      <c r="HS320" s="105"/>
      <c r="HT320" s="105"/>
      <c r="HU320" s="105"/>
      <c r="HV320" s="105"/>
      <c r="HW320" s="105"/>
      <c r="HX320" s="105"/>
      <c r="HY320" s="105"/>
    </row>
    <row r="321" spans="1:233" s="106" customFormat="1" ht="45" customHeight="1">
      <c r="A321" s="95" t="s">
        <v>686</v>
      </c>
      <c r="B321" s="96">
        <v>74607707287</v>
      </c>
      <c r="C321" s="107" t="s">
        <v>860</v>
      </c>
      <c r="D321" s="100" t="s">
        <v>362</v>
      </c>
      <c r="E321" s="95" t="s">
        <v>363</v>
      </c>
      <c r="F321" s="119" t="s">
        <v>611</v>
      </c>
      <c r="G321" s="116">
        <v>1342.32</v>
      </c>
      <c r="H321" s="116">
        <v>0</v>
      </c>
      <c r="I321" s="116">
        <v>0</v>
      </c>
      <c r="J321" s="92"/>
      <c r="K321" s="105"/>
      <c r="L321" s="92"/>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c r="BE321" s="105"/>
      <c r="BF321" s="105"/>
      <c r="BG321" s="105"/>
      <c r="BH321" s="105"/>
      <c r="BI321" s="105"/>
      <c r="BJ321" s="105"/>
      <c r="BK321" s="105"/>
      <c r="BL321" s="105"/>
      <c r="BM321" s="105"/>
      <c r="BN321" s="105"/>
      <c r="BO321" s="105"/>
      <c r="BP321" s="105"/>
      <c r="BQ321" s="105"/>
      <c r="BR321" s="105"/>
      <c r="BS321" s="105"/>
      <c r="BT321" s="105"/>
      <c r="BU321" s="105"/>
      <c r="BV321" s="105"/>
      <c r="BW321" s="105"/>
      <c r="BX321" s="105"/>
      <c r="BY321" s="105"/>
      <c r="BZ321" s="105"/>
      <c r="CA321" s="105"/>
      <c r="CB321" s="105"/>
      <c r="CC321" s="105"/>
      <c r="CD321" s="105"/>
      <c r="CE321" s="105"/>
      <c r="CF321" s="105"/>
      <c r="CG321" s="105"/>
      <c r="CH321" s="105"/>
      <c r="CI321" s="105"/>
      <c r="CJ321" s="105"/>
      <c r="CK321" s="105"/>
      <c r="CL321" s="105"/>
      <c r="CM321" s="105"/>
      <c r="CN321" s="105"/>
      <c r="CO321" s="105"/>
      <c r="CP321" s="105"/>
      <c r="CQ321" s="105"/>
      <c r="CR321" s="105"/>
      <c r="CS321" s="105"/>
      <c r="CT321" s="105"/>
      <c r="CU321" s="105"/>
      <c r="CV321" s="105"/>
      <c r="CW321" s="105"/>
      <c r="CX321" s="105"/>
      <c r="CY321" s="105"/>
      <c r="CZ321" s="105"/>
      <c r="DA321" s="105"/>
      <c r="DB321" s="105"/>
      <c r="DC321" s="105"/>
      <c r="DD321" s="105"/>
      <c r="DE321" s="105"/>
      <c r="DF321" s="105"/>
      <c r="DG321" s="105"/>
      <c r="DH321" s="105"/>
      <c r="DI321" s="105"/>
      <c r="DJ321" s="105"/>
      <c r="DK321" s="105"/>
      <c r="DL321" s="105"/>
      <c r="DM321" s="105"/>
      <c r="DN321" s="105"/>
      <c r="DO321" s="105"/>
      <c r="DP321" s="105"/>
      <c r="DQ321" s="105"/>
      <c r="DR321" s="105"/>
      <c r="DS321" s="105"/>
      <c r="DT321" s="105"/>
      <c r="DU321" s="105"/>
      <c r="DV321" s="105"/>
      <c r="DW321" s="105"/>
      <c r="DX321" s="105"/>
      <c r="DY321" s="105"/>
      <c r="DZ321" s="105"/>
      <c r="EA321" s="105"/>
      <c r="EB321" s="105"/>
      <c r="EC321" s="105"/>
      <c r="ED321" s="105"/>
      <c r="EE321" s="105"/>
      <c r="EF321" s="105"/>
      <c r="EG321" s="105"/>
      <c r="EH321" s="105"/>
      <c r="EI321" s="105"/>
      <c r="EJ321" s="105"/>
      <c r="EK321" s="105"/>
      <c r="EL321" s="105"/>
      <c r="EM321" s="105"/>
      <c r="EN321" s="105"/>
      <c r="EO321" s="105"/>
      <c r="EP321" s="105"/>
      <c r="EQ321" s="105"/>
      <c r="ER321" s="105"/>
      <c r="ES321" s="105"/>
      <c r="ET321" s="105"/>
      <c r="EU321" s="105"/>
      <c r="EV321" s="105"/>
      <c r="EW321" s="105"/>
      <c r="EX321" s="105"/>
      <c r="EY321" s="105"/>
      <c r="EZ321" s="105"/>
      <c r="FA321" s="105"/>
      <c r="FB321" s="105"/>
      <c r="FC321" s="105"/>
      <c r="FD321" s="105"/>
      <c r="FE321" s="105"/>
      <c r="FF321" s="105"/>
      <c r="FG321" s="105"/>
      <c r="FH321" s="105"/>
      <c r="FI321" s="105"/>
      <c r="FJ321" s="105"/>
      <c r="FK321" s="105"/>
      <c r="FL321" s="105"/>
      <c r="FM321" s="105"/>
      <c r="FN321" s="105"/>
      <c r="FO321" s="105"/>
      <c r="FP321" s="105"/>
      <c r="FQ321" s="105"/>
      <c r="FR321" s="105"/>
      <c r="FS321" s="105"/>
      <c r="FT321" s="105"/>
      <c r="FU321" s="105"/>
      <c r="FV321" s="105"/>
      <c r="FW321" s="105"/>
      <c r="FX321" s="105"/>
      <c r="FY321" s="105"/>
      <c r="FZ321" s="105"/>
      <c r="GA321" s="105"/>
      <c r="GB321" s="105"/>
      <c r="GC321" s="105"/>
      <c r="GD321" s="105"/>
      <c r="GE321" s="105"/>
      <c r="GF321" s="105"/>
      <c r="GG321" s="105"/>
      <c r="GH321" s="105"/>
      <c r="GI321" s="105"/>
      <c r="GJ321" s="105"/>
      <c r="GK321" s="105"/>
      <c r="GL321" s="105"/>
      <c r="GM321" s="105"/>
      <c r="GN321" s="105"/>
      <c r="GO321" s="105"/>
      <c r="GP321" s="105"/>
      <c r="GQ321" s="105"/>
      <c r="GR321" s="105"/>
      <c r="GS321" s="105"/>
      <c r="GT321" s="105"/>
      <c r="GU321" s="105"/>
      <c r="GV321" s="105"/>
      <c r="GW321" s="105"/>
      <c r="GX321" s="105"/>
      <c r="GY321" s="105"/>
      <c r="GZ321" s="105"/>
      <c r="HA321" s="105"/>
      <c r="HB321" s="105"/>
      <c r="HC321" s="105"/>
      <c r="HD321" s="105"/>
      <c r="HE321" s="105"/>
      <c r="HF321" s="105"/>
      <c r="HG321" s="105"/>
      <c r="HH321" s="105"/>
      <c r="HI321" s="105"/>
      <c r="HJ321" s="105"/>
      <c r="HK321" s="105"/>
      <c r="HL321" s="105"/>
      <c r="HM321" s="105"/>
      <c r="HN321" s="105"/>
      <c r="HO321" s="105"/>
      <c r="HP321" s="105"/>
      <c r="HQ321" s="105"/>
      <c r="HR321" s="105"/>
      <c r="HS321" s="105"/>
      <c r="HT321" s="105"/>
      <c r="HU321" s="105"/>
      <c r="HV321" s="105"/>
      <c r="HW321" s="105"/>
      <c r="HX321" s="105"/>
      <c r="HY321" s="105"/>
    </row>
    <row r="322" spans="1:233">
      <c r="A322" s="9" t="s">
        <v>11</v>
      </c>
      <c r="B322" s="10"/>
      <c r="C322" s="11"/>
      <c r="D322" s="12"/>
      <c r="E322" s="12"/>
      <c r="F322" s="12"/>
      <c r="G322" s="98">
        <f>SUM(G7:G321)</f>
        <v>99675549.709999934</v>
      </c>
      <c r="H322" s="98">
        <f t="shared" ref="H322:I322" si="0">SUM(H7:H321)</f>
        <v>41430386.339999989</v>
      </c>
      <c r="I322" s="98">
        <f t="shared" si="0"/>
        <v>75440832.399999917</v>
      </c>
      <c r="L322" s="92"/>
    </row>
    <row r="323" spans="1:233">
      <c r="A323" s="13"/>
      <c r="B323" s="14"/>
      <c r="C323" s="15"/>
      <c r="D323" s="16"/>
      <c r="E323" s="17"/>
      <c r="F323" s="17"/>
      <c r="G323" s="18"/>
      <c r="H323" s="19"/>
      <c r="I323" s="18"/>
      <c r="L323" s="92"/>
    </row>
    <row r="324" spans="1:233">
      <c r="A324" s="135" t="str">
        <f>A2</f>
        <v>FEVEREIRO/2026</v>
      </c>
      <c r="B324" s="136"/>
      <c r="C324" s="136"/>
      <c r="D324" s="136"/>
      <c r="E324" s="136"/>
      <c r="F324" s="136"/>
      <c r="G324" s="136"/>
      <c r="H324" s="136"/>
      <c r="I324" s="136"/>
      <c r="L324" s="92"/>
      <c r="M324" s="104"/>
    </row>
    <row r="325" spans="1:233" ht="31.5">
      <c r="A325" s="90" t="s">
        <v>12</v>
      </c>
      <c r="B325" s="90"/>
      <c r="C325" s="90"/>
      <c r="D325" s="90"/>
      <c r="E325" s="90"/>
      <c r="F325" s="90"/>
      <c r="G325" s="90"/>
      <c r="H325" s="90"/>
      <c r="I325" s="90"/>
      <c r="L325" s="92"/>
      <c r="M325" s="104"/>
    </row>
    <row r="326" spans="1:233">
      <c r="A326" s="21" t="s">
        <v>2</v>
      </c>
      <c r="B326" s="21" t="s">
        <v>3</v>
      </c>
      <c r="C326" s="22" t="s">
        <v>4</v>
      </c>
      <c r="D326" s="21" t="s">
        <v>5</v>
      </c>
      <c r="E326" s="21" t="s">
        <v>6</v>
      </c>
      <c r="F326" s="21" t="s">
        <v>13</v>
      </c>
      <c r="G326" s="21" t="s">
        <v>14</v>
      </c>
      <c r="H326" s="66" t="s">
        <v>9</v>
      </c>
      <c r="I326" s="23" t="s">
        <v>10</v>
      </c>
      <c r="L326" s="92"/>
      <c r="M326" s="104"/>
    </row>
    <row r="327" spans="1:233" s="104" customFormat="1" ht="60">
      <c r="A327" s="95" t="s">
        <v>79</v>
      </c>
      <c r="B327" s="96">
        <v>29979036001031</v>
      </c>
      <c r="C327" s="107" t="s">
        <v>970</v>
      </c>
      <c r="D327" s="95" t="s">
        <v>362</v>
      </c>
      <c r="E327" s="95" t="s">
        <v>363</v>
      </c>
      <c r="F327" s="102" t="s">
        <v>949</v>
      </c>
      <c r="G327" s="97"/>
      <c r="H327" s="97">
        <v>1862.73</v>
      </c>
      <c r="I327" s="97">
        <v>1862.73</v>
      </c>
      <c r="L327" s="105"/>
    </row>
    <row r="328" spans="1:233" s="104" customFormat="1" ht="71.25">
      <c r="A328" s="95" t="s">
        <v>64</v>
      </c>
      <c r="B328" s="96">
        <v>5926726000173</v>
      </c>
      <c r="C328" s="111" t="s">
        <v>969</v>
      </c>
      <c r="D328" s="100" t="s">
        <v>360</v>
      </c>
      <c r="E328" s="95" t="s">
        <v>364</v>
      </c>
      <c r="F328" s="111" t="s">
        <v>950</v>
      </c>
      <c r="G328" s="97"/>
      <c r="H328" s="97">
        <v>11202.18</v>
      </c>
      <c r="I328" s="97">
        <v>11202.18</v>
      </c>
      <c r="L328" s="1"/>
    </row>
    <row r="329" spans="1:233" s="104" customFormat="1" ht="71.25">
      <c r="A329" s="95" t="s">
        <v>59</v>
      </c>
      <c r="B329" s="96">
        <v>18876112000176</v>
      </c>
      <c r="C329" s="111" t="s">
        <v>869</v>
      </c>
      <c r="D329" s="100" t="s">
        <v>360</v>
      </c>
      <c r="E329" s="95" t="s">
        <v>364</v>
      </c>
      <c r="F329" s="111" t="s">
        <v>861</v>
      </c>
      <c r="G329" s="97"/>
      <c r="H329" s="97">
        <v>7657.56</v>
      </c>
      <c r="I329" s="97">
        <v>7657.56</v>
      </c>
    </row>
    <row r="330" spans="1:233" s="104" customFormat="1" ht="71.25">
      <c r="A330" s="95" t="s">
        <v>45</v>
      </c>
      <c r="B330" s="96">
        <v>8804362000147</v>
      </c>
      <c r="C330" s="111" t="s">
        <v>946</v>
      </c>
      <c r="D330" s="100" t="s">
        <v>360</v>
      </c>
      <c r="E330" s="95" t="s">
        <v>364</v>
      </c>
      <c r="F330" s="110" t="s">
        <v>945</v>
      </c>
      <c r="G330" s="97"/>
      <c r="H330" s="97">
        <v>0.8</v>
      </c>
      <c r="I330" s="97">
        <v>0.8</v>
      </c>
    </row>
    <row r="331" spans="1:233" s="104" customFormat="1" ht="57">
      <c r="A331" s="95" t="s">
        <v>365</v>
      </c>
      <c r="B331" s="96">
        <v>4320180000140</v>
      </c>
      <c r="C331" s="111" t="s">
        <v>366</v>
      </c>
      <c r="D331" s="100" t="s">
        <v>359</v>
      </c>
      <c r="E331" s="95" t="s">
        <v>363</v>
      </c>
      <c r="F331" s="111" t="s">
        <v>367</v>
      </c>
      <c r="G331" s="97"/>
      <c r="H331" s="97">
        <v>129</v>
      </c>
      <c r="I331" s="97">
        <v>258</v>
      </c>
    </row>
    <row r="332" spans="1:233" s="104" customFormat="1" ht="75">
      <c r="A332" s="95" t="s">
        <v>60</v>
      </c>
      <c r="B332" s="96">
        <v>44132310230</v>
      </c>
      <c r="C332" s="107" t="s">
        <v>368</v>
      </c>
      <c r="D332" s="100" t="s">
        <v>359</v>
      </c>
      <c r="E332" s="95" t="s">
        <v>363</v>
      </c>
      <c r="F332" s="110" t="s">
        <v>369</v>
      </c>
      <c r="G332" s="97"/>
      <c r="H332" s="97">
        <v>1600</v>
      </c>
      <c r="I332" s="97">
        <v>5600</v>
      </c>
    </row>
    <row r="333" spans="1:233" s="104" customFormat="1" ht="90">
      <c r="A333" s="95" t="s">
        <v>70</v>
      </c>
      <c r="B333" s="96">
        <v>8713403000190</v>
      </c>
      <c r="C333" s="107" t="s">
        <v>870</v>
      </c>
      <c r="D333" s="100" t="s">
        <v>360</v>
      </c>
      <c r="E333" s="95" t="s">
        <v>364</v>
      </c>
      <c r="F333" s="111" t="s">
        <v>862</v>
      </c>
      <c r="G333" s="97"/>
      <c r="H333" s="97">
        <v>4962.8</v>
      </c>
      <c r="I333" s="97">
        <v>4962.8</v>
      </c>
    </row>
    <row r="334" spans="1:233" s="104" customFormat="1" ht="75">
      <c r="A334" s="95" t="s">
        <v>61</v>
      </c>
      <c r="B334" s="96">
        <v>81838018115</v>
      </c>
      <c r="C334" s="107" t="s">
        <v>370</v>
      </c>
      <c r="D334" s="100" t="s">
        <v>361</v>
      </c>
      <c r="E334" s="95" t="s">
        <v>363</v>
      </c>
      <c r="F334" s="111" t="s">
        <v>371</v>
      </c>
      <c r="G334" s="97"/>
      <c r="H334" s="97">
        <v>0</v>
      </c>
      <c r="I334" s="97">
        <v>3478.08</v>
      </c>
    </row>
    <row r="335" spans="1:233" s="104" customFormat="1" ht="42.75">
      <c r="A335" s="95" t="s">
        <v>35</v>
      </c>
      <c r="B335" s="96">
        <v>40746380291</v>
      </c>
      <c r="C335" s="111" t="s">
        <v>372</v>
      </c>
      <c r="D335" s="100" t="s">
        <v>361</v>
      </c>
      <c r="E335" s="95" t="s">
        <v>363</v>
      </c>
      <c r="F335" s="111" t="s">
        <v>373</v>
      </c>
      <c r="G335" s="97"/>
      <c r="H335" s="97">
        <v>0</v>
      </c>
      <c r="I335" s="97">
        <v>3506.69</v>
      </c>
    </row>
    <row r="336" spans="1:233" s="104" customFormat="1" ht="57">
      <c r="A336" s="95" t="s">
        <v>54</v>
      </c>
      <c r="B336" s="96">
        <v>12715889000172</v>
      </c>
      <c r="C336" s="111" t="s">
        <v>258</v>
      </c>
      <c r="D336" s="100" t="s">
        <v>360</v>
      </c>
      <c r="E336" s="95" t="s">
        <v>364</v>
      </c>
      <c r="F336" s="111" t="s">
        <v>863</v>
      </c>
      <c r="G336" s="97"/>
      <c r="H336" s="97">
        <v>10901.76</v>
      </c>
      <c r="I336" s="97">
        <v>10901.76</v>
      </c>
    </row>
    <row r="337" spans="1:9" s="104" customFormat="1" ht="90">
      <c r="A337" s="95" t="s">
        <v>72</v>
      </c>
      <c r="B337" s="96">
        <v>22865751000103</v>
      </c>
      <c r="C337" s="107" t="s">
        <v>374</v>
      </c>
      <c r="D337" s="100" t="s">
        <v>360</v>
      </c>
      <c r="E337" s="95" t="s">
        <v>364</v>
      </c>
      <c r="F337" s="111" t="s">
        <v>375</v>
      </c>
      <c r="G337" s="97"/>
      <c r="H337" s="97">
        <v>0</v>
      </c>
      <c r="I337" s="97">
        <v>278.51</v>
      </c>
    </row>
    <row r="338" spans="1:9" s="104" customFormat="1" ht="75">
      <c r="A338" s="95" t="s">
        <v>667</v>
      </c>
      <c r="B338" s="96">
        <v>12039966000111</v>
      </c>
      <c r="C338" s="107" t="s">
        <v>872</v>
      </c>
      <c r="D338" s="100" t="s">
        <v>360</v>
      </c>
      <c r="E338" s="95" t="s">
        <v>364</v>
      </c>
      <c r="F338" s="111" t="s">
        <v>864</v>
      </c>
      <c r="G338" s="97"/>
      <c r="H338" s="97">
        <v>29492.87</v>
      </c>
      <c r="I338" s="97">
        <v>29492.87</v>
      </c>
    </row>
    <row r="339" spans="1:9" s="104" customFormat="1" ht="85.5">
      <c r="A339" s="95" t="s">
        <v>56</v>
      </c>
      <c r="B339" s="96">
        <v>4407920000180</v>
      </c>
      <c r="C339" s="111" t="s">
        <v>873</v>
      </c>
      <c r="D339" s="100" t="s">
        <v>361</v>
      </c>
      <c r="E339" s="95" t="s">
        <v>363</v>
      </c>
      <c r="F339" s="111" t="s">
        <v>865</v>
      </c>
      <c r="G339" s="97"/>
      <c r="H339" s="97">
        <v>3395.32</v>
      </c>
      <c r="I339" s="97">
        <v>3395.32</v>
      </c>
    </row>
    <row r="340" spans="1:9" s="104" customFormat="1" ht="85.5">
      <c r="A340" s="95" t="s">
        <v>58</v>
      </c>
      <c r="B340" s="96">
        <v>631311297</v>
      </c>
      <c r="C340" s="111" t="s">
        <v>376</v>
      </c>
      <c r="D340" s="100" t="s">
        <v>359</v>
      </c>
      <c r="E340" s="95" t="s">
        <v>363</v>
      </c>
      <c r="F340" s="111" t="s">
        <v>377</v>
      </c>
      <c r="G340" s="97"/>
      <c r="H340" s="97">
        <v>0</v>
      </c>
      <c r="I340" s="97">
        <v>4000</v>
      </c>
    </row>
    <row r="341" spans="1:9" s="104" customFormat="1" ht="57">
      <c r="A341" s="95" t="s">
        <v>875</v>
      </c>
      <c r="B341" s="96">
        <v>87883807000106</v>
      </c>
      <c r="C341" s="111" t="s">
        <v>876</v>
      </c>
      <c r="D341" s="100" t="s">
        <v>361</v>
      </c>
      <c r="E341" s="95" t="s">
        <v>364</v>
      </c>
      <c r="F341" s="112" t="s">
        <v>866</v>
      </c>
      <c r="G341" s="97"/>
      <c r="H341" s="97">
        <v>191.25</v>
      </c>
      <c r="I341" s="97">
        <v>191.25</v>
      </c>
    </row>
    <row r="342" spans="1:9" s="104" customFormat="1" ht="71.25">
      <c r="A342" s="95" t="s">
        <v>72</v>
      </c>
      <c r="B342" s="96">
        <v>22865751000103</v>
      </c>
      <c r="C342" s="111" t="s">
        <v>378</v>
      </c>
      <c r="D342" s="100" t="s">
        <v>360</v>
      </c>
      <c r="E342" s="95" t="s">
        <v>364</v>
      </c>
      <c r="F342" s="112" t="s">
        <v>379</v>
      </c>
      <c r="G342" s="97"/>
      <c r="H342" s="97">
        <v>0</v>
      </c>
      <c r="I342" s="97">
        <v>5005.55</v>
      </c>
    </row>
    <row r="343" spans="1:9" s="104" customFormat="1" ht="71.25">
      <c r="A343" s="95" t="s">
        <v>73</v>
      </c>
      <c r="B343" s="96">
        <v>26722189000110</v>
      </c>
      <c r="C343" s="111" t="s">
        <v>879</v>
      </c>
      <c r="D343" s="100" t="s">
        <v>360</v>
      </c>
      <c r="E343" s="95" t="s">
        <v>364</v>
      </c>
      <c r="F343" s="111" t="s">
        <v>867</v>
      </c>
      <c r="G343" s="91"/>
      <c r="H343" s="97">
        <v>16620.55</v>
      </c>
      <c r="I343" s="97">
        <v>43854.97</v>
      </c>
    </row>
    <row r="344" spans="1:9" s="104" customFormat="1" ht="57">
      <c r="A344" s="95" t="s">
        <v>47</v>
      </c>
      <c r="B344" s="96">
        <v>2535864000729</v>
      </c>
      <c r="C344" s="111" t="s">
        <v>881</v>
      </c>
      <c r="D344" s="100" t="s">
        <v>361</v>
      </c>
      <c r="E344" s="95" t="s">
        <v>364</v>
      </c>
      <c r="F344" s="111" t="s">
        <v>868</v>
      </c>
      <c r="G344" s="97"/>
      <c r="H344" s="97">
        <v>2244</v>
      </c>
      <c r="I344" s="97">
        <v>2244</v>
      </c>
    </row>
    <row r="345" spans="1:9" s="104" customFormat="1" ht="71.25">
      <c r="A345" s="95" t="s">
        <v>63</v>
      </c>
      <c r="B345" s="96">
        <v>27441006000150</v>
      </c>
      <c r="C345" s="111" t="s">
        <v>883</v>
      </c>
      <c r="D345" s="100" t="s">
        <v>360</v>
      </c>
      <c r="E345" s="95" t="s">
        <v>364</v>
      </c>
      <c r="F345" s="112" t="s">
        <v>871</v>
      </c>
      <c r="G345" s="97"/>
      <c r="H345" s="97">
        <v>3900</v>
      </c>
      <c r="I345" s="97">
        <v>3900</v>
      </c>
    </row>
    <row r="346" spans="1:9" s="104" customFormat="1" ht="45">
      <c r="A346" s="95" t="s">
        <v>899</v>
      </c>
      <c r="B346" s="96">
        <v>35634627000189</v>
      </c>
      <c r="C346" s="107" t="s">
        <v>900</v>
      </c>
      <c r="D346" s="100" t="s">
        <v>362</v>
      </c>
      <c r="E346" s="95" t="s">
        <v>363</v>
      </c>
      <c r="F346" s="111" t="s">
        <v>874</v>
      </c>
      <c r="G346" s="97"/>
      <c r="H346" s="97">
        <v>1000</v>
      </c>
      <c r="I346" s="97">
        <v>1000</v>
      </c>
    </row>
    <row r="347" spans="1:9" s="104" customFormat="1" ht="75">
      <c r="A347" s="95" t="s">
        <v>71</v>
      </c>
      <c r="B347" s="96">
        <v>1134191000732</v>
      </c>
      <c r="C347" s="107" t="s">
        <v>903</v>
      </c>
      <c r="D347" s="95" t="s">
        <v>360</v>
      </c>
      <c r="E347" s="95" t="s">
        <v>364</v>
      </c>
      <c r="F347" s="111" t="s">
        <v>877</v>
      </c>
      <c r="G347" s="97"/>
      <c r="H347" s="97">
        <v>16248</v>
      </c>
      <c r="I347" s="97">
        <v>16248</v>
      </c>
    </row>
    <row r="348" spans="1:9" s="104" customFormat="1" ht="60">
      <c r="A348" s="95" t="s">
        <v>51</v>
      </c>
      <c r="B348" s="96">
        <v>4406195000125</v>
      </c>
      <c r="C348" s="107" t="s">
        <v>381</v>
      </c>
      <c r="D348" s="95" t="s">
        <v>359</v>
      </c>
      <c r="E348" s="95" t="s">
        <v>363</v>
      </c>
      <c r="F348" s="111" t="s">
        <v>382</v>
      </c>
      <c r="G348" s="97"/>
      <c r="H348" s="97">
        <v>0</v>
      </c>
      <c r="I348" s="97">
        <v>2151.0100000000002</v>
      </c>
    </row>
    <row r="349" spans="1:9" s="104" customFormat="1" ht="90">
      <c r="A349" s="95" t="s">
        <v>65</v>
      </c>
      <c r="B349" s="96">
        <v>45629331272</v>
      </c>
      <c r="C349" s="107" t="s">
        <v>383</v>
      </c>
      <c r="D349" s="95" t="s">
        <v>361</v>
      </c>
      <c r="E349" s="95" t="s">
        <v>363</v>
      </c>
      <c r="F349" s="111" t="s">
        <v>384</v>
      </c>
      <c r="G349" s="97"/>
      <c r="H349" s="97">
        <v>0</v>
      </c>
      <c r="I349" s="97">
        <v>8400</v>
      </c>
    </row>
    <row r="350" spans="1:9" s="104" customFormat="1" ht="90">
      <c r="A350" s="95" t="s">
        <v>34</v>
      </c>
      <c r="B350" s="96">
        <v>3264927000127</v>
      </c>
      <c r="C350" s="107" t="s">
        <v>385</v>
      </c>
      <c r="D350" s="95" t="s">
        <v>359</v>
      </c>
      <c r="E350" s="95" t="s">
        <v>363</v>
      </c>
      <c r="F350" s="111" t="s">
        <v>386</v>
      </c>
      <c r="G350" s="97"/>
      <c r="H350" s="97">
        <v>9108.2999999999993</v>
      </c>
      <c r="I350" s="97">
        <v>14468.5</v>
      </c>
    </row>
    <row r="351" spans="1:9" s="104" customFormat="1" ht="90">
      <c r="A351" s="95" t="s">
        <v>57</v>
      </c>
      <c r="B351" s="96">
        <v>34028316000375</v>
      </c>
      <c r="C351" s="107" t="s">
        <v>387</v>
      </c>
      <c r="D351" s="95" t="s">
        <v>361</v>
      </c>
      <c r="E351" s="95" t="s">
        <v>363</v>
      </c>
      <c r="F351" s="111" t="s">
        <v>388</v>
      </c>
      <c r="G351" s="97"/>
      <c r="H351" s="97">
        <v>0</v>
      </c>
      <c r="I351" s="97">
        <v>817.98</v>
      </c>
    </row>
    <row r="352" spans="1:9" s="104" customFormat="1" ht="90">
      <c r="A352" s="95" t="s">
        <v>62</v>
      </c>
      <c r="B352" s="96">
        <v>56718608220</v>
      </c>
      <c r="C352" s="107" t="s">
        <v>389</v>
      </c>
      <c r="D352" s="95" t="s">
        <v>359</v>
      </c>
      <c r="E352" s="95" t="s">
        <v>363</v>
      </c>
      <c r="F352" s="111" t="s">
        <v>390</v>
      </c>
      <c r="G352" s="97"/>
      <c r="H352" s="97">
        <v>0</v>
      </c>
      <c r="I352" s="97">
        <v>5800</v>
      </c>
    </row>
    <row r="353" spans="1:9" s="104" customFormat="1" ht="75">
      <c r="A353" s="95" t="s">
        <v>667</v>
      </c>
      <c r="B353" s="96">
        <v>12039966000111</v>
      </c>
      <c r="C353" s="107" t="s">
        <v>872</v>
      </c>
      <c r="D353" s="95" t="s">
        <v>360</v>
      </c>
      <c r="E353" s="95" t="s">
        <v>364</v>
      </c>
      <c r="F353" s="111" t="s">
        <v>947</v>
      </c>
      <c r="G353" s="97"/>
      <c r="H353" s="97">
        <v>22363.72</v>
      </c>
      <c r="I353" s="97">
        <v>22363.72</v>
      </c>
    </row>
    <row r="354" spans="1:9" s="104" customFormat="1" ht="105">
      <c r="A354" s="95" t="s">
        <v>52</v>
      </c>
      <c r="B354" s="96">
        <v>78259746204</v>
      </c>
      <c r="C354" s="107" t="s">
        <v>391</v>
      </c>
      <c r="D354" s="95" t="s">
        <v>359</v>
      </c>
      <c r="E354" s="95" t="s">
        <v>363</v>
      </c>
      <c r="F354" s="111" t="s">
        <v>392</v>
      </c>
      <c r="G354" s="97"/>
      <c r="H354" s="97">
        <v>0</v>
      </c>
      <c r="I354" s="97">
        <v>2500</v>
      </c>
    </row>
    <row r="355" spans="1:9" s="104" customFormat="1" ht="105">
      <c r="A355" s="95" t="s">
        <v>53</v>
      </c>
      <c r="B355" s="96">
        <v>1055078223</v>
      </c>
      <c r="C355" s="125" t="s">
        <v>391</v>
      </c>
      <c r="D355" s="95" t="s">
        <v>359</v>
      </c>
      <c r="E355" s="95" t="s">
        <v>363</v>
      </c>
      <c r="F355" s="111" t="s">
        <v>393</v>
      </c>
      <c r="G355" s="97"/>
      <c r="H355" s="97">
        <v>0</v>
      </c>
      <c r="I355" s="97">
        <v>2500</v>
      </c>
    </row>
    <row r="356" spans="1:9" s="104" customFormat="1" ht="71.25">
      <c r="A356" s="95" t="s">
        <v>67</v>
      </c>
      <c r="B356" s="96">
        <v>4824261000187</v>
      </c>
      <c r="C356" s="111" t="s">
        <v>905</v>
      </c>
      <c r="D356" s="95" t="s">
        <v>360</v>
      </c>
      <c r="E356" s="95" t="s">
        <v>364</v>
      </c>
      <c r="F356" s="111" t="s">
        <v>878</v>
      </c>
      <c r="G356" s="97"/>
      <c r="H356" s="97">
        <v>9000</v>
      </c>
      <c r="I356" s="97">
        <v>9000</v>
      </c>
    </row>
    <row r="357" spans="1:9" s="104" customFormat="1" ht="142.5">
      <c r="A357" s="95" t="s">
        <v>394</v>
      </c>
      <c r="B357" s="96">
        <v>17398132000116</v>
      </c>
      <c r="C357" s="111" t="s">
        <v>395</v>
      </c>
      <c r="D357" s="95" t="s">
        <v>361</v>
      </c>
      <c r="E357" s="95" t="s">
        <v>364</v>
      </c>
      <c r="F357" s="111" t="s">
        <v>396</v>
      </c>
      <c r="G357" s="97"/>
      <c r="H357" s="97">
        <v>88.48</v>
      </c>
      <c r="I357" s="97">
        <v>177.76</v>
      </c>
    </row>
    <row r="358" spans="1:9" s="104" customFormat="1" ht="57">
      <c r="A358" s="95" t="s">
        <v>31</v>
      </c>
      <c r="B358" s="96">
        <v>12891300000197</v>
      </c>
      <c r="C358" s="111" t="s">
        <v>397</v>
      </c>
      <c r="D358" s="95" t="s">
        <v>360</v>
      </c>
      <c r="E358" s="113" t="s">
        <v>364</v>
      </c>
      <c r="F358" s="111" t="s">
        <v>398</v>
      </c>
      <c r="G358" s="97"/>
      <c r="H358" s="97">
        <v>11278.47</v>
      </c>
      <c r="I358" s="97">
        <v>349639.13</v>
      </c>
    </row>
    <row r="359" spans="1:9" s="104" customFormat="1" ht="71.25">
      <c r="A359" s="95" t="s">
        <v>66</v>
      </c>
      <c r="B359" s="96">
        <v>5828884000190</v>
      </c>
      <c r="C359" s="111" t="s">
        <v>908</v>
      </c>
      <c r="D359" s="95" t="s">
        <v>361</v>
      </c>
      <c r="E359" s="113" t="s">
        <v>363</v>
      </c>
      <c r="F359" s="111" t="s">
        <v>880</v>
      </c>
      <c r="G359" s="97"/>
      <c r="H359" s="97">
        <v>24899.99</v>
      </c>
      <c r="I359" s="97">
        <v>24899.99</v>
      </c>
    </row>
    <row r="360" spans="1:9" s="104" customFormat="1" ht="60">
      <c r="A360" s="95" t="s">
        <v>909</v>
      </c>
      <c r="B360" s="96">
        <v>22348997000108</v>
      </c>
      <c r="C360" s="107" t="s">
        <v>910</v>
      </c>
      <c r="D360" s="95" t="s">
        <v>361</v>
      </c>
      <c r="E360" s="113" t="s">
        <v>364</v>
      </c>
      <c r="F360" s="111" t="s">
        <v>882</v>
      </c>
      <c r="G360" s="97"/>
      <c r="H360" s="97">
        <v>1100</v>
      </c>
      <c r="I360" s="97">
        <v>1100</v>
      </c>
    </row>
    <row r="361" spans="1:9" s="104" customFormat="1" ht="90">
      <c r="A361" s="95" t="s">
        <v>399</v>
      </c>
      <c r="B361" s="96">
        <v>32755062000108</v>
      </c>
      <c r="C361" s="107" t="s">
        <v>400</v>
      </c>
      <c r="D361" s="95" t="s">
        <v>360</v>
      </c>
      <c r="E361" s="113" t="s">
        <v>364</v>
      </c>
      <c r="F361" s="111" t="s">
        <v>401</v>
      </c>
      <c r="G361" s="97"/>
      <c r="H361" s="97">
        <v>8129.27</v>
      </c>
      <c r="I361" s="97">
        <v>8352.2800000000007</v>
      </c>
    </row>
    <row r="362" spans="1:9" s="104" customFormat="1" ht="90">
      <c r="A362" s="95" t="s">
        <v>74</v>
      </c>
      <c r="B362" s="96">
        <v>12282352000166</v>
      </c>
      <c r="C362" s="107" t="s">
        <v>402</v>
      </c>
      <c r="D362" s="95" t="s">
        <v>360</v>
      </c>
      <c r="E362" s="95" t="s">
        <v>364</v>
      </c>
      <c r="F362" s="111" t="s">
        <v>403</v>
      </c>
      <c r="G362" s="97"/>
      <c r="H362" s="97">
        <v>352.15</v>
      </c>
      <c r="I362" s="97">
        <v>182143.83</v>
      </c>
    </row>
    <row r="363" spans="1:9" s="104" customFormat="1" ht="90">
      <c r="A363" s="95" t="s">
        <v>913</v>
      </c>
      <c r="B363" s="96">
        <v>4435196000106</v>
      </c>
      <c r="C363" s="107" t="s">
        <v>914</v>
      </c>
      <c r="D363" s="95" t="s">
        <v>360</v>
      </c>
      <c r="E363" s="95" t="s">
        <v>364</v>
      </c>
      <c r="F363" s="111" t="s">
        <v>884</v>
      </c>
      <c r="G363" s="97"/>
      <c r="H363" s="97">
        <v>2070</v>
      </c>
      <c r="I363" s="97">
        <v>2070</v>
      </c>
    </row>
    <row r="364" spans="1:9" s="104" customFormat="1" ht="60">
      <c r="A364" s="95" t="s">
        <v>915</v>
      </c>
      <c r="B364" s="96">
        <v>11699529000161</v>
      </c>
      <c r="C364" s="107" t="s">
        <v>916</v>
      </c>
      <c r="D364" s="95" t="s">
        <v>360</v>
      </c>
      <c r="E364" s="95" t="s">
        <v>364</v>
      </c>
      <c r="F364" s="111" t="s">
        <v>885</v>
      </c>
      <c r="G364" s="97"/>
      <c r="H364" s="97">
        <v>3450</v>
      </c>
      <c r="I364" s="97">
        <v>3450</v>
      </c>
    </row>
    <row r="365" spans="1:9" s="104" customFormat="1" ht="90">
      <c r="A365" s="95" t="s">
        <v>913</v>
      </c>
      <c r="B365" s="96">
        <v>4435196000106</v>
      </c>
      <c r="C365" s="107" t="s">
        <v>919</v>
      </c>
      <c r="D365" s="95" t="s">
        <v>360</v>
      </c>
      <c r="E365" s="95" t="s">
        <v>364</v>
      </c>
      <c r="F365" s="111" t="s">
        <v>886</v>
      </c>
      <c r="G365" s="97"/>
      <c r="H365" s="97">
        <v>2599</v>
      </c>
      <c r="I365" s="97">
        <v>2599</v>
      </c>
    </row>
    <row r="366" spans="1:9" s="104" customFormat="1" ht="90">
      <c r="A366" s="95" t="s">
        <v>920</v>
      </c>
      <c r="B366" s="96">
        <v>38597655000161</v>
      </c>
      <c r="C366" s="107" t="s">
        <v>921</v>
      </c>
      <c r="D366" s="95" t="s">
        <v>360</v>
      </c>
      <c r="E366" s="95" t="s">
        <v>364</v>
      </c>
      <c r="F366" s="111" t="s">
        <v>887</v>
      </c>
      <c r="G366" s="97"/>
      <c r="H366" s="97">
        <v>5397.3</v>
      </c>
      <c r="I366" s="97">
        <v>5397.3</v>
      </c>
    </row>
    <row r="367" spans="1:9" s="104" customFormat="1" ht="90">
      <c r="A367" s="95" t="s">
        <v>30</v>
      </c>
      <c r="B367" s="96">
        <v>2037069000115</v>
      </c>
      <c r="C367" s="107" t="s">
        <v>404</v>
      </c>
      <c r="D367" s="95" t="s">
        <v>360</v>
      </c>
      <c r="E367" s="95" t="s">
        <v>364</v>
      </c>
      <c r="F367" s="111" t="s">
        <v>405</v>
      </c>
      <c r="G367" s="97"/>
      <c r="H367" s="97">
        <v>0</v>
      </c>
      <c r="I367" s="97">
        <v>63959.01</v>
      </c>
    </row>
    <row r="368" spans="1:9" s="104" customFormat="1" ht="90">
      <c r="A368" s="95" t="s">
        <v>920</v>
      </c>
      <c r="B368" s="96">
        <v>38597655000161</v>
      </c>
      <c r="C368" s="107" t="s">
        <v>922</v>
      </c>
      <c r="D368" s="95" t="s">
        <v>360</v>
      </c>
      <c r="E368" s="95" t="s">
        <v>364</v>
      </c>
      <c r="F368" s="110" t="s">
        <v>888</v>
      </c>
      <c r="G368" s="97"/>
      <c r="H368" s="97">
        <v>399.2</v>
      </c>
      <c r="I368" s="97">
        <v>399.2</v>
      </c>
    </row>
    <row r="369" spans="1:9" s="104" customFormat="1" ht="60">
      <c r="A369" s="95" t="s">
        <v>913</v>
      </c>
      <c r="B369" s="96">
        <v>4435196000106</v>
      </c>
      <c r="C369" s="107" t="s">
        <v>923</v>
      </c>
      <c r="D369" s="95" t="s">
        <v>360</v>
      </c>
      <c r="E369" s="95" t="s">
        <v>364</v>
      </c>
      <c r="F369" s="110" t="s">
        <v>889</v>
      </c>
      <c r="G369" s="97"/>
      <c r="H369" s="97">
        <v>1450</v>
      </c>
      <c r="I369" s="97">
        <v>1450</v>
      </c>
    </row>
    <row r="370" spans="1:9" s="104" customFormat="1" ht="60">
      <c r="A370" s="95" t="s">
        <v>924</v>
      </c>
      <c r="B370" s="96">
        <v>34546773000190</v>
      </c>
      <c r="C370" s="107" t="s">
        <v>925</v>
      </c>
      <c r="D370" s="95" t="s">
        <v>360</v>
      </c>
      <c r="E370" s="95" t="s">
        <v>364</v>
      </c>
      <c r="F370" s="110" t="s">
        <v>890</v>
      </c>
      <c r="G370" s="97"/>
      <c r="H370" s="97">
        <v>175</v>
      </c>
      <c r="I370" s="97">
        <v>175</v>
      </c>
    </row>
    <row r="371" spans="1:9" s="104" customFormat="1" ht="90">
      <c r="A371" s="95" t="s">
        <v>406</v>
      </c>
      <c r="B371" s="96">
        <v>47865670000649</v>
      </c>
      <c r="C371" s="107" t="s">
        <v>407</v>
      </c>
      <c r="D371" s="95" t="s">
        <v>361</v>
      </c>
      <c r="E371" s="95" t="s">
        <v>363</v>
      </c>
      <c r="F371" s="112" t="s">
        <v>408</v>
      </c>
      <c r="G371" s="97"/>
      <c r="H371" s="97">
        <v>0</v>
      </c>
      <c r="I371" s="97">
        <v>9964</v>
      </c>
    </row>
    <row r="372" spans="1:9" s="104" customFormat="1" ht="75">
      <c r="A372" s="95" t="s">
        <v>926</v>
      </c>
      <c r="B372" s="96">
        <v>31406415000193</v>
      </c>
      <c r="C372" s="107" t="s">
        <v>927</v>
      </c>
      <c r="D372" s="95" t="s">
        <v>361</v>
      </c>
      <c r="E372" s="95" t="s">
        <v>364</v>
      </c>
      <c r="F372" s="110" t="s">
        <v>891</v>
      </c>
      <c r="G372" s="97"/>
      <c r="H372" s="97">
        <v>15628</v>
      </c>
      <c r="I372" s="97">
        <v>15628</v>
      </c>
    </row>
    <row r="373" spans="1:9" s="104" customFormat="1" ht="75">
      <c r="A373" s="95" t="s">
        <v>913</v>
      </c>
      <c r="B373" s="96">
        <v>4435196000106</v>
      </c>
      <c r="C373" s="107" t="s">
        <v>928</v>
      </c>
      <c r="D373" s="95" t="s">
        <v>360</v>
      </c>
      <c r="E373" s="95" t="s">
        <v>364</v>
      </c>
      <c r="F373" s="112" t="s">
        <v>892</v>
      </c>
      <c r="G373" s="97"/>
      <c r="H373" s="97">
        <v>1450</v>
      </c>
      <c r="I373" s="97">
        <v>1450</v>
      </c>
    </row>
    <row r="374" spans="1:9" s="104" customFormat="1" ht="90">
      <c r="A374" s="95" t="s">
        <v>920</v>
      </c>
      <c r="B374" s="96">
        <v>38597655000161</v>
      </c>
      <c r="C374" s="107" t="s">
        <v>929</v>
      </c>
      <c r="D374" s="95" t="s">
        <v>360</v>
      </c>
      <c r="E374" s="95" t="s">
        <v>364</v>
      </c>
      <c r="F374" s="102" t="s">
        <v>893</v>
      </c>
      <c r="G374" s="97"/>
      <c r="H374" s="97">
        <v>2749.5</v>
      </c>
      <c r="I374" s="97">
        <v>2749.5</v>
      </c>
    </row>
    <row r="375" spans="1:9" s="104" customFormat="1" ht="90">
      <c r="A375" s="95" t="s">
        <v>930</v>
      </c>
      <c r="B375" s="96">
        <v>21883166000173</v>
      </c>
      <c r="C375" s="107" t="s">
        <v>929</v>
      </c>
      <c r="D375" s="95" t="s">
        <v>360</v>
      </c>
      <c r="E375" s="95" t="s">
        <v>364</v>
      </c>
      <c r="F375" s="102" t="s">
        <v>894</v>
      </c>
      <c r="G375" s="97"/>
      <c r="H375" s="97">
        <v>522.5</v>
      </c>
      <c r="I375" s="97">
        <v>522.5</v>
      </c>
    </row>
    <row r="376" spans="1:9" s="104" customFormat="1" ht="75">
      <c r="A376" s="95" t="s">
        <v>931</v>
      </c>
      <c r="B376" s="96">
        <v>59363320200</v>
      </c>
      <c r="C376" s="107" t="s">
        <v>932</v>
      </c>
      <c r="D376" s="95" t="s">
        <v>362</v>
      </c>
      <c r="E376" s="95" t="s">
        <v>363</v>
      </c>
      <c r="F376" s="102" t="s">
        <v>895</v>
      </c>
      <c r="G376" s="97"/>
      <c r="H376" s="97">
        <v>2650.22</v>
      </c>
      <c r="I376" s="97">
        <v>2650.22</v>
      </c>
    </row>
    <row r="377" spans="1:9" s="104" customFormat="1" ht="90">
      <c r="A377" s="95" t="s">
        <v>409</v>
      </c>
      <c r="B377" s="96">
        <v>16981984000179</v>
      </c>
      <c r="C377" s="107" t="s">
        <v>410</v>
      </c>
      <c r="D377" s="95" t="s">
        <v>360</v>
      </c>
      <c r="E377" s="95" t="s">
        <v>364</v>
      </c>
      <c r="F377" s="111" t="s">
        <v>411</v>
      </c>
      <c r="G377" s="97"/>
      <c r="H377" s="97">
        <v>0</v>
      </c>
      <c r="I377" s="97">
        <v>8235</v>
      </c>
    </row>
    <row r="378" spans="1:9" s="104" customFormat="1" ht="57">
      <c r="A378" s="95" t="s">
        <v>32</v>
      </c>
      <c r="B378" s="96">
        <v>5155244250</v>
      </c>
      <c r="C378" s="111" t="s">
        <v>232</v>
      </c>
      <c r="D378" s="95" t="s">
        <v>361</v>
      </c>
      <c r="E378" s="95" t="s">
        <v>363</v>
      </c>
      <c r="F378" s="111" t="s">
        <v>412</v>
      </c>
      <c r="G378" s="97"/>
      <c r="H378" s="97">
        <v>0</v>
      </c>
      <c r="I378" s="97">
        <v>1900</v>
      </c>
    </row>
    <row r="379" spans="1:9" s="104" customFormat="1" ht="85.5">
      <c r="A379" s="95" t="s">
        <v>65</v>
      </c>
      <c r="B379" s="96">
        <v>45629331272</v>
      </c>
      <c r="C379" s="111" t="s">
        <v>383</v>
      </c>
      <c r="D379" s="95" t="s">
        <v>361</v>
      </c>
      <c r="E379" s="95" t="s">
        <v>363</v>
      </c>
      <c r="F379" s="111" t="s">
        <v>413</v>
      </c>
      <c r="G379" s="97"/>
      <c r="H379" s="97">
        <v>6400</v>
      </c>
      <c r="I379" s="97">
        <v>10800</v>
      </c>
    </row>
    <row r="380" spans="1:9" s="104" customFormat="1" ht="57">
      <c r="A380" s="95" t="s">
        <v>55</v>
      </c>
      <c r="B380" s="96">
        <v>60192496204</v>
      </c>
      <c r="C380" s="111" t="s">
        <v>259</v>
      </c>
      <c r="D380" s="95" t="s">
        <v>359</v>
      </c>
      <c r="E380" s="95" t="s">
        <v>363</v>
      </c>
      <c r="F380" s="111" t="s">
        <v>414</v>
      </c>
      <c r="G380" s="97"/>
      <c r="H380" s="97">
        <v>0</v>
      </c>
      <c r="I380" s="97">
        <v>5500</v>
      </c>
    </row>
    <row r="381" spans="1:9" s="104" customFormat="1" ht="71.25">
      <c r="A381" s="95" t="s">
        <v>29</v>
      </c>
      <c r="B381" s="96">
        <v>84468636000152</v>
      </c>
      <c r="C381" s="111" t="s">
        <v>933</v>
      </c>
      <c r="D381" s="95" t="s">
        <v>359</v>
      </c>
      <c r="E381" s="95" t="s">
        <v>363</v>
      </c>
      <c r="F381" s="111" t="s">
        <v>896</v>
      </c>
      <c r="G381" s="97"/>
      <c r="H381" s="97">
        <v>59055.040000000001</v>
      </c>
      <c r="I381" s="97">
        <v>59055.040000000001</v>
      </c>
    </row>
    <row r="382" spans="1:9" s="104" customFormat="1" ht="71.25">
      <c r="A382" s="95" t="s">
        <v>62</v>
      </c>
      <c r="B382" s="96">
        <v>56718608220</v>
      </c>
      <c r="C382" s="111" t="s">
        <v>389</v>
      </c>
      <c r="D382" s="95" t="s">
        <v>359</v>
      </c>
      <c r="E382" s="95" t="s">
        <v>363</v>
      </c>
      <c r="F382" s="111" t="s">
        <v>415</v>
      </c>
      <c r="G382" s="97"/>
      <c r="H382" s="97">
        <v>0</v>
      </c>
      <c r="I382" s="97">
        <v>5800</v>
      </c>
    </row>
    <row r="383" spans="1:9" s="104" customFormat="1" ht="60">
      <c r="A383" s="95" t="s">
        <v>38</v>
      </c>
      <c r="B383" s="96">
        <v>3146650215</v>
      </c>
      <c r="C383" s="107" t="s">
        <v>416</v>
      </c>
      <c r="D383" s="95" t="s">
        <v>359</v>
      </c>
      <c r="E383" s="95" t="s">
        <v>363</v>
      </c>
      <c r="F383" s="111" t="s">
        <v>417</v>
      </c>
      <c r="G383" s="97"/>
      <c r="H383" s="97">
        <v>0</v>
      </c>
      <c r="I383" s="97">
        <v>32901.86</v>
      </c>
    </row>
    <row r="384" spans="1:9" s="104" customFormat="1" ht="75">
      <c r="A384" s="95" t="s">
        <v>418</v>
      </c>
      <c r="B384" s="96">
        <v>4382683000140</v>
      </c>
      <c r="C384" s="107" t="s">
        <v>419</v>
      </c>
      <c r="D384" s="95" t="s">
        <v>362</v>
      </c>
      <c r="E384" s="95" t="s">
        <v>363</v>
      </c>
      <c r="F384" s="112" t="s">
        <v>420</v>
      </c>
      <c r="G384" s="97"/>
      <c r="H384" s="97">
        <v>0</v>
      </c>
      <c r="I384" s="97">
        <v>250</v>
      </c>
    </row>
    <row r="385" spans="1:9" s="104" customFormat="1" ht="60">
      <c r="A385" s="95" t="s">
        <v>421</v>
      </c>
      <c r="B385" s="96">
        <v>20392756000130</v>
      </c>
      <c r="C385" s="107" t="s">
        <v>422</v>
      </c>
      <c r="D385" s="95" t="s">
        <v>360</v>
      </c>
      <c r="E385" s="95" t="s">
        <v>364</v>
      </c>
      <c r="F385" s="111" t="s">
        <v>423</v>
      </c>
      <c r="G385" s="97"/>
      <c r="H385" s="97">
        <v>0</v>
      </c>
      <c r="I385" s="97">
        <v>110665.60000000001</v>
      </c>
    </row>
    <row r="386" spans="1:9" s="104" customFormat="1" ht="60">
      <c r="A386" s="95" t="s">
        <v>69</v>
      </c>
      <c r="B386" s="96">
        <v>2341467000120</v>
      </c>
      <c r="C386" s="107" t="s">
        <v>934</v>
      </c>
      <c r="D386" s="95" t="s">
        <v>359</v>
      </c>
      <c r="E386" s="95" t="s">
        <v>363</v>
      </c>
      <c r="F386" s="111" t="s">
        <v>897</v>
      </c>
      <c r="G386" s="97"/>
      <c r="H386" s="97">
        <v>10332.49</v>
      </c>
      <c r="I386" s="97">
        <v>10332.49</v>
      </c>
    </row>
    <row r="387" spans="1:9" s="104" customFormat="1" ht="75">
      <c r="A387" s="95" t="s">
        <v>685</v>
      </c>
      <c r="B387" s="96">
        <v>2844344000102</v>
      </c>
      <c r="C387" s="107" t="s">
        <v>959</v>
      </c>
      <c r="D387" s="95" t="s">
        <v>362</v>
      </c>
      <c r="E387" s="95" t="s">
        <v>363</v>
      </c>
      <c r="F387" s="111" t="s">
        <v>948</v>
      </c>
      <c r="G387" s="97"/>
      <c r="H387" s="97">
        <v>88297.279999999999</v>
      </c>
      <c r="I387" s="97">
        <v>88297.279999999999</v>
      </c>
    </row>
    <row r="388" spans="1:9" s="104" customFormat="1" ht="128.25">
      <c r="A388" s="95" t="s">
        <v>31</v>
      </c>
      <c r="B388" s="96">
        <v>12891300000197</v>
      </c>
      <c r="C388" s="111" t="s">
        <v>424</v>
      </c>
      <c r="D388" s="95" t="s">
        <v>360</v>
      </c>
      <c r="E388" s="95" t="s">
        <v>364</v>
      </c>
      <c r="F388" s="112" t="s">
        <v>425</v>
      </c>
      <c r="G388" s="97"/>
      <c r="H388" s="97">
        <v>0</v>
      </c>
      <c r="I388" s="97">
        <v>25394.33</v>
      </c>
    </row>
    <row r="389" spans="1:9" s="104" customFormat="1" ht="57">
      <c r="A389" s="95" t="s">
        <v>33</v>
      </c>
      <c r="B389" s="96">
        <v>18422603000147</v>
      </c>
      <c r="C389" s="111" t="s">
        <v>935</v>
      </c>
      <c r="D389" s="95" t="s">
        <v>360</v>
      </c>
      <c r="E389" s="95" t="s">
        <v>364</v>
      </c>
      <c r="F389" s="111" t="s">
        <v>898</v>
      </c>
      <c r="G389" s="97"/>
      <c r="H389" s="97">
        <v>1550</v>
      </c>
      <c r="I389" s="97">
        <v>1550</v>
      </c>
    </row>
    <row r="390" spans="1:9" s="104" customFormat="1" ht="75">
      <c r="A390" s="95" t="s">
        <v>628</v>
      </c>
      <c r="B390" s="96">
        <v>9199109000174</v>
      </c>
      <c r="C390" s="107" t="s">
        <v>936</v>
      </c>
      <c r="D390" s="95" t="s">
        <v>360</v>
      </c>
      <c r="E390" s="95" t="s">
        <v>364</v>
      </c>
      <c r="F390" s="111" t="s">
        <v>901</v>
      </c>
      <c r="G390" s="97"/>
      <c r="H390" s="97">
        <v>7440</v>
      </c>
      <c r="I390" s="97">
        <v>7440</v>
      </c>
    </row>
    <row r="391" spans="1:9" s="104" customFormat="1" ht="120">
      <c r="A391" s="95" t="s">
        <v>628</v>
      </c>
      <c r="B391" s="96">
        <v>9199109000174</v>
      </c>
      <c r="C391" s="107" t="s">
        <v>937</v>
      </c>
      <c r="D391" s="95" t="s">
        <v>360</v>
      </c>
      <c r="E391" s="95" t="s">
        <v>364</v>
      </c>
      <c r="F391" s="111" t="s">
        <v>902</v>
      </c>
      <c r="G391" s="97"/>
      <c r="H391" s="97">
        <v>23000</v>
      </c>
      <c r="I391" s="97">
        <v>23000</v>
      </c>
    </row>
    <row r="392" spans="1:9" s="104" customFormat="1" ht="120">
      <c r="A392" s="95" t="s">
        <v>628</v>
      </c>
      <c r="B392" s="96">
        <v>9199109000174</v>
      </c>
      <c r="C392" s="107" t="s">
        <v>938</v>
      </c>
      <c r="D392" s="95" t="s">
        <v>360</v>
      </c>
      <c r="E392" s="95" t="s">
        <v>364</v>
      </c>
      <c r="F392" s="111" t="s">
        <v>904</v>
      </c>
      <c r="G392" s="97"/>
      <c r="H392" s="97">
        <v>8988</v>
      </c>
      <c r="I392" s="97">
        <v>8988</v>
      </c>
    </row>
    <row r="393" spans="1:9" s="104" customFormat="1" ht="71.25">
      <c r="A393" s="95" t="s">
        <v>57</v>
      </c>
      <c r="B393" s="96">
        <v>34028316000375</v>
      </c>
      <c r="C393" s="111" t="s">
        <v>426</v>
      </c>
      <c r="D393" s="95" t="s">
        <v>361</v>
      </c>
      <c r="E393" s="95" t="s">
        <v>363</v>
      </c>
      <c r="F393" s="111" t="s">
        <v>427</v>
      </c>
      <c r="G393" s="97"/>
      <c r="H393" s="97">
        <v>5235.62</v>
      </c>
      <c r="I393" s="97">
        <v>13878.94</v>
      </c>
    </row>
    <row r="394" spans="1:9" s="104" customFormat="1" ht="90">
      <c r="A394" s="95" t="s">
        <v>34</v>
      </c>
      <c r="B394" s="96">
        <v>3264927000127</v>
      </c>
      <c r="C394" s="107" t="s">
        <v>385</v>
      </c>
      <c r="D394" s="95" t="s">
        <v>359</v>
      </c>
      <c r="E394" s="95" t="s">
        <v>363</v>
      </c>
      <c r="F394" s="111" t="s">
        <v>906</v>
      </c>
      <c r="G394" s="97"/>
      <c r="H394" s="97">
        <v>10195.219999999999</v>
      </c>
      <c r="I394" s="97">
        <v>10195.219999999999</v>
      </c>
    </row>
    <row r="395" spans="1:9" s="104" customFormat="1" ht="75">
      <c r="A395" s="95" t="s">
        <v>939</v>
      </c>
      <c r="B395" s="96">
        <v>17207460000198</v>
      </c>
      <c r="C395" s="107" t="s">
        <v>940</v>
      </c>
      <c r="D395" s="95" t="s">
        <v>360</v>
      </c>
      <c r="E395" s="95" t="s">
        <v>364</v>
      </c>
      <c r="F395" s="111" t="s">
        <v>907</v>
      </c>
      <c r="G395" s="97"/>
      <c r="H395" s="97">
        <v>4500</v>
      </c>
      <c r="I395" s="97">
        <v>4500</v>
      </c>
    </row>
    <row r="396" spans="1:9" s="104" customFormat="1" ht="90">
      <c r="A396" s="95" t="s">
        <v>41</v>
      </c>
      <c r="B396" s="96">
        <v>25125064000140</v>
      </c>
      <c r="C396" s="107" t="s">
        <v>941</v>
      </c>
      <c r="D396" s="95" t="s">
        <v>360</v>
      </c>
      <c r="E396" s="95" t="s">
        <v>364</v>
      </c>
      <c r="F396" s="111" t="s">
        <v>911</v>
      </c>
      <c r="G396" s="97"/>
      <c r="H396" s="97">
        <v>0.57999999999999996</v>
      </c>
      <c r="I396" s="97">
        <v>0.57999999999999996</v>
      </c>
    </row>
    <row r="397" spans="1:9" s="104" customFormat="1" ht="60">
      <c r="A397" s="95" t="s">
        <v>79</v>
      </c>
      <c r="B397" s="96">
        <v>29979036001031</v>
      </c>
      <c r="C397" s="107" t="s">
        <v>968</v>
      </c>
      <c r="D397" s="95" t="s">
        <v>362</v>
      </c>
      <c r="E397" s="95" t="s">
        <v>363</v>
      </c>
      <c r="F397" s="111" t="s">
        <v>951</v>
      </c>
      <c r="G397" s="97"/>
      <c r="H397" s="97">
        <v>283347.31</v>
      </c>
      <c r="I397" s="97">
        <v>283347.31</v>
      </c>
    </row>
    <row r="398" spans="1:9" s="104" customFormat="1" ht="75">
      <c r="A398" s="95" t="s">
        <v>80</v>
      </c>
      <c r="B398" s="96">
        <v>4986163000146</v>
      </c>
      <c r="C398" s="107" t="s">
        <v>967</v>
      </c>
      <c r="D398" s="95" t="s">
        <v>362</v>
      </c>
      <c r="E398" s="95" t="s">
        <v>363</v>
      </c>
      <c r="F398" s="111" t="s">
        <v>952</v>
      </c>
      <c r="G398" s="97"/>
      <c r="H398" s="97">
        <v>1140047.99</v>
      </c>
      <c r="I398" s="97">
        <v>1140047.99</v>
      </c>
    </row>
    <row r="399" spans="1:9" s="104" customFormat="1" ht="45">
      <c r="A399" s="95" t="s">
        <v>49</v>
      </c>
      <c r="B399" s="96">
        <v>2558157000162</v>
      </c>
      <c r="C399" s="107" t="s">
        <v>942</v>
      </c>
      <c r="D399" s="95" t="s">
        <v>360</v>
      </c>
      <c r="E399" s="95" t="s">
        <v>364</v>
      </c>
      <c r="F399" s="111" t="s">
        <v>912</v>
      </c>
      <c r="G399" s="97"/>
      <c r="H399" s="97">
        <v>43666.58</v>
      </c>
      <c r="I399" s="97">
        <v>43666.58</v>
      </c>
    </row>
    <row r="400" spans="1:9" s="104" customFormat="1" ht="45">
      <c r="A400" s="95" t="s">
        <v>80</v>
      </c>
      <c r="B400" s="96">
        <v>4986163000146</v>
      </c>
      <c r="C400" s="107" t="s">
        <v>966</v>
      </c>
      <c r="D400" s="95" t="s">
        <v>362</v>
      </c>
      <c r="E400" s="95" t="s">
        <v>363</v>
      </c>
      <c r="F400" s="111" t="s">
        <v>953</v>
      </c>
      <c r="G400" s="97"/>
      <c r="H400" s="97">
        <v>1125043.54</v>
      </c>
      <c r="I400" s="97">
        <v>1125043.54</v>
      </c>
    </row>
    <row r="401" spans="1:14" s="104" customFormat="1" ht="45">
      <c r="A401" s="95" t="s">
        <v>960</v>
      </c>
      <c r="B401" s="96">
        <v>7637990000112</v>
      </c>
      <c r="C401" s="107" t="s">
        <v>964</v>
      </c>
      <c r="D401" s="95" t="s">
        <v>362</v>
      </c>
      <c r="E401" s="95" t="s">
        <v>363</v>
      </c>
      <c r="F401" s="111" t="s">
        <v>954</v>
      </c>
      <c r="G401" s="97"/>
      <c r="H401" s="97">
        <v>5735.77</v>
      </c>
      <c r="I401" s="97">
        <v>5735.77</v>
      </c>
    </row>
    <row r="402" spans="1:14" s="104" customFormat="1" ht="45">
      <c r="A402" s="95" t="s">
        <v>643</v>
      </c>
      <c r="B402" s="96">
        <v>3491063000186</v>
      </c>
      <c r="C402" s="107" t="s">
        <v>965</v>
      </c>
      <c r="D402" s="95" t="s">
        <v>362</v>
      </c>
      <c r="E402" s="95" t="s">
        <v>363</v>
      </c>
      <c r="F402" s="111" t="s">
        <v>955</v>
      </c>
      <c r="G402" s="97"/>
      <c r="H402" s="97">
        <v>3138.84</v>
      </c>
      <c r="I402" s="97">
        <v>3138.84</v>
      </c>
    </row>
    <row r="403" spans="1:14" s="104" customFormat="1" ht="45">
      <c r="A403" s="95" t="s">
        <v>79</v>
      </c>
      <c r="B403" s="96">
        <v>29979036001031</v>
      </c>
      <c r="C403" s="107" t="s">
        <v>963</v>
      </c>
      <c r="D403" s="95" t="s">
        <v>362</v>
      </c>
      <c r="E403" s="95" t="s">
        <v>363</v>
      </c>
      <c r="F403" s="111" t="s">
        <v>956</v>
      </c>
      <c r="G403" s="97"/>
      <c r="H403" s="97">
        <v>3341.79</v>
      </c>
      <c r="I403" s="97">
        <v>3341.79</v>
      </c>
    </row>
    <row r="404" spans="1:14" s="104" customFormat="1" ht="30">
      <c r="A404" s="95" t="s">
        <v>428</v>
      </c>
      <c r="B404" s="96">
        <v>4301769000109</v>
      </c>
      <c r="C404" s="107" t="s">
        <v>429</v>
      </c>
      <c r="D404" s="95" t="s">
        <v>362</v>
      </c>
      <c r="E404" s="95" t="s">
        <v>363</v>
      </c>
      <c r="F404" s="112" t="s">
        <v>430</v>
      </c>
      <c r="G404" s="97"/>
      <c r="H404" s="97">
        <v>0</v>
      </c>
      <c r="I404" s="97">
        <v>5757.69</v>
      </c>
    </row>
    <row r="405" spans="1:14" s="104" customFormat="1" ht="45">
      <c r="A405" s="95" t="s">
        <v>960</v>
      </c>
      <c r="B405" s="96">
        <v>7637990000112</v>
      </c>
      <c r="C405" s="107" t="s">
        <v>961</v>
      </c>
      <c r="D405" s="95" t="s">
        <v>362</v>
      </c>
      <c r="E405" s="95" t="s">
        <v>363</v>
      </c>
      <c r="F405" s="111" t="s">
        <v>957</v>
      </c>
      <c r="G405" s="97"/>
      <c r="H405" s="97">
        <v>5735.77</v>
      </c>
      <c r="I405" s="97">
        <v>5735.77</v>
      </c>
    </row>
    <row r="406" spans="1:14" s="104" customFormat="1" ht="45">
      <c r="A406" s="95" t="s">
        <v>643</v>
      </c>
      <c r="B406" s="96">
        <v>3491063000186</v>
      </c>
      <c r="C406" s="107" t="s">
        <v>962</v>
      </c>
      <c r="D406" s="95" t="s">
        <v>362</v>
      </c>
      <c r="E406" s="95" t="s">
        <v>363</v>
      </c>
      <c r="F406" s="111" t="s">
        <v>958</v>
      </c>
      <c r="G406" s="97"/>
      <c r="H406" s="97">
        <v>3138.84</v>
      </c>
      <c r="I406" s="97">
        <v>3138.84</v>
      </c>
    </row>
    <row r="407" spans="1:14" s="104" customFormat="1" ht="60">
      <c r="A407" s="95" t="s">
        <v>56</v>
      </c>
      <c r="B407" s="96">
        <v>4407920000180</v>
      </c>
      <c r="C407" s="107" t="s">
        <v>943</v>
      </c>
      <c r="D407" s="95" t="s">
        <v>360</v>
      </c>
      <c r="E407" s="95" t="s">
        <v>364</v>
      </c>
      <c r="F407" s="102" t="s">
        <v>917</v>
      </c>
      <c r="G407" s="97"/>
      <c r="H407" s="97">
        <v>20464.36</v>
      </c>
      <c r="I407" s="97">
        <v>20464.36</v>
      </c>
      <c r="J407" s="120"/>
      <c r="K407" s="120"/>
    </row>
    <row r="408" spans="1:14" s="104" customFormat="1" ht="71.25">
      <c r="A408" s="95" t="s">
        <v>45</v>
      </c>
      <c r="B408" s="96">
        <v>8804362000147</v>
      </c>
      <c r="C408" s="111" t="s">
        <v>944</v>
      </c>
      <c r="D408" s="95" t="s">
        <v>360</v>
      </c>
      <c r="E408" s="95" t="s">
        <v>364</v>
      </c>
      <c r="F408" s="102" t="s">
        <v>918</v>
      </c>
      <c r="G408" s="97"/>
      <c r="H408" s="97">
        <v>30434.080000000002</v>
      </c>
      <c r="I408" s="97">
        <v>30434.080000000002</v>
      </c>
      <c r="J408" s="120"/>
      <c r="K408" s="120"/>
      <c r="M408" s="122"/>
      <c r="N408" s="124"/>
    </row>
    <row r="409" spans="1:14">
      <c r="A409" s="85" t="s">
        <v>11</v>
      </c>
      <c r="B409" s="86"/>
      <c r="C409" s="87"/>
      <c r="D409" s="88"/>
      <c r="E409" s="88"/>
      <c r="F409" s="88"/>
      <c r="G409" s="89">
        <f>SUM(G327:G333)</f>
        <v>0</v>
      </c>
      <c r="H409" s="89">
        <f>SUM(H327:H408)</f>
        <v>3125359.02</v>
      </c>
      <c r="I409" s="89">
        <f>SUM(I327:I408)</f>
        <v>4004355.9</v>
      </c>
      <c r="J409" s="121"/>
      <c r="K409" s="121"/>
      <c r="L409" s="104"/>
      <c r="M409" s="123"/>
    </row>
    <row r="410" spans="1:14">
      <c r="A410" s="69"/>
      <c r="B410" s="69"/>
      <c r="C410" s="70"/>
      <c r="D410" s="71"/>
      <c r="E410" s="71"/>
      <c r="F410" s="71"/>
      <c r="G410" s="72"/>
      <c r="H410" s="35"/>
      <c r="L410" s="104"/>
    </row>
    <row r="411" spans="1:14">
      <c r="A411" s="33" t="s">
        <v>15</v>
      </c>
      <c r="B411" s="33"/>
      <c r="C411" s="33"/>
      <c r="D411" s="34"/>
      <c r="E411" s="34"/>
      <c r="F411" s="34"/>
      <c r="G411" s="33"/>
      <c r="H411" s="35"/>
      <c r="I411" s="33"/>
      <c r="L411" s="104"/>
      <c r="M411" s="73"/>
    </row>
    <row r="412" spans="1:14" ht="31.5">
      <c r="A412" s="74" t="s">
        <v>2</v>
      </c>
      <c r="B412" s="74" t="s">
        <v>3</v>
      </c>
      <c r="C412" s="75" t="s">
        <v>4</v>
      </c>
      <c r="D412" s="74" t="s">
        <v>5</v>
      </c>
      <c r="E412" s="74" t="s">
        <v>6</v>
      </c>
      <c r="F412" s="74" t="s">
        <v>13</v>
      </c>
      <c r="G412" s="74" t="s">
        <v>16</v>
      </c>
      <c r="H412" s="93" t="s">
        <v>17</v>
      </c>
      <c r="I412" s="93" t="s">
        <v>18</v>
      </c>
      <c r="L412" s="104"/>
      <c r="M412" s="73"/>
    </row>
    <row r="413" spans="1:14">
      <c r="A413" s="95"/>
      <c r="B413" s="96"/>
      <c r="C413" s="101"/>
      <c r="D413" s="100"/>
      <c r="E413" s="95"/>
      <c r="F413" s="102"/>
      <c r="G413" s="77"/>
      <c r="H413" s="67"/>
      <c r="I413" s="77"/>
      <c r="L413" s="104"/>
      <c r="M413" s="73"/>
    </row>
    <row r="414" spans="1:14" s="73" customFormat="1">
      <c r="A414" s="95"/>
      <c r="B414" s="96"/>
      <c r="C414" s="101"/>
      <c r="D414" s="100"/>
      <c r="E414" s="95"/>
      <c r="F414" s="102"/>
      <c r="G414" s="91"/>
      <c r="H414" s="67"/>
      <c r="I414" s="77"/>
      <c r="L414" s="104"/>
    </row>
    <row r="415" spans="1:14" s="73" customFormat="1">
      <c r="A415" s="95"/>
      <c r="B415" s="96"/>
      <c r="C415" s="101"/>
      <c r="D415" s="100"/>
      <c r="E415" s="95"/>
      <c r="F415" s="102"/>
      <c r="G415" s="91"/>
      <c r="H415" s="67"/>
      <c r="I415" s="77"/>
      <c r="L415" s="1"/>
    </row>
    <row r="416" spans="1:14" s="73" customFormat="1">
      <c r="A416" s="95"/>
      <c r="B416" s="96"/>
      <c r="C416" s="101"/>
      <c r="D416" s="100"/>
      <c r="E416" s="95"/>
      <c r="F416" s="103"/>
      <c r="G416" s="91"/>
      <c r="H416" s="67"/>
      <c r="I416" s="77"/>
      <c r="L416" s="1"/>
    </row>
    <row r="417" spans="1:13">
      <c r="A417" s="78" t="s">
        <v>11</v>
      </c>
      <c r="B417" s="79"/>
      <c r="C417" s="80"/>
      <c r="D417" s="81"/>
      <c r="E417" s="81"/>
      <c r="F417" s="99"/>
      <c r="G417" s="94">
        <f>SUM(G413:G416)</f>
        <v>0</v>
      </c>
      <c r="H417" s="94">
        <f>SUM(H413:H416)</f>
        <v>0</v>
      </c>
      <c r="I417" s="94">
        <f>SUM(I413:I416)</f>
        <v>0</v>
      </c>
      <c r="L417" s="73"/>
    </row>
    <row r="418" spans="1:13">
      <c r="A418" s="69"/>
      <c r="B418" s="69"/>
      <c r="D418" s="71"/>
      <c r="E418" s="71"/>
      <c r="F418" s="71"/>
      <c r="G418" s="69"/>
      <c r="H418" s="35"/>
      <c r="L418" s="73"/>
    </row>
    <row r="419" spans="1:13">
      <c r="A419" s="135" t="str">
        <f>A2</f>
        <v>FEVEREIRO/2026</v>
      </c>
      <c r="B419" s="135"/>
      <c r="C419" s="135"/>
      <c r="D419" s="135"/>
      <c r="E419" s="135"/>
      <c r="F419" s="135"/>
      <c r="G419" s="135"/>
      <c r="H419" s="135"/>
      <c r="I419" s="135"/>
      <c r="L419" s="73"/>
    </row>
    <row r="420" spans="1:13" ht="31.5">
      <c r="A420" s="32" t="s">
        <v>19</v>
      </c>
      <c r="B420" s="32"/>
      <c r="C420" s="32"/>
      <c r="D420" s="32"/>
      <c r="E420" s="32"/>
      <c r="F420" s="32"/>
      <c r="G420" s="32"/>
      <c r="H420" s="32"/>
      <c r="I420" s="32"/>
      <c r="L420" s="73"/>
      <c r="M420" s="68"/>
    </row>
    <row r="421" spans="1:13">
      <c r="A421" s="74" t="s">
        <v>2</v>
      </c>
      <c r="B421" s="74" t="s">
        <v>3</v>
      </c>
      <c r="C421" s="75" t="s">
        <v>4</v>
      </c>
      <c r="D421" s="74" t="s">
        <v>5</v>
      </c>
      <c r="E421" s="74" t="s">
        <v>6</v>
      </c>
      <c r="F421" s="74" t="s">
        <v>13</v>
      </c>
      <c r="G421" s="74" t="s">
        <v>14</v>
      </c>
      <c r="H421" s="74" t="s">
        <v>14</v>
      </c>
      <c r="I421" s="74" t="s">
        <v>10</v>
      </c>
      <c r="L421" s="73"/>
    </row>
    <row r="422" spans="1:13" ht="20.25">
      <c r="A422" s="129" t="s">
        <v>20</v>
      </c>
      <c r="B422" s="130"/>
      <c r="C422" s="130"/>
      <c r="D422" s="130"/>
      <c r="E422" s="130"/>
      <c r="F422" s="130"/>
      <c r="G422" s="130"/>
      <c r="H422" s="130"/>
      <c r="I422" s="131"/>
      <c r="L422" s="73"/>
    </row>
    <row r="423" spans="1:13" s="68" customFormat="1" ht="23.25">
      <c r="A423" s="78" t="s">
        <v>11</v>
      </c>
      <c r="B423" s="79"/>
      <c r="C423" s="80"/>
      <c r="D423" s="81"/>
      <c r="E423" s="81"/>
      <c r="F423" s="81"/>
      <c r="G423" s="82">
        <f>SUM(G422:G422)</f>
        <v>0</v>
      </c>
      <c r="H423" s="83">
        <f>SUM(H422:H422)</f>
        <v>0</v>
      </c>
      <c r="I423" s="82">
        <f>SUM(I422:I422)</f>
        <v>0</v>
      </c>
      <c r="L423" s="1"/>
      <c r="M423" s="1"/>
    </row>
    <row r="424" spans="1:13">
      <c r="B424" s="32"/>
      <c r="C424" s="33"/>
      <c r="D424" s="34"/>
      <c r="E424" s="34"/>
      <c r="F424" s="34"/>
      <c r="G424" s="32"/>
      <c r="H424" s="35"/>
      <c r="I424" s="32"/>
    </row>
    <row r="425" spans="1:13" ht="16.5" customHeight="1">
      <c r="A425" s="127" t="s">
        <v>21</v>
      </c>
      <c r="B425" s="127"/>
      <c r="C425" s="127"/>
      <c r="D425" s="34"/>
      <c r="E425" s="34"/>
      <c r="F425" s="34"/>
      <c r="G425" s="32"/>
      <c r="H425" s="35"/>
      <c r="I425" s="32"/>
    </row>
    <row r="426" spans="1:13">
      <c r="A426" s="128"/>
      <c r="B426" s="128"/>
      <c r="C426" s="128"/>
      <c r="D426" s="34"/>
      <c r="E426" s="34"/>
      <c r="F426" s="34"/>
      <c r="G426" s="33"/>
      <c r="H426" s="35"/>
      <c r="I426" s="33"/>
    </row>
    <row r="427" spans="1:13">
      <c r="A427" s="74" t="s">
        <v>2</v>
      </c>
      <c r="B427" s="74" t="s">
        <v>3</v>
      </c>
      <c r="C427" s="75" t="s">
        <v>4</v>
      </c>
      <c r="D427" s="74" t="s">
        <v>5</v>
      </c>
      <c r="E427" s="74" t="s">
        <v>6</v>
      </c>
      <c r="F427" s="74" t="s">
        <v>13</v>
      </c>
      <c r="G427" s="74" t="s">
        <v>14</v>
      </c>
      <c r="H427" s="76" t="s">
        <v>9</v>
      </c>
      <c r="I427" s="74" t="s">
        <v>10</v>
      </c>
    </row>
    <row r="428" spans="1:13" ht="20.25">
      <c r="A428" s="129" t="s">
        <v>20</v>
      </c>
      <c r="B428" s="130"/>
      <c r="C428" s="130"/>
      <c r="D428" s="130"/>
      <c r="E428" s="130"/>
      <c r="F428" s="130"/>
      <c r="G428" s="130"/>
      <c r="H428" s="130"/>
      <c r="I428" s="131"/>
    </row>
    <row r="429" spans="1:13" ht="23.25">
      <c r="A429" s="78" t="s">
        <v>11</v>
      </c>
      <c r="B429" s="79"/>
      <c r="C429" s="80"/>
      <c r="D429" s="81"/>
      <c r="E429" s="81"/>
      <c r="F429" s="81"/>
      <c r="G429" s="84">
        <f>SUM(G428:G428)</f>
        <v>0</v>
      </c>
      <c r="H429" s="83">
        <f>SUM(H428:H428)</f>
        <v>0</v>
      </c>
      <c r="I429" s="84">
        <f>SUM(I428:I428)</f>
        <v>0</v>
      </c>
      <c r="L429" s="68"/>
    </row>
    <row r="430" spans="1:13">
      <c r="B430" s="32"/>
      <c r="C430" s="33"/>
      <c r="D430" s="34"/>
      <c r="E430" s="34"/>
      <c r="F430" s="34"/>
      <c r="G430" s="32"/>
      <c r="H430" s="35"/>
      <c r="I430" s="32"/>
    </row>
    <row r="431" spans="1:13">
      <c r="A431" s="33" t="s">
        <v>15</v>
      </c>
      <c r="B431" s="33"/>
      <c r="C431" s="33"/>
      <c r="D431" s="34"/>
      <c r="E431" s="34"/>
      <c r="F431" s="34"/>
      <c r="G431" s="33"/>
      <c r="H431" s="35"/>
      <c r="I431" s="33"/>
    </row>
    <row r="432" spans="1:13">
      <c r="A432" s="74" t="s">
        <v>2</v>
      </c>
      <c r="B432" s="74" t="s">
        <v>3</v>
      </c>
      <c r="C432" s="75" t="s">
        <v>4</v>
      </c>
      <c r="D432" s="74" t="s">
        <v>5</v>
      </c>
      <c r="E432" s="74" t="s">
        <v>6</v>
      </c>
      <c r="F432" s="74" t="s">
        <v>13</v>
      </c>
      <c r="G432" s="74" t="s">
        <v>14</v>
      </c>
      <c r="H432" s="76" t="s">
        <v>9</v>
      </c>
      <c r="I432" s="74" t="s">
        <v>10</v>
      </c>
      <c r="M432" s="73"/>
    </row>
    <row r="433" spans="1:13" ht="20.25">
      <c r="A433" s="129" t="s">
        <v>20</v>
      </c>
      <c r="B433" s="130"/>
      <c r="C433" s="130"/>
      <c r="D433" s="130"/>
      <c r="E433" s="130"/>
      <c r="F433" s="130"/>
      <c r="G433" s="130"/>
      <c r="H433" s="130"/>
      <c r="I433" s="131"/>
    </row>
    <row r="434" spans="1:13">
      <c r="A434" s="78" t="s">
        <v>11</v>
      </c>
      <c r="B434" s="79"/>
      <c r="C434" s="80"/>
      <c r="D434" s="81"/>
      <c r="E434" s="81"/>
      <c r="F434" s="81"/>
      <c r="G434" s="84">
        <f>SUBTOTAL(9,G433:G433)</f>
        <v>0</v>
      </c>
      <c r="H434" s="83">
        <f>SUM(H430:H433)</f>
        <v>0</v>
      </c>
      <c r="I434" s="84">
        <v>0</v>
      </c>
    </row>
    <row r="435" spans="1:13" s="73" customFormat="1">
      <c r="A435" s="25"/>
      <c r="B435" s="25"/>
      <c r="C435" s="46"/>
      <c r="D435" s="47"/>
      <c r="E435" s="47"/>
      <c r="F435" s="47"/>
      <c r="G435" s="25"/>
      <c r="H435" s="48"/>
      <c r="I435" s="25"/>
      <c r="L435" s="1"/>
      <c r="M435" s="1"/>
    </row>
    <row r="436" spans="1:13">
      <c r="H436" s="48"/>
    </row>
    <row r="437" spans="1:13">
      <c r="H437" s="48"/>
    </row>
    <row r="438" spans="1:13">
      <c r="A438" s="135" t="str">
        <f>A2</f>
        <v>FEVEREIRO/2026</v>
      </c>
      <c r="B438" s="135"/>
      <c r="C438" s="135"/>
      <c r="D438" s="135"/>
      <c r="E438" s="135"/>
      <c r="F438" s="135"/>
      <c r="G438" s="135"/>
      <c r="H438" s="135"/>
      <c r="I438" s="135"/>
    </row>
    <row r="439" spans="1:13" ht="31.5">
      <c r="A439" s="32" t="s">
        <v>22</v>
      </c>
      <c r="B439" s="32"/>
      <c r="C439" s="32"/>
      <c r="D439" s="32"/>
      <c r="E439" s="32"/>
      <c r="F439" s="32"/>
      <c r="G439" s="32"/>
      <c r="H439" s="32"/>
      <c r="I439" s="32"/>
    </row>
    <row r="440" spans="1:13">
      <c r="A440" s="74" t="s">
        <v>2</v>
      </c>
      <c r="B440" s="74" t="s">
        <v>3</v>
      </c>
      <c r="C440" s="75" t="s">
        <v>4</v>
      </c>
      <c r="D440" s="74" t="s">
        <v>5</v>
      </c>
      <c r="E440" s="74" t="s">
        <v>6</v>
      </c>
      <c r="F440" s="74" t="s">
        <v>13</v>
      </c>
      <c r="G440" s="74" t="s">
        <v>14</v>
      </c>
      <c r="H440" s="76" t="s">
        <v>9</v>
      </c>
      <c r="I440" s="74" t="s">
        <v>10</v>
      </c>
    </row>
    <row r="441" spans="1:13" ht="20.25">
      <c r="A441" s="129" t="s">
        <v>20</v>
      </c>
      <c r="B441" s="130"/>
      <c r="C441" s="130"/>
      <c r="D441" s="130"/>
      <c r="E441" s="130"/>
      <c r="F441" s="130"/>
      <c r="G441" s="130"/>
      <c r="H441" s="130"/>
      <c r="I441" s="131"/>
      <c r="L441" s="73"/>
    </row>
    <row r="442" spans="1:13">
      <c r="A442" s="78" t="s">
        <v>11</v>
      </c>
      <c r="B442" s="79"/>
      <c r="C442" s="80"/>
      <c r="D442" s="81"/>
      <c r="E442" s="81"/>
      <c r="F442" s="81"/>
      <c r="G442" s="82">
        <f>SUM(G441:G441)</f>
        <v>0</v>
      </c>
      <c r="H442" s="83">
        <f>SUM(H441:H441)</f>
        <v>0</v>
      </c>
      <c r="I442" s="82">
        <f>SUM(I441:I441)</f>
        <v>0</v>
      </c>
    </row>
    <row r="443" spans="1:13">
      <c r="B443" s="32"/>
      <c r="C443" s="33"/>
      <c r="D443" s="34"/>
      <c r="E443" s="34"/>
      <c r="F443" s="34"/>
      <c r="G443" s="32"/>
      <c r="H443" s="35"/>
      <c r="I443" s="32"/>
    </row>
    <row r="444" spans="1:13" ht="16.5" customHeight="1">
      <c r="A444" s="127" t="s">
        <v>21</v>
      </c>
      <c r="B444" s="127"/>
      <c r="C444" s="127"/>
      <c r="D444" s="34"/>
      <c r="E444" s="34"/>
      <c r="F444" s="34"/>
      <c r="G444" s="32"/>
      <c r="H444" s="35"/>
      <c r="I444" s="32"/>
    </row>
    <row r="445" spans="1:13">
      <c r="A445" s="144"/>
      <c r="B445" s="144"/>
      <c r="C445" s="144"/>
      <c r="D445" s="34"/>
      <c r="E445" s="34"/>
      <c r="F445" s="34"/>
      <c r="G445" s="33"/>
      <c r="H445" s="35"/>
      <c r="I445" s="33"/>
    </row>
    <row r="446" spans="1:13">
      <c r="A446" s="36" t="s">
        <v>2</v>
      </c>
      <c r="B446" s="36" t="s">
        <v>3</v>
      </c>
      <c r="C446" s="37" t="s">
        <v>4</v>
      </c>
      <c r="D446" s="36" t="s">
        <v>5</v>
      </c>
      <c r="E446" s="36" t="s">
        <v>6</v>
      </c>
      <c r="F446" s="36" t="s">
        <v>13</v>
      </c>
      <c r="G446" s="36" t="s">
        <v>14</v>
      </c>
      <c r="H446" s="38" t="s">
        <v>9</v>
      </c>
      <c r="I446" s="39" t="s">
        <v>10</v>
      </c>
    </row>
    <row r="447" spans="1:13" ht="20.25">
      <c r="A447" s="138" t="s">
        <v>20</v>
      </c>
      <c r="B447" s="139"/>
      <c r="C447" s="139"/>
      <c r="D447" s="139"/>
      <c r="E447" s="139"/>
      <c r="F447" s="139"/>
      <c r="G447" s="139"/>
      <c r="H447" s="139"/>
      <c r="I447" s="140"/>
    </row>
    <row r="448" spans="1:13">
      <c r="A448" s="27" t="s">
        <v>11</v>
      </c>
      <c r="B448" s="28"/>
      <c r="C448" s="29"/>
      <c r="D448" s="30"/>
      <c r="E448" s="30"/>
      <c r="F448" s="30"/>
      <c r="G448" s="40">
        <f>SUM(G447:G447)</f>
        <v>0</v>
      </c>
      <c r="H448" s="41">
        <f>SUM(H447:H447)</f>
        <v>0</v>
      </c>
      <c r="I448" s="40">
        <f>SUM(I447:I447)</f>
        <v>0</v>
      </c>
    </row>
    <row r="449" spans="1:10">
      <c r="B449" s="32"/>
      <c r="C449" s="33"/>
      <c r="D449" s="34"/>
      <c r="E449" s="34"/>
      <c r="F449" s="34"/>
      <c r="G449" s="32"/>
      <c r="H449" s="35"/>
      <c r="I449" s="32"/>
    </row>
    <row r="450" spans="1:10">
      <c r="A450" s="42" t="s">
        <v>15</v>
      </c>
      <c r="B450" s="42"/>
      <c r="C450" s="42"/>
      <c r="D450" s="43"/>
      <c r="E450" s="43"/>
      <c r="F450" s="43"/>
      <c r="G450" s="42"/>
      <c r="H450" s="44"/>
      <c r="I450" s="45"/>
    </row>
    <row r="451" spans="1:10">
      <c r="A451" s="36" t="s">
        <v>2</v>
      </c>
      <c r="B451" s="36" t="s">
        <v>3</v>
      </c>
      <c r="C451" s="37" t="s">
        <v>4</v>
      </c>
      <c r="D451" s="36" t="s">
        <v>5</v>
      </c>
      <c r="E451" s="36" t="s">
        <v>6</v>
      </c>
      <c r="F451" s="36" t="s">
        <v>13</v>
      </c>
      <c r="G451" s="36" t="s">
        <v>14</v>
      </c>
      <c r="H451" s="38" t="s">
        <v>9</v>
      </c>
      <c r="I451" s="26" t="s">
        <v>10</v>
      </c>
    </row>
    <row r="452" spans="1:10" ht="20.25">
      <c r="A452" s="141" t="s">
        <v>20</v>
      </c>
      <c r="B452" s="142"/>
      <c r="C452" s="142"/>
      <c r="D452" s="142"/>
      <c r="E452" s="142"/>
      <c r="F452" s="142"/>
      <c r="G452" s="142"/>
      <c r="H452" s="142"/>
      <c r="I452" s="143"/>
    </row>
    <row r="453" spans="1:10">
      <c r="A453" s="27" t="s">
        <v>11</v>
      </c>
      <c r="B453" s="28"/>
      <c r="C453" s="29"/>
      <c r="D453" s="30"/>
      <c r="E453" s="30"/>
      <c r="F453" s="30"/>
      <c r="G453" s="40">
        <f>SUBTOTAL(9,G452:G452)</f>
        <v>0</v>
      </c>
      <c r="H453" s="31">
        <f>SUM(H449:H452)</f>
        <v>0</v>
      </c>
      <c r="I453" s="40">
        <f>SUM(I449:I452)</f>
        <v>0</v>
      </c>
    </row>
    <row r="455" spans="1:10">
      <c r="A455" s="49"/>
      <c r="B455" s="49"/>
      <c r="C455" s="49"/>
      <c r="D455" s="50"/>
      <c r="E455" s="50"/>
      <c r="F455" s="50"/>
      <c r="G455" s="51"/>
      <c r="H455" s="52"/>
      <c r="I455" s="51"/>
    </row>
    <row r="456" spans="1:10">
      <c r="A456" s="49"/>
      <c r="B456" s="49"/>
      <c r="C456" s="49"/>
      <c r="D456" s="53"/>
      <c r="E456" s="53"/>
      <c r="F456" s="53"/>
      <c r="G456" s="54"/>
      <c r="H456" s="19"/>
      <c r="I456" s="20" t="str">
        <f>A2</f>
        <v>FEVEREIRO/2026</v>
      </c>
    </row>
    <row r="457" spans="1:10">
      <c r="A457" s="36" t="s">
        <v>23</v>
      </c>
      <c r="B457" s="36"/>
      <c r="C457" s="37"/>
      <c r="D457" s="36"/>
      <c r="E457" s="36"/>
      <c r="F457" s="36"/>
      <c r="G457" s="36" t="s">
        <v>14</v>
      </c>
      <c r="H457" s="39" t="s">
        <v>9</v>
      </c>
      <c r="I457" s="39" t="s">
        <v>10</v>
      </c>
    </row>
    <row r="458" spans="1:10">
      <c r="A458" s="53" t="s">
        <v>1</v>
      </c>
      <c r="B458" s="53"/>
      <c r="C458" s="54"/>
      <c r="D458" s="53"/>
      <c r="E458" s="53"/>
      <c r="F458" s="53"/>
      <c r="G458" s="55"/>
    </row>
    <row r="459" spans="1:10">
      <c r="A459" s="145" t="s">
        <v>24</v>
      </c>
      <c r="B459" s="145"/>
      <c r="C459" s="145"/>
      <c r="G459" s="56">
        <f>G322</f>
        <v>99675549.709999934</v>
      </c>
      <c r="H459" s="56">
        <f>H322</f>
        <v>41430386.339999989</v>
      </c>
      <c r="I459" s="56">
        <f>I322</f>
        <v>75440832.399999917</v>
      </c>
    </row>
    <row r="460" spans="1:10" ht="16.5" customHeight="1">
      <c r="A460" s="145" t="s">
        <v>25</v>
      </c>
      <c r="B460" s="145"/>
      <c r="C460" s="145"/>
      <c r="G460" s="56">
        <f>G409</f>
        <v>0</v>
      </c>
      <c r="H460" s="56">
        <f>H409</f>
        <v>3125359.02</v>
      </c>
      <c r="I460" s="56">
        <f>I409</f>
        <v>4004355.9</v>
      </c>
      <c r="J460" s="118"/>
    </row>
    <row r="461" spans="1:10">
      <c r="A461" s="145" t="s">
        <v>26</v>
      </c>
      <c r="B461" s="145"/>
      <c r="C461" s="145"/>
      <c r="G461" s="56">
        <f>G417</f>
        <v>0</v>
      </c>
      <c r="H461" s="56">
        <f>H417</f>
        <v>0</v>
      </c>
      <c r="I461" s="56">
        <f>I417</f>
        <v>0</v>
      </c>
    </row>
    <row r="462" spans="1:10">
      <c r="A462" s="57"/>
      <c r="B462" s="58"/>
      <c r="C462" s="57"/>
      <c r="D462" s="59"/>
      <c r="E462" s="59"/>
      <c r="F462" s="59"/>
      <c r="G462" s="60">
        <f>G459+G460-G461</f>
        <v>99675549.709999934</v>
      </c>
      <c r="H462" s="60">
        <f>H459+H460-H461</f>
        <v>44555745.359999992</v>
      </c>
      <c r="I462" s="60">
        <f>I459+I460-I461</f>
        <v>79445188.299999923</v>
      </c>
    </row>
    <row r="463" spans="1:10" ht="31.5">
      <c r="A463" s="53" t="s">
        <v>19</v>
      </c>
      <c r="B463" s="53"/>
      <c r="C463" s="54"/>
      <c r="D463" s="53"/>
      <c r="E463" s="53"/>
      <c r="F463" s="53"/>
      <c r="G463" s="56"/>
      <c r="H463" s="56"/>
      <c r="I463" s="56"/>
    </row>
    <row r="464" spans="1:10">
      <c r="A464" s="145" t="s">
        <v>24</v>
      </c>
      <c r="B464" s="145"/>
      <c r="C464" s="145"/>
      <c r="G464" s="56">
        <f>G423</f>
        <v>0</v>
      </c>
      <c r="H464" s="56">
        <f>H423</f>
        <v>0</v>
      </c>
      <c r="I464" s="56">
        <f>I423</f>
        <v>0</v>
      </c>
    </row>
    <row r="465" spans="1:9" ht="16.5" customHeight="1">
      <c r="A465" s="145" t="s">
        <v>25</v>
      </c>
      <c r="B465" s="145"/>
      <c r="C465" s="145"/>
      <c r="G465" s="56">
        <f>G429</f>
        <v>0</v>
      </c>
      <c r="H465" s="56">
        <f>H429</f>
        <v>0</v>
      </c>
      <c r="I465" s="56">
        <f>I429</f>
        <v>0</v>
      </c>
    </row>
    <row r="466" spans="1:9">
      <c r="A466" s="15" t="s">
        <v>26</v>
      </c>
      <c r="G466" s="56">
        <f>G434</f>
        <v>0</v>
      </c>
      <c r="H466" s="56">
        <f>H434</f>
        <v>0</v>
      </c>
      <c r="I466" s="56">
        <f>I434</f>
        <v>0</v>
      </c>
    </row>
    <row r="467" spans="1:9">
      <c r="A467" s="58"/>
      <c r="B467" s="58"/>
      <c r="C467" s="57"/>
      <c r="D467" s="59"/>
      <c r="E467" s="59"/>
      <c r="F467" s="59"/>
      <c r="G467" s="60">
        <f>G464+G465-G466</f>
        <v>0</v>
      </c>
      <c r="H467" s="60">
        <f>H464+H465-H466</f>
        <v>0</v>
      </c>
      <c r="I467" s="60">
        <f>I464+I465-I466</f>
        <v>0</v>
      </c>
    </row>
    <row r="468" spans="1:9">
      <c r="A468" s="14"/>
    </row>
    <row r="469" spans="1:9" ht="31.5">
      <c r="A469" s="53" t="s">
        <v>22</v>
      </c>
      <c r="B469" s="53"/>
      <c r="C469" s="54"/>
      <c r="D469" s="53"/>
      <c r="E469" s="53"/>
      <c r="F469" s="53"/>
      <c r="G469" s="56"/>
      <c r="H469" s="56"/>
      <c r="I469" s="56"/>
    </row>
    <row r="470" spans="1:9">
      <c r="A470" s="145" t="s">
        <v>24</v>
      </c>
      <c r="B470" s="145"/>
      <c r="C470" s="145"/>
      <c r="G470" s="56">
        <f>G429</f>
        <v>0</v>
      </c>
      <c r="H470" s="56">
        <f>H429</f>
        <v>0</v>
      </c>
      <c r="I470" s="56">
        <f>I429</f>
        <v>0</v>
      </c>
    </row>
    <row r="471" spans="1:9" ht="16.5" customHeight="1">
      <c r="A471" s="145" t="s">
        <v>25</v>
      </c>
      <c r="B471" s="145"/>
      <c r="C471" s="145"/>
      <c r="G471" s="56">
        <f>G434</f>
        <v>0</v>
      </c>
      <c r="H471" s="56">
        <f>H434</f>
        <v>0</v>
      </c>
      <c r="I471" s="56">
        <f>I434</f>
        <v>0</v>
      </c>
    </row>
    <row r="472" spans="1:9">
      <c r="A472" s="15" t="s">
        <v>26</v>
      </c>
      <c r="G472" s="56">
        <f>G453</f>
        <v>0</v>
      </c>
      <c r="H472" s="56">
        <f>H453</f>
        <v>0</v>
      </c>
      <c r="I472" s="56">
        <f>I453</f>
        <v>0</v>
      </c>
    </row>
    <row r="473" spans="1:9">
      <c r="A473" s="58"/>
      <c r="B473" s="58"/>
      <c r="C473" s="57"/>
      <c r="D473" s="59"/>
      <c r="E473" s="59"/>
      <c r="F473" s="59"/>
      <c r="G473" s="60">
        <f>G470+G471-G472</f>
        <v>0</v>
      </c>
      <c r="H473" s="60">
        <f>H470+H471-H472</f>
        <v>0</v>
      </c>
      <c r="I473" s="60">
        <f>I470+I471-I472</f>
        <v>0</v>
      </c>
    </row>
    <row r="474" spans="1:9">
      <c r="A474" s="14"/>
    </row>
    <row r="475" spans="1:9">
      <c r="A475" s="25" t="s">
        <v>27</v>
      </c>
    </row>
    <row r="476" spans="1:9">
      <c r="A476" s="25" t="s">
        <v>972</v>
      </c>
      <c r="G476" s="61"/>
      <c r="H476" s="61"/>
      <c r="I476" s="61"/>
    </row>
    <row r="477" spans="1:9" ht="16.5" customHeight="1">
      <c r="A477" s="137" t="s">
        <v>28</v>
      </c>
      <c r="B477" s="137"/>
      <c r="C477" s="137"/>
      <c r="D477" s="137"/>
      <c r="E477" s="137"/>
      <c r="F477" s="137"/>
      <c r="G477" s="137"/>
      <c r="H477" s="137"/>
      <c r="I477" s="137"/>
    </row>
    <row r="478" spans="1:9">
      <c r="G478" s="63"/>
      <c r="H478" s="62"/>
      <c r="I478" s="63"/>
    </row>
    <row r="480" spans="1:9">
      <c r="G480" s="64"/>
      <c r="H480" s="56"/>
      <c r="I480" s="64"/>
    </row>
    <row r="481" spans="7:9">
      <c r="G481" s="65"/>
      <c r="H481" s="62"/>
      <c r="I481" s="65"/>
    </row>
  </sheetData>
  <sheetProtection selectLockedCells="1" selectUnlockedCells="1"/>
  <autoFilter ref="A324:I410"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sortState xmlns:xlrd2="http://schemas.microsoft.com/office/spreadsheetml/2017/richdata2" ref="A326:I408">
    <sortCondition ref="F327:F408"/>
  </sortState>
  <mergeCells count="22">
    <mergeCell ref="A477:I477"/>
    <mergeCell ref="A428:I428"/>
    <mergeCell ref="A433:I433"/>
    <mergeCell ref="A441:I441"/>
    <mergeCell ref="A447:I447"/>
    <mergeCell ref="A452:I452"/>
    <mergeCell ref="A438:I438"/>
    <mergeCell ref="A444:C445"/>
    <mergeCell ref="A471:C471"/>
    <mergeCell ref="A459:C459"/>
    <mergeCell ref="A460:C460"/>
    <mergeCell ref="A461:C461"/>
    <mergeCell ref="A464:C464"/>
    <mergeCell ref="A465:C465"/>
    <mergeCell ref="A470:C470"/>
    <mergeCell ref="A425:C426"/>
    <mergeCell ref="A422:I422"/>
    <mergeCell ref="A3:I3"/>
    <mergeCell ref="A2:I2"/>
    <mergeCell ref="A5:I5"/>
    <mergeCell ref="A324:I324"/>
    <mergeCell ref="A419:I419"/>
  </mergeCells>
  <conditionalFormatting sqref="B1:B476">
    <cfRule type="cellIs" dxfId="3" priority="1" stopIfTrue="1" operator="between">
      <formula>11111111</formula>
      <formula>99999999999</formula>
    </cfRule>
    <cfRule type="cellIs" dxfId="2" priority="2" stopIfTrue="1" operator="between">
      <formula>111111111111</formula>
      <formula>99999999999999</formula>
    </cfRule>
  </conditionalFormatting>
  <conditionalFormatting sqref="B478 B480:B62827">
    <cfRule type="cellIs" dxfId="1" priority="723" stopIfTrue="1" operator="between">
      <formula>11111111</formula>
      <formula>99999999999</formula>
    </cfRule>
    <cfRule type="cellIs" dxfId="0" priority="724"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10" r:id="rId135" xr:uid="{D78EA822-404B-4E85-ADFA-D9433EF46F05}"/>
    <hyperlink ref="C132" r:id="rId136" display="https://www.mpam.mp.br/images-j5/DCCON/2026/REEMPENHO/JAN 2026/10o TAP CT 016-2020.pdf" xr:uid="{F9A1CEDF-8A6A-44DD-8C2F-E7BE837ACDB0}"/>
    <hyperlink ref="C7" r:id="rId137" xr:uid="{12DDBD08-18FA-47EC-AB0E-29A4A288823A}"/>
    <hyperlink ref="C8" r:id="rId138"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3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40"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41" display="https://www.mpam.mp.br/images-j5/DCCON/2026/REEMPENHO/JAN 2026/4o TAP CT 010-2020.pdf" xr:uid="{A8A00769-8DBE-4225-898B-0DE3C5C88DD7}"/>
    <hyperlink ref="C12" r:id="rId142"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43"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44"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45"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46"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47"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48"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49"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50"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51"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52"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53"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54"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55"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56"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57"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58"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59"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60"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161"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162"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163"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164"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165"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166"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167"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168"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169"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170"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171"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172" display="https://www.mpam.mp.br/images-j5/DCCON/2026/REEMPENHO/JAN 2026/6o TAP CC 010-2021.pdf" xr:uid="{4ED9604A-1C97-4CB5-A28D-A624114847B2}"/>
    <hyperlink ref="C27" r:id="rId173"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174"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175"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176"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17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178"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179"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180"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181"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182"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183"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184"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18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186"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187"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188"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189"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19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191"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192"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193"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194"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19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196"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197"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 ref="C331" r:id="rId198"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7056B52E-F934-4208-920A-EA0FA95D6F86}"/>
    <hyperlink ref="F331" r:id="rId199" xr:uid="{48719B66-F905-482E-9A99-3F2A55127C8A}"/>
    <hyperlink ref="F334" r:id="rId200" xr:uid="{FEB95567-16EA-4118-A30D-29FF358976F0}"/>
    <hyperlink ref="F337" r:id="rId201" xr:uid="{BA26EB8E-F1BE-49E9-8874-6515E721C925}"/>
    <hyperlink ref="C340" r:id="rId20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EEB7C24B-2E4E-4A9A-94D0-DD069806025B}"/>
    <hyperlink ref="F340" r:id="rId203" xr:uid="{8F2E86D1-338E-4663-B9E7-58AC4AC5504F}"/>
    <hyperlink ref="C342" r:id="rId20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09BE7B5D-7FDD-4FEA-97DD-5CD647B26601}"/>
    <hyperlink ref="F348" r:id="rId205" xr:uid="{7861CBE0-7AB5-4B66-B3F9-EFD80C79DFC0}"/>
    <hyperlink ref="F349" r:id="rId206" xr:uid="{60CAB915-54C0-485E-9CE7-DC208B8BD267}"/>
    <hyperlink ref="F350" r:id="rId207" xr:uid="{78750599-4838-4268-A36A-90E85C96770D}"/>
    <hyperlink ref="F351" r:id="rId208" xr:uid="{312520D3-983D-41B3-9C12-9B3E7AC11A7B}"/>
    <hyperlink ref="F352" r:id="rId209" xr:uid="{AA630291-64BE-4E3E-9432-11F482FF26F4}"/>
    <hyperlink ref="F354" r:id="rId210" xr:uid="{140D07EC-7D29-46B3-8211-830C133F953E}"/>
    <hyperlink ref="F355" r:id="rId211" xr:uid="{1D326706-05C2-4701-8A34-EF16A9796A2A}"/>
    <hyperlink ref="F357" r:id="rId212" xr:uid="{EDA3E06B-865B-40D3-9D82-2B85AD24AD5A}"/>
    <hyperlink ref="C357" r:id="rId213" display="https://www.mpam.mp.br/images/2%C2%BA_TA_%C3%A0_CC_007-2023_dae82.pdf" xr:uid="{4F7967CB-8C95-4665-AA24-4CB3C5D1A7EE}"/>
    <hyperlink ref="F358" r:id="rId214" xr:uid="{9B6AC512-66CB-49E4-8A76-344DB2F89766}"/>
    <hyperlink ref="C358" r:id="rId215"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28481927-9132-4E5B-AB85-08B2AE441BDC}"/>
    <hyperlink ref="F361" r:id="rId216" xr:uid="{F65AA7D5-7EAD-46EB-A5CD-85B9272BFBC7}"/>
    <hyperlink ref="F362" r:id="rId217" xr:uid="{181E1A9F-DFA1-43DC-AEBA-21652E0B5528}"/>
    <hyperlink ref="F367" r:id="rId218" xr:uid="{F836FEC9-B8FC-40B5-B0D5-57D746158F90}"/>
    <hyperlink ref="F377" r:id="rId219" xr:uid="{9CC7A183-A0F7-4744-90E7-B2413F5FCFBE}"/>
    <hyperlink ref="C378" r:id="rId220"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DBD1F62F-53C8-4225-B238-49FC50EE7D77}"/>
    <hyperlink ref="F378" r:id="rId221" xr:uid="{A0990A32-D0E7-4C81-A017-3F9F6DB52E91}"/>
    <hyperlink ref="C379" r:id="rId222"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B7BE254E-5BFB-4D5A-98F1-2988591983C9}"/>
    <hyperlink ref="F379" r:id="rId223" xr:uid="{D16850DB-8698-43BF-A5E5-70977EE31766}"/>
    <hyperlink ref="C380" r:id="rId224"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180E4F57-97A1-4346-9ECC-0B8F78A9CBDC}"/>
    <hyperlink ref="F380" r:id="rId225" xr:uid="{913C2224-8F1B-459F-9837-383F636569ED}"/>
    <hyperlink ref="C382" r:id="rId22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DA377401-A359-47CA-971C-4FE0C2EFF26B}"/>
    <hyperlink ref="F382" r:id="rId227" xr:uid="{3ED10589-6785-4B0D-BDCD-B6D0E8A1DD01}"/>
    <hyperlink ref="F383" r:id="rId228" xr:uid="{4F044C64-A8BD-4290-AE44-7C66A1916D02}"/>
    <hyperlink ref="F385" r:id="rId229" xr:uid="{FC53A8E9-9551-4672-AAC5-B4701EB64A02}"/>
    <hyperlink ref="C388" r:id="rId230" display="https://www.mpam.mp.br/images/12%C2%BA_TA_AO_CT_010-2020_0e297.pdf" xr:uid="{C944BD05-9276-4C9E-AE8F-6CBA0836CC6B}"/>
    <hyperlink ref="C393" r:id="rId231"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706E03B9-CF10-43CB-AD67-F63DA6CC539F}"/>
    <hyperlink ref="F393" r:id="rId232" xr:uid="{FC4103FE-5FFA-43B3-BB8D-FD13331CE476}"/>
    <hyperlink ref="C329" r:id="rId233" display="&quo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 xr:uid="{57684A27-1FC8-4817-9FB4-64AB914FD92A}"/>
    <hyperlink ref="F329" r:id="rId234" xr:uid="{4960F583-EDC9-43F3-A3B1-DACCD360D322}"/>
    <hyperlink ref="F333" r:id="rId235" xr:uid="{93E5CC8D-6DDC-4D39-AFF9-71B7FB49216A}"/>
    <hyperlink ref="F336" r:id="rId236" xr:uid="{FB85D9DA-D4BE-4A79-9557-CB38B882A425}"/>
    <hyperlink ref="C336" r:id="rId237"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C9DB4365-EC9D-4A9E-9D99-CE972A681623}"/>
    <hyperlink ref="F338" r:id="rId238" xr:uid="{4E84FA44-04FB-4A9C-AB85-B7036FCED009}"/>
    <hyperlink ref="C339" r:id="rId239"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 xr:uid="{B1D66B65-561A-4F83-871A-A75F766FAEF0}"/>
    <hyperlink ref="F339" r:id="rId240" xr:uid="{B1E9FCD5-FF79-4739-9037-9B58416FBE16}"/>
    <hyperlink ref="C341" r:id="rId241" display="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 xr:uid="{27719A46-0815-430A-A99B-D7D8BCE2DD5D}"/>
    <hyperlink ref="C343" r:id="rId242"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C9A64494-503F-4D51-A3AE-094798182169}"/>
    <hyperlink ref="F343" r:id="rId243" xr:uid="{7C58B22D-1EC0-4A0A-AEDF-C097345A2DFD}"/>
    <hyperlink ref="C344" r:id="rId244" display="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 xr:uid="{B05EB719-9477-44A7-9CB1-61E919F2E236}"/>
    <hyperlink ref="F344" r:id="rId245" xr:uid="{8984DBC9-EDD9-4572-9913-54CAA522330F}"/>
    <hyperlink ref="C345" r:id="rId246" display="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 xr:uid="{88C19758-62F9-4FA4-9452-73EA094FE4DA}"/>
    <hyperlink ref="F346" r:id="rId247" xr:uid="{EF227512-701E-4FF4-935B-8E2B2184B634}"/>
    <hyperlink ref="F347" r:id="rId248" xr:uid="{B175FA41-FD1B-4B58-BD7D-EF151FD3C102}"/>
    <hyperlink ref="F353" r:id="rId249" xr:uid="{9D0FCC42-C5BF-4190-8280-F8ED4B95E850}"/>
    <hyperlink ref="F356" r:id="rId250" xr:uid="{B9407ED6-5938-486F-9F1E-550E30AB564E}"/>
    <hyperlink ref="C356" r:id="rId251"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 xr:uid="{006A7172-0C78-4F02-8BDC-2DAE11BFFD1D}"/>
    <hyperlink ref="F359" r:id="rId252" xr:uid="{1544770D-64C6-4B77-AC63-1A89A21D9B3D}"/>
    <hyperlink ref="C359" r:id="rId253" display="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 xr:uid="{EDFA6317-CC69-430C-93D3-845664A115BC}"/>
    <hyperlink ref="F360" r:id="rId254" xr:uid="{4312FF26-8146-4168-BFF3-C38FE0DF569D}"/>
    <hyperlink ref="F363" r:id="rId255" xr:uid="{D572657E-47AB-4208-A4EF-FB802B0A15BB}"/>
    <hyperlink ref="F364" r:id="rId256" xr:uid="{27A065DD-68F0-48C3-A790-BD1A37B23669}"/>
    <hyperlink ref="F365" r:id="rId257" xr:uid="{07A546D6-8716-4781-9292-34F10B2F5288}"/>
    <hyperlink ref="F366" r:id="rId258" xr:uid="{92B3CBDA-85F9-4C2D-BC70-B51373355B73}"/>
    <hyperlink ref="C381" r:id="rId259"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xr:uid="{0BC081EB-1B2C-4159-A80C-926FBD4975E6}"/>
    <hyperlink ref="F381" r:id="rId260" xr:uid="{9326B79B-4407-4F35-83AD-C0A1FE02CABB}"/>
    <hyperlink ref="F387" r:id="rId261" xr:uid="{47D83646-8D83-4FC8-80ED-233493606EFC}"/>
    <hyperlink ref="F386" r:id="rId262" xr:uid="{ED73ABEB-D6BA-4217-B873-FE687084284E}"/>
    <hyperlink ref="C389" r:id="rId263" display="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 xr:uid="{60F72B36-FBD9-4504-A191-BC49FB8C0F32}"/>
    <hyperlink ref="F389" r:id="rId264" xr:uid="{CC14CEC3-9F4C-445A-A337-241BF670455C}"/>
    <hyperlink ref="F390" r:id="rId265" xr:uid="{B804BE6F-A59D-4208-ACE3-2961DC1C06F7}"/>
    <hyperlink ref="F391" r:id="rId266" xr:uid="{B221257A-C7FD-468E-A42F-A126CDD2D84C}"/>
    <hyperlink ref="F394" r:id="rId267" xr:uid="{A715F10B-C5C8-4568-BFEC-4D94F6ECF416}"/>
    <hyperlink ref="F395" r:id="rId268" xr:uid="{3B77B275-BC38-43C0-91BF-40B7D76A48A7}"/>
    <hyperlink ref="F396" r:id="rId269" xr:uid="{409EF26D-1B81-4687-B2DE-22334F4A86A0}"/>
    <hyperlink ref="F399" r:id="rId270" xr:uid="{B1AA6BF9-9CC3-4B8F-B65B-8A73F6153A81}"/>
    <hyperlink ref="F405" r:id="rId271" xr:uid="{4CE5D31B-DD8F-4193-9896-5C709516B02B}"/>
    <hyperlink ref="F406" r:id="rId272" xr:uid="{D58D222F-9480-40A1-85FC-A4C4294E742F}"/>
    <hyperlink ref="F403" r:id="rId273" xr:uid="{BEEFACFF-8588-4D3A-A23E-CE6ECAEA0377}"/>
    <hyperlink ref="F401" r:id="rId274" xr:uid="{86BE6081-CC97-447A-8DA7-71DF07A88E81}"/>
    <hyperlink ref="F402" r:id="rId275" xr:uid="{BE8AA2C7-7617-44AE-BB26-74FDA8E4BA0E}"/>
    <hyperlink ref="F400" r:id="rId276" xr:uid="{213592EF-F3A7-46A9-BF47-6A75AE93822E}"/>
    <hyperlink ref="F398" r:id="rId277" xr:uid="{7287DEF3-2D32-4C8B-B8AD-AB5F62BAA0E6}"/>
    <hyperlink ref="F397" r:id="rId278" xr:uid="{D16FE10D-3D3D-45D7-AC54-BC3EA485867F}"/>
    <hyperlink ref="C328" r:id="rId279" display="&quo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xr:uid="{15D540D6-D717-45D3-8ECC-1EFB755EF9B4}"/>
    <hyperlink ref="F328" r:id="rId280" xr:uid="{106149F1-3D3C-4B1D-9EB8-0083ED84C638}"/>
    <hyperlink ref="C408" r:id="rId281"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 xr:uid="{E223C973-19D1-4A22-B3E5-F7EE70E99101}"/>
    <hyperlink ref="C330" r:id="rId282"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 xr:uid="{537B895E-D4E8-4114-9D98-D3F83765C2DF}"/>
    <hyperlink ref="F330" r:id="rId283" xr:uid="{F021B9F3-415A-412D-B727-D83A06BCA820}"/>
    <hyperlink ref="F332" r:id="rId284" xr:uid="{5FAE0B69-1E7A-4BC9-B1CA-EF88C0E85A80}"/>
    <hyperlink ref="F142" r:id="rId285" xr:uid="{1689B374-2FD1-4496-895A-54941D549E71}"/>
    <hyperlink ref="F143" r:id="rId286" xr:uid="{0A4EB648-01D7-4414-BD7F-5F99AE4ACC3F}"/>
    <hyperlink ref="F144" r:id="rId287" xr:uid="{F1ED3DC7-400B-4372-A2E4-C19E1DCC5221}"/>
    <hyperlink ref="F145" r:id="rId288" xr:uid="{1B12E509-EBC6-48E1-8322-B44CCE8AC4C9}"/>
    <hyperlink ref="F146" r:id="rId289" xr:uid="{0346DB13-FF47-400E-8AB2-6B6804A607B0}"/>
    <hyperlink ref="F147" r:id="rId290" xr:uid="{BCDD06CF-00CF-463C-B774-DD67809340AD}"/>
    <hyperlink ref="F148" r:id="rId291" xr:uid="{E460CBBA-E567-4D08-96CB-1C37B3AAC73A}"/>
    <hyperlink ref="F149" r:id="rId292" xr:uid="{D786436A-757E-47CF-974B-16D57173DA3C}"/>
    <hyperlink ref="F150" r:id="rId293" xr:uid="{75E8AA47-FDF2-4142-BBB2-A06B84243332}"/>
    <hyperlink ref="F151" r:id="rId294" xr:uid="{379C0768-55AE-472A-9E82-BE112EEA6F56}"/>
    <hyperlink ref="F152" r:id="rId295" xr:uid="{5070C65A-F79E-4826-B6A6-75115C0C1804}"/>
    <hyperlink ref="F153" r:id="rId296" xr:uid="{57562611-4910-4BB0-B11A-E0F40B96D658}"/>
    <hyperlink ref="F154" r:id="rId297" xr:uid="{2BFC83D9-4881-42D7-A6CE-327CAA514D1D}"/>
    <hyperlink ref="F155" r:id="rId298" xr:uid="{93DD32DC-1ED7-4B4D-9A42-50DA103A80B4}"/>
    <hyperlink ref="F156" r:id="rId299" xr:uid="{DBFB2EAF-E928-44F6-8092-18174A6B3CDF}"/>
    <hyperlink ref="F157" r:id="rId300" xr:uid="{6EA79484-9525-4570-98E6-EA7F62C415DC}"/>
    <hyperlink ref="F158" r:id="rId301" xr:uid="{5ADB8D53-4A2B-4CC5-A4BD-2C5AD144B62A}"/>
    <hyperlink ref="F159" r:id="rId302" xr:uid="{B725DA6A-F022-4230-9F91-AE96AF1BEBE2}"/>
    <hyperlink ref="F160" r:id="rId303" xr:uid="{BE711C50-EBA4-4F0F-9AFF-57B2F12C15BE}"/>
    <hyperlink ref="F161" r:id="rId304" xr:uid="{63CCC95F-5723-4FE5-86B7-5689E4D70A3F}"/>
    <hyperlink ref="F162" r:id="rId305" xr:uid="{B1783BA5-9761-4850-B6F4-8B186EE32551}"/>
    <hyperlink ref="F163" r:id="rId306" xr:uid="{7A5D01C0-C60D-408D-B49B-BF670D2DABF0}"/>
    <hyperlink ref="F164" r:id="rId307" xr:uid="{B6B177B6-1D36-4455-964F-52129539DE77}"/>
    <hyperlink ref="F165" r:id="rId308" xr:uid="{EAC90EF0-A390-4B3B-A20A-7CEFE892B808}"/>
    <hyperlink ref="F166" r:id="rId309" xr:uid="{A6494487-A072-44CF-B629-CF6EE8F30029}"/>
    <hyperlink ref="F167" r:id="rId310" xr:uid="{0A95406B-3954-4289-9C25-90A772941E4B}"/>
    <hyperlink ref="F168" r:id="rId311" xr:uid="{99FDE6EB-325A-4648-BF8F-BE8BE0861C5C}"/>
    <hyperlink ref="F169" r:id="rId312" xr:uid="{54BEAF51-DFCC-4DA2-8965-9A8271D8AEFA}"/>
    <hyperlink ref="F170" r:id="rId313" xr:uid="{AD5510F4-4018-45D0-92E0-C26E500C0FA8}"/>
    <hyperlink ref="F171" r:id="rId314" xr:uid="{494BFC76-35E8-46FF-9237-1878C9C8A0FD}"/>
    <hyperlink ref="F172" r:id="rId315" xr:uid="{AF8968B7-54E4-4B4D-99BC-7E777B36BC70}"/>
    <hyperlink ref="F173" r:id="rId316" xr:uid="{A9A4534C-48C1-48AF-8EDC-9BA3305393B2}"/>
    <hyperlink ref="F174" r:id="rId317" xr:uid="{E53F6A8E-8266-4C3E-A278-055DA3FD7380}"/>
    <hyperlink ref="F175" r:id="rId318" xr:uid="{91CB33E3-80A9-49FD-B2AA-D9066DE517EC}"/>
    <hyperlink ref="F176" r:id="rId319" xr:uid="{6015C78E-E6BD-4835-AD21-E1ED49A5F2BA}"/>
    <hyperlink ref="F177" r:id="rId320" xr:uid="{353B2B97-3699-4446-9662-0485D9CEFCC4}"/>
    <hyperlink ref="F178" r:id="rId321" xr:uid="{3EBA4B60-EA16-4BAA-A1A0-9C4FDFE93230}"/>
    <hyperlink ref="F179" r:id="rId322" xr:uid="{1B620D3E-F9AF-4615-A327-C83E4DAFB74F}"/>
    <hyperlink ref="F180" r:id="rId323" xr:uid="{44F0DFA5-685E-42DC-93FC-E044D7AE743A}"/>
    <hyperlink ref="F181" r:id="rId324" xr:uid="{B259E07A-6BBC-47D6-85A1-1F5FC2435079}"/>
    <hyperlink ref="F182" r:id="rId325" xr:uid="{2EDE71C1-E530-4278-B135-559B0C47577D}"/>
    <hyperlink ref="F183" r:id="rId326" xr:uid="{4C733CE3-9D93-45A0-BEA9-978FDF3076BA}"/>
    <hyperlink ref="F184" r:id="rId327" xr:uid="{75ACA503-8AD6-4DE4-A7D0-37DB9344C18C}"/>
    <hyperlink ref="F185" r:id="rId328" xr:uid="{DF9F0E28-1A05-4E1A-9B5F-B5EA3EE13DFE}"/>
    <hyperlink ref="F186" r:id="rId329" xr:uid="{5A639C9D-A53A-4D30-AC54-E672D7B7BCC7}"/>
    <hyperlink ref="F187" r:id="rId330" xr:uid="{15360612-0881-4C7D-9842-D9E92581962E}"/>
    <hyperlink ref="F188" r:id="rId331" xr:uid="{6EA64C60-CFE5-4831-9537-0A43F03BE5E6}"/>
    <hyperlink ref="F189" r:id="rId332" xr:uid="{699AF1C2-1734-4371-943D-62CA4D247E80}"/>
    <hyperlink ref="F190" r:id="rId333" xr:uid="{B5E5590A-243D-4A1E-813D-3AE99D11B521}"/>
    <hyperlink ref="F191" r:id="rId334" xr:uid="{809F350B-1C2D-44A3-8E2C-958145CC1C6E}"/>
    <hyperlink ref="F192" r:id="rId335" xr:uid="{B4A81C5B-185A-4A06-9968-2C061BB81509}"/>
    <hyperlink ref="F193" r:id="rId336" xr:uid="{EC8B4ED2-CEFB-474D-86E9-6F12E619A052}"/>
    <hyperlink ref="F194" r:id="rId337" xr:uid="{F1563041-0E39-41C2-A72B-2AF9E9A261F3}"/>
    <hyperlink ref="F195" r:id="rId338" xr:uid="{4DDE80A5-3558-4499-A94F-067B756C08F8}"/>
    <hyperlink ref="F196" r:id="rId339" xr:uid="{EE147138-6C83-43F4-B7E4-AD0CE74DF3E6}"/>
    <hyperlink ref="F321" r:id="rId340" xr:uid="{1DC80F3B-FECC-4C2B-9046-7A3A416761BD}"/>
    <hyperlink ref="F197" r:id="rId341" xr:uid="{7D8DF09A-2ACB-4CCA-BB78-43B515CEBD7C}"/>
    <hyperlink ref="F320" r:id="rId342" xr:uid="{6FCAC870-E190-4C67-B800-789AB9370AC8}"/>
    <hyperlink ref="F198" r:id="rId343" xr:uid="{5A6070A4-208B-4831-A3F2-3AF30CBB2AAE}"/>
    <hyperlink ref="F199" r:id="rId344" xr:uid="{6E698AB4-5F49-4526-A735-D4B2E235E588}"/>
    <hyperlink ref="F319" r:id="rId345" xr:uid="{7C398B92-9741-426D-94E3-7F1E5446A1B5}"/>
    <hyperlink ref="F200" r:id="rId346" xr:uid="{01AD3F83-836B-4F88-A27A-DEFF4A3C6060}"/>
    <hyperlink ref="F318" r:id="rId347" xr:uid="{6CB4F016-4A69-4262-A47B-AAFD0E2FC1CE}"/>
    <hyperlink ref="F201" r:id="rId348" xr:uid="{24F85554-AB9D-43E6-9FFA-B4F2233090BD}"/>
    <hyperlink ref="F317" r:id="rId349" xr:uid="{8AEABEAC-EA15-4C31-9C9B-CFA666FD6C56}"/>
    <hyperlink ref="F202" r:id="rId350" xr:uid="{4E8896DA-B751-4906-A271-3B69500AACA1}"/>
    <hyperlink ref="F203" r:id="rId351" xr:uid="{F4DCC603-AE5F-47A4-BCE4-FCCE53A390F4}"/>
    <hyperlink ref="F205" r:id="rId352" xr:uid="{BDBA0210-0CCF-4455-ABB1-E46D82F8E2D7}"/>
    <hyperlink ref="F204" r:id="rId353" xr:uid="{7B94FBC0-15F0-49D7-ADC4-F5A5C11A9034}"/>
    <hyperlink ref="F206" r:id="rId354" xr:uid="{962824B4-FB9B-4F43-B913-C2D8AC531BE0}"/>
    <hyperlink ref="F316" r:id="rId355" xr:uid="{7B1757F1-944A-4EF9-96FD-E0F536744141}"/>
    <hyperlink ref="F207" r:id="rId356" xr:uid="{9D59D26A-D0BA-4EB7-8658-C38D1BCE603D}"/>
    <hyperlink ref="F315" r:id="rId357" xr:uid="{CD99F967-23D2-4FDB-B06D-B40EC52F73E5}"/>
    <hyperlink ref="F208" r:id="rId358" xr:uid="{4A7A0C29-D70D-41BD-AAF9-D29107A7544A}"/>
    <hyperlink ref="F314" r:id="rId359" xr:uid="{DB4165C3-EFAC-4E3D-82FF-A0E3FDA630A2}"/>
    <hyperlink ref="F313" r:id="rId360" xr:uid="{6C0E5DF9-D545-49DE-919C-23E685D23197}"/>
    <hyperlink ref="F209" r:id="rId361" xr:uid="{311619E2-4697-4D97-B04E-F331B2563B68}"/>
    <hyperlink ref="F210" r:id="rId362" xr:uid="{0D7002C3-E2AA-44F3-8B94-EE1666ADB1E6}"/>
    <hyperlink ref="F312" r:id="rId363" xr:uid="{ACB75E89-C03E-41F4-85CF-F54113C39849}"/>
    <hyperlink ref="F211" r:id="rId364" xr:uid="{098A18A4-1FE1-45AA-B834-A1309E4B3895}"/>
    <hyperlink ref="F311" r:id="rId365" xr:uid="{128DDD00-6CBE-484B-AA7F-8A1C71BC4681}"/>
    <hyperlink ref="F310" r:id="rId366" xr:uid="{01471533-4C18-4B16-9A6F-5D0085974763}"/>
    <hyperlink ref="F212" r:id="rId367" xr:uid="{4C649D1E-2778-48D7-B677-0E1D59DB9730}"/>
    <hyperlink ref="F213" r:id="rId368" xr:uid="{F92BEC30-141B-4F51-9E3F-DA28C2403CA1}"/>
    <hyperlink ref="F309" r:id="rId369" xr:uid="{A9CFD2D5-41CC-4FCA-8B16-A2DBF85E13AC}"/>
    <hyperlink ref="F214" r:id="rId370" xr:uid="{8F89F799-8481-41E6-A54A-E5AC87EFC821}"/>
    <hyperlink ref="F308" r:id="rId371" xr:uid="{8EF43C20-32F5-4BAB-ACA3-F38AE5EE6949}"/>
    <hyperlink ref="F307" r:id="rId372" xr:uid="{7236535F-E75B-425C-83D6-ED27CC520ECB}"/>
    <hyperlink ref="F306" r:id="rId373" xr:uid="{DE51AB4F-B3D7-45BA-BD76-8884E012AD39}"/>
    <hyperlink ref="F305" r:id="rId374" xr:uid="{4EAAF40B-D0D6-44A6-850C-69165D685525}"/>
    <hyperlink ref="F303" r:id="rId375" xr:uid="{88346542-E37A-45C6-B809-2B94CCE70FAC}"/>
    <hyperlink ref="F302" r:id="rId376" xr:uid="{24A461AF-B620-4A0F-BAC1-F01A6D42F263}"/>
    <hyperlink ref="F301" r:id="rId377" xr:uid="{767A25D5-4F42-4DCD-9395-497E9C3782DF}"/>
    <hyperlink ref="F300" r:id="rId378" xr:uid="{47D5EFB8-1E4F-497D-95D3-B6A14FCA7348}"/>
    <hyperlink ref="F299" r:id="rId379" xr:uid="{6018B76E-CBD5-47C0-AE65-18C5B4D7E6ED}"/>
    <hyperlink ref="F298" r:id="rId380" xr:uid="{8A27CEEE-BD30-46CF-AE5C-E6AD87F69BF5}"/>
    <hyperlink ref="F297" r:id="rId381" xr:uid="{46CDC172-851A-4148-85AB-EDE719E972C4}"/>
    <hyperlink ref="F296" r:id="rId382" xr:uid="{5E8FC1C9-D43C-47AC-8126-F010E4FEDE1C}"/>
    <hyperlink ref="F295" r:id="rId383" xr:uid="{EA0D31A5-1621-4754-9F08-70C12C34E007}"/>
    <hyperlink ref="F294" r:id="rId384" xr:uid="{550E6856-BCEC-43E8-B064-FB643465B2B5}"/>
    <hyperlink ref="F215" r:id="rId385" xr:uid="{E7B4AE03-234B-4426-839B-6279B8C8FFE7}"/>
    <hyperlink ref="F293" r:id="rId386" xr:uid="{39DA8B59-1B3C-4672-969C-21630AD59DC8}"/>
    <hyperlink ref="F216" r:id="rId387" xr:uid="{9A534BCE-1E2E-4D04-ABE1-D414B53DE17A}"/>
    <hyperlink ref="F292" r:id="rId388" xr:uid="{CFE122FE-E99E-4267-900A-BC091B700EFD}"/>
    <hyperlink ref="F217" r:id="rId389" xr:uid="{590E4329-AF85-44D6-B342-1DA746957879}"/>
    <hyperlink ref="F291" r:id="rId390" xr:uid="{5957185C-D6AA-4DFD-94B4-8CF835168913}"/>
    <hyperlink ref="F290" r:id="rId391" xr:uid="{D7442B90-3652-4C6A-A604-4C18F6E7F3A5}"/>
    <hyperlink ref="F218" r:id="rId392" xr:uid="{19C693A4-2269-4130-9EAD-DE84691512EA}"/>
    <hyperlink ref="F289" r:id="rId393" xr:uid="{57E2C8AD-81C6-4163-99E2-40329171A868}"/>
    <hyperlink ref="F288" r:id="rId394" xr:uid="{2AA699B8-66BF-4EFC-A832-B5C7C9278C0F}"/>
    <hyperlink ref="F287" r:id="rId395" xr:uid="{A84CF7A5-D03F-4081-BF0E-B5D3EEEBBAF4}"/>
    <hyperlink ref="F286" r:id="rId396" xr:uid="{6BB396C3-7DF6-48FD-B885-6F2F1D1D77E9}"/>
    <hyperlink ref="F219" r:id="rId397" xr:uid="{8B3D110C-40EC-4089-998C-DF3788CA1C35}"/>
    <hyperlink ref="F285" r:id="rId398" xr:uid="{32EBC617-9519-4A96-A625-11C6ABBCA539}"/>
    <hyperlink ref="F220" r:id="rId399" xr:uid="{6E876F7D-4E9F-4795-80AA-584D6E349A61}"/>
    <hyperlink ref="F284" r:id="rId400" xr:uid="{13059B63-5308-460C-8F4F-E28084B8B6E7}"/>
    <hyperlink ref="F221" r:id="rId401" xr:uid="{EC9EA6ED-ACA1-4779-9B27-9131EB1EE8D9}"/>
    <hyperlink ref="F283" r:id="rId402" xr:uid="{304D1A80-5305-46E8-8E27-99C6536CBA50}"/>
    <hyperlink ref="F282" r:id="rId403" xr:uid="{6750B9BD-C118-4496-A825-E6EF0D80DE6D}"/>
    <hyperlink ref="F281" r:id="rId404" xr:uid="{85440F87-8150-421D-991A-4A0CC744B69B}"/>
    <hyperlink ref="F280" r:id="rId405" xr:uid="{09BC55F1-F28F-4A09-BBFD-C77E6C02180F}"/>
    <hyperlink ref="F279" r:id="rId406" xr:uid="{DFB4F3EF-8234-45E2-8539-FA5C2F334418}"/>
    <hyperlink ref="F222" r:id="rId407" xr:uid="{F677F6D9-A021-44AD-8839-05A6E6A202D3}"/>
    <hyperlink ref="F223" r:id="rId408" xr:uid="{AE58550A-0879-4237-83AA-CBD6F1334D2C}"/>
    <hyperlink ref="F278" r:id="rId409" xr:uid="{E0909946-E541-49AE-B974-A04577C44940}"/>
    <hyperlink ref="F277" r:id="rId410" xr:uid="{7164F0A5-1788-469B-B644-A925D5B0A7E4}"/>
    <hyperlink ref="F224" r:id="rId411" xr:uid="{9B2E8FDD-C015-4CC9-BB1C-609C18EA6251}"/>
    <hyperlink ref="F276" r:id="rId412" xr:uid="{08A59C84-A7C5-491D-B41A-9E1345D6F017}"/>
    <hyperlink ref="F275" r:id="rId413" xr:uid="{E4B177B5-7881-41DE-88B8-C6C94F42B069}"/>
    <hyperlink ref="F274" r:id="rId414" xr:uid="{6D92AAD0-E34E-49DC-9355-86539970E297}"/>
    <hyperlink ref="F225" r:id="rId415" xr:uid="{882574FC-F796-4AE4-815B-FE094724B384}"/>
    <hyperlink ref="F226" r:id="rId416" xr:uid="{FE298476-96E3-41B7-AD75-79F2B3A34CCD}"/>
    <hyperlink ref="F273" r:id="rId417" xr:uid="{CC258440-381A-489D-A5B1-FBA340FEE76A}"/>
    <hyperlink ref="F227" r:id="rId418" xr:uid="{6571A880-E14F-4C40-87EF-D3BB3465F740}"/>
    <hyperlink ref="F228" r:id="rId419" xr:uid="{E2097BFF-E95D-46FB-859B-324A08FBAFB7}"/>
    <hyperlink ref="F229" r:id="rId420" xr:uid="{7F45B18F-3AB5-4709-A711-E0711624BFB6}"/>
    <hyperlink ref="F230" r:id="rId421" xr:uid="{A4A9F880-4154-4331-B66B-AAD4F4DB6813}"/>
    <hyperlink ref="F231" r:id="rId422" xr:uid="{BE60ACDB-131A-4E83-BFC4-70F5EA41E952}"/>
    <hyperlink ref="F232" r:id="rId423" xr:uid="{4CDD3E9B-7CDF-462A-98BB-CA88AC1A4B23}"/>
    <hyperlink ref="F272" r:id="rId424" xr:uid="{AB88BC5C-A228-4978-AD21-ABA86EE373E5}"/>
    <hyperlink ref="F233" r:id="rId425" xr:uid="{0AEF4F05-AC33-4EB1-9A24-1DD41C9E85EF}"/>
    <hyperlink ref="F271" r:id="rId426" xr:uid="{76FCC99B-E09F-4E31-BBBA-D9756FAD9928}"/>
    <hyperlink ref="F234" r:id="rId427" xr:uid="{286E1424-335C-46C5-8AEE-222138CCFC1A}"/>
    <hyperlink ref="F270" r:id="rId428" xr:uid="{5506694C-6F00-486F-BA08-7263D75669DD}"/>
    <hyperlink ref="F235" r:id="rId429" xr:uid="{E7989CAC-880A-498D-B8F8-CADF53EAE731}"/>
    <hyperlink ref="F269" r:id="rId430" xr:uid="{396442D3-5F87-451F-9061-FA606E69272E}"/>
    <hyperlink ref="F268" r:id="rId431" xr:uid="{B7E8A3BD-410A-4754-A6B7-20596C20F788}"/>
    <hyperlink ref="F236" r:id="rId432" xr:uid="{C7CA4EBB-D393-4172-A6B3-9C85F94FC7F3}"/>
    <hyperlink ref="F267" r:id="rId433" xr:uid="{7D6CC8A0-794F-4CDC-9CB5-07042FBA0068}"/>
    <hyperlink ref="F237" r:id="rId434" xr:uid="{9A7E8578-7CCF-4CDA-9F87-7D989EA637EE}"/>
    <hyperlink ref="F266" r:id="rId435" xr:uid="{D6D89672-27AF-4DF2-89EC-8BDB3D3824FE}"/>
    <hyperlink ref="F238" r:id="rId436" xr:uid="{5092CE28-2342-40DB-8A91-B668118D65E6}"/>
    <hyperlink ref="F265" r:id="rId437" xr:uid="{8C3EF8AE-B146-4AA5-9A63-5FC8021E9CED}"/>
    <hyperlink ref="F239" r:id="rId438" xr:uid="{3D05EE7F-FDB1-4301-BDC9-93809A627D47}"/>
    <hyperlink ref="F264" r:id="rId439" xr:uid="{69595F76-9BD0-4ADA-A24A-056FD1562838}"/>
    <hyperlink ref="F240" r:id="rId440" xr:uid="{059A3AEC-3A78-46F2-A3FD-0684282AE074}"/>
    <hyperlink ref="F263" r:id="rId441" xr:uid="{EAA6DA24-E1AC-479B-9295-22AD48D97CD5}"/>
    <hyperlink ref="F241" r:id="rId442" xr:uid="{1B9661BC-682D-4AEC-8BE9-5237682D7BD6}"/>
    <hyperlink ref="F262" r:id="rId443" xr:uid="{93EA63E4-0890-4587-80A1-4F1D28C0D7D7}"/>
    <hyperlink ref="F242" r:id="rId444" xr:uid="{0192470A-5A41-4B2D-9221-B38A77C57136}"/>
    <hyperlink ref="F261" r:id="rId445" xr:uid="{69AB9E34-9368-48F1-A2A7-553B9FC38CD0}"/>
    <hyperlink ref="F243" r:id="rId446" xr:uid="{EB73B706-3F11-4046-9B5B-0EF5CDF03A43}"/>
    <hyperlink ref="F260" r:id="rId447" xr:uid="{2B65C824-7D6A-4EED-B876-00AC902EB5E4}"/>
    <hyperlink ref="F259" r:id="rId448" xr:uid="{CEE64457-CEAE-481D-BAB4-8659F998E0B9}"/>
    <hyperlink ref="F244" r:id="rId449" xr:uid="{631AC1FF-253B-4CCF-9CC3-E50455363B1C}"/>
    <hyperlink ref="F258" r:id="rId450" xr:uid="{758ED6C9-6AE9-4DA4-B7A9-42441E556DED}"/>
    <hyperlink ref="F245" r:id="rId451" xr:uid="{85BAD171-97D7-4DE7-92C4-C12F4D7F1ABC}"/>
    <hyperlink ref="F246" r:id="rId452" xr:uid="{ECEEA9BF-C87D-49E9-8E1A-04993CFEAFB9}"/>
    <hyperlink ref="F257" r:id="rId453" xr:uid="{224A42CE-0B6A-4C5C-BAAF-04CEF006211A}"/>
    <hyperlink ref="F247" r:id="rId454" xr:uid="{C2972530-4337-4E62-8777-D8AC0B02D7A0}"/>
    <hyperlink ref="F248" r:id="rId455" xr:uid="{5883214C-1E41-465F-89CE-279BAF1AE472}"/>
    <hyperlink ref="F256" r:id="rId456" xr:uid="{C1FAA3D3-9B5D-41A2-8C59-97FEECE54F43}"/>
    <hyperlink ref="F249" r:id="rId457" xr:uid="{DABF050E-2B06-4BF1-A6D7-85CE92625D24}"/>
    <hyperlink ref="F255" r:id="rId458" xr:uid="{500CC17C-239A-45BF-88A5-8770029EE73A}"/>
    <hyperlink ref="F250" r:id="rId459" xr:uid="{6694D6C5-A2BA-46E9-B91F-BB174E58D8B8}"/>
    <hyperlink ref="F254" r:id="rId460" xr:uid="{65C00E10-F425-4580-8A51-02C8F684B588}"/>
    <hyperlink ref="F251" r:id="rId461" xr:uid="{D139FBDA-B7CA-4E96-A6C0-A3A47F1FB53A}"/>
    <hyperlink ref="F253" r:id="rId462" xr:uid="{5084815C-7C9F-4CB7-AD4B-6A1FD9BF22B4}"/>
    <hyperlink ref="F252" r:id="rId463" xr:uid="{F9EF33BC-7ACE-4A42-B87C-7D4FDF88353D}"/>
    <hyperlink ref="F392" r:id="rId464" xr:uid="{2F2836FA-13BC-4709-8BFC-AC78EE4058A7}"/>
    <hyperlink ref="C143" r:id="rId465" display="https://www.mpam.mp.br/images-j5/DCCON/2026/CONTRATOS/CT 003-2026.pdf" xr:uid="{410911EA-E909-4F4A-9D18-3FAE60CC04C1}"/>
    <hyperlink ref="C242" r:id="rId466" xr:uid="{9B9827F8-C1AB-4437-A1D4-AD7D83FFFB96}"/>
    <hyperlink ref="C241" r:id="rId467" xr:uid="{11A64104-5379-424D-9C32-811CE4441482}"/>
    <hyperlink ref="C151" r:id="rId468" display="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 xr:uid="{A85102E6-6320-4701-A74F-F2719026699F}"/>
    <hyperlink ref="C155" r:id="rId469" display="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 xr:uid="{176A8E1F-716E-40B3-A8D7-AB4E22DB45DA}"/>
    <hyperlink ref="C156" r:id="rId470"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F2D9F382-8961-499E-B49C-00872809CECA}"/>
    <hyperlink ref="C146" r:id="rId471" display="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 xr:uid="{CC80D411-08A4-44EC-AAEF-FDCB45BEE609}"/>
    <hyperlink ref="C148" r:id="rId472" display="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 xr:uid="{8B276550-7D16-438C-888B-A1715D69FD7E}"/>
    <hyperlink ref="C156" r:id="rId473"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8EF121F3-531C-480F-9230-FFFDAB2ED877}"/>
    <hyperlink ref="C157" r:id="rId474" display="https://www.mpam.mp.br/images-j5/DCCON/2026/REEMPENHO/FEV 2026/6o TAP CC 005-2022.pdf" xr:uid="{5EF1F7F4-CDAC-47F4-A54A-BE35ABE5F656}"/>
    <hyperlink ref="C158" r:id="rId475" display="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 xr:uid="{41C5374F-C065-433D-A454-DAA8C28FCCD8}"/>
    <hyperlink ref="C159" r:id="rId476" display="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 xr:uid="{CD7C5445-1420-4536-B6C2-7584406EDA20}"/>
    <hyperlink ref="C160" r:id="rId477" display="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 xr:uid="{C9183212-54EB-4F6D-A3A1-FF133DF89C73}"/>
    <hyperlink ref="C165" r:id="rId478" display="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 xr:uid="{78CD07DB-CA48-4BF9-A34C-93DD29CFC60D}"/>
    <hyperlink ref="C166" r:id="rId479" display="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 xr:uid="{2D42242E-C881-42FB-BDA2-20EC764879B1}"/>
    <hyperlink ref="C168" r:id="rId480" display="https://www.mpam.mp.br/images-j5/DCCON/2026/CARTAS-CONTRATO/CC 002-2026.pdf" xr:uid="{73C2FDE2-8D5D-485C-A920-DAE54990CDE6}"/>
    <hyperlink ref="C173" r:id="rId481" display="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 xr:uid="{01E0EFF9-E5C1-475C-A0A9-BBC97518557F}"/>
    <hyperlink ref="C174" r:id="rId482" display="REPROGRAMAÇÃO PARCIAL DO SALDO DA 2025NE0000308, EM FAVOR DA EMPRESA, PRIME CONSULTORIA E ASSESSORIA EMPRESARIAL LTDA,QUE TEM POR OBJETO O FORNECIMENTO DE PEÇAS/ACESSÓRIOS PARA A MANUTENÇÃO DE FROTA OFICIAL DOS VEICULOS, CONFORME DOCUMENTOS NO PROCESSO SEI 2024.021027" xr:uid="{46449502-1040-4CCA-B6F9-B28D98F6090C}"/>
    <hyperlink ref="C224" r:id="rId483" display="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 xr:uid="{771B4123-B0EF-4BDF-B389-E9832C7445BE}"/>
    <hyperlink ref="C230" r:id="rId484" xr:uid="{D09AC241-872C-4E3C-AF1A-771437AD9594}"/>
    <hyperlink ref="C227" r:id="rId485" display="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 xr:uid="{9F09300B-F09A-4E58-B52E-87EE043EB0BD}"/>
    <hyperlink ref="C219" r:id="rId486"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68F41EEE-6EEE-41F3-BE9B-90C3D58CA5CC}"/>
    <hyperlink ref="C189" r:id="rId487"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BAD20B51-F291-40F6-B0F9-66FAA0A6DA53}"/>
    <hyperlink ref="C178" r:id="rId488" display="REPROGRAMAÇÃO PARCIAL DO SALDO DA 2025NE0001879, EM FAVOR DA EMPRESA, SOFTPLAN PLANEJAMENTO E SISTEMAS, VALOR QUE SE EMPENHA REFERENTE A REPROGRAMAÇÃO, POR 12 (DOZE) MESES, DA VIGÊNCIA DE CONTRATO ADMINISTRATIVO N 019/2021, CONFORME DOCUMENTOS NO PROCESSO SEI 2025.007559" xr:uid="{B1830A55-9488-4752-9EA8-ADDD9054F459}"/>
    <hyperlink ref="C176" r:id="rId489" display="REPROGRAMAÇÃO PARCIAL DO SALDO DA 2025NE0001880, EM FAVOR DA EMPRESA, SOFTPLAN PLANEJAMENTO E SISTEMAS, VALOR QUE SE EMPENHA REFERENTE A REPROGRAMAÇÃO, POR 12 (DOZE) MESES, DA VIGÊNCIA DE CONTRATO ADMINISTRATIVO N 019/2021, CONFORME DOCUMENTOS NO PROCESSO SEI 2025.007559" xr:uid="{74B661A4-F8F9-4995-95A8-F281DF669D6C}"/>
    <hyperlink ref="C169" r:id="rId490" display="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 xr:uid="{15732C75-C622-41D5-8380-434FA46A3140}"/>
    <hyperlink ref="C235" r:id="rId491" display="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 xr:uid="{4C3CF32D-9B83-4822-AED7-F58616E7C0D4}"/>
    <hyperlink ref="C240" r:id="rId492" display="https://www.mpam.mp.br/images-j5/DCCON/2026/TERMOS ADITIVOS - CONTRATO/1o TA AO CT 005-2025.pdf" xr:uid="{6C93F0E1-CBD0-4C6F-B04A-80204A7D6314}"/>
    <hyperlink ref="C238" r:id="rId493" display="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 xr:uid="{CCB98E47-8B53-4718-B151-9D1DA53C8651}"/>
    <hyperlink ref="C197" r:id="rId494" display="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 xr:uid="{B93236AC-B2CE-4B80-BCD6-30B94384A324}"/>
    <hyperlink ref="C181" r:id="rId495"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4258835-CF4F-4823-9D93-DBFEB40CD632}"/>
    <hyperlink ref="C182" r:id="rId496"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3797632-B7FF-4B56-8741-2370A96B2E29}"/>
    <hyperlink ref="C172" r:id="rId497" display="VALOR QUE SE EMPENHA REFERENTE AO 1º TERMO ADITIVO AO CONTRATO ADMINISTRATIVO N.º 018/2025 - MP/PGJ, QUE ENTRE SI CELEBRAM O MINISTÉRIO PÚBLICO DO ESTADO DO AMAZONAS E A EMPRESA JF ENGENHARIA E SERVIÇOS ESPECIALIZADOS LTDA, CONFORME PROCESSO SEI N° 2025.021122." xr:uid="{43649C48-7FAB-4901-A3F5-AAC71CBE170D}"/>
    <hyperlink ref="C152" r:id="rId498" display="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 xr:uid="{EFEAAE6F-CEBF-4D66-9DB3-0B54A195F687}"/>
  </hyperlinks>
  <printOptions horizontalCentered="1"/>
  <pageMargins left="0.23622047244094491" right="0.23622047244094491" top="0.74803149606299213" bottom="0.74803149606299213" header="0.51181102362204722" footer="0.51181102362204722"/>
  <pageSetup paperSize="9" scale="36" fitToHeight="0" pageOrder="overThenDown" orientation="landscape" useFirstPageNumber="1" horizontalDpi="300" verticalDpi="300" r:id="rId499"/>
  <headerFooter alignWithMargins="0"/>
  <drawing r:id="rId5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AB647-623F-494B-880F-DAFB41DA6354}">
  <ds:schemaRefs>
    <ds:schemaRef ds:uri="http://schemas.microsoft.com/office/infopath/2007/PartnerControls"/>
    <ds:schemaRef ds:uri="http://purl.org/dc/terms/"/>
    <ds:schemaRef ds:uri="http://purl.org/dc/dcmitype/"/>
    <ds:schemaRef ds:uri="http://www.w3.org/XML/1998/namespace"/>
    <ds:schemaRef ds:uri="http://schemas.microsoft.com/office/2006/metadata/properties"/>
    <ds:schemaRef ds:uri="eec51211-4e70-446f-ac4c-34342dd19df9"/>
    <ds:schemaRef ds:uri="http://schemas.microsoft.com/office/2006/documentManagement/types"/>
    <ds:schemaRef ds:uri="http://schemas.openxmlformats.org/package/2006/metadata/core-properties"/>
    <ds:schemaRef ds:uri="55306d8f-6ac8-4d4b-898a-9b8a7bc1d116"/>
    <ds:schemaRef ds:uri="http://purl.org/dc/elements/1.1/"/>
  </ds:schemaRefs>
</ds:datastoreItem>
</file>

<file path=customXml/itemProps2.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787B22-6CFE-4D2F-995F-8EEDE3AD7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2024-03-15T12:39:51Z</cp:lastPrinted>
  <dcterms:created xsi:type="dcterms:W3CDTF">2024-02-20T14:00:26Z</dcterms:created>
  <dcterms:modified xsi:type="dcterms:W3CDTF">2026-03-12T12:56:19Z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